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eptOccurrenceAnalysis" sheetId="1" r:id="rId1"/>
    <sheet name="ConceptOccurrence" sheetId="2" r:id="rId2"/>
    <sheet name="AVGconceptOccurrence" sheetId="3" r:id="rId3"/>
    <sheet name="ConceptCounts" sheetId="4" r:id="rId4"/>
    <sheet name="XpathOccurrenceAnalysis" sheetId="5" r:id="rId5"/>
    <sheet name="XpathOccurrence" sheetId="6" r:id="rId6"/>
    <sheet name="AVGxpathOccurrence" sheetId="7" r:id="rId7"/>
    <sheet name="XpathCounts" sheetId="8" r:id="rId8"/>
  </sheets>
  <definedNames>
    <definedName name="_xlnm._FilterDatabase" localSheetId="2" hidden="1">AVGconceptOccurrence!$A$1:$M$1</definedName>
    <definedName name="_xlnm._FilterDatabase" localSheetId="6" hidden="1">AVGxpathOccurrence!$A$1:$M$1</definedName>
    <definedName name="_xlnm._FilterDatabase" localSheetId="3" hidden="1">ConceptCounts!$A$1:$AA$1</definedName>
    <definedName name="_xlnm._FilterDatabase" localSheetId="1" hidden="1">ConceptOccurrence!$A$1:$M$1</definedName>
    <definedName name="_xlnm._FilterDatabase" localSheetId="0" hidden="1">ConceptOccurrenceAnalysis!$F$11:$Q$11</definedName>
    <definedName name="_xlnm._FilterDatabase" localSheetId="7" hidden="1">XpathCounts!$A$1:$MC$1</definedName>
    <definedName name="_xlnm._FilterDatabase" localSheetId="5" hidden="1">XpathOccurrence!$A$1:$M$1</definedName>
    <definedName name="_xlnm._FilterDatabase" localSheetId="4" hidden="1">XpathOccurrenceAnalysis!$A$10:$Q$10</definedName>
  </definedNames>
  <calcPr calcId="124519" fullCalcOnLoad="1"/>
</workbook>
</file>

<file path=xl/sharedStrings.xml><?xml version="1.0" encoding="utf-8"?>
<sst xmlns="http://schemas.openxmlformats.org/spreadsheetml/2006/main" count="3763" uniqueCount="1201">
  <si>
    <t>Concept</t>
  </si>
  <si>
    <t>PIE_2005_EML</t>
  </si>
  <si>
    <t>PIE_2007_EML</t>
  </si>
  <si>
    <t>PIE_2009_EML</t>
  </si>
  <si>
    <t>PIE_2010_EML</t>
  </si>
  <si>
    <t>PIE_2011_EML</t>
  </si>
  <si>
    <t>PIE_2012_EML</t>
  </si>
  <si>
    <t>PIE_2013_EML</t>
  </si>
  <si>
    <t>PIE_2014_EML</t>
  </si>
  <si>
    <t>PIE_2015_EML</t>
  </si>
  <si>
    <t>PIE_2016_EML</t>
  </si>
  <si>
    <t>PIE_2017_EML</t>
  </si>
  <si>
    <t>PIE_2018_EML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</si>
  <si>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</si>
  <si>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</si>
  <si>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</si>
  <si>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</si>
  <si>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</si>
  <si>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</si>
  <si>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</si>
  <si>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</si>
  <si>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</si>
  <si>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</si>
  <si>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</si>
  <si>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</si>
  <si>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</si>
  <si>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</si>
  <si>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</si>
  <si>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</si>
  <si>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</si>
  <si>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</si>
  <si>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</si>
  <si>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</si>
  <si>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</si>
  <si>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</si>
  <si>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</si>
  <si>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</si>
  <si>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</si>
  <si>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XPath</t>
  </si>
  <si>
    <t>/eml:eml/@packageId</t>
  </si>
  <si>
    <t>/eml:eml/@scope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</si>
  <si>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</si>
  <si>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</si>
  <si>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</si>
  <si>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</si>
  <si>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</si>
  <si>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/eml:eml/access/@system</t>
  </si>
  <si>
    <t>/eml:eml/access/allow/permission</t>
  </si>
  <si>
    <t>/eml:eml/access/allow/principal</t>
  </si>
  <si>
    <t>/eml:eml/additionalMetadata/VariableDescription/para/literalLayout</t>
  </si>
  <si>
    <t>/eml:eml/additionalMetadata/metadata/stmml:unitList/@xsi:schemaLocation</t>
  </si>
  <si>
    <t>/eml:eml/additionalMetadata/metadata/stmml:unitList/stmml:unit/@abbreviation</t>
  </si>
  <si>
    <t>/eml:eml/additionalMetadata/metadata/stmml:unitList/stmml:unit/@constantToSI</t>
  </si>
  <si>
    <t>/eml:eml/additionalMetadata/metadata/stmml:unitList/stmml:unit/@id</t>
  </si>
  <si>
    <t>/eml:eml/additionalMetadata/metadata/stmml:unitList/stmml:unit/@multiplierToSI</t>
  </si>
  <si>
    <t>/eml:eml/additionalMetadata/metadata/stmml:unitList/stmml:unit/@name</t>
  </si>
  <si>
    <t>/eml:eml/additionalMetadata/metadata/stmml:unitList/stmml:unit/@parentSI</t>
  </si>
  <si>
    <t>/eml:eml/additionalMetadata/metadata/stmml:unitList/stmml:unit/@unitType</t>
  </si>
  <si>
    <t>/eml:eml/additionalMetadata/metadata/stmml:unitList/stmml:unit/stmml:description</t>
  </si>
  <si>
    <t>/eml:eml/additionalMetadata/metadata/unitList/unit/@id</t>
  </si>
  <si>
    <t>/eml:eml/additionalMetadata/metadata/unitList/unit/@multiplierToSI</t>
  </si>
  <si>
    <t>/eml:eml/additionalMetadata/metadata/unitList/unit/@name</t>
  </si>
  <si>
    <t>/eml:eml/additionalMetadata/metadata/unitList/unit/@parentSI</t>
  </si>
  <si>
    <t>/eml:eml/additionalMetadata/metadata/unitList/unit/@unitType</t>
  </si>
  <si>
    <t>/eml:eml/additionalMetadata/metadata/unitList/unit/description</t>
  </si>
  <si>
    <t>/eml:eml/additionalMetadata/sitetype</t>
  </si>
  <si>
    <t>/eml:eml/additionalMetadata/unitList/unit/@id</t>
  </si>
  <si>
    <t>/eml:eml/additionalMetadata/unitList/unit/@multiplierToSI</t>
  </si>
  <si>
    <t>/eml:eml/additionalMetadata/unitList/unit/@name</t>
  </si>
  <si>
    <t>/eml:eml/additionalMetadata/unitList/unit/@parentSI</t>
  </si>
  <si>
    <t>/eml:eml/additionalMetadata/unitList/unit/@unitType</t>
  </si>
  <si>
    <t>/eml:eml/additionalMetadata/unitList/unit/description</t>
  </si>
  <si>
    <t>/eml:eml/dataset/@id</t>
  </si>
  <si>
    <t>/eml:eml/dataset/@scope</t>
  </si>
  <si>
    <t>/eml:eml/dataset/@system</t>
  </si>
  <si>
    <t>/eml:eml/dataset/abstract/para</t>
  </si>
  <si>
    <t>/eml:eml/dataset/abstract/section/para/literalLayout</t>
  </si>
  <si>
    <t>/eml:eml/dataset/access/@authSystem</t>
  </si>
  <si>
    <t>/eml:eml/dataset/access/@order</t>
  </si>
  <si>
    <t>/eml:eml/dataset/access/@scope</t>
  </si>
  <si>
    <t>/eml:eml/dataset/access/allow/permission</t>
  </si>
  <si>
    <t>/eml:eml/dataset/access/allow/principal</t>
  </si>
  <si>
    <t>/eml:eml/dataset/additionalInfo/para/literalLayout</t>
  </si>
  <si>
    <t>/eml:eml/dataset/additionalInfo/section/para</t>
  </si>
  <si>
    <t>/eml:eml/dataset/additionalInfo/section/title</t>
  </si>
  <si>
    <t>/eml:eml/dataset/alternateIdentifier</t>
  </si>
  <si>
    <t>/eml:eml/dataset/alternateIdentifier/@system</t>
  </si>
  <si>
    <t>/eml:eml/dataset/associatedParty/@scope</t>
  </si>
  <si>
    <t>/eml:eml/dataset/associatedParty/address/administrativeArea</t>
  </si>
  <si>
    <t>/eml:eml/dataset/associatedParty/address/city</t>
  </si>
  <si>
    <t>/eml:eml/dataset/associatedParty/address/country</t>
  </si>
  <si>
    <t>/eml:eml/dataset/associatedParty/address/deliveryPoint</t>
  </si>
  <si>
    <t>/eml:eml/dataset/associatedParty/address/postalCode</t>
  </si>
  <si>
    <t>/eml:eml/dataset/associatedParty/electronicMailAddress</t>
  </si>
  <si>
    <t>/eml:eml/dataset/associatedParty/individualName/givenName</t>
  </si>
  <si>
    <t>/eml:eml/dataset/associatedParty/individualName/surName</t>
  </si>
  <si>
    <t>/eml:eml/dataset/associatedParty/phone</t>
  </si>
  <si>
    <t>/eml:eml/dataset/associatedParty/phone/@phonetype</t>
  </si>
  <si>
    <t>/eml:eml/dataset/associatedParty/role</t>
  </si>
  <si>
    <t>/eml:eml/dataset/associatedParty/userId</t>
  </si>
  <si>
    <t>/eml:eml/dataset/associatedParty/userId/@directory</t>
  </si>
  <si>
    <t>/eml:eml/dataset/contact/@id</t>
  </si>
  <si>
    <t>/eml:eml/dataset/contact/@scope</t>
  </si>
  <si>
    <t>/eml:eml/dataset/contact/@system</t>
  </si>
  <si>
    <t>/eml:eml/dataset/contact/address/@scope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</si>
  <si>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</si>
  <si>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</si>
  <si>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</si>
  <si>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</si>
  <si>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</si>
  <si>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</si>
  <si>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/eml:eml/dataset/contact/individualName/givenName</t>
  </si>
  <si>
    <t>/eml:eml/dataset/contact/individualName/surName</t>
  </si>
  <si>
    <t>/eml:eml/dataset/contact/onlineUrl</t>
  </si>
  <si>
    <t>/eml:eml/dataset/contact/organizationName</t>
  </si>
  <si>
    <t>/eml:eml/dataset/contact/phone</t>
  </si>
  <si>
    <t>/eml:eml/dataset/contact/phone/@phonetype</t>
  </si>
  <si>
    <t>/eml:eml/dataset/contact/positionName</t>
  </si>
  <si>
    <t>/eml:eml/dataset/coverage/@scope</t>
  </si>
  <si>
    <t>/eml:eml/dataset/coverage/geographicCoverage/@id</t>
  </si>
  <si>
    <t>/eml:eml/dataset/coverage/geographicCoverage/@scope</t>
  </si>
  <si>
    <t>/eml:eml/dataset/coverage/geographicCoverage/boundingCoordinates/boundingAltitudes/altitudeMaximum</t>
  </si>
  <si>
    <t>/eml:eml/dataset/coverage/geographicCoverage/boundingCoordinates/boundingAltitudes/altitudeMinimum</t>
  </si>
  <si>
    <t>/eml:eml/dataset/coverage/geographicCoverage/boundingCoordinates/boundingAltitudes/altitudeUnits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</si>
  <si>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</si>
  <si>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</si>
  <si>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</si>
  <si>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</si>
  <si>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</si>
  <si>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/eml:eml/dataset/coverage/taxonomicCoverage/@scope</t>
  </si>
  <si>
    <t>/eml:eml/dataset/coverage/taxonomicCoverage/generalTaxonomicCoverage</t>
  </si>
  <si>
    <t>/eml:eml/dataset/coverage/taxonomicCoverage/taxonomicClassification/taxonRankName</t>
  </si>
  <si>
    <t>/eml:eml/dataset/coverage/taxonomicCoverage/taxonomicClassification/taxonRankValue</t>
  </si>
  <si>
    <t>/eml:eml/dataset/coverage/taxonomicCoverage/taxonomicClassification/taxonomicClassification/taxonRankName</t>
  </si>
  <si>
    <t>/eml:eml/dataset/coverage/taxonomicCoverage/taxonomicClassification/taxonomicClassification/taxonRankValue</t>
  </si>
  <si>
    <t>/eml:eml/dataset/coverage/temporalCoverage/@scope</t>
  </si>
  <si>
    <t>/eml:eml/dataset/coverage/temporalCoverage/rangeOfDates/beginDate/calendarDate</t>
  </si>
  <si>
    <t>/eml:eml/dataset/coverage/temporalCoverage/rangeOfDates/endDate/calendarDate</t>
  </si>
  <si>
    <t>/eml:eml/dataset/coverage/temporalCoverage/singleDateTime/calendarDate</t>
  </si>
  <si>
    <t>/eml:eml/dataset/creator/@id</t>
  </si>
  <si>
    <t>/eml:eml/dataset/creator/@scope</t>
  </si>
  <si>
    <t>/eml:eml/dataset/creator/address/@scope</t>
  </si>
  <si>
    <t>/eml:eml/dataset/creator/address/administrativeArea</t>
  </si>
  <si>
    <t>/eml:eml/dataset/creator/address/city</t>
  </si>
  <si>
    <t>/eml:eml/dataset/creator/address/country</t>
  </si>
  <si>
    <t>/eml:eml/dataset/creator/address/deliveryPoint</t>
  </si>
  <si>
    <t>/eml:eml/dataset/creator/address/postalCode</t>
  </si>
  <si>
    <t>/eml:eml/dataset/creator/electronicMailAddress</t>
  </si>
  <si>
    <t>/eml:eml/dataset/creator/individualName/givenName</t>
  </si>
  <si>
    <t>/eml:eml/dataset/creator/individualName/surName</t>
  </si>
  <si>
    <t>/eml:eml/dataset/creator/onlineUrl</t>
  </si>
  <si>
    <t>/eml:eml/dataset/creator/organizationName</t>
  </si>
  <si>
    <t>/eml:eml/dataset/creator/phone</t>
  </si>
  <si>
    <t>/eml:eml/dataset/creator/phone/@phonetype</t>
  </si>
  <si>
    <t>/eml:eml/dataset/creator/positionName</t>
  </si>
  <si>
    <t>/eml:eml/dataset/creator/userId</t>
  </si>
  <si>
    <t>/eml:eml/dataset/creator/userId/@directory</t>
  </si>
  <si>
    <t>/eml:eml/dataset/dataTable/@scope</t>
  </si>
  <si>
    <t>/eml:eml/dataset/dataTable/attributeList/attribute/@id</t>
  </si>
  <si>
    <t>/eml:eml/dataset/dataTable/attributeList/attribute/@scope</t>
  </si>
  <si>
    <t>/eml:eml/dataset/dataTable/attributeList/attribute/attributeDefinition</t>
  </si>
  <si>
    <t>/eml:eml/dataset/dataTable/attributeList/attribute/attributeLabel</t>
  </si>
  <si>
    <t>/eml:eml/dataset/dataTable/attributeList/attribute/attributeName</t>
  </si>
  <si>
    <t>/eml:eml/dataset/dataTable/attributeList/attribute/measurementScale/dateTime/formatString</t>
  </si>
  <si>
    <t>/eml:eml/dataset/dataTable/attributeList/attribute/measurementScale/datetime/formatString</t>
  </si>
  <si>
    <t>/eml:eml/dataset/dataTable/attributeList/attribute/measurementScale/interval/numericDomain/numberType</t>
  </si>
  <si>
    <t>/eml:eml/dataset/dataTable/attributeList/attribute/measurementScale/interval/unit/customUnit</t>
  </si>
  <si>
    <t>/eml:eml/dataset/dataTable/attributeList/attribute/measurementScale/interval/unit/standardUnit</t>
  </si>
  <si>
    <t>/eml:eml/dataset/dataTable/attributeList/attribute/measurementScale/nominal/nonNumericDomain/enumeratedDomain/@enforced</t>
  </si>
  <si>
    <t>/eml:eml/dataset/dataTable/attributeList/attribute/measurementScale/nominal/nonNumericDomain/enumeratedDomain/codeDefinition/code</t>
  </si>
  <si>
    <t>/eml:eml/dataset/dataTable/attributeList/attribute/measurementScale/nominal/nonNumericDomain/enumeratedDomain/codeDefinition/definition</t>
  </si>
  <si>
    <t>/eml:eml/dataset/dataTable/attributeList/attribute/measurementScale/nominal/nonNumericDomain/textDomain/definition</t>
  </si>
  <si>
    <t>/eml:eml/dataset/dataTable/attributeList/attribute/measurementScale/ordinal/nonNumericDomain/enumeratedDomain/@enforced</t>
  </si>
  <si>
    <t>/eml:eml/dataset/dataTable/attributeList/attribute/measurementScale/ordinal/nonNumericDomain/enumeratedDomain/codeDefinition/code</t>
  </si>
  <si>
    <t>/eml:eml/dataset/dataTable/attributeList/attribute/measurementScale/ordinal/nonNumericDomain/enumeratedDomain/codeDefinition/definition</t>
  </si>
  <si>
    <t>/eml:eml/dataset/dataTable/attributeList/attribute/measurementScale/ordinal/nonNumericDomain/textDomain/definition</t>
  </si>
  <si>
    <t>/eml:eml/dataset/dataTable/attributeList/attribute/measurementScale/ratio/numericDomain/numberType</t>
  </si>
  <si>
    <t>/eml:eml/dataset/dataTable/attributeList/attribute/measurementScale/ratio/unit/customUnit</t>
  </si>
  <si>
    <t>/eml:eml/dataset/dataTable/attributeList/attribute/measurementScale/ratio/unit/standardUnit</t>
  </si>
  <si>
    <t>/eml:eml/dataset/dataTable/attributeList/attribute/missingValueCode/code</t>
  </si>
  <si>
    <t>/eml:eml/dataset/dataTable/attributeList/attribute/missingValueCode/codeExplanation</t>
  </si>
  <si>
    <t>/eml:eml/dataset/dataTable/attributeList/attribute/storageType</t>
  </si>
  <si>
    <t>/eml:eml/dataset/dataTable/coverage/temporalCoverage/rangeOfDates/beginDate/calendarDate</t>
  </si>
  <si>
    <t>/eml:eml/dataset/dataTable/coverage/temporalCoverage/rangeOfDates/endDate/calendarDate</t>
  </si>
  <si>
    <t>/eml:eml/dataset/dataTable/entityDescription</t>
  </si>
  <si>
    <t>/eml:eml/dataset/dataTable/entityName</t>
  </si>
  <si>
    <t>/eml:eml/dataset/dataTable/methods/methodStep/description/section/para/literalLayout</t>
  </si>
  <si>
    <t>/eml:eml/dataset/dataTable/numberOfRecords</t>
  </si>
  <si>
    <t>/eml:eml/dataset/dataTable/physical/@scope</t>
  </si>
  <si>
    <t>/eml:eml/dataset/dataTable/physical/authentication</t>
  </si>
  <si>
    <t>/eml:eml/dataset/dataTable/physical/authentication/@method</t>
  </si>
  <si>
    <t>/eml:eml/dataset/dataTable/physical/dataFormat/textFormat/attributeOrientation</t>
  </si>
  <si>
    <t>/eml:eml/dataset/dataTable/physical/dataFormat/textFormat/numFooterLines</t>
  </si>
  <si>
    <t>/eml:eml/dataset/dataTable/physical/dataFormat/textFormat/numHeaderLines</t>
  </si>
  <si>
    <t>/eml:eml/dataset/dataTable/physical/dataFormat/textFormat/recordDelimiter</t>
  </si>
  <si>
    <t>/eml:eml/dataset/dataTable/physical/dataFormat/textFormat/simpleDelimited/fieldDelimiter</t>
  </si>
  <si>
    <t>/eml:eml/dataset/dataTable/physical/distribution/@scope</t>
  </si>
  <si>
    <t>/eml:eml/dataset/dataTable/physical/distribution/online/url</t>
  </si>
  <si>
    <t>/eml:eml/dataset/dataTable/physical/distribution/online/url/@function</t>
  </si>
  <si>
    <t>/eml:eml/dataset/dataTable/physical/objectName</t>
  </si>
  <si>
    <t>/eml:eml/dataset/dataTable/physical/size</t>
  </si>
  <si>
    <t>/eml:eml/dataset/distribution/@scope</t>
  </si>
  <si>
    <t>/eml:eml/dataset/distribution/online/url</t>
  </si>
  <si>
    <t>/eml:eml/dataset/distribution/online/url/@function</t>
  </si>
  <si>
    <t>/eml:eml/dataset/intellectualRights/para</t>
  </si>
  <si>
    <t>/eml:eml/dataset/intellectualRights/para/itemizedlist/listitem/para</t>
  </si>
  <si>
    <t>/eml:eml/dataset/intellectualRights/para/itemizedlist/listitem/para/literalLayout</t>
  </si>
  <si>
    <t>/eml:eml/dataset/intellectualRights/section/para</t>
  </si>
  <si>
    <t>/eml:eml/dataset/intellectualRights/section/para/literalLayout</t>
  </si>
  <si>
    <t>/eml:eml/dataset/intellectualRights/section/title</t>
  </si>
  <si>
    <t>/eml:eml/dataset/keywordSet/keyword</t>
  </si>
  <si>
    <t>/eml:eml/dataset/keywordSet/keyword/@keywordType</t>
  </si>
  <si>
    <t>/eml:eml/dataset/keywordSet/keywordThesaurus</t>
  </si>
  <si>
    <t>/eml:eml/dataset/language</t>
  </si>
  <si>
    <t>/eml:eml/dataset/maintenance/description/para</t>
  </si>
  <si>
    <t>/eml:eml/dataset/maintenance/description/para/literalLayout</t>
  </si>
  <si>
    <t>/eml:eml/dataset/maintenance/description/section/para</t>
  </si>
  <si>
    <t>/eml:eml/dataset/maintenance/description/section/title</t>
  </si>
  <si>
    <t>/eml:eml/dataset/maintenance/maintenanceUpdateFrequency</t>
  </si>
  <si>
    <t>/eml:eml/dataset/metadataProvider/@scope</t>
  </si>
  <si>
    <t>/eml:eml/dataset/metadataProvider/address/@scope</t>
  </si>
  <si>
    <t>/eml:eml/dataset/metadataProvider/address/administrativeArea</t>
  </si>
  <si>
    <t>/eml:eml/dataset/metadataProvider/address/city</t>
  </si>
  <si>
    <t>/eml:eml/dataset/metadataProvider/address/country</t>
  </si>
  <si>
    <t>/eml:eml/dataset/metadataProvider/address/deliveryPoint</t>
  </si>
  <si>
    <t>/eml:eml/dataset/metadataProvider/address/postalCode</t>
  </si>
  <si>
    <t>/eml:eml/dataset/metadataProvider/electronicMailAddress</t>
  </si>
  <si>
    <t>/eml:eml/dataset/metadataProvider/onlineUrl</t>
  </si>
  <si>
    <t>/eml:eml/dataset/metadataProvider/organizationName</t>
  </si>
  <si>
    <t>/eml:eml/dataset/metadataProvider/phone</t>
  </si>
  <si>
    <t>/eml:eml/dataset/metadataProvider/phone/@phonetype</t>
  </si>
  <si>
    <t>/eml:eml/dataset/methods/methodStep/description</t>
  </si>
  <si>
    <t>/eml:eml/dataset/methods/methodStep/description/para</t>
  </si>
  <si>
    <t>/eml:eml/dataset/methods/methodStep/description/para/literalLayout</t>
  </si>
  <si>
    <t>/eml:eml/dataset/methods/methodStep/description/section/para/literalLayout</t>
  </si>
  <si>
    <t>/eml:eml/dataset/methods/methodStep/protocol/@scope</t>
  </si>
  <si>
    <t>/eml:eml/dataset/methods/methodStep/protocol/creator/@scope</t>
  </si>
  <si>
    <t>/eml:eml/dataset/methods/methodStep/protocol/creator/references</t>
  </si>
  <si>
    <t>/eml:eml/dataset/methods/methodStep/protocol/creator/references/@system</t>
  </si>
  <si>
    <t>/eml:eml/dataset/methods/methodStep/protocol/distribution/online/url</t>
  </si>
  <si>
    <t>/eml:eml/dataset/methods/methodStep/protocol/proceduralStep/description/para</t>
  </si>
  <si>
    <t>/eml:eml/dataset/methods/methodStep/protocol/title</t>
  </si>
  <si>
    <t>/eml:eml/dataset/methods/sampling/samplingDescription/section/para/literalLayout</t>
  </si>
  <si>
    <t>/eml:eml/dataset/methods/sampling/studyExtent/coverage/@scope</t>
  </si>
  <si>
    <t>/eml:eml/dataset/methods/sampling/studyExtent/coverage/geographicCoverage/@scope</t>
  </si>
  <si>
    <t>/eml:eml/dataset/methods/sampling/studyExtent/coverage/geographicCoverage/references</t>
  </si>
  <si>
    <t>/eml:eml/dataset/otherEntity/coverage/temporalCoverage/rangeOfDates/beginDate/calendarDate</t>
  </si>
  <si>
    <t>/eml:eml/dataset/otherEntity/coverage/temporalCoverage/rangeOfDates/endDate/calendarDate</t>
  </si>
  <si>
    <t>/eml:eml/dataset/otherEntity/entityDescription</t>
  </si>
  <si>
    <t>/eml:eml/dataset/otherEntity/entityName</t>
  </si>
  <si>
    <t>/eml:eml/dataset/otherEntity/entityType</t>
  </si>
  <si>
    <t>/eml:eml/dataset/otherEntity/physical/authentication</t>
  </si>
  <si>
    <t>/eml:eml/dataset/otherEntity/physical/authentication/@method</t>
  </si>
  <si>
    <t>/eml:eml/dataset/otherEntity/physical/dataFormat/externallyDefinedFormat/formatName</t>
  </si>
  <si>
    <t>/eml:eml/dataset/otherEntity/physical/distribution/online/url</t>
  </si>
  <si>
    <t>/eml:eml/dataset/otherEntity/physical/objectName</t>
  </si>
  <si>
    <t>/eml:eml/dataset/otherEntity/physical/size</t>
  </si>
  <si>
    <t>/eml:eml/dataset/project/@scope</t>
  </si>
  <si>
    <t>/eml:eml/dataset/project/abstract/para</t>
  </si>
  <si>
    <t>/eml:eml/dataset/project/abstract/para/literalLayout</t>
  </si>
  <si>
    <t>/eml:eml/dataset/project/funding/para</t>
  </si>
  <si>
    <t>/eml:eml/dataset/project/personnel/@scope</t>
  </si>
  <si>
    <t>/eml:eml/dataset/project/personnel/address/@scope</t>
  </si>
  <si>
    <t>/eml:eml/dataset/project/personnel/address/administrativeArea</t>
  </si>
  <si>
    <t>/eml:eml/dataset/project/personnel/address/city</t>
  </si>
  <si>
    <t>/eml:eml/dataset/project/personnel/address/country</t>
  </si>
  <si>
    <t>/eml:eml/dataset/project/personnel/address/deliveryPoint</t>
  </si>
  <si>
    <t>/eml:eml/dataset/project/personnel/address/postalCode</t>
  </si>
  <si>
    <t>/eml:eml/dataset/project/personnel/electronicMailAddress</t>
  </si>
  <si>
    <t>/eml:eml/dataset/project/personnel/individualName/givenName</t>
  </si>
  <si>
    <t>/eml:eml/dataset/project/personnel/individualName/surName</t>
  </si>
  <si>
    <t>/eml:eml/dataset/project/personnel/phone</t>
  </si>
  <si>
    <t>/eml:eml/dataset/project/personnel/phone/@phonetype</t>
  </si>
  <si>
    <t>/eml:eml/dataset/project/personnel/role</t>
  </si>
  <si>
    <t>/eml:eml/dataset/project/studyAreaDescription/coverage/@scope</t>
  </si>
  <si>
    <t>/eml:eml/dataset/project/studyAreaDescription/coverage/geographicCoverage/@scope</t>
  </si>
  <si>
    <t>/eml:eml/dataset/project/studyAreaDescription/coverage/geographicCoverage/boundingCoordinates/boundingAltitudes/altitudeMaximum</t>
  </si>
  <si>
    <t>/eml:eml/dataset/project/studyAreaDescription/coverage/geographicCoverage/boundingCoordinates/boundingAltitudes/altitudeMinimum</t>
  </si>
  <si>
    <t>/eml:eml/dataset/project/studyAreaDescription/coverage/geographicCoverage/boundingCoordinates/boundingAltitudes/altitudeUnits</t>
  </si>
  <si>
    <t>/eml:eml/dataset/project/studyAreaDescription/coverage/geographicCoverage/boundingCoordinates/eastBoundingCoordinate</t>
  </si>
  <si>
    <t>/eml:eml/dataset/project/studyAreaDescription/coverage/geographicCoverage/boundingCoordinates/northBoundingCoordinate</t>
  </si>
  <si>
    <t>/eml:eml/dataset/project/studyAreaDescription/coverage/geographicCoverage/boundingCoordinates/southBoundingCoordinate</t>
  </si>
  <si>
    <t>/eml:eml/dataset/project/studyAreaDescription/coverage/geographicCoverage/boundingCoordinates/westBoundingCoordinate</t>
  </si>
  <si>
    <t>/eml:eml/dataset/project/studyAreaDescription/coverage/geographicCoverage/geographicDescription</t>
  </si>
  <si>
    <t>/eml:eml/dataset/project/title</t>
  </si>
  <si>
    <t>/eml:eml/dataset/pubDate</t>
  </si>
  <si>
    <t>/eml:eml/dataset/pubPlace</t>
  </si>
  <si>
    <t>/eml:eml/dataset/publisher/@scope</t>
  </si>
  <si>
    <t>/eml:eml/dataset/publisher/address/@scope</t>
  </si>
  <si>
    <t>/eml:eml/dataset/publisher/address/administrativeArea</t>
  </si>
  <si>
    <t>/eml:eml/dataset/publisher/address/city</t>
  </si>
  <si>
    <t>/eml:eml/dataset/publisher/address/country</t>
  </si>
  <si>
    <t>/eml:eml/dataset/publisher/address/deliveryPoint</t>
  </si>
  <si>
    <t>/eml:eml/dataset/publisher/address/postalCode</t>
  </si>
  <si>
    <t>/eml:eml/dataset/publisher/electronicMailAddress</t>
  </si>
  <si>
    <t>/eml:eml/dataset/publisher/onlineUrl</t>
  </si>
  <si>
    <t>/eml:eml/dataset/publisher/organizationName</t>
  </si>
  <si>
    <t>/eml:eml/dataset/publisher/phone</t>
  </si>
  <si>
    <t>/eml:eml/dataset/publisher/phone/@phonetype</t>
  </si>
  <si>
    <t>/eml:eml/dataset/purpose</t>
  </si>
  <si>
    <t>/eml:eml/dataset/purpose/para</t>
  </si>
  <si>
    <t>/eml:eml/dataset/purpose/para/literalLayout</t>
  </si>
  <si>
    <t>/eml:eml/dataset/shortName</t>
  </si>
  <si>
    <t>/eml:eml/dataset/spatialRaster/attributeList/attribute/@id</t>
  </si>
  <si>
    <t>/eml:eml/dataset/spatialRaster/attributeList/attribute/attributeDefinition</t>
  </si>
  <si>
    <t>/eml:eml/dataset/spatialRaster/attributeList/attribute/attributeName</t>
  </si>
  <si>
    <t>/eml:eml/dataset/spatialRaster/attributeList/attribute/measurementScale/interval/numericDomain/numberType</t>
  </si>
  <si>
    <t>/eml:eml/dataset/spatialRaster/attributeList/attribute/measurementScale/interval/unit/standardUnit</t>
  </si>
  <si>
    <t>/eml:eml/dataset/spatialRaster/attributeList/attribute/measurementScale/nominal/nonNumericDomain/enumeratedDomain/codeDefinition/code</t>
  </si>
  <si>
    <t>/eml:eml/dataset/spatialRaster/attributeList/attribute/measurementScale/nominal/nonNumericDomain/enumeratedDomain/codeDefinition/definition</t>
  </si>
  <si>
    <t>/eml:eml/dataset/spatialRaster/attributeList/attribute/measurementScale/nominal/nonNumericDomain/textDomain/definition</t>
  </si>
  <si>
    <t>/eml:eml/dataset/spatialRaster/attributeList/attribute/measurementScale/ratio/numericDomain/numberType</t>
  </si>
  <si>
    <t>/eml:eml/dataset/spatialRaster/attributeList/attribute/measurementScale/ratio/unit/customUnit</t>
  </si>
  <si>
    <t>/eml:eml/dataset/spatialRaster/attributeList/attribute/measurementScale/ratio/unit/standardUnit</t>
  </si>
  <si>
    <t>/eml:eml/dataset/spatialRaster/attributeList/attribute/methods/methodStep/description</t>
  </si>
  <si>
    <t>/eml:eml/dataset/spatialRaster/attributeList/attribute/storageType/@typeSystem</t>
  </si>
  <si>
    <t>/eml:eml/dataset/spatialRaster/cellGeometry</t>
  </si>
  <si>
    <t>/eml:eml/dataset/spatialRaster/cellSizeXDirection</t>
  </si>
  <si>
    <t>/eml:eml/dataset/spatialRaster/cellSizeYDirection</t>
  </si>
  <si>
    <t>/eml:eml/dataset/spatialRaster/columns</t>
  </si>
  <si>
    <t>/eml:eml/dataset/spatialRaster/entityDescription</t>
  </si>
  <si>
    <t>/eml:eml/dataset/spatialRaster/entityName</t>
  </si>
  <si>
    <t>/eml:eml/dataset/spatialRaster/horizontalAccuracy/accuracyReport</t>
  </si>
  <si>
    <t>/eml:eml/dataset/spatialRaster/methods/methodStep/description/para</t>
  </si>
  <si>
    <t>/eml:eml/dataset/spatialRaster/methods/methodStep/description/para/literalLayout</t>
  </si>
  <si>
    <t>/eml:eml/dataset/spatialRaster/numberOfBands</t>
  </si>
  <si>
    <t>/eml:eml/dataset/spatialRaster/physical/dataFormat/externallyDefinedFormat/formatName</t>
  </si>
  <si>
    <t>/eml:eml/dataset/spatialRaster/physical/distribution/online/url</t>
  </si>
  <si>
    <t>/eml:eml/dataset/spatialRaster/physical/objectName</t>
  </si>
  <si>
    <t>/eml:eml/dataset/spatialRaster/rasterOrigin</t>
  </si>
  <si>
    <t>/eml:eml/dataset/spatialRaster/rows</t>
  </si>
  <si>
    <t>/eml:eml/dataset/spatialRaster/spatialReference/horizCoordSysDef/@name</t>
  </si>
  <si>
    <t>/eml:eml/dataset/spatialRaster/spatialReference/horizCoordSysDef/projCoordSys/geogCoordSys/datum/@name</t>
  </si>
  <si>
    <t>/eml:eml/dataset/spatialRaster/spatialReference/horizCoordSysDef/projCoordSys/geogCoordSys/primeMeridian/@longitude</t>
  </si>
  <si>
    <t>/eml:eml/dataset/spatialRaster/spatialReference/horizCoordSysDef/projCoordSys/geogCoordSys/primeMeridian/@name</t>
  </si>
  <si>
    <t>/eml:eml/dataset/spatialRaster/spatialReference/horizCoordSysDef/projCoordSys/geogCoordSys/spheroid/@denomFlatRatio</t>
  </si>
  <si>
    <t>/eml:eml/dataset/spatialRaster/spatialReference/horizCoordSysDef/projCoordSys/geogCoordSys/spheroid/@name</t>
  </si>
  <si>
    <t>/eml:eml/dataset/spatialRaster/spatialReference/horizCoordSysDef/projCoordSys/geogCoordSys/spheroid/@semiAxisMajor</t>
  </si>
  <si>
    <t>/eml:eml/dataset/spatialRaster/spatialReference/horizCoordSysDef/projCoordSys/geogCoordSys/unit/@name</t>
  </si>
  <si>
    <t>/eml:eml/dataset/spatialRaster/spatialReference/horizCoordSysDef/projCoordSys/projection/@name</t>
  </si>
  <si>
    <t>/eml:eml/dataset/spatialRaster/spatialReference/horizCoordSysDef/projCoordSys/projection/parameter/@description</t>
  </si>
  <si>
    <t>/eml:eml/dataset/spatialRaster/spatialReference/horizCoordSysDef/projCoordSys/projection/parameter/@name</t>
  </si>
  <si>
    <t>/eml:eml/dataset/spatialRaster/spatialReference/horizCoordSysDef/projCoordSys/projection/parameter/@value</t>
  </si>
  <si>
    <t>/eml:eml/dataset/spatialRaster/spatialReference/horizCoordSysDef/projCoordSys/projection/unit/@name</t>
  </si>
  <si>
    <t>/eml:eml/dataset/spatialRaster/verticalAccuracy/accuracyReport</t>
  </si>
  <si>
    <t>/eml:eml/dataset/spatialRaster/verticals</t>
  </si>
  <si>
    <t>/eml:eml/dataset/spatialVector/attributeList/attribute/@id</t>
  </si>
  <si>
    <t>/eml:eml/dataset/spatialVector/attributeList/attribute/attributeDefinition</t>
  </si>
  <si>
    <t>/eml:eml/dataset/spatialVector/attributeList/attribute/attributeName</t>
  </si>
  <si>
    <t>/eml:eml/dataset/spatialVector/attributeList/attribute/measurementScale/nominal/nonNumericDomain/enumeratedDomain/codeDefinition/code</t>
  </si>
  <si>
    <t>/eml:eml/dataset/spatialVector/attributeList/attribute/measurementScale/nominal/nonNumericDomain/enumeratedDomain/codeDefinition/definition</t>
  </si>
  <si>
    <t>/eml:eml/dataset/spatialVector/attributeList/attribute/measurementScale/nominal/nonNumericDomain/enumeratedDomain/codeDefinition/source</t>
  </si>
  <si>
    <t>/eml:eml/dataset/spatialVector/attributeList/attribute/measurementScale/nominal/nonNumericDomain/enumeratedDomain/externalCodeSet/codesetName</t>
  </si>
  <si>
    <t>/eml:eml/dataset/spatialVector/attributeList/attribute/measurementScale/nominal/nonNumericDomain/enumeratedDomain/externalCodeSet/codesetURL</t>
  </si>
  <si>
    <t>/eml:eml/dataset/spatialVector/attributeList/attribute/measurementScale/nominal/nonNumericDomain/textDomain/definition</t>
  </si>
  <si>
    <t>/eml:eml/dataset/spatialVector/attributeList/attribute/storageType/@typeSystem</t>
  </si>
  <si>
    <t>/eml:eml/dataset/spatialVector/entityDescription</t>
  </si>
  <si>
    <t>/eml:eml/dataset/spatialVector/entityName</t>
  </si>
  <si>
    <t>/eml:eml/dataset/spatialVector/geometricObjectCount</t>
  </si>
  <si>
    <t>/eml:eml/dataset/spatialVector/geometry</t>
  </si>
  <si>
    <t>/eml:eml/dataset/spatialVector/methods/methodStep/description/para</t>
  </si>
  <si>
    <t>/eml:eml/dataset/spatialVector/physical/dataFormat/externallyDefinedFormat/formatName</t>
  </si>
  <si>
    <t>/eml:eml/dataset/spatialVector/physical/distribution/online/url</t>
  </si>
  <si>
    <t>/eml:eml/dataset/spatialVector/physical/objectName</t>
  </si>
  <si>
    <t>/eml:eml/dataset/spatialVector/spatialReference/horizCoordSysDef/@name</t>
  </si>
  <si>
    <t>/eml:eml/dataset/spatialVector/spatialReference/horizCoordSysDef/projCoordSys/geogCoordSys/datum/@name</t>
  </si>
  <si>
    <t>/eml:eml/dataset/spatialVector/spatialReference/horizCoordSysDef/projCoordSys/geogCoordSys/primeMeridian/@longitude</t>
  </si>
  <si>
    <t>/eml:eml/dataset/spatialVector/spatialReference/horizCoordSysDef/projCoordSys/geogCoordSys/primeMeridian/@name</t>
  </si>
  <si>
    <t>/eml:eml/dataset/spatialVector/spatialReference/horizCoordSysDef/projCoordSys/geogCoordSys/spheroid/@denomFlatRatio</t>
  </si>
  <si>
    <t>/eml:eml/dataset/spatialVector/spatialReference/horizCoordSysDef/projCoordSys/geogCoordSys/spheroid/@name</t>
  </si>
  <si>
    <t>/eml:eml/dataset/spatialVector/spatialReference/horizCoordSysDef/projCoordSys/geogCoordSys/spheroid/@semiAxisMajor</t>
  </si>
  <si>
    <t>/eml:eml/dataset/spatialVector/spatialReference/horizCoordSysDef/projCoordSys/geogCoordSys/unit/@name</t>
  </si>
  <si>
    <t>/eml:eml/dataset/spatialVector/spatialReference/horizCoordSysDef/projCoordSys/projection/@name</t>
  </si>
  <si>
    <t>/eml:eml/dataset/spatialVector/spatialReference/horizCoordSysDef/projCoordSys/projection/parameter/@description</t>
  </si>
  <si>
    <t>/eml:eml/dataset/spatialVector/spatialReference/horizCoordSysDef/projCoordSys/projection/parameter/@name</t>
  </si>
  <si>
    <t>/eml:eml/dataset/spatialVector/spatialReference/horizCoordSysDef/projCoordSys/projection/parameter/@value</t>
  </si>
  <si>
    <t>/eml:eml/dataset/spatialVector/spatialReference/horizCoordSysDef/projCoordSys/projection/unit/@name</t>
  </si>
  <si>
    <t>/eml:eml/dataset/title</t>
  </si>
  <si>
    <t>Number of Records</t>
  </si>
  <si>
    <t>Collection</t>
  </si>
  <si>
    <t>Record</t>
  </si>
  <si>
    <t>1.10.xml</t>
  </si>
  <si>
    <t>1.11.xml</t>
  </si>
  <si>
    <t>1.2.xml</t>
  </si>
  <si>
    <t>1.3.xml</t>
  </si>
  <si>
    <t>1.4.xml</t>
  </si>
  <si>
    <t>1.5.xml</t>
  </si>
  <si>
    <t>1.7.xml</t>
  </si>
  <si>
    <t>1.8.xml</t>
  </si>
  <si>
    <t>10.2.xml</t>
  </si>
  <si>
    <t>10.4.xml</t>
  </si>
  <si>
    <t>100.2.xml</t>
  </si>
  <si>
    <t>100.3.xml</t>
  </si>
  <si>
    <t>101.3.xml</t>
  </si>
  <si>
    <t>101.4.xml</t>
  </si>
  <si>
    <t>101.5.xml</t>
  </si>
  <si>
    <t>101.7.xml</t>
  </si>
  <si>
    <t>101.8.xml</t>
  </si>
  <si>
    <t>102.3.xml</t>
  </si>
  <si>
    <t>103.2.xml</t>
  </si>
  <si>
    <t>103.3.xml</t>
  </si>
  <si>
    <t>104.2.xml</t>
  </si>
  <si>
    <t>104.3.xml</t>
  </si>
  <si>
    <t>104.4.xml</t>
  </si>
  <si>
    <t>104.5.xml</t>
  </si>
  <si>
    <t>104.7.xml</t>
  </si>
  <si>
    <t>104.8.xml</t>
  </si>
  <si>
    <t>105.2.xml</t>
  </si>
  <si>
    <t>105.3.xml</t>
  </si>
  <si>
    <t>106.2.xml</t>
  </si>
  <si>
    <t>106.4.xml</t>
  </si>
  <si>
    <t>106.5.xml</t>
  </si>
  <si>
    <t>106.6.xml</t>
  </si>
  <si>
    <t>107.3.xml</t>
  </si>
  <si>
    <t>108.2.xml</t>
  </si>
  <si>
    <t>108.3.xml</t>
  </si>
  <si>
    <t>108.4.xml</t>
  </si>
  <si>
    <t>108.6.xml</t>
  </si>
  <si>
    <t>109.2.xml</t>
  </si>
  <si>
    <t>109.3.xml</t>
  </si>
  <si>
    <t>109.4.xml</t>
  </si>
  <si>
    <t>109.5.xml</t>
  </si>
  <si>
    <t>11.4.xml</t>
  </si>
  <si>
    <t>110.2.xml</t>
  </si>
  <si>
    <t>110.3.xml</t>
  </si>
  <si>
    <t>110.5.xml</t>
  </si>
  <si>
    <t>111.2.xml</t>
  </si>
  <si>
    <t>111.3.xml</t>
  </si>
  <si>
    <t>111.5.xml</t>
  </si>
  <si>
    <t>112.2.xml</t>
  </si>
  <si>
    <t>112.3.xml</t>
  </si>
  <si>
    <t>112.4.xml</t>
  </si>
  <si>
    <t>112.5.xml</t>
  </si>
  <si>
    <t>113.2.xml</t>
  </si>
  <si>
    <t>113.3.xml</t>
  </si>
  <si>
    <t>113.5.xml</t>
  </si>
  <si>
    <t>114.2.xml</t>
  </si>
  <si>
    <t>114.3.xml</t>
  </si>
  <si>
    <t>114.5.xml</t>
  </si>
  <si>
    <t>115.2.xml</t>
  </si>
  <si>
    <t>115.4.xml</t>
  </si>
  <si>
    <t>115.5.xml</t>
  </si>
  <si>
    <t>116.2.xml</t>
  </si>
  <si>
    <t>116.3.xml</t>
  </si>
  <si>
    <t>116.5.xml</t>
  </si>
  <si>
    <t>117.2.xml</t>
  </si>
  <si>
    <t>117.3.xml</t>
  </si>
  <si>
    <t>117.4.xml</t>
  </si>
  <si>
    <t>117.6.xml</t>
  </si>
  <si>
    <t>118.2.xml</t>
  </si>
  <si>
    <t>118.3.xml</t>
  </si>
  <si>
    <t>118.4.xml</t>
  </si>
  <si>
    <t>118.6.xml</t>
  </si>
  <si>
    <t>119.3.xml</t>
  </si>
  <si>
    <t>119.4.xml</t>
  </si>
  <si>
    <t>119.5.xml</t>
  </si>
  <si>
    <t>12.4.xml</t>
  </si>
  <si>
    <t>13.5.xml</t>
  </si>
  <si>
    <t>14.4.xml</t>
  </si>
  <si>
    <t>16.5.xml</t>
  </si>
  <si>
    <t>17.3.xml</t>
  </si>
  <si>
    <t>18.3.xml</t>
  </si>
  <si>
    <t>19.2.xml</t>
  </si>
  <si>
    <t>2.5.xml</t>
  </si>
  <si>
    <t>2.7.xml</t>
  </si>
  <si>
    <t>2.8.xml</t>
  </si>
  <si>
    <t>24.2.xml</t>
  </si>
  <si>
    <t>25.3.xml</t>
  </si>
  <si>
    <t>27.6.xml</t>
  </si>
  <si>
    <t>29.2.xml</t>
  </si>
  <si>
    <t>3.4.xml</t>
  </si>
  <si>
    <t>30.3.xml</t>
  </si>
  <si>
    <t>32.10.xml</t>
  </si>
  <si>
    <t>32.9.xml</t>
  </si>
  <si>
    <t>33.10.xml</t>
  </si>
  <si>
    <t>33.11.xml</t>
  </si>
  <si>
    <t>33.9.xml</t>
  </si>
  <si>
    <t>34.10.xml</t>
  </si>
  <si>
    <t>34.9.xml</t>
  </si>
  <si>
    <t>35.8.xml</t>
  </si>
  <si>
    <t>35.9.xml</t>
  </si>
  <si>
    <t>36.11.xml</t>
  </si>
  <si>
    <t>36.9.xml</t>
  </si>
  <si>
    <t>40.2.xml</t>
  </si>
  <si>
    <t>41.2.xml</t>
  </si>
  <si>
    <t>41.4.xml</t>
  </si>
  <si>
    <t>42.4.xml</t>
  </si>
  <si>
    <t>43.4.xml</t>
  </si>
  <si>
    <t>44.4.xml</t>
  </si>
  <si>
    <t>45.4.xml</t>
  </si>
  <si>
    <t>46.3.xml</t>
  </si>
  <si>
    <t>46.4.xml</t>
  </si>
  <si>
    <t>47.4.xml</t>
  </si>
  <si>
    <t>48.4.xml</t>
  </si>
  <si>
    <t>49.2.xml</t>
  </si>
  <si>
    <t>49.4.xml</t>
  </si>
  <si>
    <t>50.4.xml</t>
  </si>
  <si>
    <t>51.4.xml</t>
  </si>
  <si>
    <t>58.3.xml</t>
  </si>
  <si>
    <t>6.4.xml</t>
  </si>
  <si>
    <t>60.4.xml</t>
  </si>
  <si>
    <t>60.5.xml</t>
  </si>
  <si>
    <t>61.4.xml</t>
  </si>
  <si>
    <t>61.5.xml</t>
  </si>
  <si>
    <t>62.4.xml</t>
  </si>
  <si>
    <t>62.5.xml</t>
  </si>
  <si>
    <t>65.2.xml</t>
  </si>
  <si>
    <t>67.5.xml</t>
  </si>
  <si>
    <t>67.6.xml</t>
  </si>
  <si>
    <t>68.6.xml</t>
  </si>
  <si>
    <t>68.7.xml</t>
  </si>
  <si>
    <t>69.5.xml</t>
  </si>
  <si>
    <t>69.6.xml</t>
  </si>
  <si>
    <t>69.7.xml</t>
  </si>
  <si>
    <t>7.5.xml</t>
  </si>
  <si>
    <t>7.6.xml</t>
  </si>
  <si>
    <t>70.6.xml</t>
  </si>
  <si>
    <t>70.7.xml</t>
  </si>
  <si>
    <t>72.3.xml</t>
  </si>
  <si>
    <t>72.5.xml</t>
  </si>
  <si>
    <t>72.6.xml</t>
  </si>
  <si>
    <t>72.7.xml</t>
  </si>
  <si>
    <t>74.3.xml</t>
  </si>
  <si>
    <t>75.2.xml</t>
  </si>
  <si>
    <t>75.3.xml</t>
  </si>
  <si>
    <t>77.3.xml</t>
  </si>
  <si>
    <t>78.3.xml</t>
  </si>
  <si>
    <t>8.5.xml</t>
  </si>
  <si>
    <t>8.6.xml</t>
  </si>
  <si>
    <t>84.3.xml</t>
  </si>
  <si>
    <t>89.2.xml</t>
  </si>
  <si>
    <t>9.4.xml</t>
  </si>
  <si>
    <t>93.3.xml</t>
  </si>
  <si>
    <t>93.5.xml</t>
  </si>
  <si>
    <t>93.6.xml</t>
  </si>
  <si>
    <t>94.3.xml</t>
  </si>
  <si>
    <t>94.4.xml</t>
  </si>
  <si>
    <t>97.7.xml</t>
  </si>
  <si>
    <t>97.8.xml</t>
  </si>
  <si>
    <t>98.2.xml</t>
  </si>
  <si>
    <t>98.7.xml</t>
  </si>
  <si>
    <t>98.8.xml</t>
  </si>
  <si>
    <t>120.2.xml</t>
  </si>
  <si>
    <t>120.4.xml</t>
  </si>
  <si>
    <t>120.5.xml</t>
  </si>
  <si>
    <t>120.6.xml</t>
  </si>
  <si>
    <t>120.8.xml</t>
  </si>
  <si>
    <t>120.9.xml</t>
  </si>
  <si>
    <t>121.3.xml</t>
  </si>
  <si>
    <t>121.4.xml</t>
  </si>
  <si>
    <t>121.5.xml</t>
  </si>
  <si>
    <t>121.8.xml</t>
  </si>
  <si>
    <t>121.9.xml</t>
  </si>
  <si>
    <t>122.11.xml</t>
  </si>
  <si>
    <t>122.3.xml</t>
  </si>
  <si>
    <t>122.4.xml</t>
  </si>
  <si>
    <t>122.9.xml</t>
  </si>
  <si>
    <t>123.2.xml</t>
  </si>
  <si>
    <t>123.4.xml</t>
  </si>
  <si>
    <t>123.8.xml</t>
  </si>
  <si>
    <t>123.9.xml</t>
  </si>
  <si>
    <t>124.4.xml</t>
  </si>
  <si>
    <t>124.5.xml</t>
  </si>
  <si>
    <t>124.6.xml</t>
  </si>
  <si>
    <t>125.3.xml</t>
  </si>
  <si>
    <t>125.4.xml</t>
  </si>
  <si>
    <t>125.5.xml</t>
  </si>
  <si>
    <t>126.1.xml</t>
  </si>
  <si>
    <t>126.4.xml</t>
  </si>
  <si>
    <t>126.5.xml</t>
  </si>
  <si>
    <t>127.4.xml</t>
  </si>
  <si>
    <t>127.5.xml</t>
  </si>
  <si>
    <t>127.6.xml</t>
  </si>
  <si>
    <t>128.1.xml</t>
  </si>
  <si>
    <t>128.4.xml</t>
  </si>
  <si>
    <t>128.5.xml</t>
  </si>
  <si>
    <t>129.4.xml</t>
  </si>
  <si>
    <t>129.5.xml</t>
  </si>
  <si>
    <t>130.4.xml</t>
  </si>
  <si>
    <t>130.5.xml</t>
  </si>
  <si>
    <t>131.5.xml</t>
  </si>
  <si>
    <t>131.6.xml</t>
  </si>
  <si>
    <t>132.1.xml</t>
  </si>
  <si>
    <t>132.2.xml</t>
  </si>
  <si>
    <t>132.4.xml</t>
  </si>
  <si>
    <t>132.5.xml</t>
  </si>
  <si>
    <t>133.4.xml</t>
  </si>
  <si>
    <t>133.5.xml</t>
  </si>
  <si>
    <t>134.2.xml</t>
  </si>
  <si>
    <t>134.4.xml</t>
  </si>
  <si>
    <t>134.5.xml</t>
  </si>
  <si>
    <t>135.2.xml</t>
  </si>
  <si>
    <t>135.4.xml</t>
  </si>
  <si>
    <t>135.5.xml</t>
  </si>
  <si>
    <t>136.3.xml</t>
  </si>
  <si>
    <t>137.4.xml</t>
  </si>
  <si>
    <t>137.5.xml</t>
  </si>
  <si>
    <t>138.2.xml</t>
  </si>
  <si>
    <t>139.2.xml</t>
  </si>
  <si>
    <t>140.4.xml</t>
  </si>
  <si>
    <t>140.5.xml</t>
  </si>
  <si>
    <t>140.6.xml</t>
  </si>
  <si>
    <t>141.2.xml</t>
  </si>
  <si>
    <t>141.4.xml</t>
  </si>
  <si>
    <t>141.5.xml</t>
  </si>
  <si>
    <t>142.4.xml</t>
  </si>
  <si>
    <t>142.5.xml</t>
  </si>
  <si>
    <t>143.1.xml</t>
  </si>
  <si>
    <t>143.3.xml</t>
  </si>
  <si>
    <t>143.4.xml</t>
  </si>
  <si>
    <t>143.5.xml</t>
  </si>
  <si>
    <t>144.1.xml</t>
  </si>
  <si>
    <t>144.2.xml</t>
  </si>
  <si>
    <t>145.2.xml</t>
  </si>
  <si>
    <t>146.1.xml</t>
  </si>
  <si>
    <t>146.2.xml</t>
  </si>
  <si>
    <t>147.2.xml</t>
  </si>
  <si>
    <t>148.1.xml</t>
  </si>
  <si>
    <t>148.3.xml</t>
  </si>
  <si>
    <t>149.1.xml</t>
  </si>
  <si>
    <t>149.3.xml</t>
  </si>
  <si>
    <t>150.2.xml</t>
  </si>
  <si>
    <t>150.3.xml</t>
  </si>
  <si>
    <t>151.3.xml</t>
  </si>
  <si>
    <t>151.5.xml</t>
  </si>
  <si>
    <t>152.4.xml</t>
  </si>
  <si>
    <t>153.1.xml</t>
  </si>
  <si>
    <t>153.4.xml</t>
  </si>
  <si>
    <t>154.3.xml</t>
  </si>
  <si>
    <t>154.4.xml</t>
  </si>
  <si>
    <t>155.4.xml</t>
  </si>
  <si>
    <t>156.3.xml</t>
  </si>
  <si>
    <t>157.2.xml</t>
  </si>
  <si>
    <t>157.3.xml</t>
  </si>
  <si>
    <t>158.4.xml</t>
  </si>
  <si>
    <t>159.5.xml</t>
  </si>
  <si>
    <t>159.6.xml</t>
  </si>
  <si>
    <t>160.3.xml</t>
  </si>
  <si>
    <t>161.1.xml</t>
  </si>
  <si>
    <t>161.3.xml</t>
  </si>
  <si>
    <t>162.3.xml</t>
  </si>
  <si>
    <t>162.4.xml</t>
  </si>
  <si>
    <t>165.1.xml</t>
  </si>
  <si>
    <t>169.1.xml</t>
  </si>
  <si>
    <t>170.1.xml</t>
  </si>
  <si>
    <t>171.4.xml</t>
  </si>
  <si>
    <t>172.2.xml</t>
  </si>
  <si>
    <t>172.3.xml</t>
  </si>
  <si>
    <t>172.4.xml</t>
  </si>
  <si>
    <t>173.3.xml</t>
  </si>
  <si>
    <t>174.3.xml</t>
  </si>
  <si>
    <t>175.3.xml</t>
  </si>
  <si>
    <t>175.4.xml</t>
  </si>
  <si>
    <t>176.2.xml</t>
  </si>
  <si>
    <t>177.2.xml</t>
  </si>
  <si>
    <t>178.2.xml</t>
  </si>
  <si>
    <t>179.1.xml</t>
  </si>
  <si>
    <t>179.2.xml</t>
  </si>
  <si>
    <t>179.3.xml</t>
  </si>
  <si>
    <t>180.2.xml</t>
  </si>
  <si>
    <t>180.3.xml</t>
  </si>
  <si>
    <t>181.2.xml</t>
  </si>
  <si>
    <t>181.3.xml</t>
  </si>
  <si>
    <t>182.1.xml</t>
  </si>
  <si>
    <t>182.2.xml</t>
  </si>
  <si>
    <t>183.1.xml</t>
  </si>
  <si>
    <t>183.3.xml</t>
  </si>
  <si>
    <t>184.1.xml</t>
  </si>
  <si>
    <t>184.2.xml</t>
  </si>
  <si>
    <t>185.1.xml</t>
  </si>
  <si>
    <t>185.2.xml</t>
  </si>
  <si>
    <t>191.1.xml</t>
  </si>
  <si>
    <t>191.2.xml</t>
  </si>
  <si>
    <t>191.3.xml</t>
  </si>
  <si>
    <t>192.2.xml</t>
  </si>
  <si>
    <t>193.2.xml</t>
  </si>
  <si>
    <t>194.2.xml</t>
  </si>
  <si>
    <t>195.2.xml</t>
  </si>
  <si>
    <t>196.1.xml</t>
  </si>
  <si>
    <t>196.2.xml</t>
  </si>
  <si>
    <t>197.2.xml</t>
  </si>
  <si>
    <t>198.2.xml</t>
  </si>
  <si>
    <t>198.3.xml</t>
  </si>
  <si>
    <t>199.2.xml</t>
  </si>
  <si>
    <t>200.2.xml</t>
  </si>
  <si>
    <t>201.1.xml</t>
  </si>
  <si>
    <t>201.2.xml</t>
  </si>
  <si>
    <t>201.3.xml</t>
  </si>
  <si>
    <t>202.1.xml</t>
  </si>
  <si>
    <t>202.2.xml</t>
  </si>
  <si>
    <t>202.3.xml</t>
  </si>
  <si>
    <t>203.2.xml</t>
  </si>
  <si>
    <t>203.3.xml</t>
  </si>
  <si>
    <t>204.1.xml</t>
  </si>
  <si>
    <t>204.2.xml</t>
  </si>
  <si>
    <t>205.2.xml</t>
  </si>
  <si>
    <t>206.1.xml</t>
  </si>
  <si>
    <t>206.2.xml</t>
  </si>
  <si>
    <t>207.2.xml</t>
  </si>
  <si>
    <t>208.2.xml</t>
  </si>
  <si>
    <t>209.2.xml</t>
  </si>
  <si>
    <t>210.2.xml</t>
  </si>
  <si>
    <t>211.1.xml</t>
  </si>
  <si>
    <t>211.2.xml</t>
  </si>
  <si>
    <t>212.2.xml</t>
  </si>
  <si>
    <t>213.2.xml</t>
  </si>
  <si>
    <t>214.2.xml</t>
  </si>
  <si>
    <t>215.1.xml</t>
  </si>
  <si>
    <t>215.2.xml</t>
  </si>
  <si>
    <t>216.1.xml</t>
  </si>
  <si>
    <t>216.2.xml</t>
  </si>
  <si>
    <t>217.2.xml</t>
  </si>
  <si>
    <t>220.1.xml</t>
  </si>
  <si>
    <t>223.2.xml</t>
  </si>
  <si>
    <t>224.1.xml</t>
  </si>
  <si>
    <t>224.2.xml</t>
  </si>
  <si>
    <t>225.1.xml</t>
  </si>
  <si>
    <t>225.2.xml</t>
  </si>
  <si>
    <t>226.1.xml</t>
  </si>
  <si>
    <t>226.2.xml</t>
  </si>
  <si>
    <t>227.1.xml</t>
  </si>
  <si>
    <t>227.2.xml</t>
  </si>
  <si>
    <t>228.1.xml</t>
  </si>
  <si>
    <t>228.2.xml</t>
  </si>
  <si>
    <t>229.1.xml</t>
  </si>
  <si>
    <t>229.2.xml</t>
  </si>
  <si>
    <t>230.1.xml</t>
  </si>
  <si>
    <t>230.2.xml</t>
  </si>
  <si>
    <t>231.1.xml</t>
  </si>
  <si>
    <t>231.2.xml</t>
  </si>
  <si>
    <t>231.3.xml</t>
  </si>
  <si>
    <t>232.1.xml</t>
  </si>
  <si>
    <t>232.2.xml</t>
  </si>
  <si>
    <t>92.3.xml</t>
  </si>
  <si>
    <t>233.1.xml</t>
  </si>
  <si>
    <t>234.1.xml</t>
  </si>
  <si>
    <t>235.1.xml</t>
  </si>
  <si>
    <t>235.2.xml</t>
  </si>
  <si>
    <t>236.1.xml</t>
  </si>
  <si>
    <t>236.2.xml</t>
  </si>
  <si>
    <t>237.1.xml</t>
  </si>
  <si>
    <t>238.1.xml</t>
  </si>
  <si>
    <t>239.1.xml</t>
  </si>
  <si>
    <t>240.1.xml</t>
  </si>
  <si>
    <t>241.1.xml</t>
  </si>
  <si>
    <t>242.1.xml</t>
  </si>
  <si>
    <t>243.1.xml</t>
  </si>
  <si>
    <t>244.1.xml</t>
  </si>
  <si>
    <t>245.1.xml</t>
  </si>
  <si>
    <t>245.2.xml</t>
  </si>
  <si>
    <t>246.1.xml</t>
  </si>
  <si>
    <t>247.1.xml</t>
  </si>
  <si>
    <t>249.2.xml</t>
  </si>
  <si>
    <t>250.1.xml</t>
  </si>
  <si>
    <t>251.1.xml</t>
  </si>
  <si>
    <t>252.1.xml</t>
  </si>
  <si>
    <t>253.1.xml</t>
  </si>
  <si>
    <t>254.1.xml</t>
  </si>
  <si>
    <t>255.1.xml</t>
  </si>
  <si>
    <t>256.1.xml</t>
  </si>
  <si>
    <t>257.1.xml</t>
  </si>
  <si>
    <t>258.1.xml</t>
  </si>
  <si>
    <t>259.1.xml</t>
  </si>
  <si>
    <t>260.1.xml</t>
  </si>
  <si>
    <t>261.1.xml</t>
  </si>
  <si>
    <t>262.1.xml</t>
  </si>
  <si>
    <t>263.1.xml</t>
  </si>
  <si>
    <t>264.1.xml</t>
  </si>
  <si>
    <t>265.1.xml</t>
  </si>
  <si>
    <t>266.1.xml</t>
  </si>
  <si>
    <t>267.1.xml</t>
  </si>
  <si>
    <t>268.1.xml</t>
  </si>
  <si>
    <t>269.1.xml</t>
  </si>
  <si>
    <t>270.1.xml</t>
  </si>
  <si>
    <t>271.1.xml</t>
  </si>
  <si>
    <t>272.1.xml</t>
  </si>
  <si>
    <t>273.1.xml</t>
  </si>
  <si>
    <t>274.1.xml</t>
  </si>
  <si>
    <t>275.1.xml</t>
  </si>
  <si>
    <t>276.1.xml</t>
  </si>
  <si>
    <t>277.1.xml</t>
  </si>
  <si>
    <t>278.1.xml</t>
  </si>
  <si>
    <t>279.1.xml</t>
  </si>
  <si>
    <t>280.1.xml</t>
  </si>
  <si>
    <t>281.1.xml</t>
  </si>
  <si>
    <t>282.1.xml</t>
  </si>
  <si>
    <t>283.1.xml</t>
  </si>
  <si>
    <t>284.1.xml</t>
  </si>
  <si>
    <t>285.1.xml</t>
  </si>
  <si>
    <t>286.1.xml</t>
  </si>
  <si>
    <t>287.1.xml</t>
  </si>
  <si>
    <t>288.1.xml</t>
  </si>
  <si>
    <t>289.1.xml</t>
  </si>
  <si>
    <t>290.1.xml</t>
  </si>
  <si>
    <t>401.1.xml</t>
  </si>
  <si>
    <t>402.1.xml</t>
  </si>
  <si>
    <t>403.1.xml</t>
  </si>
  <si>
    <t>404.1.xml</t>
  </si>
  <si>
    <t>405.1.xml</t>
  </si>
  <si>
    <t>291.2.xml</t>
  </si>
  <si>
    <t>292.2.xml</t>
  </si>
  <si>
    <t>293.2.xml</t>
  </si>
  <si>
    <t>294.2.xml</t>
  </si>
  <si>
    <t>295.2.xml</t>
  </si>
  <si>
    <t>296.2.xml</t>
  </si>
  <si>
    <t>297.2.xml</t>
  </si>
  <si>
    <t>298.2.xml</t>
  </si>
  <si>
    <t>299.2.xml</t>
  </si>
  <si>
    <t>300.2.xml</t>
  </si>
  <si>
    <t>301.1.xml</t>
  </si>
  <si>
    <t>302.1.xml</t>
  </si>
  <si>
    <t>303.1.xml</t>
  </si>
  <si>
    <t>304.1.xml</t>
  </si>
  <si>
    <t>305.1.xml</t>
  </si>
  <si>
    <t>306.1.xml</t>
  </si>
  <si>
    <t>307.1.xml</t>
  </si>
  <si>
    <t>308.1.xml</t>
  </si>
  <si>
    <t>309.1.xml</t>
  </si>
  <si>
    <t>310.1.xml</t>
  </si>
  <si>
    <t>311.1.xml</t>
  </si>
  <si>
    <t>312.1.xml</t>
  </si>
  <si>
    <t>313.1.xml</t>
  </si>
  <si>
    <t>314.1.xml</t>
  </si>
  <si>
    <t>315.1.xml</t>
  </si>
  <si>
    <t>316.1.xml</t>
  </si>
  <si>
    <t>317.1.xml</t>
  </si>
  <si>
    <t>318.1.xml</t>
  </si>
  <si>
    <t>319.1.xml</t>
  </si>
  <si>
    <t>320.1.xml</t>
  </si>
  <si>
    <t>321.1.xml</t>
  </si>
  <si>
    <t>322.1.xml</t>
  </si>
  <si>
    <t>323.1.xml</t>
  </si>
  <si>
    <t>324.1.xml</t>
  </si>
  <si>
    <t>325.1.xml</t>
  </si>
  <si>
    <t>326.1.xml</t>
  </si>
  <si>
    <t>327.1.xml</t>
  </si>
  <si>
    <t>328.1.xml</t>
  </si>
  <si>
    <t>329.1.xml</t>
  </si>
  <si>
    <t>330.1.xml</t>
  </si>
  <si>
    <t>331.1.xml</t>
  </si>
  <si>
    <t>332.1.xml</t>
  </si>
  <si>
    <t>333.1.xml</t>
  </si>
  <si>
    <t>334.1.xml</t>
  </si>
  <si>
    <t>335.1.xml</t>
  </si>
  <si>
    <t>336.1.xml</t>
  </si>
  <si>
    <t>337.1.xml</t>
  </si>
  <si>
    <t>338.1.xml</t>
  </si>
  <si>
    <t>339.1.xml</t>
  </si>
  <si>
    <t>340.1.xml</t>
  </si>
  <si>
    <t>341.1.xml</t>
  </si>
  <si>
    <t>342.1.xml</t>
  </si>
  <si>
    <t>343.1.xml</t>
  </si>
  <si>
    <t>344.2.xml</t>
  </si>
  <si>
    <t>344.3.xml</t>
  </si>
  <si>
    <t>345.1.xml</t>
  </si>
  <si>
    <t>345.2.xml</t>
  </si>
  <si>
    <t>346.1.xml</t>
  </si>
  <si>
    <t>347.1.xml</t>
  </si>
  <si>
    <t>348.1.xml</t>
  </si>
  <si>
    <t>10.5.xml</t>
  </si>
  <si>
    <t>10.6.xml</t>
  </si>
  <si>
    <t>11.5.xml</t>
  </si>
  <si>
    <t>12.5.xml</t>
  </si>
  <si>
    <t>120.10.xml</t>
  </si>
  <si>
    <t>121.10.xml</t>
  </si>
  <si>
    <t>122.10.xml</t>
  </si>
  <si>
    <t>122.12.xml</t>
  </si>
  <si>
    <t>123.10.xml</t>
  </si>
  <si>
    <t>124.7.xml</t>
  </si>
  <si>
    <t>125.6.xml</t>
  </si>
  <si>
    <t>126.6.xml</t>
  </si>
  <si>
    <t>127.7.xml</t>
  </si>
  <si>
    <t>128.6.xml</t>
  </si>
  <si>
    <t>129.6.xml</t>
  </si>
  <si>
    <t>130.6.xml</t>
  </si>
  <si>
    <t>131.7.xml</t>
  </si>
  <si>
    <t>132.6.xml</t>
  </si>
  <si>
    <t>133.6.xml</t>
  </si>
  <si>
    <t>133.7.xml</t>
  </si>
  <si>
    <t>134.6.xml</t>
  </si>
  <si>
    <t>135.6.xml</t>
  </si>
  <si>
    <t>137.6.xml</t>
  </si>
  <si>
    <t>14.5.xml</t>
  </si>
  <si>
    <t>15.5.xml</t>
  </si>
  <si>
    <t>159.7.xml</t>
  </si>
  <si>
    <t>183.2.xml</t>
  </si>
  <si>
    <t>192.3.xml</t>
  </si>
  <si>
    <t>192.4.xml</t>
  </si>
  <si>
    <t>193.3.xml</t>
  </si>
  <si>
    <t>221.2.xml</t>
  </si>
  <si>
    <t>233.2.xml</t>
  </si>
  <si>
    <t>234.2.xml</t>
  </si>
  <si>
    <t>248.1.xml</t>
  </si>
  <si>
    <t>249.1.xml</t>
  </si>
  <si>
    <t>249.3.xml</t>
  </si>
  <si>
    <t>291.1.xml</t>
  </si>
  <si>
    <t>292.1.xml</t>
  </si>
  <si>
    <t>293.1.xml</t>
  </si>
  <si>
    <t>294.1.xml</t>
  </si>
  <si>
    <t>295.1.xml</t>
  </si>
  <si>
    <t>296.1.xml</t>
  </si>
  <si>
    <t>297.1.xml</t>
  </si>
  <si>
    <t>298.1.xml</t>
  </si>
  <si>
    <t>299.1.xml</t>
  </si>
  <si>
    <t>300.1.xml</t>
  </si>
  <si>
    <t>32.11.xml</t>
  </si>
  <si>
    <t>33.12.xml</t>
  </si>
  <si>
    <t>34.11.xml</t>
  </si>
  <si>
    <t>343.2.xml</t>
  </si>
  <si>
    <t>344.1.xml</t>
  </si>
  <si>
    <t>348.2.xml</t>
  </si>
  <si>
    <t>349.1.xml</t>
  </si>
  <si>
    <t>35.10.xml</t>
  </si>
  <si>
    <t>350.1.xml</t>
  </si>
  <si>
    <t>351.1.xml</t>
  </si>
  <si>
    <t>352.1.xml</t>
  </si>
  <si>
    <t>353.1.xml</t>
  </si>
  <si>
    <t>354.1.xml</t>
  </si>
  <si>
    <t>355.1.xml</t>
  </si>
  <si>
    <t>356.1.xml</t>
  </si>
  <si>
    <t>357.1.xml</t>
  </si>
  <si>
    <t>358.1.xml</t>
  </si>
  <si>
    <t>359.1.xml</t>
  </si>
  <si>
    <t>36.10.xml</t>
  </si>
  <si>
    <t>36.12.xml</t>
  </si>
  <si>
    <t>360.1.xml</t>
  </si>
  <si>
    <t>361.1.xml</t>
  </si>
  <si>
    <t>361.2.xml</t>
  </si>
  <si>
    <t>361.3.xml</t>
  </si>
  <si>
    <t>362.1.xml</t>
  </si>
  <si>
    <t>362.2.xml</t>
  </si>
  <si>
    <t>363.1.xml</t>
  </si>
  <si>
    <t>364.1.xml</t>
  </si>
  <si>
    <t>365.1.xml</t>
  </si>
  <si>
    <t>366.1.xml</t>
  </si>
  <si>
    <t>367.1.xml</t>
  </si>
  <si>
    <t>368.1.xml</t>
  </si>
  <si>
    <t>369.1.xml</t>
  </si>
  <si>
    <t>370.1.xml</t>
  </si>
  <si>
    <t>371.1.xml</t>
  </si>
  <si>
    <t>372.1.xml</t>
  </si>
  <si>
    <t>373.1.xml</t>
  </si>
  <si>
    <t>374.1.xml</t>
  </si>
  <si>
    <t>375.1.xml</t>
  </si>
  <si>
    <t>376.1.xml</t>
  </si>
  <si>
    <t>377.1.xml</t>
  </si>
  <si>
    <t>451.1.xml</t>
  </si>
  <si>
    <t>452.1.xml</t>
  </si>
  <si>
    <t>453.1.xml</t>
  </si>
  <si>
    <t>454.1.xml</t>
  </si>
  <si>
    <t>455.1.xml</t>
  </si>
  <si>
    <t>456.1.xml</t>
  </si>
  <si>
    <t>457.1.xml</t>
  </si>
  <si>
    <t>458.1.xml</t>
  </si>
  <si>
    <t>459.1.xml</t>
  </si>
  <si>
    <t>460.1.xml</t>
  </si>
  <si>
    <t>461.1.xml</t>
  </si>
  <si>
    <t>462.1.xml</t>
  </si>
  <si>
    <t>463.1.xml</t>
  </si>
  <si>
    <t>464.1.xml</t>
  </si>
  <si>
    <t>465.1.xml</t>
  </si>
  <si>
    <t>466.1.xml</t>
  </si>
  <si>
    <t>467.1.xml</t>
  </si>
  <si>
    <t>468.1.xml</t>
  </si>
  <si>
    <t>469.1.xml</t>
  </si>
  <si>
    <t>470.1.xml</t>
  </si>
  <si>
    <t>471.1.xml</t>
  </si>
  <si>
    <t>472.1.xml</t>
  </si>
  <si>
    <t>473.1.xml</t>
  </si>
  <si>
    <t>474.1.xml</t>
  </si>
  <si>
    <t>475.1.xml</t>
  </si>
  <si>
    <t>476.1.xml</t>
  </si>
  <si>
    <t>477.1.xml</t>
  </si>
  <si>
    <t>478.1.xml</t>
  </si>
  <si>
    <t>479.1.xml</t>
  </si>
  <si>
    <t>480.1.xml</t>
  </si>
  <si>
    <t>481.1.xml</t>
  </si>
  <si>
    <t>482.1.xml</t>
  </si>
  <si>
    <t>483.1.xml</t>
  </si>
  <si>
    <t>484.1.xml</t>
  </si>
  <si>
    <t>7.7.xml</t>
  </si>
  <si>
    <t>72.8.xml</t>
  </si>
  <si>
    <t>8.7.xml</t>
  </si>
  <si>
    <t>9.5.xml</t>
  </si>
  <si>
    <t>93.4.xml</t>
  </si>
  <si>
    <t>1.12.xml</t>
  </si>
  <si>
    <t>101.9.xml</t>
  </si>
  <si>
    <t>104.10.xml</t>
  </si>
  <si>
    <t>104.9.xml</t>
  </si>
  <si>
    <t>106.7.xml</t>
  </si>
  <si>
    <t>108.7.xml</t>
  </si>
  <si>
    <t>108.8.xml</t>
  </si>
  <si>
    <t>120.11.xml</t>
  </si>
  <si>
    <t>121.11.xml</t>
  </si>
  <si>
    <t>122.13.xml</t>
  </si>
  <si>
    <t>122.14.xml</t>
  </si>
  <si>
    <t>123.11.xml</t>
  </si>
  <si>
    <t>123.12.xml</t>
  </si>
  <si>
    <t>124.8.xml</t>
  </si>
  <si>
    <t>125.7.xml</t>
  </si>
  <si>
    <t>126.7.xml</t>
  </si>
  <si>
    <t>127.8.xml</t>
  </si>
  <si>
    <t>128.7.xml</t>
  </si>
  <si>
    <t>129.7.xml</t>
  </si>
  <si>
    <t>13.6.xml</t>
  </si>
  <si>
    <t>130.7.xml</t>
  </si>
  <si>
    <t>131.8.xml</t>
  </si>
  <si>
    <t>132.7.xml</t>
  </si>
  <si>
    <t>133.8.xml</t>
  </si>
  <si>
    <t>133.9.xml</t>
  </si>
  <si>
    <t>134.7.xml</t>
  </si>
  <si>
    <t>135.7.xml</t>
  </si>
  <si>
    <t>136.4.xml</t>
  </si>
  <si>
    <t>137.7.xml</t>
  </si>
  <si>
    <t>137.8.xml</t>
  </si>
  <si>
    <t>15.6.xml</t>
  </si>
  <si>
    <t>159.8.xml</t>
  </si>
  <si>
    <t>163.1.xml</t>
  </si>
  <si>
    <t>164.1.xml</t>
  </si>
  <si>
    <t>166.1.xml</t>
  </si>
  <si>
    <t>167.2.xml</t>
  </si>
  <si>
    <t>175.5.xml</t>
  </si>
  <si>
    <t>192.5.xml</t>
  </si>
  <si>
    <t>193.4.xml</t>
  </si>
  <si>
    <t>196.3.xml</t>
  </si>
  <si>
    <t>218.2.xml</t>
  </si>
  <si>
    <t>219.2.xml</t>
  </si>
  <si>
    <t>220.2.xml</t>
  </si>
  <si>
    <t>220.3.xml</t>
  </si>
  <si>
    <t>223.3.xml</t>
  </si>
  <si>
    <t>223.4.xml</t>
  </si>
  <si>
    <t>224.3.xml</t>
  </si>
  <si>
    <t>224.4.xml</t>
  </si>
  <si>
    <t>23.5.xml</t>
  </si>
  <si>
    <t>249.4.xml</t>
  </si>
  <si>
    <t>25.6.xml</t>
  </si>
  <si>
    <t>27.7.xml</t>
  </si>
  <si>
    <t>3.9.xml</t>
  </si>
  <si>
    <t>32.12.xml</t>
  </si>
  <si>
    <t>33.13.xml</t>
  </si>
  <si>
    <t>34.12.xml</t>
  </si>
  <si>
    <t>34.13.xml</t>
  </si>
  <si>
    <t>35.11.xml</t>
  </si>
  <si>
    <t>36.13.xml</t>
  </si>
  <si>
    <t>361.4.xml</t>
  </si>
  <si>
    <t>371.2.xml</t>
  </si>
  <si>
    <t>378.1.xml</t>
  </si>
  <si>
    <t>379.1.xml</t>
  </si>
  <si>
    <t>380.1.xml</t>
  </si>
  <si>
    <t>381.1.xml</t>
  </si>
  <si>
    <t>382.1.xml</t>
  </si>
  <si>
    <t>383.1.xml</t>
  </si>
  <si>
    <t>384.1.xml</t>
  </si>
  <si>
    <t>385.1.xml</t>
  </si>
  <si>
    <t>386.1.xml</t>
  </si>
  <si>
    <t>387.1.xml</t>
  </si>
  <si>
    <t>388.1.xml</t>
  </si>
  <si>
    <t>389.1.xml</t>
  </si>
  <si>
    <t>389.2.xml</t>
  </si>
  <si>
    <t>390.1.xml</t>
  </si>
  <si>
    <t>390.2.xml</t>
  </si>
  <si>
    <t>391.1.xml</t>
  </si>
  <si>
    <t>391.2.xml</t>
  </si>
  <si>
    <t>392.1.xml</t>
  </si>
  <si>
    <t>393.1.xml</t>
  </si>
  <si>
    <t>394.1.xml</t>
  </si>
  <si>
    <t>395.1.xml</t>
  </si>
  <si>
    <t>396.1.xml</t>
  </si>
  <si>
    <t>397.1.xml</t>
  </si>
  <si>
    <t>398.1.xml</t>
  </si>
  <si>
    <t>399.1.xml</t>
  </si>
  <si>
    <t>4.8.xml</t>
  </si>
  <si>
    <t>4.9.xml</t>
  </si>
  <si>
    <t>400.1.xml</t>
  </si>
  <si>
    <t>403.2.xml</t>
  </si>
  <si>
    <t>404.2.xml</t>
  </si>
  <si>
    <t>406.1.xml</t>
  </si>
  <si>
    <t>407.1.xml</t>
  </si>
  <si>
    <t>408.1.xml</t>
  </si>
  <si>
    <t>409.1.xml</t>
  </si>
  <si>
    <t>410.1.xml</t>
  </si>
  <si>
    <t>411.1.xml</t>
  </si>
  <si>
    <t>412.1.xml</t>
  </si>
  <si>
    <t>413.1.xml</t>
  </si>
  <si>
    <t>414.1.xml</t>
  </si>
  <si>
    <t>415.1.xml</t>
  </si>
  <si>
    <t>52.6.xml</t>
  </si>
  <si>
    <t>54.8.xml</t>
  </si>
  <si>
    <t>72.10.xml</t>
  </si>
  <si>
    <t>72.11.xml</t>
  </si>
  <si>
    <t>74.4.xml</t>
  </si>
  <si>
    <t>86.3.xml</t>
  </si>
  <si>
    <t>87.4.xml</t>
  </si>
  <si>
    <t>88.3.xml</t>
  </si>
  <si>
    <t>97.9.xml</t>
  </si>
  <si>
    <t>98.9.xml</t>
  </si>
  <si>
    <t>120.12.xml</t>
  </si>
  <si>
    <t>121.12.xml</t>
  </si>
  <si>
    <t>122.15.xml</t>
  </si>
  <si>
    <t>123.13.xml</t>
  </si>
  <si>
    <t>124.9.xml</t>
  </si>
  <si>
    <t>126.8.xml</t>
  </si>
  <si>
    <t>126.9.xml</t>
  </si>
  <si>
    <t>127.9.xml</t>
  </si>
  <si>
    <t>128.8.xml</t>
  </si>
  <si>
    <t>129.8.xml</t>
  </si>
  <si>
    <t>130.8.xml</t>
  </si>
  <si>
    <t>131.9.xml</t>
  </si>
  <si>
    <t>132.8.xml</t>
  </si>
  <si>
    <t>133.10.xml</t>
  </si>
  <si>
    <t>134.8.xml</t>
  </si>
  <si>
    <t>135.8.xml</t>
  </si>
  <si>
    <t>137.9.xml</t>
  </si>
  <si>
    <t>159.9.xml</t>
  </si>
  <si>
    <t>168.2.xml</t>
  </si>
  <si>
    <t>169.2.xml</t>
  </si>
  <si>
    <t>17.5.xml</t>
  </si>
  <si>
    <t>170.2.xml</t>
  </si>
  <si>
    <t>18.5.xml</t>
  </si>
  <si>
    <t>19.5.xml</t>
  </si>
  <si>
    <t>20.5.xml</t>
  </si>
  <si>
    <t>21.5.xml</t>
  </si>
  <si>
    <t>22.5.xml</t>
  </si>
  <si>
    <t>24.5.xml</t>
  </si>
  <si>
    <t>249.5.xml</t>
  </si>
  <si>
    <t>25.7.xml</t>
  </si>
  <si>
    <t>26.5.xml</t>
  </si>
  <si>
    <t>27.8.xml</t>
  </si>
  <si>
    <t>28.5.xml</t>
  </si>
  <si>
    <t>28.6.xml</t>
  </si>
  <si>
    <t>29.5.xml</t>
  </si>
  <si>
    <t>29.6.xml</t>
  </si>
  <si>
    <t>30.5.xml</t>
  </si>
  <si>
    <t>30.6.xml</t>
  </si>
  <si>
    <t>31.5.xml</t>
  </si>
  <si>
    <t>31.6.xml</t>
  </si>
  <si>
    <t>32.13.xml</t>
  </si>
  <si>
    <t>33.14.xml</t>
  </si>
  <si>
    <t>34.14.xml</t>
  </si>
  <si>
    <t>35.12.xml</t>
  </si>
  <si>
    <t>36.14.xml</t>
  </si>
  <si>
    <t>38.5.xml</t>
  </si>
  <si>
    <t>416.1.xml</t>
  </si>
  <si>
    <t>417.1.xml</t>
  </si>
  <si>
    <t>418.1.xml</t>
  </si>
  <si>
    <t>419.1.xml</t>
  </si>
  <si>
    <t>420.1.xml</t>
  </si>
  <si>
    <t>421.1.xml</t>
  </si>
  <si>
    <t>56.6.xml</t>
  </si>
  <si>
    <t>57.5.xml</t>
  </si>
  <si>
    <t>58.5.xml</t>
  </si>
  <si>
    <t>59.4.xml</t>
  </si>
  <si>
    <t>63.4.xml</t>
  </si>
  <si>
    <t>64.4.xml</t>
  </si>
  <si>
    <t>65.4.xml</t>
  </si>
  <si>
    <t>66.4.xml</t>
  </si>
  <si>
    <t>71.5.xml</t>
  </si>
  <si>
    <t>72.12.xml</t>
  </si>
  <si>
    <t>73.4.xml</t>
  </si>
  <si>
    <t>80.4.xml</t>
  </si>
  <si>
    <t>81.4.xml</t>
  </si>
  <si>
    <t>82.4.xml</t>
  </si>
  <si>
    <t>421.2.xml</t>
  </si>
  <si>
    <t>422.1.xml</t>
  </si>
  <si>
    <t>423.1.xml</t>
  </si>
  <si>
    <t>424.1.xml</t>
  </si>
  <si>
    <t>424.2.xml</t>
  </si>
  <si>
    <t>425.1.xml</t>
  </si>
  <si>
    <t>426.1.xml</t>
  </si>
  <si>
    <t>427.1.xml</t>
  </si>
  <si>
    <t>428.1.xml</t>
  </si>
  <si>
    <t>429.1.xml</t>
  </si>
  <si>
    <t>429.2.xml</t>
  </si>
  <si>
    <t>430.1.xml</t>
  </si>
  <si>
    <t>431.1.xml</t>
  </si>
  <si>
    <t>432.1.xml</t>
  </si>
  <si>
    <t>433.1.xml</t>
  </si>
  <si>
    <t>434.1.xml</t>
  </si>
  <si>
    <t>435.1.xml</t>
  </si>
  <si>
    <t>436.1.xml</t>
  </si>
  <si>
    <t>72.13.xml</t>
  </si>
  <si>
    <t>Number of Elements / Attributes</t>
  </si>
  <si>
    <t>Coverage w/r to Repository (CR):         number of elements / total number of elements</t>
  </si>
  <si>
    <t>Average Occurrence Rate</t>
  </si>
  <si>
    <t>Repository Completeness: Number of elements     / number of elements in most complete collection in repository</t>
  </si>
  <si>
    <t>Homogeneity: Number &gt;= 1     / Total Number of elements in the collection</t>
  </si>
  <si>
    <t>Partial Elements: Number &lt; 0 and &lt; 1</t>
  </si>
  <si>
    <t>Retrieval Date</t>
  </si>
  <si>
    <t>Formulas</t>
  </si>
  <si>
    <t>MIN</t>
  </si>
  <si>
    <t>MAX</t>
  </si>
  <si>
    <t>AVG</t>
  </si>
  <si>
    <t>Element Name</t>
  </si>
  <si>
    <t>#Collections</t>
  </si>
  <si>
    <t># = 100%</t>
  </si>
  <si>
    <t># &gt;= 100%</t>
  </si>
  <si>
    <t>Number of Concepts</t>
  </si>
  <si>
    <t>Coverage w/r to Repository (CR):         number of concepts / total number of concepts</t>
  </si>
  <si>
    <t>Repository Completeness: Number of concepts / num    ber of concepts in most complete collection in repository</t>
  </si>
  <si>
    <t>Homogeneity: Number &gt;= 1 /     Total Number of concepts in the collection</t>
  </si>
  <si>
    <t>Partial Concepts: Number &lt; 0 and &lt; 1</t>
  </si>
</sst>
</file>

<file path=xl/styles.xml><?xml version="1.0" encoding="utf-8"?>
<styleSheet xmlns="http://schemas.openxmlformats.org/spreadsheetml/2006/main">
  <numFmts count="3">
    <numFmt numFmtId="164" formatCode="0"/>
    <numFmt numFmtId="165" formatCode="0%"/>
    <numFmt numFmtId="166" formatCode="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4"/>
  <sheetViews>
    <sheetView tabSelected="1" workbookViewId="0"/>
  </sheetViews>
  <sheetFormatPr defaultRowHeight="15"/>
  <cols>
    <col min="1" max="1" width="70.7109375" customWidth="1"/>
    <col min="2" max="2" width="20.7109375" customWidth="1"/>
  </cols>
  <sheetData>
    <row r="1" spans="1:17">
      <c r="B1" t="s">
        <v>1188</v>
      </c>
      <c r="C1" t="s">
        <v>1189</v>
      </c>
      <c r="D1" t="s">
        <v>1190</v>
      </c>
      <c r="E1" t="s">
        <v>1191</v>
      </c>
      <c r="F1">
        <f>ConceptOccurrence!B1</f>
        <v>0</v>
      </c>
      <c r="G1">
        <f>ConceptOccurrence!C1</f>
        <v>0</v>
      </c>
      <c r="H1">
        <f>ConceptOccurrence!D1</f>
        <v>0</v>
      </c>
      <c r="I1">
        <f>ConceptOccurrence!E1</f>
        <v>0</v>
      </c>
      <c r="J1">
        <f>ConceptOccurrence!F1</f>
        <v>0</v>
      </c>
      <c r="K1">
        <f>ConceptOccurrence!G1</f>
        <v>0</v>
      </c>
      <c r="L1">
        <f>ConceptOccurrence!H1</f>
        <v>0</v>
      </c>
      <c r="M1">
        <f>ConceptOccurrence!I1</f>
        <v>0</v>
      </c>
      <c r="N1">
        <f>ConceptOccurrence!J1</f>
        <v>0</v>
      </c>
      <c r="O1">
        <f>ConceptOccurrence!K1</f>
        <v>0</v>
      </c>
      <c r="P1">
        <f>ConceptOccurrence!L1</f>
        <v>0</v>
      </c>
      <c r="Q1">
        <f>ConceptOccurrence!M1</f>
        <v>0</v>
      </c>
    </row>
    <row r="2" spans="1:17">
      <c r="A2" t="s">
        <v>378</v>
      </c>
      <c r="C2" s="1">
        <f>MIN(F2:SG2)</f>
        <v>0</v>
      </c>
      <c r="D2" s="1">
        <f>MAX(F2:SG2)</f>
        <v>0</v>
      </c>
      <c r="E2" s="1">
        <f>AVERAGE(F2:SG2)</f>
        <v>0</v>
      </c>
      <c r="F2">
        <f>VLOOKUP("Number of Records", AVGxpathOccurrence!1:1048576,2)</f>
        <v>0</v>
      </c>
      <c r="G2">
        <f>VLOOKUP("Number of Records", AVGxpathOccurrence!1:1048576,3)</f>
        <v>0</v>
      </c>
      <c r="H2">
        <f>VLOOKUP("Number of Records", AVGxpathOccurrence!1:1048576,4)</f>
        <v>0</v>
      </c>
      <c r="I2">
        <f>VLOOKUP("Number of Records", AVGxpathOccurrence!1:1048576,5)</f>
        <v>0</v>
      </c>
      <c r="J2">
        <f>VLOOKUP("Number of Records", AVGxpathOccurrence!1:1048576,6)</f>
        <v>0</v>
      </c>
      <c r="K2">
        <f>VLOOKUP("Number of Records", AVGxpathOccurrence!1:1048576,7)</f>
        <v>0</v>
      </c>
      <c r="L2">
        <f>VLOOKUP("Number of Records", AVGxpathOccurrence!1:1048576,8)</f>
        <v>0</v>
      </c>
      <c r="M2">
        <f>VLOOKUP("Number of Records", AVGxpathOccurrence!1:1048576,9)</f>
        <v>0</v>
      </c>
      <c r="N2">
        <f>VLOOKUP("Number of Records", AVGxpathOccurrence!1:1048576,10)</f>
        <v>0</v>
      </c>
      <c r="O2">
        <f>VLOOKUP("Number of Records", AVGxpathOccurrence!1:1048576,11)</f>
        <v>0</v>
      </c>
      <c r="P2">
        <f>VLOOKUP("Number of Records", AVGxpathOccurrence!1:1048576,12)</f>
        <v>0</v>
      </c>
      <c r="Q2">
        <f>VLOOKUP("Number of Records", AVGxpathOccurrence!1:1048576,13)</f>
        <v>0</v>
      </c>
    </row>
    <row r="3" spans="1:17">
      <c r="A3" t="s">
        <v>1196</v>
      </c>
      <c r="C3" s="1">
        <f>MIN(F3:SG3)</f>
        <v>0</v>
      </c>
      <c r="D3" s="1">
        <f>MAX(F3:SG3)</f>
        <v>0</v>
      </c>
      <c r="E3" s="1">
        <f>AVERAGE(F3:SG3)</f>
        <v>0</v>
      </c>
      <c r="F3">
        <f>COUNTIF(ConceptOccurrence!B2:B501,"&gt;"&amp;0)</f>
        <v>0</v>
      </c>
      <c r="G3">
        <f>COUNTIF(ConceptOccurrence!C2:C501,"&gt;"&amp;0)</f>
        <v>0</v>
      </c>
      <c r="H3">
        <f>COUNTIF(ConceptOccurrence!D2:D501,"&gt;"&amp;0)</f>
        <v>0</v>
      </c>
      <c r="I3">
        <f>COUNTIF(ConceptOccurrence!E2:E501,"&gt;"&amp;0)</f>
        <v>0</v>
      </c>
      <c r="J3">
        <f>COUNTIF(ConceptOccurrence!F2:F501,"&gt;"&amp;0)</f>
        <v>0</v>
      </c>
      <c r="K3">
        <f>COUNTIF(ConceptOccurrence!G2:G501,"&gt;"&amp;0)</f>
        <v>0</v>
      </c>
      <c r="L3">
        <f>COUNTIF(ConceptOccurrence!H2:H501,"&gt;"&amp;0)</f>
        <v>0</v>
      </c>
      <c r="M3">
        <f>COUNTIF(ConceptOccurrence!I2:I501,"&gt;"&amp;0)</f>
        <v>0</v>
      </c>
      <c r="N3">
        <f>COUNTIF(ConceptOccurrence!J2:J501,"&gt;"&amp;0)</f>
        <v>0</v>
      </c>
      <c r="O3">
        <f>COUNTIF(ConceptOccurrence!K2:K501,"&gt;"&amp;0)</f>
        <v>0</v>
      </c>
      <c r="P3">
        <f>COUNTIF(ConceptOccurrence!L2:L501,"&gt;"&amp;0)</f>
        <v>0</v>
      </c>
      <c r="Q3">
        <f>COUNTIF(ConceptOccurrence!M2:M501,"&gt;"&amp;0)</f>
        <v>0</v>
      </c>
    </row>
    <row r="4" spans="1:17">
      <c r="A4" t="s">
        <v>1197</v>
      </c>
      <c r="C4" s="2">
        <f>MIN(F4:SG4)</f>
        <v>0</v>
      </c>
      <c r="D4" s="2">
        <f>MAX(F4:SG4)</f>
        <v>0</v>
      </c>
      <c r="E4" s="2">
        <f>AVERAGE(F4:SG4)</f>
        <v>0</v>
      </c>
      <c r="F4" s="2">
        <f>F3/COUNTA(ConceptOccurrence!B2:B501)</f>
        <v>0</v>
      </c>
      <c r="G4" s="2">
        <f>G3/COUNTA(ConceptOccurrence!C2:C501)</f>
        <v>0</v>
      </c>
      <c r="H4" s="2">
        <f>H3/COUNTA(ConceptOccurrence!D2:D501)</f>
        <v>0</v>
      </c>
      <c r="I4" s="2">
        <f>I3/COUNTA(ConceptOccurrence!E2:E501)</f>
        <v>0</v>
      </c>
      <c r="J4" s="2">
        <f>J3/COUNTA(ConceptOccurrence!F2:F501)</f>
        <v>0</v>
      </c>
      <c r="K4" s="2">
        <f>K3/COUNTA(ConceptOccurrence!G2:G501)</f>
        <v>0</v>
      </c>
      <c r="L4" s="2">
        <f>L3/COUNTA(ConceptOccurrence!H2:H501)</f>
        <v>0</v>
      </c>
      <c r="M4" s="2">
        <f>M3/COUNTA(ConceptOccurrence!I2:I501)</f>
        <v>0</v>
      </c>
      <c r="N4" s="2">
        <f>N3/COUNTA(ConceptOccurrence!J2:J501)</f>
        <v>0</v>
      </c>
      <c r="O4" s="2">
        <f>O3/COUNTA(ConceptOccurrence!K2:K501)</f>
        <v>0</v>
      </c>
      <c r="P4" s="2">
        <f>P3/COUNTA(ConceptOccurrence!L2:L501)</f>
        <v>0</v>
      </c>
      <c r="Q4" s="2">
        <f>Q3/COUNTA(ConceptOccurrence!M2:M501)</f>
        <v>0</v>
      </c>
    </row>
    <row r="5" spans="1:17">
      <c r="A5" t="s">
        <v>1183</v>
      </c>
      <c r="C5" s="2">
        <f>MIN(F5:SG5)</f>
        <v>0</v>
      </c>
      <c r="D5" s="2">
        <f>MAX(F5:SG5)</f>
        <v>0</v>
      </c>
      <c r="E5" s="2">
        <f>AVERAGE(F5:SG5)</f>
        <v>0</v>
      </c>
      <c r="F5" s="2">
        <f>SUM(ConceptOccurrence!B2:B501)/F3</f>
        <v>0</v>
      </c>
      <c r="G5" s="2">
        <f>SUM(ConceptOccurrence!C2:C501)/G3</f>
        <v>0</v>
      </c>
      <c r="H5" s="2">
        <f>SUM(ConceptOccurrence!D2:D501)/H3</f>
        <v>0</v>
      </c>
      <c r="I5" s="2">
        <f>SUM(ConceptOccurrence!E2:E501)/I3</f>
        <v>0</v>
      </c>
      <c r="J5" s="2">
        <f>SUM(ConceptOccurrence!F2:F501)/J3</f>
        <v>0</v>
      </c>
      <c r="K5" s="2">
        <f>SUM(ConceptOccurrence!G2:G501)/K3</f>
        <v>0</v>
      </c>
      <c r="L5" s="2">
        <f>SUM(ConceptOccurrence!H2:H501)/L3</f>
        <v>0</v>
      </c>
      <c r="M5" s="2">
        <f>SUM(ConceptOccurrence!I2:I501)/M3</f>
        <v>0</v>
      </c>
      <c r="N5" s="2">
        <f>SUM(ConceptOccurrence!J2:J501)/N3</f>
        <v>0</v>
      </c>
      <c r="O5" s="2">
        <f>SUM(ConceptOccurrence!K2:K501)/O3</f>
        <v>0</v>
      </c>
      <c r="P5" s="2">
        <f>SUM(ConceptOccurrence!L2:L501)/P3</f>
        <v>0</v>
      </c>
      <c r="Q5" s="2">
        <f>SUM(ConceptOccurrence!M2:M501)/Q3</f>
        <v>0</v>
      </c>
    </row>
    <row r="6" spans="1:17">
      <c r="A6" t="s">
        <v>1198</v>
      </c>
      <c r="C6" s="2">
        <f>MIN(F6:SG6)</f>
        <v>0</v>
      </c>
      <c r="D6" s="2">
        <f>MAX(F6:SG6)</f>
        <v>0</v>
      </c>
      <c r="E6" s="2">
        <f>AVERAGE(F6:SG6)</f>
        <v>0</v>
      </c>
      <c r="F6" s="2">
        <f>F3/MAX(F3:Q3)</f>
        <v>0</v>
      </c>
      <c r="G6" s="2">
        <f>G3/MAX(F3:Q3)</f>
        <v>0</v>
      </c>
      <c r="H6" s="2">
        <f>H3/MAX(F3:Q3)</f>
        <v>0</v>
      </c>
      <c r="I6" s="2">
        <f>I3/MAX(F3:Q3)</f>
        <v>0</v>
      </c>
      <c r="J6" s="2">
        <f>J3/MAX(F3:Q3)</f>
        <v>0</v>
      </c>
      <c r="K6" s="2">
        <f>K3/MAX(F3:Q3)</f>
        <v>0</v>
      </c>
      <c r="L6" s="2">
        <f>L3/MAX(F3:Q3)</f>
        <v>0</v>
      </c>
      <c r="M6" s="2">
        <f>M3/MAX(F3:Q3)</f>
        <v>0</v>
      </c>
      <c r="N6" s="2">
        <f>N3/MAX(F3:Q3)</f>
        <v>0</v>
      </c>
      <c r="O6" s="2">
        <f>O3/MAX(F3:Q3)</f>
        <v>0</v>
      </c>
      <c r="P6" s="2">
        <f>P3/MAX(F3:Q3)</f>
        <v>0</v>
      </c>
      <c r="Q6" s="2">
        <f>Q3/MAX(F3:Q3)</f>
        <v>0</v>
      </c>
    </row>
    <row r="7" spans="1:17">
      <c r="A7" t="s">
        <v>1199</v>
      </c>
      <c r="C7" s="2">
        <f>MIN(F7:SG7)</f>
        <v>0</v>
      </c>
      <c r="D7" s="2">
        <f>MAX(F7:SG7)</f>
        <v>0</v>
      </c>
      <c r="E7" s="2">
        <f>AVERAGE(F7:SG7)</f>
        <v>0</v>
      </c>
      <c r="F7" s="2">
        <f>COUNTIF(ConceptOccurrence!B2:B501,"&gt;="&amp;1)/F3</f>
        <v>0</v>
      </c>
      <c r="G7" s="2">
        <f>COUNTIF(ConceptOccurrence!C2:C501,"&gt;="&amp;1)/G3</f>
        <v>0</v>
      </c>
      <c r="H7" s="2">
        <f>COUNTIF(ConceptOccurrence!D2:D501,"&gt;="&amp;1)/H3</f>
        <v>0</v>
      </c>
      <c r="I7" s="2">
        <f>COUNTIF(ConceptOccurrence!E2:E501,"&gt;="&amp;1)/I3</f>
        <v>0</v>
      </c>
      <c r="J7" s="2">
        <f>COUNTIF(ConceptOccurrence!F2:F501,"&gt;="&amp;1)/J3</f>
        <v>0</v>
      </c>
      <c r="K7" s="2">
        <f>COUNTIF(ConceptOccurrence!G2:G501,"&gt;="&amp;1)/K3</f>
        <v>0</v>
      </c>
      <c r="L7" s="2">
        <f>COUNTIF(ConceptOccurrence!H2:H501,"&gt;="&amp;1)/L3</f>
        <v>0</v>
      </c>
      <c r="M7" s="2">
        <f>COUNTIF(ConceptOccurrence!I2:I501,"&gt;="&amp;1)/M3</f>
        <v>0</v>
      </c>
      <c r="N7" s="2">
        <f>COUNTIF(ConceptOccurrence!J2:J501,"&gt;="&amp;1)/N3</f>
        <v>0</v>
      </c>
      <c r="O7" s="2">
        <f>COUNTIF(ConceptOccurrence!K2:K501,"&gt;="&amp;1)/O3</f>
        <v>0</v>
      </c>
      <c r="P7" s="2">
        <f>COUNTIF(ConceptOccurrence!L2:L501,"&gt;="&amp;1)/P3</f>
        <v>0</v>
      </c>
      <c r="Q7" s="2">
        <f>COUNTIF(ConceptOccurrence!M2:M501,"&gt;="&amp;1)/Q3</f>
        <v>0</v>
      </c>
    </row>
    <row r="8" spans="1:17">
      <c r="A8" t="s">
        <v>1200</v>
      </c>
      <c r="C8" s="2">
        <f>MIN(F8:SG8)</f>
        <v>0</v>
      </c>
      <c r="D8" s="2">
        <f>MAX(F8:SG8)</f>
        <v>0</v>
      </c>
      <c r="E8" s="2">
        <f>AVERAGE(F8:SG8)</f>
        <v>0</v>
      </c>
      <c r="F8" s="2">
        <f>COUNTIFS(ConceptOccurrence!B2:B501,"&gt;"&amp;0,ConceptOccurrence!B2:B501,"&lt;"&amp;1)/F3</f>
        <v>0</v>
      </c>
      <c r="G8" s="2">
        <f>COUNTIFS(ConceptOccurrence!C2:C501,"&gt;"&amp;0,ConceptOccurrence!C2:C501,"&lt;"&amp;1)/G3</f>
        <v>0</v>
      </c>
      <c r="H8" s="2">
        <f>COUNTIFS(ConceptOccurrence!D2:D501,"&gt;"&amp;0,ConceptOccurrence!D2:D501,"&lt;"&amp;1)/H3</f>
        <v>0</v>
      </c>
      <c r="I8" s="2">
        <f>COUNTIFS(ConceptOccurrence!E2:E501,"&gt;"&amp;0,ConceptOccurrence!E2:E501,"&lt;"&amp;1)/I3</f>
        <v>0</v>
      </c>
      <c r="J8" s="2">
        <f>COUNTIFS(ConceptOccurrence!F2:F501,"&gt;"&amp;0,ConceptOccurrence!F2:F501,"&lt;"&amp;1)/J3</f>
        <v>0</v>
      </c>
      <c r="K8" s="2">
        <f>COUNTIFS(ConceptOccurrence!G2:G501,"&gt;"&amp;0,ConceptOccurrence!G2:G501,"&lt;"&amp;1)/K3</f>
        <v>0</v>
      </c>
      <c r="L8" s="2">
        <f>COUNTIFS(ConceptOccurrence!H2:H501,"&gt;"&amp;0,ConceptOccurrence!H2:H501,"&lt;"&amp;1)/L3</f>
        <v>0</v>
      </c>
      <c r="M8" s="2">
        <f>COUNTIFS(ConceptOccurrence!I2:I501,"&gt;"&amp;0,ConceptOccurrence!I2:I501,"&lt;"&amp;1)/M3</f>
        <v>0</v>
      </c>
      <c r="N8" s="2">
        <f>COUNTIFS(ConceptOccurrence!J2:J501,"&gt;"&amp;0,ConceptOccurrence!J2:J501,"&lt;"&amp;1)/N3</f>
        <v>0</v>
      </c>
      <c r="O8" s="2">
        <f>COUNTIFS(ConceptOccurrence!K2:K501,"&gt;"&amp;0,ConceptOccurrence!K2:K501,"&lt;"&amp;1)/O3</f>
        <v>0</v>
      </c>
      <c r="P8" s="2">
        <f>COUNTIFS(ConceptOccurrence!L2:L501,"&gt;"&amp;0,ConceptOccurrence!L2:L501,"&lt;"&amp;1)/P3</f>
        <v>0</v>
      </c>
      <c r="Q8" s="2">
        <f>COUNTIFS(ConceptOccurrence!M2:M501,"&gt;"&amp;0,ConceptOccurrence!M2:M501,"&lt;"&amp;1)/Q3</f>
        <v>0</v>
      </c>
    </row>
    <row r="9" spans="1:17">
      <c r="A9" t="s">
        <v>1187</v>
      </c>
      <c r="F9">
        <f>LEFT(RIGHT(ConceptOccurrence!B1,LEN(ConceptOccurrence!B1)-FIND("_", ConceptOccurrence!B1)),FIND("_",ConceptOccurrence!B1))</f>
        <v>0</v>
      </c>
      <c r="G9">
        <f>LEFT(RIGHT(ConceptOccurrence!C1,LEN(ConceptOccurrence!C1)-FIND("_", ConceptOccurrence!C1)),FIND("_",ConceptOccurrence!C1))</f>
        <v>0</v>
      </c>
      <c r="H9">
        <f>LEFT(RIGHT(ConceptOccurrence!D1,LEN(ConceptOccurrence!D1)-FIND("_", ConceptOccurrence!D1)),FIND("_",ConceptOccurrence!D1))</f>
        <v>0</v>
      </c>
      <c r="I9">
        <f>LEFT(RIGHT(ConceptOccurrence!E1,LEN(ConceptOccurrence!E1)-FIND("_", ConceptOccurrence!E1)),FIND("_",ConceptOccurrence!E1))</f>
        <v>0</v>
      </c>
      <c r="J9">
        <f>LEFT(RIGHT(ConceptOccurrence!F1,LEN(ConceptOccurrence!F1)-FIND("_", ConceptOccurrence!F1)),FIND("_",ConceptOccurrence!F1))</f>
        <v>0</v>
      </c>
      <c r="K9">
        <f>LEFT(RIGHT(ConceptOccurrence!G1,LEN(ConceptOccurrence!G1)-FIND("_", ConceptOccurrence!G1)),FIND("_",ConceptOccurrence!G1))</f>
        <v>0</v>
      </c>
      <c r="L9">
        <f>LEFT(RIGHT(ConceptOccurrence!H1,LEN(ConceptOccurrence!H1)-FIND("_", ConceptOccurrence!H1)),FIND("_",ConceptOccurrence!H1))</f>
        <v>0</v>
      </c>
      <c r="M9">
        <f>LEFT(RIGHT(ConceptOccurrence!I1,LEN(ConceptOccurrence!I1)-FIND("_", ConceptOccurrence!I1)),FIND("_",ConceptOccurrence!I1))</f>
        <v>0</v>
      </c>
      <c r="N9">
        <f>LEFT(RIGHT(ConceptOccurrence!J1,LEN(ConceptOccurrence!J1)-FIND("_", ConceptOccurrence!J1)),FIND("_",ConceptOccurrence!J1))</f>
        <v>0</v>
      </c>
      <c r="O9">
        <f>LEFT(RIGHT(ConceptOccurrence!K1,LEN(ConceptOccurrence!K1)-FIND("_", ConceptOccurrence!K1)),FIND("_",ConceptOccurrence!K1))</f>
        <v>0</v>
      </c>
      <c r="P9">
        <f>LEFT(RIGHT(ConceptOccurrence!L1,LEN(ConceptOccurrence!L1)-FIND("_", ConceptOccurrence!L1)),FIND("_",ConceptOccurrence!L1))</f>
        <v>0</v>
      </c>
      <c r="Q9">
        <f>LEFT(RIGHT(ConceptOccurrence!M1,LEN(ConceptOccurrence!M1)-FIND("_", ConceptOccurrence!M1)),FIND("_",ConceptOccurrence!M1))</f>
        <v>0</v>
      </c>
    </row>
    <row r="10" spans="1:17">
      <c r="A10" s="2" t="s">
        <v>0</v>
      </c>
      <c r="C10" t="s">
        <v>1193</v>
      </c>
      <c r="D10" t="s">
        <v>1194</v>
      </c>
      <c r="E10" t="s">
        <v>1195</v>
      </c>
      <c r="F10">
        <f>LEFT(ConceptOccurrence!B1,FIND("_",ConceptOccurrence!B1)-1)</f>
        <v>0</v>
      </c>
      <c r="G10">
        <f>LEFT(ConceptOccurrence!C1,FIND("_",ConceptOccurrence!C1)-1)</f>
        <v>0</v>
      </c>
      <c r="H10">
        <f>LEFT(ConceptOccurrence!D1,FIND("_",ConceptOccurrence!D1)-1)</f>
        <v>0</v>
      </c>
      <c r="I10">
        <f>LEFT(ConceptOccurrence!E1,FIND("_",ConceptOccurrence!E1)-1)</f>
        <v>0</v>
      </c>
      <c r="J10">
        <f>LEFT(ConceptOccurrence!F1,FIND("_",ConceptOccurrence!F1)-1)</f>
        <v>0</v>
      </c>
      <c r="K10">
        <f>LEFT(ConceptOccurrence!G1,FIND("_",ConceptOccurrence!G1)-1)</f>
        <v>0</v>
      </c>
      <c r="L10">
        <f>LEFT(ConceptOccurrence!H1,FIND("_",ConceptOccurrence!H1)-1)</f>
        <v>0</v>
      </c>
      <c r="M10">
        <f>LEFT(ConceptOccurrence!I1,FIND("_",ConceptOccurrence!I1)-1)</f>
        <v>0</v>
      </c>
      <c r="N10">
        <f>LEFT(ConceptOccurrence!J1,FIND("_",ConceptOccurrence!J1)-1)</f>
        <v>0</v>
      </c>
      <c r="O10">
        <f>LEFT(ConceptOccurrence!K1,FIND("_",ConceptOccurrence!K1)-1)</f>
        <v>0</v>
      </c>
      <c r="P10">
        <f>LEFT(ConceptOccurrence!L1,FIND("_",ConceptOccurrence!L1)-1)</f>
        <v>0</v>
      </c>
      <c r="Q10">
        <f>LEFT(ConceptOccurrence!M1,FIND("_",ConceptOccurrence!M1)-1)</f>
        <v>0</v>
      </c>
    </row>
    <row r="11" spans="1:17">
      <c r="A11" s="2" t="s">
        <v>13</v>
      </c>
      <c r="C11">
        <f>COUNTIF(F11:U11,"&gt;"&amp;0)</f>
        <v>0</v>
      </c>
      <c r="D11">
        <f>COUNTIF(F11:U11,"="&amp;1)</f>
        <v>0</v>
      </c>
      <c r="E11">
        <f>COUNTIF(F11:U11,"&lt;"&amp;1)</f>
        <v>0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</row>
    <row r="12" spans="1:17">
      <c r="A12" s="2" t="s">
        <v>14</v>
      </c>
      <c r="C12">
        <f>COUNTIF(F12:U12,"&gt;"&amp;0)</f>
        <v>0</v>
      </c>
      <c r="D12">
        <f>COUNTIF(F12:U12,"="&amp;1)</f>
        <v>0</v>
      </c>
      <c r="E12">
        <f>COUNTIF(F12:U12,"&lt;"&amp;1)</f>
        <v>0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1</v>
      </c>
    </row>
    <row r="13" spans="1:17">
      <c r="A13" s="2" t="s">
        <v>15</v>
      </c>
      <c r="C13">
        <f>COUNTIF(F13:U13,"&gt;"&amp;0)</f>
        <v>0</v>
      </c>
      <c r="D13">
        <f>COUNTIF(F13:U13,"="&amp;1)</f>
        <v>0</v>
      </c>
      <c r="E13">
        <f>COUNTIF(F13:U13,"&lt;"&amp;1)</f>
        <v>0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</row>
    <row r="14" spans="1:17">
      <c r="A14" s="2" t="s">
        <v>16</v>
      </c>
      <c r="C14">
        <f>COUNTIF(F14:U14,"&gt;"&amp;0)</f>
        <v>0</v>
      </c>
      <c r="D14">
        <f>COUNTIF(F14:U14,"="&amp;1)</f>
        <v>0</v>
      </c>
      <c r="E14">
        <f>COUNTIF(F14:U14,"&lt;"&amp;1)</f>
        <v>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</row>
    <row r="15" spans="1:17">
      <c r="A15" s="2" t="s">
        <v>17</v>
      </c>
      <c r="C15">
        <f>COUNTIF(F15:U15,"&gt;"&amp;0)</f>
        <v>0</v>
      </c>
      <c r="D15">
        <f>COUNTIF(F15:U15,"="&amp;1)</f>
        <v>0</v>
      </c>
      <c r="E15">
        <f>COUNTIF(F15:U15,"&lt;"&amp;1)</f>
        <v>0</v>
      </c>
      <c r="F15" s="2">
        <v>0.968944099378882</v>
      </c>
      <c r="G15" s="2">
        <v>0.8924731182795699</v>
      </c>
      <c r="H15" s="2">
        <v>1</v>
      </c>
      <c r="I15" s="2">
        <v>0.625</v>
      </c>
      <c r="J15" s="2">
        <v>1</v>
      </c>
      <c r="K15" s="2">
        <v>0.9333333333333332</v>
      </c>
      <c r="L15" s="2">
        <v>0.9076923076923076</v>
      </c>
      <c r="M15" s="2">
        <v>0.1166666666666667</v>
      </c>
      <c r="N15" s="2">
        <v>0.6800947867298578</v>
      </c>
      <c r="O15" s="2">
        <v>0.9285714285714286</v>
      </c>
      <c r="P15" s="2">
        <v>0.8939393939393939</v>
      </c>
      <c r="Q15" s="2">
        <v>0.4210526315789473</v>
      </c>
    </row>
    <row r="16" spans="1:17">
      <c r="A16" s="2" t="s">
        <v>18</v>
      </c>
      <c r="C16">
        <f>COUNTIF(F16:U16,"&gt;"&amp;0)</f>
        <v>0</v>
      </c>
      <c r="D16">
        <f>COUNTIF(F16:U16,"="&amp;1)</f>
        <v>0</v>
      </c>
      <c r="E16">
        <f>COUNTIF(F16:U16,"&lt;"&amp;1)</f>
        <v>0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0.9846153846153848</v>
      </c>
      <c r="M16" s="2">
        <v>1</v>
      </c>
      <c r="N16" s="2">
        <v>0.9976303317535544</v>
      </c>
      <c r="O16" s="2">
        <v>1</v>
      </c>
      <c r="P16" s="2">
        <v>1</v>
      </c>
      <c r="Q16" s="2">
        <v>1</v>
      </c>
    </row>
    <row r="17" spans="1:17">
      <c r="A17" s="2" t="s">
        <v>19</v>
      </c>
      <c r="C17">
        <f>COUNTIF(F17:U17,"&gt;"&amp;0)</f>
        <v>0</v>
      </c>
      <c r="D17">
        <f>COUNTIF(F17:U17,"="&amp;1)</f>
        <v>0</v>
      </c>
      <c r="E17">
        <f>COUNTIF(F17:U17,"&lt;"&amp;1)</f>
        <v>0</v>
      </c>
      <c r="F17" s="2">
        <v>0.8136645962732919</v>
      </c>
      <c r="G17" s="2">
        <v>0.967741935483871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</row>
    <row r="18" spans="1:17">
      <c r="A18" s="2" t="s">
        <v>20</v>
      </c>
      <c r="C18">
        <f>COUNTIF(F18:U18,"&gt;"&amp;0)</f>
        <v>0</v>
      </c>
      <c r="D18">
        <f>COUNTIF(F18:U18,"="&amp;1)</f>
        <v>0</v>
      </c>
      <c r="E18">
        <f>COUNTIF(F18:U18,"&lt;"&amp;1)</f>
        <v>0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>
        <v>1</v>
      </c>
      <c r="N18" s="2">
        <v>1</v>
      </c>
      <c r="O18" s="2">
        <v>1</v>
      </c>
      <c r="P18" s="2">
        <v>1</v>
      </c>
      <c r="Q18" s="2">
        <v>1</v>
      </c>
    </row>
    <row r="19" spans="1:17">
      <c r="A19" s="2" t="s">
        <v>21</v>
      </c>
      <c r="C19">
        <f>COUNTIF(F19:U19,"&gt;"&amp;0)</f>
        <v>0</v>
      </c>
      <c r="D19">
        <f>COUNTIF(F19:U19,"="&amp;1)</f>
        <v>0</v>
      </c>
      <c r="E19">
        <f>COUNTIF(F19:U19,"&lt;"&amp;1)</f>
        <v>0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</row>
    <row r="20" spans="1:17">
      <c r="A20" s="2" t="s">
        <v>22</v>
      </c>
      <c r="C20">
        <f>COUNTIF(F20:U20,"&gt;"&amp;0)</f>
        <v>0</v>
      </c>
      <c r="D20">
        <f>COUNTIF(F20:U20,"="&amp;1)</f>
        <v>0</v>
      </c>
      <c r="E20">
        <f>COUNTIF(F20:U20,"&lt;"&amp;1)</f>
        <v>0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</row>
    <row r="21" spans="1:17">
      <c r="A21" s="2" t="s">
        <v>23</v>
      </c>
      <c r="C21">
        <f>COUNTIF(F21:U21,"&gt;"&amp;0)</f>
        <v>0</v>
      </c>
      <c r="D21">
        <f>COUNTIF(F21:U21,"="&amp;1)</f>
        <v>0</v>
      </c>
      <c r="E21">
        <f>COUNTIF(F21:U21,"&lt;"&amp;1)</f>
        <v>0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1</v>
      </c>
      <c r="Q21" s="2">
        <v>1</v>
      </c>
    </row>
    <row r="22" spans="1:17">
      <c r="A22" s="2" t="s">
        <v>24</v>
      </c>
      <c r="C22">
        <f>COUNTIF(F22:U22,"&gt;"&amp;0)</f>
        <v>0</v>
      </c>
      <c r="D22">
        <f>COUNTIF(F22:U22,"="&amp;1)</f>
        <v>0</v>
      </c>
      <c r="E22">
        <f>COUNTIF(F22:U22,"&lt;"&amp;1)</f>
        <v>0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1</v>
      </c>
      <c r="P22" s="2">
        <v>1</v>
      </c>
      <c r="Q22" s="2">
        <v>1</v>
      </c>
    </row>
    <row r="23" spans="1:17">
      <c r="A23" s="2" t="s">
        <v>25</v>
      </c>
      <c r="C23">
        <f>COUNTIF(F23:U23,"&gt;"&amp;0)</f>
        <v>0</v>
      </c>
      <c r="D23">
        <f>COUNTIF(F23:U23,"="&amp;1)</f>
        <v>0</v>
      </c>
      <c r="E23">
        <f>COUNTIF(F23:U23,"&lt;"&amp;1)</f>
        <v>0</v>
      </c>
      <c r="F23" s="2">
        <v>0.09316770186335403</v>
      </c>
      <c r="G23" s="2">
        <v>0.5268817204301075</v>
      </c>
      <c r="H23" s="2">
        <v>1</v>
      </c>
      <c r="I23" s="2">
        <v>0.125</v>
      </c>
      <c r="J23" s="2">
        <v>0.3333333333333333</v>
      </c>
      <c r="K23" s="2">
        <v>0.5466666666666666</v>
      </c>
      <c r="L23" s="2">
        <v>0.2</v>
      </c>
      <c r="M23" s="2">
        <v>0</v>
      </c>
      <c r="N23" s="2">
        <v>0.3412322274881517</v>
      </c>
      <c r="O23" s="2">
        <v>0.3928571428571429</v>
      </c>
      <c r="P23" s="2">
        <v>0.6666666666666666</v>
      </c>
      <c r="Q23" s="2">
        <v>0.05263157894736842</v>
      </c>
    </row>
    <row r="24" spans="1:17">
      <c r="A24" s="2" t="s">
        <v>26</v>
      </c>
      <c r="C24">
        <f>COUNTIF(F24:U24,"&gt;"&amp;0)</f>
        <v>0</v>
      </c>
      <c r="D24">
        <f>COUNTIF(F24:U24,"="&amp;1)</f>
        <v>0</v>
      </c>
      <c r="E24">
        <f>COUNTIF(F24:U24,"&lt;"&amp;1)</f>
        <v>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</row>
    <row r="25" spans="1:17">
      <c r="A25" s="2" t="s">
        <v>27</v>
      </c>
      <c r="C25">
        <f>COUNTIF(F25:U25,"&gt;"&amp;0)</f>
        <v>0</v>
      </c>
      <c r="D25">
        <f>COUNTIF(F25:U25,"="&amp;1)</f>
        <v>0</v>
      </c>
      <c r="E25">
        <f>COUNTIF(F25:U25,"&lt;"&amp;1)</f>
        <v>0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</row>
    <row r="26" spans="1:17">
      <c r="A26" s="2" t="s">
        <v>28</v>
      </c>
      <c r="C26">
        <f>COUNTIF(F26:U26,"&gt;"&amp;0)</f>
        <v>0</v>
      </c>
      <c r="D26">
        <f>COUNTIF(F26:U26,"="&amp;1)</f>
        <v>0</v>
      </c>
      <c r="E26">
        <f>COUNTIF(F26:U26,"&lt;"&amp;1)</f>
        <v>0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</row>
    <row r="27" spans="1:17">
      <c r="A27" s="2" t="s">
        <v>29</v>
      </c>
      <c r="C27">
        <f>COUNTIF(F27:U27,"&gt;"&amp;0)</f>
        <v>0</v>
      </c>
      <c r="D27">
        <f>COUNTIF(F27:U27,"="&amp;1)</f>
        <v>0</v>
      </c>
      <c r="E27">
        <f>COUNTIF(F27:U27,"&lt;"&amp;1)</f>
        <v>0</v>
      </c>
      <c r="F27" s="2">
        <v>0.9751552795031057</v>
      </c>
      <c r="G27" s="2">
        <v>1</v>
      </c>
      <c r="H27" s="2">
        <v>1</v>
      </c>
      <c r="I27" s="2">
        <v>1</v>
      </c>
      <c r="J27" s="2">
        <v>1</v>
      </c>
      <c r="K27" s="2">
        <v>1</v>
      </c>
      <c r="L27" s="2">
        <v>1</v>
      </c>
      <c r="M27" s="2">
        <v>0.1333333333333333</v>
      </c>
      <c r="N27" s="2">
        <v>0.7725118483412322</v>
      </c>
      <c r="O27" s="2">
        <v>1</v>
      </c>
      <c r="P27" s="2">
        <v>1</v>
      </c>
      <c r="Q27" s="2">
        <v>1</v>
      </c>
    </row>
    <row r="28" spans="1:17">
      <c r="A28" s="2" t="s">
        <v>30</v>
      </c>
      <c r="C28">
        <f>COUNTIF(F28:U28,"&gt;"&amp;0)</f>
        <v>0</v>
      </c>
      <c r="D28">
        <f>COUNTIF(F28:U28,"="&amp;1)</f>
        <v>0</v>
      </c>
      <c r="E28">
        <f>COUNTIF(F28:U28,"&lt;"&amp;1)</f>
        <v>0</v>
      </c>
      <c r="F28" s="2">
        <v>0.8198757763975155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0.05263157894736842</v>
      </c>
    </row>
    <row r="29" spans="1:17">
      <c r="A29" s="2" t="s">
        <v>31</v>
      </c>
      <c r="C29">
        <f>COUNTIF(F29:U29,"&gt;"&amp;0)</f>
        <v>0</v>
      </c>
      <c r="D29">
        <f>COUNTIF(F29:U29,"="&amp;1)</f>
        <v>0</v>
      </c>
      <c r="E29">
        <f>COUNTIF(F29:U29,"&lt;"&amp;1)</f>
        <v>0</v>
      </c>
      <c r="F29" s="2">
        <v>0.8198757763975155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0.3846153846153846</v>
      </c>
      <c r="M29" s="2">
        <v>0.1333333333333333</v>
      </c>
      <c r="N29" s="2">
        <v>0.6777251184834123</v>
      </c>
      <c r="O29" s="2">
        <v>1</v>
      </c>
      <c r="P29" s="2">
        <v>1</v>
      </c>
      <c r="Q29" s="2">
        <v>0.9473684210526316</v>
      </c>
    </row>
    <row r="30" spans="1:17">
      <c r="A30" s="2" t="s">
        <v>32</v>
      </c>
      <c r="C30">
        <f>COUNTIF(F30:U30,"&gt;"&amp;0)</f>
        <v>0</v>
      </c>
      <c r="D30">
        <f>COUNTIF(F30:U30,"="&amp;1)</f>
        <v>0</v>
      </c>
      <c r="E30">
        <f>COUNTIF(F30:U30,"&lt;"&amp;1)</f>
        <v>0</v>
      </c>
      <c r="F30" s="2">
        <v>0.8198757763975155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0.3846153846153846</v>
      </c>
      <c r="M30" s="2">
        <v>0.1333333333333333</v>
      </c>
      <c r="N30" s="2">
        <v>0.6777251184834123</v>
      </c>
      <c r="O30" s="2">
        <v>1</v>
      </c>
      <c r="P30" s="2">
        <v>1</v>
      </c>
      <c r="Q30" s="2">
        <v>0.9473684210526316</v>
      </c>
    </row>
    <row r="31" spans="1:17">
      <c r="A31" s="2" t="s">
        <v>33</v>
      </c>
      <c r="C31">
        <f>COUNTIF(F31:U31,"&gt;"&amp;0)</f>
        <v>0</v>
      </c>
      <c r="D31">
        <f>COUNTIF(F31:U31,"="&amp;1)</f>
        <v>0</v>
      </c>
      <c r="E31">
        <f>COUNTIF(F31:U31,"&lt;"&amp;1)</f>
        <v>0</v>
      </c>
      <c r="F31" s="2">
        <v>0.5217391304347826</v>
      </c>
      <c r="G31" s="2">
        <v>0.6666666666666666</v>
      </c>
      <c r="H31" s="2">
        <v>0.8</v>
      </c>
      <c r="I31" s="2">
        <v>0.75</v>
      </c>
      <c r="J31" s="2">
        <v>0.6666666666666666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>
        <v>1</v>
      </c>
      <c r="Q31" s="2">
        <v>1</v>
      </c>
    </row>
    <row r="32" spans="1:17">
      <c r="A32" s="2" t="s">
        <v>34</v>
      </c>
      <c r="C32">
        <f>COUNTIF(F32:U32,"&gt;"&amp;0)</f>
        <v>0</v>
      </c>
      <c r="D32">
        <f>COUNTIF(F32:U32,"="&amp;1)</f>
        <v>0</v>
      </c>
      <c r="E32">
        <f>COUNTIF(F32:U32,"&lt;"&amp;1)</f>
        <v>0</v>
      </c>
      <c r="F32" s="2">
        <v>0.8198757763975155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0.3846153846153846</v>
      </c>
      <c r="M32" s="2">
        <v>0.1333333333333333</v>
      </c>
      <c r="N32" s="2">
        <v>0.6777251184834123</v>
      </c>
      <c r="O32" s="2">
        <v>1</v>
      </c>
      <c r="P32" s="2">
        <v>1</v>
      </c>
      <c r="Q32" s="2">
        <v>0.9473684210526316</v>
      </c>
    </row>
    <row r="33" spans="1:17">
      <c r="A33" s="2" t="s">
        <v>35</v>
      </c>
      <c r="C33">
        <f>COUNTIF(F33:U33,"&gt;"&amp;0)</f>
        <v>0</v>
      </c>
      <c r="D33">
        <f>COUNTIF(F33:U33,"="&amp;1)</f>
        <v>0</v>
      </c>
      <c r="E33">
        <f>COUNTIF(F33:U33,"&lt;"&amp;1)</f>
        <v>0</v>
      </c>
      <c r="F33" s="2">
        <v>0.8198757763975155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0.3846153846153846</v>
      </c>
      <c r="M33" s="2">
        <v>0.1333333333333333</v>
      </c>
      <c r="N33" s="2">
        <v>0.6777251184834123</v>
      </c>
      <c r="O33" s="2">
        <v>1</v>
      </c>
      <c r="P33" s="2">
        <v>1</v>
      </c>
      <c r="Q33" s="2">
        <v>0.9473684210526316</v>
      </c>
    </row>
    <row r="34" spans="1:17">
      <c r="A34" s="2" t="s">
        <v>36</v>
      </c>
      <c r="C34">
        <f>COUNTIF(F34:U34,"&gt;"&amp;0)</f>
        <v>0</v>
      </c>
      <c r="D34">
        <f>COUNTIF(F34:U34,"="&amp;1)</f>
        <v>0</v>
      </c>
      <c r="E34">
        <f>COUNTIF(F34:U34,"&lt;"&amp;1)</f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</row>
  </sheetData>
  <autoFilter ref="F11:Q11"/>
  <conditionalFormatting sqref="F11:Q34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sheetFormatPr defaultRowHeight="15"/>
  <cols>
    <col min="1" max="1" width="50.7109375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2" t="s">
        <v>13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</row>
    <row r="3" spans="1:13">
      <c r="A3" s="2" t="s">
        <v>14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</row>
    <row r="4" spans="1:13">
      <c r="A4" s="2" t="s">
        <v>15</v>
      </c>
      <c r="B4" s="2">
        <v>1</v>
      </c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</row>
    <row r="5" spans="1:13">
      <c r="A5" s="2" t="s">
        <v>16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</row>
    <row r="6" spans="1:13">
      <c r="A6" s="2" t="s">
        <v>17</v>
      </c>
      <c r="B6" s="2">
        <v>0.968944099378882</v>
      </c>
      <c r="C6" s="2">
        <v>0.8924731182795699</v>
      </c>
      <c r="D6" s="2">
        <v>1</v>
      </c>
      <c r="E6" s="2">
        <v>0.625</v>
      </c>
      <c r="F6" s="2">
        <v>1</v>
      </c>
      <c r="G6" s="2">
        <v>0.9333333333333332</v>
      </c>
      <c r="H6" s="2">
        <v>0.9076923076923076</v>
      </c>
      <c r="I6" s="2">
        <v>0.1166666666666667</v>
      </c>
      <c r="J6" s="2">
        <v>0.6800947867298578</v>
      </c>
      <c r="K6" s="2">
        <v>0.9285714285714286</v>
      </c>
      <c r="L6" s="2">
        <v>0.8939393939393939</v>
      </c>
      <c r="M6" s="2">
        <v>0.4210526315789473</v>
      </c>
    </row>
    <row r="7" spans="1:13">
      <c r="A7" s="2" t="s">
        <v>18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0.9846153846153848</v>
      </c>
      <c r="I7" s="2">
        <v>1</v>
      </c>
      <c r="J7" s="2">
        <v>0.9976303317535544</v>
      </c>
      <c r="K7" s="2">
        <v>1</v>
      </c>
      <c r="L7" s="2">
        <v>1</v>
      </c>
      <c r="M7" s="2">
        <v>1</v>
      </c>
    </row>
    <row r="8" spans="1:13">
      <c r="A8" s="2" t="s">
        <v>19</v>
      </c>
      <c r="B8" s="2">
        <v>0.8136645962732919</v>
      </c>
      <c r="C8" s="2">
        <v>0.967741935483871</v>
      </c>
      <c r="D8" s="2">
        <v>1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</row>
    <row r="9" spans="1:13">
      <c r="A9" s="2" t="s">
        <v>20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</row>
    <row r="10" spans="1:13">
      <c r="A10" s="2" t="s">
        <v>21</v>
      </c>
      <c r="B10" s="2">
        <v>1</v>
      </c>
      <c r="C10" s="2">
        <v>1</v>
      </c>
      <c r="D10" s="2">
        <v>1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</row>
    <row r="11" spans="1:13">
      <c r="A11" s="2" t="s">
        <v>22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</row>
    <row r="12" spans="1:13">
      <c r="A12" s="2" t="s">
        <v>23</v>
      </c>
      <c r="B12" s="2">
        <v>1</v>
      </c>
      <c r="C12" s="2">
        <v>1</v>
      </c>
      <c r="D12" s="2">
        <v>1</v>
      </c>
      <c r="E12" s="2">
        <v>1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</row>
    <row r="13" spans="1:13">
      <c r="A13" s="2" t="s">
        <v>24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</row>
    <row r="14" spans="1:13">
      <c r="A14" s="2" t="s">
        <v>25</v>
      </c>
      <c r="B14" s="2">
        <v>0.09316770186335403</v>
      </c>
      <c r="C14" s="2">
        <v>0.5268817204301075</v>
      </c>
      <c r="D14" s="2">
        <v>1</v>
      </c>
      <c r="E14" s="2">
        <v>0.125</v>
      </c>
      <c r="F14" s="2">
        <v>0.3333333333333333</v>
      </c>
      <c r="G14" s="2">
        <v>0.5466666666666666</v>
      </c>
      <c r="H14" s="2">
        <v>0.2</v>
      </c>
      <c r="I14" s="2">
        <v>0</v>
      </c>
      <c r="J14" s="2">
        <v>0.3412322274881517</v>
      </c>
      <c r="K14" s="2">
        <v>0.3928571428571429</v>
      </c>
      <c r="L14" s="2">
        <v>0.6666666666666666</v>
      </c>
      <c r="M14" s="2">
        <v>0.05263157894736842</v>
      </c>
    </row>
    <row r="15" spans="1:13">
      <c r="A15" s="2" t="s">
        <v>26</v>
      </c>
      <c r="B15" s="2">
        <v>1</v>
      </c>
      <c r="C15" s="2">
        <v>1</v>
      </c>
      <c r="D15" s="2">
        <v>1</v>
      </c>
      <c r="E15" s="2">
        <v>1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</row>
    <row r="16" spans="1:13">
      <c r="A16" s="2" t="s">
        <v>27</v>
      </c>
      <c r="B16" s="2">
        <v>1</v>
      </c>
      <c r="C16" s="2">
        <v>1</v>
      </c>
      <c r="D16" s="2">
        <v>1</v>
      </c>
      <c r="E16" s="2">
        <v>1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</row>
    <row r="17" spans="1:13">
      <c r="A17" s="2" t="s">
        <v>28</v>
      </c>
      <c r="B17" s="2">
        <v>1</v>
      </c>
      <c r="C17" s="2">
        <v>1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</row>
    <row r="18" spans="1:13">
      <c r="A18" s="2" t="s">
        <v>29</v>
      </c>
      <c r="B18" s="2">
        <v>0.9751552795031057</v>
      </c>
      <c r="C18" s="2">
        <v>1</v>
      </c>
      <c r="D18" s="2">
        <v>1</v>
      </c>
      <c r="E18" s="2">
        <v>1</v>
      </c>
      <c r="F18" s="2">
        <v>1</v>
      </c>
      <c r="G18" s="2">
        <v>1</v>
      </c>
      <c r="H18" s="2">
        <v>1</v>
      </c>
      <c r="I18" s="2">
        <v>0.1333333333333333</v>
      </c>
      <c r="J18" s="2">
        <v>0.7725118483412322</v>
      </c>
      <c r="K18" s="2">
        <v>1</v>
      </c>
      <c r="L18" s="2">
        <v>1</v>
      </c>
      <c r="M18" s="2">
        <v>1</v>
      </c>
    </row>
    <row r="19" spans="1:13">
      <c r="A19" s="2" t="s">
        <v>30</v>
      </c>
      <c r="B19" s="2">
        <v>0.8198757763975155</v>
      </c>
      <c r="C19" s="2">
        <v>1</v>
      </c>
      <c r="D19" s="2">
        <v>1</v>
      </c>
      <c r="E19" s="2">
        <v>1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0.05263157894736842</v>
      </c>
    </row>
    <row r="20" spans="1:13">
      <c r="A20" s="2" t="s">
        <v>31</v>
      </c>
      <c r="B20" s="2">
        <v>0.8198757763975155</v>
      </c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0.3846153846153846</v>
      </c>
      <c r="I20" s="2">
        <v>0.1333333333333333</v>
      </c>
      <c r="J20" s="2">
        <v>0.6777251184834123</v>
      </c>
      <c r="K20" s="2">
        <v>1</v>
      </c>
      <c r="L20" s="2">
        <v>1</v>
      </c>
      <c r="M20" s="2">
        <v>0.9473684210526316</v>
      </c>
    </row>
    <row r="21" spans="1:13">
      <c r="A21" s="2" t="s">
        <v>32</v>
      </c>
      <c r="B21" s="2">
        <v>0.8198757763975155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  <c r="H21" s="2">
        <v>0.3846153846153846</v>
      </c>
      <c r="I21" s="2">
        <v>0.1333333333333333</v>
      </c>
      <c r="J21" s="2">
        <v>0.6777251184834123</v>
      </c>
      <c r="K21" s="2">
        <v>1</v>
      </c>
      <c r="L21" s="2">
        <v>1</v>
      </c>
      <c r="M21" s="2">
        <v>0.9473684210526316</v>
      </c>
    </row>
    <row r="22" spans="1:13">
      <c r="A22" s="2" t="s">
        <v>33</v>
      </c>
      <c r="B22" s="2">
        <v>0.5217391304347826</v>
      </c>
      <c r="C22" s="2">
        <v>0.6666666666666666</v>
      </c>
      <c r="D22" s="2">
        <v>0.8</v>
      </c>
      <c r="E22" s="2">
        <v>0.75</v>
      </c>
      <c r="F22" s="2">
        <v>0.6666666666666666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</row>
    <row r="23" spans="1:13">
      <c r="A23" s="2" t="s">
        <v>34</v>
      </c>
      <c r="B23" s="2">
        <v>0.8198757763975155</v>
      </c>
      <c r="C23" s="2">
        <v>1</v>
      </c>
      <c r="D23" s="2">
        <v>1</v>
      </c>
      <c r="E23" s="2">
        <v>1</v>
      </c>
      <c r="F23" s="2">
        <v>1</v>
      </c>
      <c r="G23" s="2">
        <v>1</v>
      </c>
      <c r="H23" s="2">
        <v>0.3846153846153846</v>
      </c>
      <c r="I23" s="2">
        <v>0.1333333333333333</v>
      </c>
      <c r="J23" s="2">
        <v>0.6777251184834123</v>
      </c>
      <c r="K23" s="2">
        <v>1</v>
      </c>
      <c r="L23" s="2">
        <v>1</v>
      </c>
      <c r="M23" s="2">
        <v>0.9473684210526316</v>
      </c>
    </row>
    <row r="24" spans="1:13">
      <c r="A24" s="2" t="s">
        <v>35</v>
      </c>
      <c r="B24" s="2">
        <v>0.8198757763975155</v>
      </c>
      <c r="C24" s="2">
        <v>1</v>
      </c>
      <c r="D24" s="2">
        <v>1</v>
      </c>
      <c r="E24" s="2">
        <v>1</v>
      </c>
      <c r="F24" s="2">
        <v>1</v>
      </c>
      <c r="G24" s="2">
        <v>1</v>
      </c>
      <c r="H24" s="2">
        <v>0.3846153846153846</v>
      </c>
      <c r="I24" s="2">
        <v>0.1333333333333333</v>
      </c>
      <c r="J24" s="2">
        <v>0.6777251184834123</v>
      </c>
      <c r="K24" s="2">
        <v>1</v>
      </c>
      <c r="L24" s="2">
        <v>1</v>
      </c>
      <c r="M24" s="2">
        <v>0.9473684210526316</v>
      </c>
    </row>
    <row r="25" spans="1:13">
      <c r="A25" s="2" t="s">
        <v>36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</row>
    <row r="26" spans="1:13">
      <c r="A26" s="2" t="s">
        <v>37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</row>
  </sheetData>
  <autoFilter ref="A1:M1"/>
  <conditionalFormatting sqref="B2:M26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sheetFormatPr defaultRowHeight="15"/>
  <cols>
    <col min="1" max="1" width="30.7109375" customWidth="1"/>
  </cols>
  <sheetData>
    <row r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3" t="s">
        <v>13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</row>
    <row r="3" spans="1:13">
      <c r="A3" s="3" t="s">
        <v>14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</row>
    <row r="4" spans="1:13">
      <c r="A4" s="3" t="s">
        <v>15</v>
      </c>
      <c r="B4" s="3">
        <v>1.34</v>
      </c>
      <c r="C4" s="3">
        <v>1.74</v>
      </c>
      <c r="D4" s="3">
        <v>1.4</v>
      </c>
      <c r="E4" s="3">
        <v>1</v>
      </c>
      <c r="F4" s="3">
        <v>1.67</v>
      </c>
      <c r="G4" s="3">
        <v>1.43</v>
      </c>
      <c r="H4" s="3">
        <v>1.14</v>
      </c>
      <c r="I4" s="3">
        <v>1.03</v>
      </c>
      <c r="J4" s="3">
        <v>1.33</v>
      </c>
      <c r="K4" s="3">
        <v>1.39</v>
      </c>
      <c r="L4" s="3">
        <v>1.55</v>
      </c>
      <c r="M4" s="3">
        <v>2.37</v>
      </c>
    </row>
    <row r="5" spans="1:13">
      <c r="A5" s="3" t="s">
        <v>16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</row>
    <row r="6" spans="1:13">
      <c r="A6" s="3" t="s">
        <v>17</v>
      </c>
      <c r="B6" s="3">
        <v>3.09</v>
      </c>
      <c r="C6" s="3">
        <v>1.11</v>
      </c>
      <c r="D6" s="3">
        <v>2.2</v>
      </c>
      <c r="E6" s="3">
        <v>0.8100000000000001</v>
      </c>
      <c r="F6" s="3">
        <v>1.33</v>
      </c>
      <c r="G6" s="3">
        <v>1.92</v>
      </c>
      <c r="H6" s="3">
        <v>1.77</v>
      </c>
      <c r="I6" s="3">
        <v>0.12</v>
      </c>
      <c r="J6" s="3">
        <v>1.2</v>
      </c>
      <c r="K6" s="3">
        <v>2.87</v>
      </c>
      <c r="L6" s="3">
        <v>1.42</v>
      </c>
      <c r="M6" s="3">
        <v>0.53</v>
      </c>
    </row>
    <row r="7" spans="1:13">
      <c r="A7" s="3" t="s">
        <v>18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0.98</v>
      </c>
      <c r="I7" s="3">
        <v>1</v>
      </c>
      <c r="J7" s="3">
        <v>1</v>
      </c>
      <c r="K7" s="3">
        <v>1</v>
      </c>
      <c r="L7" s="3">
        <v>1</v>
      </c>
      <c r="M7" s="3">
        <v>1</v>
      </c>
    </row>
    <row r="8" spans="1:13">
      <c r="A8" s="3" t="s">
        <v>19</v>
      </c>
      <c r="B8" s="3">
        <v>0.8100000000000001</v>
      </c>
      <c r="C8" s="3">
        <v>0.97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3">
        <v>1</v>
      </c>
      <c r="K8" s="3">
        <v>1</v>
      </c>
      <c r="L8" s="3">
        <v>1</v>
      </c>
      <c r="M8" s="3">
        <v>1</v>
      </c>
    </row>
    <row r="9" spans="1:13">
      <c r="A9" s="3" t="s">
        <v>20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2</v>
      </c>
      <c r="K9" s="3">
        <v>1.99</v>
      </c>
      <c r="L9" s="3">
        <v>1</v>
      </c>
      <c r="M9" s="3">
        <v>1.05</v>
      </c>
    </row>
    <row r="10" spans="1:13">
      <c r="A10" s="3" t="s">
        <v>21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</row>
    <row r="11" spans="1:13">
      <c r="A11" s="3" t="s">
        <v>22</v>
      </c>
      <c r="B11" s="3">
        <v>10.8</v>
      </c>
      <c r="C11" s="3">
        <v>11.52</v>
      </c>
      <c r="D11" s="3">
        <v>11.2</v>
      </c>
      <c r="E11" s="3">
        <v>9.619999999999999</v>
      </c>
      <c r="F11" s="3">
        <v>12</v>
      </c>
      <c r="G11" s="3">
        <v>9.52</v>
      </c>
      <c r="H11" s="3">
        <v>10.58</v>
      </c>
      <c r="I11" s="3">
        <v>10.23</v>
      </c>
      <c r="J11" s="3">
        <v>10.66</v>
      </c>
      <c r="K11" s="3">
        <v>10.91</v>
      </c>
      <c r="L11" s="3">
        <v>11.82</v>
      </c>
      <c r="M11" s="3">
        <v>11.05</v>
      </c>
    </row>
    <row r="12" spans="1:13">
      <c r="A12" s="3" t="s">
        <v>23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</row>
    <row r="13" spans="1:13">
      <c r="A13" s="3" t="s">
        <v>24</v>
      </c>
      <c r="B13" s="3">
        <v>2.98</v>
      </c>
      <c r="C13" s="3">
        <v>1.38</v>
      </c>
      <c r="D13" s="3">
        <v>1</v>
      </c>
      <c r="E13" s="3">
        <v>1.62</v>
      </c>
      <c r="F13" s="3">
        <v>2</v>
      </c>
      <c r="G13" s="3">
        <v>2.04</v>
      </c>
      <c r="H13" s="3">
        <v>1.92</v>
      </c>
      <c r="I13" s="3">
        <v>1</v>
      </c>
      <c r="J13" s="3">
        <v>2.1</v>
      </c>
      <c r="K13" s="3">
        <v>3.26</v>
      </c>
      <c r="L13" s="3">
        <v>1.76</v>
      </c>
      <c r="M13" s="3">
        <v>1.42</v>
      </c>
    </row>
    <row r="14" spans="1:13">
      <c r="A14" s="3" t="s">
        <v>25</v>
      </c>
      <c r="B14" s="3">
        <v>0.09</v>
      </c>
      <c r="C14" s="3">
        <v>0.53</v>
      </c>
      <c r="D14" s="3">
        <v>1</v>
      </c>
      <c r="E14" s="3">
        <v>0.12</v>
      </c>
      <c r="F14" s="3">
        <v>0.33</v>
      </c>
      <c r="G14" s="3">
        <v>0.55</v>
      </c>
      <c r="H14" s="3">
        <v>0.2</v>
      </c>
      <c r="I14" s="3">
        <v>0</v>
      </c>
      <c r="J14" s="3">
        <v>0.34</v>
      </c>
      <c r="K14" s="3">
        <v>0.39</v>
      </c>
      <c r="L14" s="3">
        <v>0.67</v>
      </c>
      <c r="M14" s="3">
        <v>0.05</v>
      </c>
    </row>
    <row r="15" spans="1:13">
      <c r="A15" s="3" t="s">
        <v>26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</row>
    <row r="16" spans="1:13">
      <c r="A16" s="3" t="s">
        <v>27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</row>
    <row r="17" spans="1:13">
      <c r="A17" s="3" t="s">
        <v>28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</row>
    <row r="18" spans="1:13">
      <c r="A18" s="3" t="s">
        <v>29</v>
      </c>
      <c r="B18" s="3">
        <v>0.98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0.13</v>
      </c>
      <c r="J18" s="3">
        <v>0.77</v>
      </c>
      <c r="K18" s="3">
        <v>1</v>
      </c>
      <c r="L18" s="3">
        <v>1</v>
      </c>
      <c r="M18" s="3">
        <v>1</v>
      </c>
    </row>
    <row r="19" spans="1:13">
      <c r="A19" s="3" t="s">
        <v>30</v>
      </c>
      <c r="B19" s="3">
        <v>0.82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3">
        <v>1</v>
      </c>
      <c r="K19" s="3">
        <v>1</v>
      </c>
      <c r="L19" s="3">
        <v>1</v>
      </c>
      <c r="M19" s="3">
        <v>0.05</v>
      </c>
    </row>
    <row r="20" spans="1:13">
      <c r="A20" s="3" t="s">
        <v>31</v>
      </c>
      <c r="B20" s="3">
        <v>0.82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0.38</v>
      </c>
      <c r="I20" s="3">
        <v>0.13</v>
      </c>
      <c r="J20" s="3">
        <v>0.68</v>
      </c>
      <c r="K20" s="3">
        <v>1</v>
      </c>
      <c r="L20" s="3">
        <v>1</v>
      </c>
      <c r="M20" s="3">
        <v>0.95</v>
      </c>
    </row>
    <row r="21" spans="1:13">
      <c r="A21" s="3" t="s">
        <v>32</v>
      </c>
      <c r="B21" s="3">
        <v>11.45</v>
      </c>
      <c r="C21" s="3">
        <v>9.529999999999999</v>
      </c>
      <c r="D21" s="3">
        <v>8.800000000000001</v>
      </c>
      <c r="E21" s="3">
        <v>9.44</v>
      </c>
      <c r="F21" s="3">
        <v>11</v>
      </c>
      <c r="G21" s="3">
        <v>11.71</v>
      </c>
      <c r="H21" s="3">
        <v>6.98</v>
      </c>
      <c r="I21" s="3">
        <v>1.5</v>
      </c>
      <c r="J21" s="3">
        <v>7.96</v>
      </c>
      <c r="K21" s="3">
        <v>13.29</v>
      </c>
      <c r="L21" s="3">
        <v>15.61</v>
      </c>
      <c r="M21" s="3">
        <v>22.05</v>
      </c>
    </row>
    <row r="22" spans="1:13">
      <c r="A22" s="3" t="s">
        <v>33</v>
      </c>
      <c r="B22" s="3">
        <v>0.52</v>
      </c>
      <c r="C22" s="3">
        <v>0.67</v>
      </c>
      <c r="D22" s="3">
        <v>0.8</v>
      </c>
      <c r="E22" s="3">
        <v>0.75</v>
      </c>
      <c r="F22" s="3">
        <v>0.67</v>
      </c>
      <c r="G22" s="3">
        <v>1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</row>
    <row r="23" spans="1:13">
      <c r="A23" s="3" t="s">
        <v>34</v>
      </c>
      <c r="B23" s="3">
        <v>0.82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0.38</v>
      </c>
      <c r="I23" s="3">
        <v>0.13</v>
      </c>
      <c r="J23" s="3">
        <v>0.68</v>
      </c>
      <c r="K23" s="3">
        <v>1</v>
      </c>
      <c r="L23" s="3">
        <v>1</v>
      </c>
      <c r="M23" s="3">
        <v>0.95</v>
      </c>
    </row>
    <row r="24" spans="1:13">
      <c r="A24" s="3" t="s">
        <v>35</v>
      </c>
      <c r="B24" s="3">
        <v>0.82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0.38</v>
      </c>
      <c r="I24" s="3">
        <v>0.13</v>
      </c>
      <c r="J24" s="3">
        <v>0.68</v>
      </c>
      <c r="K24" s="3">
        <v>1</v>
      </c>
      <c r="L24" s="3">
        <v>1</v>
      </c>
      <c r="M24" s="3">
        <v>0.95</v>
      </c>
    </row>
    <row r="25" spans="1:13">
      <c r="A25" s="3" t="s">
        <v>36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</row>
    <row r="26" spans="1:13">
      <c r="A26" s="3" t="s">
        <v>37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</row>
  </sheetData>
  <autoFilter ref="A1:M1"/>
  <conditionalFormatting sqref="B2:M26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98"/>
  <sheetViews>
    <sheetView workbookViewId="0"/>
  </sheetViews>
  <sheetFormatPr defaultRowHeight="15"/>
  <sheetData>
    <row r="1" spans="1:27">
      <c r="A1" s="1" t="s">
        <v>379</v>
      </c>
      <c r="B1" s="1" t="s">
        <v>380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</row>
    <row r="2" spans="1:27">
      <c r="A2" s="1">
        <v>2005</v>
      </c>
      <c r="B2" s="1" t="s">
        <v>381</v>
      </c>
      <c r="C2" s="1">
        <v>1</v>
      </c>
      <c r="D2" s="1">
        <v>1</v>
      </c>
      <c r="E2" s="1">
        <v>2</v>
      </c>
      <c r="F2" s="1">
        <v>1</v>
      </c>
      <c r="G2" s="1">
        <v>16</v>
      </c>
      <c r="H2" s="1">
        <v>1</v>
      </c>
      <c r="I2" s="1">
        <v>1</v>
      </c>
      <c r="J2" s="1">
        <v>1</v>
      </c>
      <c r="K2" s="1">
        <v>1</v>
      </c>
      <c r="L2" s="1">
        <v>22</v>
      </c>
      <c r="M2" s="1">
        <v>1</v>
      </c>
      <c r="N2" s="1">
        <v>12</v>
      </c>
      <c r="O2" s="1">
        <v>0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23</v>
      </c>
      <c r="W2" s="1">
        <v>1</v>
      </c>
      <c r="X2" s="1">
        <v>1</v>
      </c>
      <c r="Y2" s="1">
        <v>1</v>
      </c>
      <c r="Z2" s="1">
        <v>0</v>
      </c>
      <c r="AA2" s="1">
        <v>0</v>
      </c>
    </row>
    <row r="3" spans="1:27">
      <c r="A3" s="1">
        <v>2005</v>
      </c>
      <c r="B3" s="1" t="s">
        <v>382</v>
      </c>
      <c r="C3" s="1">
        <v>1</v>
      </c>
      <c r="D3" s="1">
        <v>1</v>
      </c>
      <c r="E3" s="1">
        <v>2</v>
      </c>
      <c r="F3" s="1">
        <v>1</v>
      </c>
      <c r="G3" s="1">
        <v>16</v>
      </c>
      <c r="H3" s="1">
        <v>1</v>
      </c>
      <c r="I3" s="1">
        <v>1</v>
      </c>
      <c r="J3" s="1">
        <v>1</v>
      </c>
      <c r="K3" s="1">
        <v>1</v>
      </c>
      <c r="L3" s="1">
        <v>22</v>
      </c>
      <c r="M3" s="1">
        <v>1</v>
      </c>
      <c r="N3" s="1">
        <v>12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31</v>
      </c>
      <c r="W3" s="1">
        <v>1</v>
      </c>
      <c r="X3" s="1">
        <v>1</v>
      </c>
      <c r="Y3" s="1">
        <v>1</v>
      </c>
      <c r="Z3" s="1">
        <v>0</v>
      </c>
      <c r="AA3" s="1">
        <v>0</v>
      </c>
    </row>
    <row r="4" spans="1:27">
      <c r="A4" s="1">
        <v>2005</v>
      </c>
      <c r="B4" s="1" t="s">
        <v>383</v>
      </c>
      <c r="C4" s="1">
        <v>1</v>
      </c>
      <c r="D4" s="1">
        <v>1</v>
      </c>
      <c r="E4" s="1">
        <v>2</v>
      </c>
      <c r="F4" s="1">
        <v>1</v>
      </c>
      <c r="G4" s="1">
        <v>11</v>
      </c>
      <c r="H4" s="1">
        <v>1</v>
      </c>
      <c r="I4" s="1">
        <v>0</v>
      </c>
      <c r="J4" s="1">
        <v>1</v>
      </c>
      <c r="K4" s="1">
        <v>1</v>
      </c>
      <c r="L4" s="1">
        <v>14</v>
      </c>
      <c r="M4" s="1">
        <v>1</v>
      </c>
      <c r="N4" s="1">
        <v>1</v>
      </c>
      <c r="O4" s="1">
        <v>0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</row>
    <row r="5" spans="1:27">
      <c r="A5" s="1">
        <v>2005</v>
      </c>
      <c r="B5" s="1" t="s">
        <v>384</v>
      </c>
      <c r="C5" s="1">
        <v>1</v>
      </c>
      <c r="D5" s="1">
        <v>1</v>
      </c>
      <c r="E5" s="1">
        <v>2</v>
      </c>
      <c r="F5" s="1">
        <v>1</v>
      </c>
      <c r="G5" s="1">
        <v>14</v>
      </c>
      <c r="H5" s="1">
        <v>1</v>
      </c>
      <c r="I5" s="1">
        <v>1</v>
      </c>
      <c r="J5" s="1">
        <v>1</v>
      </c>
      <c r="K5" s="1">
        <v>1</v>
      </c>
      <c r="L5" s="1">
        <v>14</v>
      </c>
      <c r="M5" s="1">
        <v>1</v>
      </c>
      <c r="N5" s="1">
        <v>12</v>
      </c>
      <c r="O5" s="1">
        <v>0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23</v>
      </c>
      <c r="W5" s="1">
        <v>0</v>
      </c>
      <c r="X5" s="1">
        <v>1</v>
      </c>
      <c r="Y5" s="1">
        <v>1</v>
      </c>
      <c r="Z5" s="1">
        <v>0</v>
      </c>
      <c r="AA5" s="1">
        <v>0</v>
      </c>
    </row>
    <row r="6" spans="1:27">
      <c r="A6" s="1">
        <v>2005</v>
      </c>
      <c r="B6" s="1" t="s">
        <v>385</v>
      </c>
      <c r="C6" s="1">
        <v>1</v>
      </c>
      <c r="D6" s="1">
        <v>1</v>
      </c>
      <c r="E6" s="1">
        <v>2</v>
      </c>
      <c r="F6" s="1">
        <v>1</v>
      </c>
      <c r="G6" s="1">
        <v>14</v>
      </c>
      <c r="H6" s="1">
        <v>1</v>
      </c>
      <c r="I6" s="1">
        <v>1</v>
      </c>
      <c r="J6" s="1">
        <v>1</v>
      </c>
      <c r="K6" s="1">
        <v>1</v>
      </c>
      <c r="L6" s="1">
        <v>14</v>
      </c>
      <c r="M6" s="1">
        <v>1</v>
      </c>
      <c r="N6" s="1">
        <v>12</v>
      </c>
      <c r="O6" s="1">
        <v>0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23</v>
      </c>
      <c r="W6" s="1">
        <v>0</v>
      </c>
      <c r="X6" s="1">
        <v>1</v>
      </c>
      <c r="Y6" s="1">
        <v>1</v>
      </c>
      <c r="Z6" s="1">
        <v>0</v>
      </c>
      <c r="AA6" s="1">
        <v>0</v>
      </c>
    </row>
    <row r="7" spans="1:27">
      <c r="A7" s="1">
        <v>2005</v>
      </c>
      <c r="B7" s="1" t="s">
        <v>386</v>
      </c>
      <c r="C7" s="1">
        <v>1</v>
      </c>
      <c r="D7" s="1">
        <v>1</v>
      </c>
      <c r="E7" s="1">
        <v>2</v>
      </c>
      <c r="F7" s="1">
        <v>1</v>
      </c>
      <c r="G7" s="1">
        <v>14</v>
      </c>
      <c r="H7" s="1">
        <v>1</v>
      </c>
      <c r="I7" s="1">
        <v>1</v>
      </c>
      <c r="J7" s="1">
        <v>1</v>
      </c>
      <c r="K7" s="1">
        <v>1</v>
      </c>
      <c r="L7" s="1">
        <v>20</v>
      </c>
      <c r="M7" s="1">
        <v>1</v>
      </c>
      <c r="N7" s="1">
        <v>12</v>
      </c>
      <c r="O7" s="1">
        <v>0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23</v>
      </c>
      <c r="W7" s="1">
        <v>0</v>
      </c>
      <c r="X7" s="1">
        <v>1</v>
      </c>
      <c r="Y7" s="1">
        <v>1</v>
      </c>
      <c r="Z7" s="1">
        <v>0</v>
      </c>
      <c r="AA7" s="1">
        <v>0</v>
      </c>
    </row>
    <row r="8" spans="1:27">
      <c r="A8" s="1">
        <v>2005</v>
      </c>
      <c r="B8" s="1" t="s">
        <v>387</v>
      </c>
      <c r="C8" s="1">
        <v>1</v>
      </c>
      <c r="D8" s="1">
        <v>1</v>
      </c>
      <c r="E8" s="1">
        <v>2</v>
      </c>
      <c r="F8" s="1">
        <v>1</v>
      </c>
      <c r="G8" s="1">
        <v>16</v>
      </c>
      <c r="H8" s="1">
        <v>1</v>
      </c>
      <c r="I8" s="1">
        <v>1</v>
      </c>
      <c r="J8" s="1">
        <v>1</v>
      </c>
      <c r="K8" s="1">
        <v>1</v>
      </c>
      <c r="L8" s="1">
        <v>22</v>
      </c>
      <c r="M8" s="1">
        <v>1</v>
      </c>
      <c r="N8" s="1">
        <v>12</v>
      </c>
      <c r="O8" s="1">
        <v>0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23</v>
      </c>
      <c r="W8" s="1">
        <v>0</v>
      </c>
      <c r="X8" s="1">
        <v>1</v>
      </c>
      <c r="Y8" s="1">
        <v>1</v>
      </c>
      <c r="Z8" s="1">
        <v>0</v>
      </c>
      <c r="AA8" s="1">
        <v>0</v>
      </c>
    </row>
    <row r="9" spans="1:27">
      <c r="A9" s="1">
        <v>2005</v>
      </c>
      <c r="B9" s="1" t="s">
        <v>388</v>
      </c>
      <c r="C9" s="1">
        <v>1</v>
      </c>
      <c r="D9" s="1">
        <v>1</v>
      </c>
      <c r="E9" s="1">
        <v>2</v>
      </c>
      <c r="F9" s="1">
        <v>1</v>
      </c>
      <c r="G9" s="1">
        <v>16</v>
      </c>
      <c r="H9" s="1">
        <v>1</v>
      </c>
      <c r="I9" s="1">
        <v>1</v>
      </c>
      <c r="J9" s="1">
        <v>1</v>
      </c>
      <c r="K9" s="1">
        <v>1</v>
      </c>
      <c r="L9" s="1">
        <v>22</v>
      </c>
      <c r="M9" s="1">
        <v>1</v>
      </c>
      <c r="N9" s="1">
        <v>12</v>
      </c>
      <c r="O9" s="1">
        <v>0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23</v>
      </c>
      <c r="W9" s="1">
        <v>0</v>
      </c>
      <c r="X9" s="1">
        <v>1</v>
      </c>
      <c r="Y9" s="1">
        <v>1</v>
      </c>
      <c r="Z9" s="1">
        <v>0</v>
      </c>
      <c r="AA9" s="1">
        <v>0</v>
      </c>
    </row>
    <row r="10" spans="1:27">
      <c r="A10" s="1">
        <v>2005</v>
      </c>
      <c r="B10" s="1" t="s">
        <v>389</v>
      </c>
      <c r="C10" s="1">
        <v>1</v>
      </c>
      <c r="D10" s="1">
        <v>1</v>
      </c>
      <c r="E10" s="1">
        <v>1</v>
      </c>
      <c r="F10" s="1">
        <v>1</v>
      </c>
      <c r="G10" s="1">
        <v>2</v>
      </c>
      <c r="H10" s="1">
        <v>1</v>
      </c>
      <c r="I10" s="1">
        <v>0</v>
      </c>
      <c r="J10" s="1">
        <v>1</v>
      </c>
      <c r="K10" s="1">
        <v>1</v>
      </c>
      <c r="L10" s="1">
        <v>3</v>
      </c>
      <c r="M10" s="1">
        <v>1</v>
      </c>
      <c r="N10" s="1">
        <v>1</v>
      </c>
      <c r="O10" s="1">
        <v>0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</row>
    <row r="11" spans="1:27">
      <c r="A11" s="1">
        <v>2005</v>
      </c>
      <c r="B11" s="1" t="s">
        <v>390</v>
      </c>
      <c r="C11" s="1">
        <v>1</v>
      </c>
      <c r="D11" s="1">
        <v>1</v>
      </c>
      <c r="E11" s="1">
        <v>1</v>
      </c>
      <c r="F11" s="1">
        <v>1</v>
      </c>
      <c r="G11" s="1">
        <v>2</v>
      </c>
      <c r="H11" s="1">
        <v>1</v>
      </c>
      <c r="I11" s="1">
        <v>1</v>
      </c>
      <c r="J11" s="1">
        <v>1</v>
      </c>
      <c r="K11" s="1">
        <v>1</v>
      </c>
      <c r="L11" s="1">
        <v>11</v>
      </c>
      <c r="M11" s="1">
        <v>1</v>
      </c>
      <c r="N11" s="1">
        <v>5</v>
      </c>
      <c r="O11" s="1">
        <v>0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21</v>
      </c>
      <c r="W11" s="1">
        <v>1</v>
      </c>
      <c r="X11" s="1">
        <v>1</v>
      </c>
      <c r="Y11" s="1">
        <v>1</v>
      </c>
      <c r="Z11" s="1">
        <v>0</v>
      </c>
      <c r="AA11" s="1">
        <v>0</v>
      </c>
    </row>
    <row r="12" spans="1:27">
      <c r="A12" s="1">
        <v>2005</v>
      </c>
      <c r="B12" s="1" t="s">
        <v>391</v>
      </c>
      <c r="C12" s="1">
        <v>1</v>
      </c>
      <c r="D12" s="1">
        <v>1</v>
      </c>
      <c r="E12" s="1">
        <v>1</v>
      </c>
      <c r="F12" s="1">
        <v>1</v>
      </c>
      <c r="G12" s="1">
        <v>7</v>
      </c>
      <c r="H12" s="1">
        <v>1</v>
      </c>
      <c r="I12" s="1">
        <v>0</v>
      </c>
      <c r="J12" s="1">
        <v>1</v>
      </c>
      <c r="K12" s="1">
        <v>1</v>
      </c>
      <c r="L12" s="1">
        <v>14</v>
      </c>
      <c r="M12" s="1">
        <v>1</v>
      </c>
      <c r="N12" s="1">
        <v>1</v>
      </c>
      <c r="O12" s="1">
        <v>0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</row>
    <row r="13" spans="1:27">
      <c r="A13" s="1">
        <v>2005</v>
      </c>
      <c r="B13" s="1" t="s">
        <v>392</v>
      </c>
      <c r="C13" s="1">
        <v>1</v>
      </c>
      <c r="D13" s="1">
        <v>1</v>
      </c>
      <c r="E13" s="1">
        <v>3</v>
      </c>
      <c r="F13" s="1">
        <v>1</v>
      </c>
      <c r="G13" s="1">
        <v>5</v>
      </c>
      <c r="H13" s="1">
        <v>1</v>
      </c>
      <c r="I13" s="1">
        <v>1</v>
      </c>
      <c r="J13" s="1">
        <v>1</v>
      </c>
      <c r="K13" s="1">
        <v>1</v>
      </c>
      <c r="L13" s="1">
        <v>16</v>
      </c>
      <c r="M13" s="1">
        <v>1</v>
      </c>
      <c r="N13" s="1">
        <v>1</v>
      </c>
      <c r="O13" s="1">
        <v>0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17</v>
      </c>
      <c r="W13" s="1">
        <v>1</v>
      </c>
      <c r="X13" s="1">
        <v>1</v>
      </c>
      <c r="Y13" s="1">
        <v>1</v>
      </c>
      <c r="Z13" s="1">
        <v>0</v>
      </c>
      <c r="AA13" s="1">
        <v>0</v>
      </c>
    </row>
    <row r="14" spans="1:27">
      <c r="A14" s="1">
        <v>2005</v>
      </c>
      <c r="B14" s="1" t="s">
        <v>393</v>
      </c>
      <c r="C14" s="1">
        <v>1</v>
      </c>
      <c r="D14" s="1">
        <v>1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1</v>
      </c>
      <c r="L14" s="1">
        <v>5</v>
      </c>
      <c r="M14" s="1">
        <v>1</v>
      </c>
      <c r="N14" s="1">
        <v>1</v>
      </c>
      <c r="O14" s="1">
        <v>0</v>
      </c>
      <c r="P14" s="1">
        <v>1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</row>
    <row r="15" spans="1:27">
      <c r="A15" s="1">
        <v>2005</v>
      </c>
      <c r="B15" s="1" t="s">
        <v>394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10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4</v>
      </c>
      <c r="W15" s="1">
        <v>0</v>
      </c>
      <c r="X15" s="1">
        <v>1</v>
      </c>
      <c r="Y15" s="1">
        <v>1</v>
      </c>
      <c r="Z15" s="1">
        <v>0</v>
      </c>
      <c r="AA15" s="1">
        <v>0</v>
      </c>
    </row>
    <row r="16" spans="1:27">
      <c r="A16" s="1">
        <v>2005</v>
      </c>
      <c r="B16" s="1" t="s">
        <v>395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10</v>
      </c>
      <c r="M16" s="1">
        <v>1</v>
      </c>
      <c r="N16" s="1">
        <v>1</v>
      </c>
      <c r="O16" s="1">
        <v>0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4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</row>
    <row r="17" spans="1:27">
      <c r="A17" s="1">
        <v>2005</v>
      </c>
      <c r="B17" s="1" t="s">
        <v>396</v>
      </c>
      <c r="C17" s="1">
        <v>1</v>
      </c>
      <c r="D17" s="1">
        <v>1</v>
      </c>
      <c r="E17" s="1">
        <v>1</v>
      </c>
      <c r="F17" s="1">
        <v>1</v>
      </c>
      <c r="G17" s="1">
        <v>2</v>
      </c>
      <c r="H17" s="1">
        <v>1</v>
      </c>
      <c r="I17" s="1">
        <v>1</v>
      </c>
      <c r="J17" s="1">
        <v>1</v>
      </c>
      <c r="K17" s="1">
        <v>1</v>
      </c>
      <c r="L17" s="1">
        <v>9</v>
      </c>
      <c r="M17" s="1">
        <v>1</v>
      </c>
      <c r="N17" s="1">
        <v>1</v>
      </c>
      <c r="O17" s="1">
        <v>0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4</v>
      </c>
      <c r="W17" s="1">
        <v>1</v>
      </c>
      <c r="X17" s="1">
        <v>1</v>
      </c>
      <c r="Y17" s="1">
        <v>1</v>
      </c>
      <c r="Z17" s="1">
        <v>0</v>
      </c>
      <c r="AA17" s="1">
        <v>0</v>
      </c>
    </row>
    <row r="18" spans="1:27">
      <c r="A18" s="1">
        <v>2005</v>
      </c>
      <c r="B18" s="1" t="s">
        <v>397</v>
      </c>
      <c r="C18" s="1">
        <v>1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1</v>
      </c>
      <c r="J18" s="1">
        <v>1</v>
      </c>
      <c r="K18" s="1">
        <v>1</v>
      </c>
      <c r="L18" s="1">
        <v>9</v>
      </c>
      <c r="M18" s="1">
        <v>1</v>
      </c>
      <c r="N18" s="1">
        <v>1</v>
      </c>
      <c r="O18" s="1">
        <v>0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4</v>
      </c>
      <c r="W18" s="1">
        <v>1</v>
      </c>
      <c r="X18" s="1">
        <v>1</v>
      </c>
      <c r="Y18" s="1">
        <v>1</v>
      </c>
      <c r="Z18" s="1">
        <v>0</v>
      </c>
      <c r="AA18" s="1">
        <v>0</v>
      </c>
    </row>
    <row r="19" spans="1:27">
      <c r="A19" s="1">
        <v>2005</v>
      </c>
      <c r="B19" s="1" t="s">
        <v>398</v>
      </c>
      <c r="C19" s="1">
        <v>1</v>
      </c>
      <c r="D19" s="1">
        <v>1</v>
      </c>
      <c r="E19" s="1">
        <v>2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10</v>
      </c>
      <c r="M19" s="1">
        <v>1</v>
      </c>
      <c r="N19" s="1">
        <v>1</v>
      </c>
      <c r="O19" s="1">
        <v>0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13</v>
      </c>
      <c r="W19" s="1">
        <v>1</v>
      </c>
      <c r="X19" s="1">
        <v>1</v>
      </c>
      <c r="Y19" s="1">
        <v>1</v>
      </c>
      <c r="Z19" s="1">
        <v>0</v>
      </c>
      <c r="AA19" s="1">
        <v>0</v>
      </c>
    </row>
    <row r="20" spans="1:27">
      <c r="A20" s="1">
        <v>2005</v>
      </c>
      <c r="B20" s="1" t="s">
        <v>399</v>
      </c>
      <c r="C20" s="1">
        <v>1</v>
      </c>
      <c r="D20" s="1">
        <v>1</v>
      </c>
      <c r="E20" s="1">
        <v>1</v>
      </c>
      <c r="F20" s="1">
        <v>1</v>
      </c>
      <c r="G20" s="1">
        <v>2</v>
      </c>
      <c r="H20" s="1">
        <v>1</v>
      </c>
      <c r="I20" s="1">
        <v>0</v>
      </c>
      <c r="J20" s="1">
        <v>1</v>
      </c>
      <c r="K20" s="1">
        <v>1</v>
      </c>
      <c r="L20" s="1">
        <v>8</v>
      </c>
      <c r="M20" s="1">
        <v>1</v>
      </c>
      <c r="N20" s="1">
        <v>1</v>
      </c>
      <c r="O20" s="1">
        <v>0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</row>
    <row r="21" spans="1:27">
      <c r="A21" s="1">
        <v>2005</v>
      </c>
      <c r="B21" s="1" t="s">
        <v>400</v>
      </c>
      <c r="C21" s="1">
        <v>1</v>
      </c>
      <c r="D21" s="1">
        <v>1</v>
      </c>
      <c r="E21" s="1">
        <v>2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10</v>
      </c>
      <c r="M21" s="1">
        <v>1</v>
      </c>
      <c r="N21" s="1">
        <v>1</v>
      </c>
      <c r="O21" s="1">
        <v>0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13</v>
      </c>
      <c r="W21" s="1">
        <v>1</v>
      </c>
      <c r="X21" s="1">
        <v>1</v>
      </c>
      <c r="Y21" s="1">
        <v>1</v>
      </c>
      <c r="Z21" s="1">
        <v>0</v>
      </c>
      <c r="AA21" s="1">
        <v>0</v>
      </c>
    </row>
    <row r="22" spans="1:27">
      <c r="A22" s="1">
        <v>2005</v>
      </c>
      <c r="B22" s="1" t="s">
        <v>401</v>
      </c>
      <c r="C22" s="1">
        <v>1</v>
      </c>
      <c r="D22" s="1">
        <v>1</v>
      </c>
      <c r="E22" s="1">
        <v>1</v>
      </c>
      <c r="F22" s="1">
        <v>1</v>
      </c>
      <c r="G22" s="1">
        <v>6</v>
      </c>
      <c r="H22" s="1">
        <v>1</v>
      </c>
      <c r="I22" s="1">
        <v>0</v>
      </c>
      <c r="J22" s="1">
        <v>1</v>
      </c>
      <c r="K22" s="1">
        <v>1</v>
      </c>
      <c r="L22" s="1">
        <v>17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</row>
    <row r="23" spans="1:27">
      <c r="A23" s="1">
        <v>2005</v>
      </c>
      <c r="B23" s="1" t="s">
        <v>402</v>
      </c>
      <c r="C23" s="1">
        <v>1</v>
      </c>
      <c r="D23" s="1">
        <v>1</v>
      </c>
      <c r="E23" s="1">
        <v>4</v>
      </c>
      <c r="F23" s="1">
        <v>1</v>
      </c>
      <c r="G23" s="1">
        <v>6</v>
      </c>
      <c r="H23" s="1">
        <v>1</v>
      </c>
      <c r="I23" s="1">
        <v>0</v>
      </c>
      <c r="J23" s="1">
        <v>1</v>
      </c>
      <c r="K23" s="1">
        <v>1</v>
      </c>
      <c r="L23" s="1">
        <v>8</v>
      </c>
      <c r="M23" s="1">
        <v>1</v>
      </c>
      <c r="N23" s="1">
        <v>1</v>
      </c>
      <c r="O23" s="1">
        <v>0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30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</row>
    <row r="24" spans="1:27">
      <c r="A24" s="1">
        <v>2005</v>
      </c>
      <c r="B24" s="1" t="s">
        <v>403</v>
      </c>
      <c r="C24" s="1">
        <v>1</v>
      </c>
      <c r="D24" s="1">
        <v>1</v>
      </c>
      <c r="E24" s="1">
        <v>1</v>
      </c>
      <c r="F24" s="1">
        <v>1</v>
      </c>
      <c r="G24" s="1">
        <v>11</v>
      </c>
      <c r="H24" s="1">
        <v>1</v>
      </c>
      <c r="I24" s="1">
        <v>1</v>
      </c>
      <c r="J24" s="1">
        <v>1</v>
      </c>
      <c r="K24" s="1">
        <v>1</v>
      </c>
      <c r="L24" s="1">
        <v>8</v>
      </c>
      <c r="M24" s="1">
        <v>1</v>
      </c>
      <c r="N24" s="1">
        <v>5</v>
      </c>
      <c r="O24" s="1">
        <v>0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30</v>
      </c>
      <c r="W24" s="1">
        <v>0</v>
      </c>
      <c r="X24" s="1">
        <v>1</v>
      </c>
      <c r="Y24" s="1">
        <v>1</v>
      </c>
      <c r="Z24" s="1">
        <v>0</v>
      </c>
      <c r="AA24" s="1">
        <v>0</v>
      </c>
    </row>
    <row r="25" spans="1:27">
      <c r="A25" s="1">
        <v>2005</v>
      </c>
      <c r="B25" s="1" t="s">
        <v>404</v>
      </c>
      <c r="C25" s="1">
        <v>1</v>
      </c>
      <c r="D25" s="1">
        <v>1</v>
      </c>
      <c r="E25" s="1">
        <v>1</v>
      </c>
      <c r="F25" s="1">
        <v>1</v>
      </c>
      <c r="G25" s="1">
        <v>11</v>
      </c>
      <c r="H25" s="1">
        <v>1</v>
      </c>
      <c r="I25" s="1">
        <v>1</v>
      </c>
      <c r="J25" s="1">
        <v>1</v>
      </c>
      <c r="K25" s="1">
        <v>1</v>
      </c>
      <c r="L25" s="1">
        <v>8</v>
      </c>
      <c r="M25" s="1">
        <v>1</v>
      </c>
      <c r="N25" s="1">
        <v>5</v>
      </c>
      <c r="O25" s="1">
        <v>0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30</v>
      </c>
      <c r="W25" s="1">
        <v>0</v>
      </c>
      <c r="X25" s="1">
        <v>1</v>
      </c>
      <c r="Y25" s="1">
        <v>1</v>
      </c>
      <c r="Z25" s="1">
        <v>0</v>
      </c>
      <c r="AA25" s="1">
        <v>0</v>
      </c>
    </row>
    <row r="26" spans="1:27">
      <c r="A26" s="1">
        <v>2005</v>
      </c>
      <c r="B26" s="1" t="s">
        <v>405</v>
      </c>
      <c r="C26" s="1">
        <v>1</v>
      </c>
      <c r="D26" s="1">
        <v>1</v>
      </c>
      <c r="E26" s="1">
        <v>1</v>
      </c>
      <c r="F26" s="1">
        <v>1</v>
      </c>
      <c r="G26" s="1">
        <v>15</v>
      </c>
      <c r="H26" s="1">
        <v>1</v>
      </c>
      <c r="I26" s="1">
        <v>1</v>
      </c>
      <c r="J26" s="1">
        <v>1</v>
      </c>
      <c r="K26" s="1">
        <v>1</v>
      </c>
      <c r="L26" s="1">
        <v>10</v>
      </c>
      <c r="M26" s="1">
        <v>1</v>
      </c>
      <c r="N26" s="1">
        <v>5</v>
      </c>
      <c r="O26" s="1">
        <v>0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30</v>
      </c>
      <c r="W26" s="1">
        <v>1</v>
      </c>
      <c r="X26" s="1">
        <v>1</v>
      </c>
      <c r="Y26" s="1">
        <v>1</v>
      </c>
      <c r="Z26" s="1">
        <v>0</v>
      </c>
      <c r="AA26" s="1">
        <v>0</v>
      </c>
    </row>
    <row r="27" spans="1:27">
      <c r="A27" s="1">
        <v>2005</v>
      </c>
      <c r="B27" s="1" t="s">
        <v>406</v>
      </c>
      <c r="C27" s="1">
        <v>1</v>
      </c>
      <c r="D27" s="1">
        <v>1</v>
      </c>
      <c r="E27" s="1">
        <v>2</v>
      </c>
      <c r="F27" s="1">
        <v>1</v>
      </c>
      <c r="G27" s="1">
        <v>15</v>
      </c>
      <c r="H27" s="1">
        <v>1</v>
      </c>
      <c r="I27" s="1">
        <v>1</v>
      </c>
      <c r="J27" s="1">
        <v>1</v>
      </c>
      <c r="K27" s="1">
        <v>1</v>
      </c>
      <c r="L27" s="1">
        <v>10</v>
      </c>
      <c r="M27" s="1">
        <v>1</v>
      </c>
      <c r="N27" s="1">
        <v>6</v>
      </c>
      <c r="O27" s="1">
        <v>0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28</v>
      </c>
      <c r="W27" s="1">
        <v>1</v>
      </c>
      <c r="X27" s="1">
        <v>1</v>
      </c>
      <c r="Y27" s="1">
        <v>1</v>
      </c>
      <c r="Z27" s="1">
        <v>0</v>
      </c>
      <c r="AA27" s="1">
        <v>0</v>
      </c>
    </row>
    <row r="28" spans="1:27">
      <c r="A28" s="1">
        <v>2005</v>
      </c>
      <c r="B28" s="1" t="s">
        <v>407</v>
      </c>
      <c r="C28" s="1">
        <v>1</v>
      </c>
      <c r="D28" s="1">
        <v>1</v>
      </c>
      <c r="E28" s="1">
        <v>1</v>
      </c>
      <c r="F28" s="1">
        <v>1</v>
      </c>
      <c r="G28" s="1">
        <v>5</v>
      </c>
      <c r="H28" s="1">
        <v>1</v>
      </c>
      <c r="I28" s="1">
        <v>0</v>
      </c>
      <c r="J28" s="1">
        <v>1</v>
      </c>
      <c r="K28" s="1">
        <v>1</v>
      </c>
      <c r="L28" s="1">
        <v>14</v>
      </c>
      <c r="M28" s="1">
        <v>1</v>
      </c>
      <c r="N28" s="1">
        <v>1</v>
      </c>
      <c r="O28" s="1">
        <v>0</v>
      </c>
      <c r="P28" s="1">
        <v>1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</row>
    <row r="29" spans="1:27">
      <c r="A29" s="1">
        <v>2005</v>
      </c>
      <c r="B29" s="1" t="s">
        <v>408</v>
      </c>
      <c r="C29" s="1">
        <v>1</v>
      </c>
      <c r="D29" s="1">
        <v>1</v>
      </c>
      <c r="E29" s="1">
        <v>1</v>
      </c>
      <c r="F29" s="1">
        <v>1</v>
      </c>
      <c r="G29" s="1">
        <v>5</v>
      </c>
      <c r="H29" s="1">
        <v>1</v>
      </c>
      <c r="I29" s="1">
        <v>1</v>
      </c>
      <c r="J29" s="1">
        <v>1</v>
      </c>
      <c r="K29" s="1">
        <v>1</v>
      </c>
      <c r="L29" s="1">
        <v>18</v>
      </c>
      <c r="M29" s="1">
        <v>1</v>
      </c>
      <c r="N29" s="1">
        <v>2</v>
      </c>
      <c r="O29" s="1">
        <v>0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22</v>
      </c>
      <c r="W29" s="1">
        <v>0</v>
      </c>
      <c r="X29" s="1">
        <v>1</v>
      </c>
      <c r="Y29" s="1">
        <v>1</v>
      </c>
      <c r="Z29" s="1">
        <v>0</v>
      </c>
      <c r="AA29" s="1">
        <v>0</v>
      </c>
    </row>
    <row r="30" spans="1:27">
      <c r="A30" s="1">
        <v>2005</v>
      </c>
      <c r="B30" s="1" t="s">
        <v>409</v>
      </c>
      <c r="C30" s="1">
        <v>1</v>
      </c>
      <c r="D30" s="1">
        <v>1</v>
      </c>
      <c r="E30" s="1">
        <v>1</v>
      </c>
      <c r="F30" s="1">
        <v>1</v>
      </c>
      <c r="G30" s="1">
        <v>4</v>
      </c>
      <c r="H30" s="1">
        <v>1</v>
      </c>
      <c r="I30" s="1">
        <v>0</v>
      </c>
      <c r="J30" s="1">
        <v>1</v>
      </c>
      <c r="K30" s="1">
        <v>1</v>
      </c>
      <c r="L30" s="1">
        <v>7</v>
      </c>
      <c r="M30" s="1">
        <v>1</v>
      </c>
      <c r="N30" s="1">
        <v>1</v>
      </c>
      <c r="O30" s="1">
        <v>0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</row>
    <row r="31" spans="1:27">
      <c r="A31" s="1">
        <v>2005</v>
      </c>
      <c r="B31" s="1" t="s">
        <v>410</v>
      </c>
      <c r="C31" s="1">
        <v>1</v>
      </c>
      <c r="D31" s="1">
        <v>1</v>
      </c>
      <c r="E31" s="1">
        <v>1</v>
      </c>
      <c r="F31" s="1">
        <v>1</v>
      </c>
      <c r="G31" s="1">
        <v>12</v>
      </c>
      <c r="H31" s="1">
        <v>1</v>
      </c>
      <c r="I31" s="1">
        <v>1</v>
      </c>
      <c r="J31" s="1">
        <v>1</v>
      </c>
      <c r="K31" s="1">
        <v>1</v>
      </c>
      <c r="L31" s="1">
        <v>10</v>
      </c>
      <c r="M31" s="1">
        <v>1</v>
      </c>
      <c r="N31" s="1">
        <v>3</v>
      </c>
      <c r="O31" s="1">
        <v>0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10</v>
      </c>
      <c r="W31" s="1">
        <v>0</v>
      </c>
      <c r="X31" s="1">
        <v>1</v>
      </c>
      <c r="Y31" s="1">
        <v>1</v>
      </c>
      <c r="Z31" s="1">
        <v>0</v>
      </c>
      <c r="AA31" s="1">
        <v>0</v>
      </c>
    </row>
    <row r="32" spans="1:27">
      <c r="A32" s="1">
        <v>2005</v>
      </c>
      <c r="B32" s="1" t="s">
        <v>411</v>
      </c>
      <c r="C32" s="1">
        <v>1</v>
      </c>
      <c r="D32" s="1">
        <v>1</v>
      </c>
      <c r="E32" s="1">
        <v>1</v>
      </c>
      <c r="F32" s="1">
        <v>1</v>
      </c>
      <c r="G32" s="1">
        <v>13</v>
      </c>
      <c r="H32" s="1">
        <v>1</v>
      </c>
      <c r="I32" s="1">
        <v>1</v>
      </c>
      <c r="J32" s="1">
        <v>1</v>
      </c>
      <c r="K32" s="1">
        <v>1</v>
      </c>
      <c r="L32" s="1">
        <v>10</v>
      </c>
      <c r="M32" s="1">
        <v>1</v>
      </c>
      <c r="N32" s="1">
        <v>5</v>
      </c>
      <c r="O32" s="1">
        <v>0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10</v>
      </c>
      <c r="W32" s="1">
        <v>1</v>
      </c>
      <c r="X32" s="1">
        <v>1</v>
      </c>
      <c r="Y32" s="1">
        <v>1</v>
      </c>
      <c r="Z32" s="1">
        <v>0</v>
      </c>
      <c r="AA32" s="1">
        <v>0</v>
      </c>
    </row>
    <row r="33" spans="1:27">
      <c r="A33" s="1">
        <v>2005</v>
      </c>
      <c r="B33" s="1" t="s">
        <v>412</v>
      </c>
      <c r="C33" s="1">
        <v>1</v>
      </c>
      <c r="D33" s="1">
        <v>1</v>
      </c>
      <c r="E33" s="1">
        <v>1</v>
      </c>
      <c r="F33" s="1">
        <v>1</v>
      </c>
      <c r="G33" s="1">
        <v>13</v>
      </c>
      <c r="H33" s="1">
        <v>1</v>
      </c>
      <c r="I33" s="1">
        <v>1</v>
      </c>
      <c r="J33" s="1">
        <v>1</v>
      </c>
      <c r="K33" s="1">
        <v>1</v>
      </c>
      <c r="L33" s="1">
        <v>10</v>
      </c>
      <c r="M33" s="1">
        <v>1</v>
      </c>
      <c r="N33" s="1">
        <v>5</v>
      </c>
      <c r="O33" s="1">
        <v>0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</row>
    <row r="34" spans="1:27">
      <c r="A34" s="1">
        <v>2005</v>
      </c>
      <c r="B34" s="1" t="s">
        <v>413</v>
      </c>
      <c r="C34" s="1">
        <v>1</v>
      </c>
      <c r="D34" s="1">
        <v>1</v>
      </c>
      <c r="E34" s="1">
        <v>1</v>
      </c>
      <c r="F34" s="1">
        <v>1</v>
      </c>
      <c r="G34" s="1">
        <v>2</v>
      </c>
      <c r="H34" s="1">
        <v>1</v>
      </c>
      <c r="I34" s="1">
        <v>1</v>
      </c>
      <c r="J34" s="1">
        <v>1</v>
      </c>
      <c r="K34" s="1">
        <v>1</v>
      </c>
      <c r="L34" s="1">
        <v>26</v>
      </c>
      <c r="M34" s="1">
        <v>1</v>
      </c>
      <c r="N34" s="1">
        <v>8</v>
      </c>
      <c r="O34" s="1">
        <v>0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22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</row>
    <row r="35" spans="1:27">
      <c r="A35" s="1">
        <v>2005</v>
      </c>
      <c r="B35" s="1" t="s">
        <v>414</v>
      </c>
      <c r="C35" s="1">
        <v>1</v>
      </c>
      <c r="D35" s="1">
        <v>1</v>
      </c>
      <c r="E35" s="1">
        <v>1</v>
      </c>
      <c r="F35" s="1">
        <v>1</v>
      </c>
      <c r="G35" s="1">
        <v>2</v>
      </c>
      <c r="H35" s="1">
        <v>1</v>
      </c>
      <c r="I35" s="1">
        <v>0</v>
      </c>
      <c r="J35" s="1">
        <v>1</v>
      </c>
      <c r="K35" s="1">
        <v>1</v>
      </c>
      <c r="L35" s="1">
        <v>10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</row>
    <row r="36" spans="1:27">
      <c r="A36" s="1">
        <v>2005</v>
      </c>
      <c r="B36" s="1" t="s">
        <v>415</v>
      </c>
      <c r="C36" s="1">
        <v>1</v>
      </c>
      <c r="D36" s="1">
        <v>1</v>
      </c>
      <c r="E36" s="1">
        <v>2</v>
      </c>
      <c r="F36" s="1">
        <v>1</v>
      </c>
      <c r="G36" s="1">
        <v>2</v>
      </c>
      <c r="H36" s="1">
        <v>1</v>
      </c>
      <c r="I36" s="1">
        <v>1</v>
      </c>
      <c r="J36" s="1">
        <v>1</v>
      </c>
      <c r="K36" s="1">
        <v>1</v>
      </c>
      <c r="L36" s="1">
        <v>14</v>
      </c>
      <c r="M36" s="1">
        <v>1</v>
      </c>
      <c r="N36" s="1">
        <v>7</v>
      </c>
      <c r="O36" s="1">
        <v>0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13</v>
      </c>
      <c r="W36" s="1">
        <v>0</v>
      </c>
      <c r="X36" s="1">
        <v>1</v>
      </c>
      <c r="Y36" s="1">
        <v>1</v>
      </c>
      <c r="Z36" s="1">
        <v>0</v>
      </c>
      <c r="AA36" s="1">
        <v>0</v>
      </c>
    </row>
    <row r="37" spans="1:27">
      <c r="A37" s="1">
        <v>2005</v>
      </c>
      <c r="B37" s="1" t="s">
        <v>416</v>
      </c>
      <c r="C37" s="1">
        <v>1</v>
      </c>
      <c r="D37" s="1">
        <v>1</v>
      </c>
      <c r="E37" s="1">
        <v>1</v>
      </c>
      <c r="F37" s="1">
        <v>1</v>
      </c>
      <c r="G37" s="1">
        <v>3</v>
      </c>
      <c r="H37" s="1">
        <v>1</v>
      </c>
      <c r="I37" s="1">
        <v>1</v>
      </c>
      <c r="J37" s="1">
        <v>1</v>
      </c>
      <c r="K37" s="1">
        <v>1</v>
      </c>
      <c r="L37" s="1">
        <v>18</v>
      </c>
      <c r="M37" s="1">
        <v>1</v>
      </c>
      <c r="N37" s="1">
        <v>7</v>
      </c>
      <c r="O37" s="1">
        <v>0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14</v>
      </c>
      <c r="W37" s="1">
        <v>0</v>
      </c>
      <c r="X37" s="1">
        <v>1</v>
      </c>
      <c r="Y37" s="1">
        <v>1</v>
      </c>
      <c r="Z37" s="1">
        <v>0</v>
      </c>
      <c r="AA37" s="1">
        <v>0</v>
      </c>
    </row>
    <row r="38" spans="1:27">
      <c r="A38" s="1">
        <v>2005</v>
      </c>
      <c r="B38" s="1" t="s">
        <v>417</v>
      </c>
      <c r="C38" s="1">
        <v>1</v>
      </c>
      <c r="D38" s="1">
        <v>1</v>
      </c>
      <c r="E38" s="1">
        <v>1</v>
      </c>
      <c r="F38" s="1">
        <v>1</v>
      </c>
      <c r="G38" s="1">
        <v>3</v>
      </c>
      <c r="H38" s="1">
        <v>1</v>
      </c>
      <c r="I38" s="1">
        <v>1</v>
      </c>
      <c r="J38" s="1">
        <v>1</v>
      </c>
      <c r="K38" s="1">
        <v>1</v>
      </c>
      <c r="L38" s="1">
        <v>20</v>
      </c>
      <c r="M38" s="1">
        <v>1</v>
      </c>
      <c r="N38" s="1">
        <v>7</v>
      </c>
      <c r="O38" s="1">
        <v>0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18</v>
      </c>
      <c r="W38" s="1">
        <v>1</v>
      </c>
      <c r="X38" s="1">
        <v>1</v>
      </c>
      <c r="Y38" s="1">
        <v>1</v>
      </c>
      <c r="Z38" s="1">
        <v>0</v>
      </c>
      <c r="AA38" s="1">
        <v>0</v>
      </c>
    </row>
    <row r="39" spans="1:27">
      <c r="A39" s="1">
        <v>2005</v>
      </c>
      <c r="B39" s="1" t="s">
        <v>418</v>
      </c>
      <c r="C39" s="1">
        <v>1</v>
      </c>
      <c r="D39" s="1">
        <v>1</v>
      </c>
      <c r="E39" s="1">
        <v>1</v>
      </c>
      <c r="F39" s="1">
        <v>1</v>
      </c>
      <c r="G39" s="1">
        <v>2</v>
      </c>
      <c r="H39" s="1">
        <v>1</v>
      </c>
      <c r="I39" s="1">
        <v>0</v>
      </c>
      <c r="J39" s="1">
        <v>1</v>
      </c>
      <c r="K39" s="1">
        <v>1</v>
      </c>
      <c r="L39" s="1">
        <v>4</v>
      </c>
      <c r="M39" s="1">
        <v>1</v>
      </c>
      <c r="N39" s="1">
        <v>1</v>
      </c>
      <c r="O39" s="1">
        <v>0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</row>
    <row r="40" spans="1:27">
      <c r="A40" s="1">
        <v>2005</v>
      </c>
      <c r="B40" s="1" t="s">
        <v>419</v>
      </c>
      <c r="C40" s="1">
        <v>1</v>
      </c>
      <c r="D40" s="1">
        <v>1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1</v>
      </c>
      <c r="K40" s="1">
        <v>1</v>
      </c>
      <c r="L40" s="1">
        <v>7</v>
      </c>
      <c r="M40" s="1">
        <v>1</v>
      </c>
      <c r="N40" s="1">
        <v>1</v>
      </c>
      <c r="O40" s="1">
        <v>0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9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</row>
    <row r="41" spans="1:27">
      <c r="A41" s="1">
        <v>2005</v>
      </c>
      <c r="B41" s="1" t="s">
        <v>420</v>
      </c>
      <c r="C41" s="1">
        <v>1</v>
      </c>
      <c r="D41" s="1">
        <v>1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1</v>
      </c>
      <c r="L41" s="1">
        <v>9</v>
      </c>
      <c r="M41" s="1">
        <v>1</v>
      </c>
      <c r="N41" s="1">
        <v>1</v>
      </c>
      <c r="O41" s="1">
        <v>0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9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</row>
    <row r="42" spans="1:27">
      <c r="A42" s="1">
        <v>2005</v>
      </c>
      <c r="B42" s="1" t="s">
        <v>421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9</v>
      </c>
      <c r="M42" s="1">
        <v>1</v>
      </c>
      <c r="N42" s="1">
        <v>1</v>
      </c>
      <c r="O42" s="1">
        <v>0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9</v>
      </c>
      <c r="W42" s="1">
        <v>1</v>
      </c>
      <c r="X42" s="1">
        <v>1</v>
      </c>
      <c r="Y42" s="1">
        <v>1</v>
      </c>
      <c r="Z42" s="1">
        <v>0</v>
      </c>
      <c r="AA42" s="1">
        <v>0</v>
      </c>
    </row>
    <row r="43" spans="1:27">
      <c r="A43" s="1">
        <v>2005</v>
      </c>
      <c r="B43" s="1" t="s">
        <v>422</v>
      </c>
      <c r="C43" s="1">
        <v>1</v>
      </c>
      <c r="D43" s="1">
        <v>1</v>
      </c>
      <c r="E43" s="1">
        <v>1</v>
      </c>
      <c r="F43" s="1">
        <v>1</v>
      </c>
      <c r="G43" s="1">
        <v>2</v>
      </c>
      <c r="H43" s="1">
        <v>1</v>
      </c>
      <c r="I43" s="1">
        <v>1</v>
      </c>
      <c r="J43" s="1">
        <v>1</v>
      </c>
      <c r="K43" s="1">
        <v>1</v>
      </c>
      <c r="L43" s="1">
        <v>11</v>
      </c>
      <c r="M43" s="1">
        <v>1</v>
      </c>
      <c r="N43" s="1">
        <v>5</v>
      </c>
      <c r="O43" s="1">
        <v>0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21</v>
      </c>
      <c r="W43" s="1">
        <v>1</v>
      </c>
      <c r="X43" s="1">
        <v>1</v>
      </c>
      <c r="Y43" s="1">
        <v>1</v>
      </c>
      <c r="Z43" s="1">
        <v>0</v>
      </c>
      <c r="AA43" s="1">
        <v>0</v>
      </c>
    </row>
    <row r="44" spans="1:27">
      <c r="A44" s="1">
        <v>2005</v>
      </c>
      <c r="B44" s="1" t="s">
        <v>423</v>
      </c>
      <c r="C44" s="1">
        <v>1</v>
      </c>
      <c r="D44" s="1">
        <v>1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1</v>
      </c>
      <c r="K44" s="1">
        <v>1</v>
      </c>
      <c r="L44" s="1">
        <v>4</v>
      </c>
      <c r="M44" s="1">
        <v>1</v>
      </c>
      <c r="N44" s="1">
        <v>1</v>
      </c>
      <c r="O44" s="1">
        <v>0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</row>
    <row r="45" spans="1:27">
      <c r="A45" s="1">
        <v>2005</v>
      </c>
      <c r="B45" s="1" t="s">
        <v>424</v>
      </c>
      <c r="C45" s="1">
        <v>1</v>
      </c>
      <c r="D45" s="1">
        <v>1</v>
      </c>
      <c r="E45" s="1">
        <v>1</v>
      </c>
      <c r="F45" s="1">
        <v>1</v>
      </c>
      <c r="G45" s="1">
        <v>2</v>
      </c>
      <c r="H45" s="1">
        <v>1</v>
      </c>
      <c r="I45" s="1">
        <v>1</v>
      </c>
      <c r="J45" s="1">
        <v>1</v>
      </c>
      <c r="K45" s="1">
        <v>1</v>
      </c>
      <c r="L45" s="1">
        <v>7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9</v>
      </c>
      <c r="W45" s="1">
        <v>0</v>
      </c>
      <c r="X45" s="1">
        <v>1</v>
      </c>
      <c r="Y45" s="1">
        <v>1</v>
      </c>
      <c r="Z45" s="1">
        <v>0</v>
      </c>
      <c r="AA45" s="1">
        <v>0</v>
      </c>
    </row>
    <row r="46" spans="1:27">
      <c r="A46" s="1">
        <v>2005</v>
      </c>
      <c r="B46" s="1" t="s">
        <v>425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9</v>
      </c>
      <c r="M46" s="1">
        <v>1</v>
      </c>
      <c r="N46" s="1">
        <v>1</v>
      </c>
      <c r="O46" s="1">
        <v>0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9</v>
      </c>
      <c r="W46" s="1">
        <v>1</v>
      </c>
      <c r="X46" s="1">
        <v>1</v>
      </c>
      <c r="Y46" s="1">
        <v>1</v>
      </c>
      <c r="Z46" s="1">
        <v>0</v>
      </c>
      <c r="AA46" s="1">
        <v>0</v>
      </c>
    </row>
    <row r="47" spans="1:27">
      <c r="A47" s="1">
        <v>2005</v>
      </c>
      <c r="B47" s="1" t="s">
        <v>426</v>
      </c>
      <c r="C47" s="1">
        <v>1</v>
      </c>
      <c r="D47" s="1">
        <v>1</v>
      </c>
      <c r="E47" s="1">
        <v>1</v>
      </c>
      <c r="F47" s="1">
        <v>1</v>
      </c>
      <c r="G47" s="1">
        <v>2</v>
      </c>
      <c r="H47" s="1">
        <v>1</v>
      </c>
      <c r="I47" s="1">
        <v>0</v>
      </c>
      <c r="J47" s="1">
        <v>1</v>
      </c>
      <c r="K47" s="1">
        <v>1</v>
      </c>
      <c r="L47" s="1">
        <v>6</v>
      </c>
      <c r="M47" s="1">
        <v>1</v>
      </c>
      <c r="N47" s="1">
        <v>1</v>
      </c>
      <c r="O47" s="1">
        <v>0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</row>
    <row r="48" spans="1:27">
      <c r="A48" s="1">
        <v>2005</v>
      </c>
      <c r="B48" s="1" t="s">
        <v>427</v>
      </c>
      <c r="C48" s="1">
        <v>1</v>
      </c>
      <c r="D48" s="1">
        <v>1</v>
      </c>
      <c r="E48" s="1">
        <v>2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8</v>
      </c>
      <c r="M48" s="1">
        <v>1</v>
      </c>
      <c r="N48" s="1">
        <v>1</v>
      </c>
      <c r="O48" s="1">
        <v>0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12</v>
      </c>
      <c r="W48" s="1">
        <v>0</v>
      </c>
      <c r="X48" s="1">
        <v>1</v>
      </c>
      <c r="Y48" s="1">
        <v>1</v>
      </c>
      <c r="Z48" s="1">
        <v>0</v>
      </c>
      <c r="AA48" s="1">
        <v>0</v>
      </c>
    </row>
    <row r="49" spans="1:27">
      <c r="A49" s="1">
        <v>2005</v>
      </c>
      <c r="B49" s="1" t="s">
        <v>428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9</v>
      </c>
      <c r="M49" s="1">
        <v>1</v>
      </c>
      <c r="N49" s="1">
        <v>1</v>
      </c>
      <c r="O49" s="1">
        <v>0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12</v>
      </c>
      <c r="W49" s="1">
        <v>1</v>
      </c>
      <c r="X49" s="1">
        <v>1</v>
      </c>
      <c r="Y49" s="1">
        <v>1</v>
      </c>
      <c r="Z49" s="1">
        <v>0</v>
      </c>
      <c r="AA49" s="1">
        <v>0</v>
      </c>
    </row>
    <row r="50" spans="1:27">
      <c r="A50" s="1">
        <v>2005</v>
      </c>
      <c r="B50" s="1" t="s">
        <v>429</v>
      </c>
      <c r="C50" s="1">
        <v>1</v>
      </c>
      <c r="D50" s="1">
        <v>1</v>
      </c>
      <c r="E50" s="1">
        <v>1</v>
      </c>
      <c r="F50" s="1">
        <v>1</v>
      </c>
      <c r="G50" s="1">
        <v>2</v>
      </c>
      <c r="H50" s="1">
        <v>1</v>
      </c>
      <c r="I50" s="1">
        <v>0</v>
      </c>
      <c r="J50" s="1">
        <v>1</v>
      </c>
      <c r="K50" s="1">
        <v>1</v>
      </c>
      <c r="L50" s="1">
        <v>6</v>
      </c>
      <c r="M50" s="1">
        <v>1</v>
      </c>
      <c r="N50" s="1">
        <v>1</v>
      </c>
      <c r="O50" s="1">
        <v>0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</row>
    <row r="51" spans="1:27">
      <c r="A51" s="1">
        <v>2005</v>
      </c>
      <c r="B51" s="1" t="s">
        <v>430</v>
      </c>
      <c r="C51" s="1">
        <v>1</v>
      </c>
      <c r="D51" s="1">
        <v>1</v>
      </c>
      <c r="E51" s="1">
        <v>2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8</v>
      </c>
      <c r="M51" s="1">
        <v>1</v>
      </c>
      <c r="N51" s="1">
        <v>1</v>
      </c>
      <c r="O51" s="1">
        <v>0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12</v>
      </c>
      <c r="W51" s="1">
        <v>0</v>
      </c>
      <c r="X51" s="1">
        <v>1</v>
      </c>
      <c r="Y51" s="1">
        <v>1</v>
      </c>
      <c r="Z51" s="1">
        <v>0</v>
      </c>
      <c r="AA51" s="1">
        <v>0</v>
      </c>
    </row>
    <row r="52" spans="1:27">
      <c r="A52" s="1">
        <v>2005</v>
      </c>
      <c r="B52" s="1" t="s">
        <v>431</v>
      </c>
      <c r="C52" s="1">
        <v>1</v>
      </c>
      <c r="D52" s="1">
        <v>1</v>
      </c>
      <c r="E52" s="1">
        <v>2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9</v>
      </c>
      <c r="M52" s="1">
        <v>1</v>
      </c>
      <c r="N52" s="1">
        <v>1</v>
      </c>
      <c r="O52" s="1">
        <v>0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12</v>
      </c>
      <c r="W52" s="1">
        <v>0</v>
      </c>
      <c r="X52" s="1">
        <v>1</v>
      </c>
      <c r="Y52" s="1">
        <v>1</v>
      </c>
      <c r="Z52" s="1">
        <v>0</v>
      </c>
      <c r="AA52" s="1">
        <v>0</v>
      </c>
    </row>
    <row r="53" spans="1:27">
      <c r="A53" s="1">
        <v>2005</v>
      </c>
      <c r="B53" s="1" t="s">
        <v>432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9</v>
      </c>
      <c r="M53" s="1">
        <v>1</v>
      </c>
      <c r="N53" s="1">
        <v>1</v>
      </c>
      <c r="O53" s="1">
        <v>0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12</v>
      </c>
      <c r="W53" s="1">
        <v>1</v>
      </c>
      <c r="X53" s="1">
        <v>1</v>
      </c>
      <c r="Y53" s="1">
        <v>1</v>
      </c>
      <c r="Z53" s="1">
        <v>0</v>
      </c>
      <c r="AA53" s="1">
        <v>0</v>
      </c>
    </row>
    <row r="54" spans="1:27">
      <c r="A54" s="1">
        <v>2005</v>
      </c>
      <c r="B54" s="1" t="s">
        <v>433</v>
      </c>
      <c r="C54" s="1">
        <v>1</v>
      </c>
      <c r="D54" s="1">
        <v>1</v>
      </c>
      <c r="E54" s="1">
        <v>1</v>
      </c>
      <c r="F54" s="1">
        <v>1</v>
      </c>
      <c r="G54" s="1">
        <v>2</v>
      </c>
      <c r="H54" s="1">
        <v>1</v>
      </c>
      <c r="I54" s="1">
        <v>0</v>
      </c>
      <c r="J54" s="1">
        <v>1</v>
      </c>
      <c r="K54" s="1">
        <v>1</v>
      </c>
      <c r="L54" s="1">
        <v>6</v>
      </c>
      <c r="M54" s="1">
        <v>1</v>
      </c>
      <c r="N54" s="1">
        <v>1</v>
      </c>
      <c r="O54" s="1">
        <v>0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</row>
    <row r="55" spans="1:27">
      <c r="A55" s="1">
        <v>2005</v>
      </c>
      <c r="B55" s="1" t="s">
        <v>434</v>
      </c>
      <c r="C55" s="1">
        <v>1</v>
      </c>
      <c r="D55" s="1">
        <v>1</v>
      </c>
      <c r="E55" s="1">
        <v>2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8</v>
      </c>
      <c r="M55" s="1">
        <v>1</v>
      </c>
      <c r="N55" s="1">
        <v>1</v>
      </c>
      <c r="O55" s="1">
        <v>0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12</v>
      </c>
      <c r="W55" s="1">
        <v>0</v>
      </c>
      <c r="X55" s="1">
        <v>1</v>
      </c>
      <c r="Y55" s="1">
        <v>1</v>
      </c>
      <c r="Z55" s="1">
        <v>0</v>
      </c>
      <c r="AA55" s="1">
        <v>0</v>
      </c>
    </row>
    <row r="56" spans="1:27">
      <c r="A56" s="1">
        <v>2005</v>
      </c>
      <c r="B56" s="1" t="s">
        <v>435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11</v>
      </c>
      <c r="M56" s="1">
        <v>1</v>
      </c>
      <c r="N56" s="1">
        <v>1</v>
      </c>
      <c r="O56" s="1">
        <v>0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12</v>
      </c>
      <c r="W56" s="1">
        <v>1</v>
      </c>
      <c r="X56" s="1">
        <v>1</v>
      </c>
      <c r="Y56" s="1">
        <v>1</v>
      </c>
      <c r="Z56" s="1">
        <v>0</v>
      </c>
      <c r="AA56" s="1">
        <v>0</v>
      </c>
    </row>
    <row r="57" spans="1:27">
      <c r="A57" s="1">
        <v>2005</v>
      </c>
      <c r="B57" s="1" t="s">
        <v>436</v>
      </c>
      <c r="C57" s="1">
        <v>1</v>
      </c>
      <c r="D57" s="1">
        <v>1</v>
      </c>
      <c r="E57" s="1">
        <v>1</v>
      </c>
      <c r="F57" s="1">
        <v>1</v>
      </c>
      <c r="G57" s="1">
        <v>2</v>
      </c>
      <c r="H57" s="1">
        <v>1</v>
      </c>
      <c r="I57" s="1">
        <v>0</v>
      </c>
      <c r="J57" s="1">
        <v>1</v>
      </c>
      <c r="K57" s="1">
        <v>1</v>
      </c>
      <c r="L57" s="1">
        <v>5</v>
      </c>
      <c r="M57" s="1">
        <v>1</v>
      </c>
      <c r="N57" s="1">
        <v>1</v>
      </c>
      <c r="O57" s="1">
        <v>0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</row>
    <row r="58" spans="1:27">
      <c r="A58" s="1">
        <v>2005</v>
      </c>
      <c r="B58" s="1" t="s">
        <v>437</v>
      </c>
      <c r="C58" s="1">
        <v>1</v>
      </c>
      <c r="D58" s="1">
        <v>1</v>
      </c>
      <c r="E58" s="1">
        <v>1</v>
      </c>
      <c r="F58" s="1">
        <v>1</v>
      </c>
      <c r="G58" s="1">
        <v>2</v>
      </c>
      <c r="H58" s="1">
        <v>1</v>
      </c>
      <c r="I58" s="1">
        <v>1</v>
      </c>
      <c r="J58" s="1">
        <v>1</v>
      </c>
      <c r="K58" s="1">
        <v>1</v>
      </c>
      <c r="L58" s="1">
        <v>7</v>
      </c>
      <c r="M58" s="1">
        <v>1</v>
      </c>
      <c r="N58" s="1">
        <v>1</v>
      </c>
      <c r="O58" s="1">
        <v>0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9</v>
      </c>
      <c r="W58" s="1">
        <v>0</v>
      </c>
      <c r="X58" s="1">
        <v>1</v>
      </c>
      <c r="Y58" s="1">
        <v>1</v>
      </c>
      <c r="Z58" s="1">
        <v>0</v>
      </c>
      <c r="AA58" s="1">
        <v>0</v>
      </c>
    </row>
    <row r="59" spans="1:27">
      <c r="A59" s="1">
        <v>2005</v>
      </c>
      <c r="B59" s="1" t="s">
        <v>438</v>
      </c>
      <c r="C59" s="1">
        <v>1</v>
      </c>
      <c r="D59" s="1">
        <v>1</v>
      </c>
      <c r="E59" s="1">
        <v>2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9</v>
      </c>
      <c r="M59" s="1">
        <v>1</v>
      </c>
      <c r="N59" s="1">
        <v>1</v>
      </c>
      <c r="O59" s="1">
        <v>0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9</v>
      </c>
      <c r="W59" s="1">
        <v>1</v>
      </c>
      <c r="X59" s="1">
        <v>1</v>
      </c>
      <c r="Y59" s="1">
        <v>1</v>
      </c>
      <c r="Z59" s="1">
        <v>0</v>
      </c>
      <c r="AA59" s="1">
        <v>0</v>
      </c>
    </row>
    <row r="60" spans="1:27">
      <c r="A60" s="1">
        <v>2005</v>
      </c>
      <c r="B60" s="1" t="s">
        <v>439</v>
      </c>
      <c r="C60" s="1">
        <v>1</v>
      </c>
      <c r="D60" s="1">
        <v>1</v>
      </c>
      <c r="E60" s="1">
        <v>1</v>
      </c>
      <c r="F60" s="1">
        <v>1</v>
      </c>
      <c r="G60" s="1">
        <v>2</v>
      </c>
      <c r="H60" s="1">
        <v>1</v>
      </c>
      <c r="I60" s="1">
        <v>0</v>
      </c>
      <c r="J60" s="1">
        <v>1</v>
      </c>
      <c r="K60" s="1">
        <v>1</v>
      </c>
      <c r="L60" s="1">
        <v>4</v>
      </c>
      <c r="M60" s="1">
        <v>1</v>
      </c>
      <c r="N60" s="1">
        <v>1</v>
      </c>
      <c r="O60" s="1">
        <v>0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</row>
    <row r="61" spans="1:27">
      <c r="A61" s="1">
        <v>2005</v>
      </c>
      <c r="B61" s="1" t="s">
        <v>440</v>
      </c>
      <c r="C61" s="1">
        <v>1</v>
      </c>
      <c r="D61" s="1">
        <v>1</v>
      </c>
      <c r="E61" s="1">
        <v>1</v>
      </c>
      <c r="F61" s="1">
        <v>1</v>
      </c>
      <c r="G61" s="1">
        <v>2</v>
      </c>
      <c r="H61" s="1">
        <v>1</v>
      </c>
      <c r="I61" s="1">
        <v>1</v>
      </c>
      <c r="J61" s="1">
        <v>1</v>
      </c>
      <c r="K61" s="1">
        <v>1</v>
      </c>
      <c r="L61" s="1">
        <v>9</v>
      </c>
      <c r="M61" s="1">
        <v>1</v>
      </c>
      <c r="N61" s="1">
        <v>1</v>
      </c>
      <c r="O61" s="1">
        <v>0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9</v>
      </c>
      <c r="W61" s="1">
        <v>0</v>
      </c>
      <c r="X61" s="1">
        <v>1</v>
      </c>
      <c r="Y61" s="1">
        <v>1</v>
      </c>
      <c r="Z61" s="1">
        <v>0</v>
      </c>
      <c r="AA61" s="1">
        <v>0</v>
      </c>
    </row>
    <row r="62" spans="1:27">
      <c r="A62" s="1">
        <v>2005</v>
      </c>
      <c r="B62" s="1" t="s">
        <v>441</v>
      </c>
      <c r="C62" s="1">
        <v>1</v>
      </c>
      <c r="D62" s="1">
        <v>1</v>
      </c>
      <c r="E62" s="1">
        <v>2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9</v>
      </c>
      <c r="M62" s="1">
        <v>1</v>
      </c>
      <c r="N62" s="1">
        <v>1</v>
      </c>
      <c r="O62" s="1">
        <v>0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9</v>
      </c>
      <c r="W62" s="1">
        <v>1</v>
      </c>
      <c r="X62" s="1">
        <v>1</v>
      </c>
      <c r="Y62" s="1">
        <v>1</v>
      </c>
      <c r="Z62" s="1">
        <v>0</v>
      </c>
      <c r="AA62" s="1">
        <v>0</v>
      </c>
    </row>
    <row r="63" spans="1:27">
      <c r="A63" s="1">
        <v>2005</v>
      </c>
      <c r="B63" s="1" t="s">
        <v>442</v>
      </c>
      <c r="C63" s="1">
        <v>1</v>
      </c>
      <c r="D63" s="1">
        <v>1</v>
      </c>
      <c r="E63" s="1">
        <v>1</v>
      </c>
      <c r="F63" s="1">
        <v>1</v>
      </c>
      <c r="G63" s="1">
        <v>2</v>
      </c>
      <c r="H63" s="1">
        <v>1</v>
      </c>
      <c r="I63" s="1">
        <v>0</v>
      </c>
      <c r="J63" s="1">
        <v>1</v>
      </c>
      <c r="K63" s="1">
        <v>1</v>
      </c>
      <c r="L63" s="1">
        <v>4</v>
      </c>
      <c r="M63" s="1">
        <v>1</v>
      </c>
      <c r="N63" s="1">
        <v>1</v>
      </c>
      <c r="O63" s="1">
        <v>0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</row>
    <row r="64" spans="1:27">
      <c r="A64" s="1">
        <v>2005</v>
      </c>
      <c r="B64" s="1" t="s">
        <v>443</v>
      </c>
      <c r="C64" s="1">
        <v>1</v>
      </c>
      <c r="D64" s="1">
        <v>1</v>
      </c>
      <c r="E64" s="1">
        <v>1</v>
      </c>
      <c r="F64" s="1">
        <v>1</v>
      </c>
      <c r="G64" s="1">
        <v>2</v>
      </c>
      <c r="H64" s="1">
        <v>1</v>
      </c>
      <c r="I64" s="1">
        <v>1</v>
      </c>
      <c r="J64" s="1">
        <v>1</v>
      </c>
      <c r="K64" s="1">
        <v>1</v>
      </c>
      <c r="L64" s="1">
        <v>6</v>
      </c>
      <c r="M64" s="1">
        <v>1</v>
      </c>
      <c r="N64" s="1">
        <v>1</v>
      </c>
      <c r="O64" s="1">
        <v>0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9</v>
      </c>
      <c r="W64" s="1">
        <v>0</v>
      </c>
      <c r="X64" s="1">
        <v>1</v>
      </c>
      <c r="Y64" s="1">
        <v>1</v>
      </c>
      <c r="Z64" s="1">
        <v>0</v>
      </c>
      <c r="AA64" s="1">
        <v>0</v>
      </c>
    </row>
    <row r="65" spans="1:27">
      <c r="A65" s="1">
        <v>2005</v>
      </c>
      <c r="B65" s="1" t="s">
        <v>444</v>
      </c>
      <c r="C65" s="1">
        <v>1</v>
      </c>
      <c r="D65" s="1">
        <v>1</v>
      </c>
      <c r="E65" s="1">
        <v>2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9</v>
      </c>
      <c r="M65" s="1">
        <v>1</v>
      </c>
      <c r="N65" s="1">
        <v>1</v>
      </c>
      <c r="O65" s="1">
        <v>0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9</v>
      </c>
      <c r="W65" s="1">
        <v>1</v>
      </c>
      <c r="X65" s="1">
        <v>1</v>
      </c>
      <c r="Y65" s="1">
        <v>1</v>
      </c>
      <c r="Z65" s="1">
        <v>0</v>
      </c>
      <c r="AA65" s="1">
        <v>0</v>
      </c>
    </row>
    <row r="66" spans="1:27">
      <c r="A66" s="1">
        <v>2005</v>
      </c>
      <c r="B66" s="1" t="s">
        <v>445</v>
      </c>
      <c r="C66" s="1">
        <v>1</v>
      </c>
      <c r="D66" s="1">
        <v>1</v>
      </c>
      <c r="E66" s="1">
        <v>1</v>
      </c>
      <c r="F66" s="1">
        <v>1</v>
      </c>
      <c r="G66" s="1">
        <v>2</v>
      </c>
      <c r="H66" s="1">
        <v>1</v>
      </c>
      <c r="I66" s="1">
        <v>0</v>
      </c>
      <c r="J66" s="1">
        <v>1</v>
      </c>
      <c r="K66" s="1">
        <v>1</v>
      </c>
      <c r="L66" s="1">
        <v>6</v>
      </c>
      <c r="M66" s="1">
        <v>1</v>
      </c>
      <c r="N66" s="1">
        <v>1</v>
      </c>
      <c r="O66" s="1">
        <v>0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</row>
    <row r="67" spans="1:27">
      <c r="A67" s="1">
        <v>2005</v>
      </c>
      <c r="B67" s="1" t="s">
        <v>446</v>
      </c>
      <c r="C67" s="1">
        <v>1</v>
      </c>
      <c r="D67" s="1">
        <v>1</v>
      </c>
      <c r="E67" s="1">
        <v>2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8</v>
      </c>
      <c r="M67" s="1">
        <v>1</v>
      </c>
      <c r="N67" s="1">
        <v>1</v>
      </c>
      <c r="O67" s="1">
        <v>0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13</v>
      </c>
      <c r="W67" s="1">
        <v>0</v>
      </c>
      <c r="X67" s="1">
        <v>1</v>
      </c>
      <c r="Y67" s="1">
        <v>1</v>
      </c>
      <c r="Z67" s="1">
        <v>0</v>
      </c>
      <c r="AA67" s="1">
        <v>0</v>
      </c>
    </row>
    <row r="68" spans="1:27">
      <c r="A68" s="1">
        <v>2005</v>
      </c>
      <c r="B68" s="1" t="s">
        <v>447</v>
      </c>
      <c r="C68" s="1">
        <v>1</v>
      </c>
      <c r="D68" s="1">
        <v>1</v>
      </c>
      <c r="E68" s="1">
        <v>2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10</v>
      </c>
      <c r="M68" s="1">
        <v>1</v>
      </c>
      <c r="N68" s="1">
        <v>1</v>
      </c>
      <c r="O68" s="1">
        <v>0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13</v>
      </c>
      <c r="W68" s="1">
        <v>0</v>
      </c>
      <c r="X68" s="1">
        <v>1</v>
      </c>
      <c r="Y68" s="1">
        <v>1</v>
      </c>
      <c r="Z68" s="1">
        <v>0</v>
      </c>
      <c r="AA68" s="1">
        <v>0</v>
      </c>
    </row>
    <row r="69" spans="1:27">
      <c r="A69" s="1">
        <v>2005</v>
      </c>
      <c r="B69" s="1" t="s">
        <v>448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10</v>
      </c>
      <c r="M69" s="1">
        <v>1</v>
      </c>
      <c r="N69" s="1">
        <v>1</v>
      </c>
      <c r="O69" s="1">
        <v>0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13</v>
      </c>
      <c r="W69" s="1">
        <v>1</v>
      </c>
      <c r="X69" s="1">
        <v>1</v>
      </c>
      <c r="Y69" s="1">
        <v>1</v>
      </c>
      <c r="Z69" s="1">
        <v>0</v>
      </c>
      <c r="AA69" s="1">
        <v>0</v>
      </c>
    </row>
    <row r="70" spans="1:27">
      <c r="A70" s="1">
        <v>2005</v>
      </c>
      <c r="B70" s="1" t="s">
        <v>449</v>
      </c>
      <c r="C70" s="1">
        <v>1</v>
      </c>
      <c r="D70" s="1">
        <v>1</v>
      </c>
      <c r="E70" s="1">
        <v>1</v>
      </c>
      <c r="F70" s="1">
        <v>1</v>
      </c>
      <c r="G70" s="1">
        <v>2</v>
      </c>
      <c r="H70" s="1">
        <v>1</v>
      </c>
      <c r="I70" s="1">
        <v>0</v>
      </c>
      <c r="J70" s="1">
        <v>1</v>
      </c>
      <c r="K70" s="1">
        <v>1</v>
      </c>
      <c r="L70" s="1">
        <v>6</v>
      </c>
      <c r="M70" s="1">
        <v>1</v>
      </c>
      <c r="N70" s="1">
        <v>1</v>
      </c>
      <c r="O70" s="1">
        <v>0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</row>
    <row r="71" spans="1:27">
      <c r="A71" s="1">
        <v>2005</v>
      </c>
      <c r="B71" s="1" t="s">
        <v>450</v>
      </c>
      <c r="C71" s="1">
        <v>1</v>
      </c>
      <c r="D71" s="1">
        <v>1</v>
      </c>
      <c r="E71" s="1">
        <v>2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8</v>
      </c>
      <c r="M71" s="1">
        <v>1</v>
      </c>
      <c r="N71" s="1">
        <v>1</v>
      </c>
      <c r="O71" s="1">
        <v>0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13</v>
      </c>
      <c r="W71" s="1">
        <v>0</v>
      </c>
      <c r="X71" s="1">
        <v>1</v>
      </c>
      <c r="Y71" s="1">
        <v>1</v>
      </c>
      <c r="Z71" s="1">
        <v>0</v>
      </c>
      <c r="AA71" s="1">
        <v>0</v>
      </c>
    </row>
    <row r="72" spans="1:27">
      <c r="A72" s="1">
        <v>2005</v>
      </c>
      <c r="B72" s="1" t="s">
        <v>451</v>
      </c>
      <c r="C72" s="1">
        <v>1</v>
      </c>
      <c r="D72" s="1">
        <v>1</v>
      </c>
      <c r="E72" s="1">
        <v>2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10</v>
      </c>
      <c r="M72" s="1">
        <v>1</v>
      </c>
      <c r="N72" s="1">
        <v>1</v>
      </c>
      <c r="O72" s="1">
        <v>0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13</v>
      </c>
      <c r="W72" s="1">
        <v>0</v>
      </c>
      <c r="X72" s="1">
        <v>1</v>
      </c>
      <c r="Y72" s="1">
        <v>1</v>
      </c>
      <c r="Z72" s="1">
        <v>0</v>
      </c>
      <c r="AA72" s="1">
        <v>0</v>
      </c>
    </row>
    <row r="73" spans="1:27">
      <c r="A73" s="1">
        <v>2005</v>
      </c>
      <c r="B73" s="1" t="s">
        <v>452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10</v>
      </c>
      <c r="M73" s="1">
        <v>1</v>
      </c>
      <c r="N73" s="1">
        <v>1</v>
      </c>
      <c r="O73" s="1">
        <v>0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13</v>
      </c>
      <c r="W73" s="1">
        <v>1</v>
      </c>
      <c r="X73" s="1">
        <v>1</v>
      </c>
      <c r="Y73" s="1">
        <v>1</v>
      </c>
      <c r="Z73" s="1">
        <v>0</v>
      </c>
      <c r="AA73" s="1">
        <v>0</v>
      </c>
    </row>
    <row r="74" spans="1:27">
      <c r="A74" s="1">
        <v>2005</v>
      </c>
      <c r="B74" s="1" t="s">
        <v>453</v>
      </c>
      <c r="C74" s="1">
        <v>1</v>
      </c>
      <c r="D74" s="1">
        <v>1</v>
      </c>
      <c r="E74" s="1">
        <v>2</v>
      </c>
      <c r="F74" s="1">
        <v>1</v>
      </c>
      <c r="G74" s="1">
        <v>3</v>
      </c>
      <c r="H74" s="1">
        <v>1</v>
      </c>
      <c r="I74" s="1">
        <v>1</v>
      </c>
      <c r="J74" s="1">
        <v>1</v>
      </c>
      <c r="K74" s="1">
        <v>1</v>
      </c>
      <c r="L74" s="1">
        <v>10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8</v>
      </c>
      <c r="W74" s="1">
        <v>0</v>
      </c>
      <c r="X74" s="1">
        <v>1</v>
      </c>
      <c r="Y74" s="1">
        <v>1</v>
      </c>
      <c r="Z74" s="1">
        <v>0</v>
      </c>
      <c r="AA74" s="1">
        <v>0</v>
      </c>
    </row>
    <row r="75" spans="1:27">
      <c r="A75" s="1">
        <v>2005</v>
      </c>
      <c r="B75" s="1" t="s">
        <v>454</v>
      </c>
      <c r="C75" s="1">
        <v>1</v>
      </c>
      <c r="D75" s="1">
        <v>1</v>
      </c>
      <c r="E75" s="1">
        <v>2</v>
      </c>
      <c r="F75" s="1">
        <v>1</v>
      </c>
      <c r="G75" s="1">
        <v>3</v>
      </c>
      <c r="H75" s="1">
        <v>1</v>
      </c>
      <c r="I75" s="1">
        <v>1</v>
      </c>
      <c r="J75" s="1">
        <v>1</v>
      </c>
      <c r="K75" s="1">
        <v>1</v>
      </c>
      <c r="L75" s="1">
        <v>11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8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</row>
    <row r="76" spans="1:27">
      <c r="A76" s="1">
        <v>2005</v>
      </c>
      <c r="B76" s="1" t="s">
        <v>455</v>
      </c>
      <c r="C76" s="1">
        <v>1</v>
      </c>
      <c r="D76" s="1">
        <v>1</v>
      </c>
      <c r="E76" s="1">
        <v>2</v>
      </c>
      <c r="F76" s="1">
        <v>1</v>
      </c>
      <c r="G76" s="1">
        <v>3</v>
      </c>
      <c r="H76" s="1">
        <v>1</v>
      </c>
      <c r="I76" s="1">
        <v>1</v>
      </c>
      <c r="J76" s="1">
        <v>1</v>
      </c>
      <c r="K76" s="1">
        <v>1</v>
      </c>
      <c r="L76" s="1">
        <v>11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7</v>
      </c>
      <c r="W76" s="1">
        <v>1</v>
      </c>
      <c r="X76" s="1">
        <v>1</v>
      </c>
      <c r="Y76" s="1">
        <v>1</v>
      </c>
      <c r="Z76" s="1">
        <v>0</v>
      </c>
      <c r="AA76" s="1">
        <v>0</v>
      </c>
    </row>
    <row r="77" spans="1:27">
      <c r="A77" s="1">
        <v>2005</v>
      </c>
      <c r="B77" s="1" t="s">
        <v>456</v>
      </c>
      <c r="C77" s="1">
        <v>1</v>
      </c>
      <c r="D77" s="1">
        <v>1</v>
      </c>
      <c r="E77" s="1">
        <v>1</v>
      </c>
      <c r="F77" s="1">
        <v>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11</v>
      </c>
      <c r="M77" s="1">
        <v>1</v>
      </c>
      <c r="N77" s="1">
        <v>5</v>
      </c>
      <c r="O77" s="1">
        <v>0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21</v>
      </c>
      <c r="W77" s="1">
        <v>1</v>
      </c>
      <c r="X77" s="1">
        <v>1</v>
      </c>
      <c r="Y77" s="1">
        <v>1</v>
      </c>
      <c r="Z77" s="1">
        <v>0</v>
      </c>
      <c r="AA77" s="1">
        <v>0</v>
      </c>
    </row>
    <row r="78" spans="1:27">
      <c r="A78" s="1">
        <v>2005</v>
      </c>
      <c r="B78" s="1" t="s">
        <v>457</v>
      </c>
      <c r="C78" s="1">
        <v>1</v>
      </c>
      <c r="D78" s="1">
        <v>1</v>
      </c>
      <c r="E78" s="1">
        <v>1</v>
      </c>
      <c r="F78" s="1">
        <v>1</v>
      </c>
      <c r="G78" s="1">
        <v>2</v>
      </c>
      <c r="H78" s="1">
        <v>1</v>
      </c>
      <c r="I78" s="1">
        <v>1</v>
      </c>
      <c r="J78" s="1">
        <v>1</v>
      </c>
      <c r="K78" s="1">
        <v>1</v>
      </c>
      <c r="L78" s="1">
        <v>15</v>
      </c>
      <c r="M78" s="1">
        <v>1</v>
      </c>
      <c r="N78" s="1">
        <v>5</v>
      </c>
      <c r="O78" s="1">
        <v>0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7</v>
      </c>
      <c r="W78" s="1">
        <v>1</v>
      </c>
      <c r="X78" s="1">
        <v>1</v>
      </c>
      <c r="Y78" s="1">
        <v>1</v>
      </c>
      <c r="Z78" s="1">
        <v>0</v>
      </c>
      <c r="AA78" s="1">
        <v>0</v>
      </c>
    </row>
    <row r="79" spans="1:27">
      <c r="A79" s="1">
        <v>2005</v>
      </c>
      <c r="B79" s="1" t="s">
        <v>458</v>
      </c>
      <c r="C79" s="1">
        <v>1</v>
      </c>
      <c r="D79" s="1">
        <v>1</v>
      </c>
      <c r="E79" s="1">
        <v>1</v>
      </c>
      <c r="F79" s="1">
        <v>1</v>
      </c>
      <c r="G79" s="1">
        <v>2</v>
      </c>
      <c r="H79" s="1">
        <v>1</v>
      </c>
      <c r="I79" s="1">
        <v>1</v>
      </c>
      <c r="J79" s="1">
        <v>1</v>
      </c>
      <c r="K79" s="1">
        <v>1</v>
      </c>
      <c r="L79" s="1">
        <v>16</v>
      </c>
      <c r="M79" s="1">
        <v>1</v>
      </c>
      <c r="N79" s="1">
        <v>22</v>
      </c>
      <c r="O79" s="1">
        <v>0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12</v>
      </c>
      <c r="W79" s="1">
        <v>0</v>
      </c>
      <c r="X79" s="1">
        <v>1</v>
      </c>
      <c r="Y79" s="1">
        <v>1</v>
      </c>
      <c r="Z79" s="1">
        <v>0</v>
      </c>
      <c r="AA79" s="1">
        <v>0</v>
      </c>
    </row>
    <row r="80" spans="1:27">
      <c r="A80" s="1">
        <v>2005</v>
      </c>
      <c r="B80" s="1" t="s">
        <v>459</v>
      </c>
      <c r="C80" s="1">
        <v>1</v>
      </c>
      <c r="D80" s="1">
        <v>1</v>
      </c>
      <c r="E80" s="1">
        <v>1</v>
      </c>
      <c r="F80" s="1">
        <v>1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7</v>
      </c>
      <c r="M80" s="1">
        <v>1</v>
      </c>
      <c r="N80" s="1">
        <v>1</v>
      </c>
      <c r="O80" s="1">
        <v>0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10</v>
      </c>
      <c r="W80" s="1">
        <v>1</v>
      </c>
      <c r="X80" s="1">
        <v>1</v>
      </c>
      <c r="Y80" s="1">
        <v>1</v>
      </c>
      <c r="Z80" s="1">
        <v>0</v>
      </c>
      <c r="AA80" s="1">
        <v>0</v>
      </c>
    </row>
    <row r="81" spans="1:27">
      <c r="A81" s="1">
        <v>2005</v>
      </c>
      <c r="B81" s="1" t="s">
        <v>460</v>
      </c>
      <c r="C81" s="1">
        <v>1</v>
      </c>
      <c r="D81" s="1">
        <v>1</v>
      </c>
      <c r="E81" s="1">
        <v>4</v>
      </c>
      <c r="F81" s="1">
        <v>1</v>
      </c>
      <c r="G81" s="1">
        <v>0</v>
      </c>
      <c r="H81" s="1">
        <v>1</v>
      </c>
      <c r="I81" s="1">
        <v>1</v>
      </c>
      <c r="J81" s="1">
        <v>1</v>
      </c>
      <c r="K81" s="1">
        <v>1</v>
      </c>
      <c r="L81" s="1">
        <v>6</v>
      </c>
      <c r="M81" s="1">
        <v>1</v>
      </c>
      <c r="N81" s="1">
        <v>1</v>
      </c>
      <c r="O81" s="1">
        <v>0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7</v>
      </c>
      <c r="W81" s="1">
        <v>0</v>
      </c>
      <c r="X81" s="1">
        <v>1</v>
      </c>
      <c r="Y81" s="1">
        <v>1</v>
      </c>
      <c r="Z81" s="1">
        <v>0</v>
      </c>
      <c r="AA81" s="1">
        <v>0</v>
      </c>
    </row>
    <row r="82" spans="1:27">
      <c r="A82" s="1">
        <v>2005</v>
      </c>
      <c r="B82" s="1" t="s">
        <v>461</v>
      </c>
      <c r="C82" s="1">
        <v>1</v>
      </c>
      <c r="D82" s="1">
        <v>1</v>
      </c>
      <c r="E82" s="1">
        <v>3</v>
      </c>
      <c r="F82" s="1">
        <v>1</v>
      </c>
      <c r="G82" s="1">
        <v>0</v>
      </c>
      <c r="H82" s="1">
        <v>1</v>
      </c>
      <c r="I82" s="1">
        <v>1</v>
      </c>
      <c r="J82" s="1">
        <v>1</v>
      </c>
      <c r="K82" s="1">
        <v>1</v>
      </c>
      <c r="L82" s="1">
        <v>7</v>
      </c>
      <c r="M82" s="1">
        <v>1</v>
      </c>
      <c r="N82" s="1">
        <v>1</v>
      </c>
      <c r="O82" s="1">
        <v>0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72</v>
      </c>
      <c r="W82" s="1">
        <v>0</v>
      </c>
      <c r="X82" s="1">
        <v>1</v>
      </c>
      <c r="Y82" s="1">
        <v>1</v>
      </c>
      <c r="Z82" s="1">
        <v>0</v>
      </c>
      <c r="AA82" s="1">
        <v>0</v>
      </c>
    </row>
    <row r="83" spans="1:27">
      <c r="A83" s="1">
        <v>2005</v>
      </c>
      <c r="B83" s="1" t="s">
        <v>462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0</v>
      </c>
      <c r="J83" s="1">
        <v>1</v>
      </c>
      <c r="K83" s="1">
        <v>1</v>
      </c>
      <c r="L83" s="1">
        <v>6</v>
      </c>
      <c r="M83" s="1">
        <v>1</v>
      </c>
      <c r="N83" s="1">
        <v>1</v>
      </c>
      <c r="O83" s="1">
        <v>0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</row>
    <row r="84" spans="1:27">
      <c r="A84" s="1">
        <v>2005</v>
      </c>
      <c r="B84" s="1" t="s">
        <v>463</v>
      </c>
      <c r="C84" s="1">
        <v>1</v>
      </c>
      <c r="D84" s="1">
        <v>1</v>
      </c>
      <c r="E84" s="1">
        <v>2</v>
      </c>
      <c r="F84" s="1">
        <v>1</v>
      </c>
      <c r="G84" s="1">
        <v>8</v>
      </c>
      <c r="H84" s="1">
        <v>1</v>
      </c>
      <c r="I84" s="1">
        <v>1</v>
      </c>
      <c r="J84" s="1">
        <v>1</v>
      </c>
      <c r="K84" s="1">
        <v>1</v>
      </c>
      <c r="L84" s="1">
        <v>23</v>
      </c>
      <c r="M84" s="1">
        <v>1</v>
      </c>
      <c r="N84" s="1">
        <v>11</v>
      </c>
      <c r="O84" s="1">
        <v>0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28</v>
      </c>
      <c r="W84" s="1">
        <v>0</v>
      </c>
      <c r="X84" s="1">
        <v>1</v>
      </c>
      <c r="Y84" s="1">
        <v>1</v>
      </c>
      <c r="Z84" s="1">
        <v>0</v>
      </c>
      <c r="AA84" s="1">
        <v>0</v>
      </c>
    </row>
    <row r="85" spans="1:27">
      <c r="A85" s="1">
        <v>2005</v>
      </c>
      <c r="B85" s="1" t="s">
        <v>464</v>
      </c>
      <c r="C85" s="1">
        <v>1</v>
      </c>
      <c r="D85" s="1">
        <v>1</v>
      </c>
      <c r="E85" s="1">
        <v>2</v>
      </c>
      <c r="F85" s="1">
        <v>1</v>
      </c>
      <c r="G85" s="1">
        <v>8</v>
      </c>
      <c r="H85" s="1">
        <v>1</v>
      </c>
      <c r="I85" s="1">
        <v>1</v>
      </c>
      <c r="J85" s="1">
        <v>1</v>
      </c>
      <c r="K85" s="1">
        <v>1</v>
      </c>
      <c r="L85" s="1">
        <v>21</v>
      </c>
      <c r="M85" s="1">
        <v>1</v>
      </c>
      <c r="N85" s="1">
        <v>11</v>
      </c>
      <c r="O85" s="1">
        <v>0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28</v>
      </c>
      <c r="W85" s="1">
        <v>1</v>
      </c>
      <c r="X85" s="1">
        <v>1</v>
      </c>
      <c r="Y85" s="1">
        <v>1</v>
      </c>
      <c r="Z85" s="1">
        <v>0</v>
      </c>
      <c r="AA85" s="1">
        <v>0</v>
      </c>
    </row>
    <row r="86" spans="1:27">
      <c r="A86" s="1">
        <v>2005</v>
      </c>
      <c r="B86" s="1" t="s">
        <v>465</v>
      </c>
      <c r="C86" s="1">
        <v>1</v>
      </c>
      <c r="D86" s="1">
        <v>1</v>
      </c>
      <c r="E86" s="1">
        <v>2</v>
      </c>
      <c r="F86" s="1">
        <v>1</v>
      </c>
      <c r="G86" s="1">
        <v>8</v>
      </c>
      <c r="H86" s="1">
        <v>1</v>
      </c>
      <c r="I86" s="1">
        <v>1</v>
      </c>
      <c r="J86" s="1">
        <v>1</v>
      </c>
      <c r="K86" s="1">
        <v>1</v>
      </c>
      <c r="L86" s="1">
        <v>21</v>
      </c>
      <c r="M86" s="1">
        <v>1</v>
      </c>
      <c r="N86" s="1">
        <v>11</v>
      </c>
      <c r="O86" s="1">
        <v>0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28</v>
      </c>
      <c r="W86" s="1">
        <v>1</v>
      </c>
      <c r="X86" s="1">
        <v>1</v>
      </c>
      <c r="Y86" s="1">
        <v>1</v>
      </c>
      <c r="Z86" s="1">
        <v>0</v>
      </c>
      <c r="AA86" s="1">
        <v>0</v>
      </c>
    </row>
    <row r="87" spans="1:27">
      <c r="A87" s="1">
        <v>2005</v>
      </c>
      <c r="B87" s="1" t="s">
        <v>466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0</v>
      </c>
      <c r="J87" s="1">
        <v>1</v>
      </c>
      <c r="K87" s="1">
        <v>1</v>
      </c>
      <c r="L87" s="1">
        <v>4</v>
      </c>
      <c r="M87" s="1">
        <v>1</v>
      </c>
      <c r="N87" s="1">
        <v>1</v>
      </c>
      <c r="O87" s="1">
        <v>0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</row>
    <row r="88" spans="1:27">
      <c r="A88" s="1">
        <v>2005</v>
      </c>
      <c r="B88" s="1" t="s">
        <v>467</v>
      </c>
      <c r="C88" s="1">
        <v>1</v>
      </c>
      <c r="D88" s="1">
        <v>1</v>
      </c>
      <c r="E88" s="1">
        <v>1</v>
      </c>
      <c r="F88" s="1">
        <v>1</v>
      </c>
      <c r="G88" s="1">
        <v>3</v>
      </c>
      <c r="H88" s="1">
        <v>1</v>
      </c>
      <c r="I88" s="1">
        <v>1</v>
      </c>
      <c r="J88" s="1">
        <v>1</v>
      </c>
      <c r="K88" s="1">
        <v>1</v>
      </c>
      <c r="L88" s="1">
        <v>3</v>
      </c>
      <c r="M88" s="1">
        <v>1</v>
      </c>
      <c r="N88" s="1">
        <v>1</v>
      </c>
      <c r="O88" s="1">
        <v>0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33</v>
      </c>
      <c r="W88" s="1">
        <v>0</v>
      </c>
      <c r="X88" s="1">
        <v>1</v>
      </c>
      <c r="Y88" s="1">
        <v>1</v>
      </c>
      <c r="Z88" s="1">
        <v>0</v>
      </c>
      <c r="AA88" s="1">
        <v>0</v>
      </c>
    </row>
    <row r="89" spans="1:27">
      <c r="A89" s="1">
        <v>2005</v>
      </c>
      <c r="B89" s="1" t="s">
        <v>468</v>
      </c>
      <c r="C89" s="1">
        <v>1</v>
      </c>
      <c r="D89" s="1">
        <v>1</v>
      </c>
      <c r="E89" s="1">
        <v>1</v>
      </c>
      <c r="F89" s="1">
        <v>1</v>
      </c>
      <c r="G89" s="1">
        <v>5</v>
      </c>
      <c r="H89" s="1">
        <v>1</v>
      </c>
      <c r="I89" s="1">
        <v>1</v>
      </c>
      <c r="J89" s="1">
        <v>1</v>
      </c>
      <c r="K89" s="1">
        <v>1</v>
      </c>
      <c r="L89" s="1">
        <v>7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36</v>
      </c>
      <c r="W89" s="1">
        <v>1</v>
      </c>
      <c r="X89" s="1">
        <v>1</v>
      </c>
      <c r="Y89" s="1">
        <v>1</v>
      </c>
      <c r="Z89" s="1">
        <v>0</v>
      </c>
      <c r="AA89" s="1">
        <v>0</v>
      </c>
    </row>
    <row r="90" spans="1:27">
      <c r="A90" s="1">
        <v>2005</v>
      </c>
      <c r="B90" s="1" t="s">
        <v>469</v>
      </c>
      <c r="C90" s="1">
        <v>1</v>
      </c>
      <c r="D90" s="1">
        <v>1</v>
      </c>
      <c r="E90" s="1">
        <v>1</v>
      </c>
      <c r="F90" s="1">
        <v>1</v>
      </c>
      <c r="G90" s="1">
        <v>3</v>
      </c>
      <c r="H90" s="1">
        <v>1</v>
      </c>
      <c r="I90" s="1">
        <v>0</v>
      </c>
      <c r="J90" s="1">
        <v>1</v>
      </c>
      <c r="K90" s="1">
        <v>1</v>
      </c>
      <c r="L90" s="1">
        <v>6</v>
      </c>
      <c r="M90" s="1">
        <v>1</v>
      </c>
      <c r="N90" s="1">
        <v>1</v>
      </c>
      <c r="O90" s="1">
        <v>0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</row>
    <row r="91" spans="1:27">
      <c r="A91" s="1">
        <v>2005</v>
      </c>
      <c r="B91" s="1" t="s">
        <v>470</v>
      </c>
      <c r="C91" s="1">
        <v>1</v>
      </c>
      <c r="D91" s="1">
        <v>1</v>
      </c>
      <c r="E91" s="1">
        <v>1</v>
      </c>
      <c r="F91" s="1">
        <v>1</v>
      </c>
      <c r="G91" s="1">
        <v>9</v>
      </c>
      <c r="H91" s="1">
        <v>1</v>
      </c>
      <c r="I91" s="1">
        <v>1</v>
      </c>
      <c r="J91" s="1">
        <v>1</v>
      </c>
      <c r="K91" s="1">
        <v>1</v>
      </c>
      <c r="L91" s="1">
        <v>24</v>
      </c>
      <c r="M91" s="1">
        <v>1</v>
      </c>
      <c r="N91" s="1">
        <v>21</v>
      </c>
      <c r="O91" s="1">
        <v>0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37</v>
      </c>
      <c r="W91" s="1">
        <v>0</v>
      </c>
      <c r="X91" s="1">
        <v>1</v>
      </c>
      <c r="Y91" s="1">
        <v>1</v>
      </c>
      <c r="Z91" s="1">
        <v>0</v>
      </c>
      <c r="AA91" s="1">
        <v>0</v>
      </c>
    </row>
    <row r="92" spans="1:27">
      <c r="A92" s="1">
        <v>2005</v>
      </c>
      <c r="B92" s="1" t="s">
        <v>471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6</v>
      </c>
      <c r="M92" s="1">
        <v>1</v>
      </c>
      <c r="N92" s="1">
        <v>2</v>
      </c>
      <c r="O92" s="1">
        <v>0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10</v>
      </c>
      <c r="W92" s="1">
        <v>0</v>
      </c>
      <c r="X92" s="1">
        <v>1</v>
      </c>
      <c r="Y92" s="1">
        <v>1</v>
      </c>
      <c r="Z92" s="1">
        <v>0</v>
      </c>
      <c r="AA92" s="1">
        <v>0</v>
      </c>
    </row>
    <row r="93" spans="1:27">
      <c r="A93" s="1">
        <v>2005</v>
      </c>
      <c r="B93" s="1" t="s">
        <v>472</v>
      </c>
      <c r="C93" s="1">
        <v>1</v>
      </c>
      <c r="D93" s="1">
        <v>1</v>
      </c>
      <c r="E93" s="1">
        <v>2</v>
      </c>
      <c r="F93" s="1">
        <v>1</v>
      </c>
      <c r="G93" s="1">
        <v>3</v>
      </c>
      <c r="H93" s="1">
        <v>1</v>
      </c>
      <c r="I93" s="1">
        <v>1</v>
      </c>
      <c r="J93" s="1">
        <v>1</v>
      </c>
      <c r="K93" s="1">
        <v>1</v>
      </c>
      <c r="L93" s="1">
        <v>10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7</v>
      </c>
      <c r="W93" s="1">
        <v>1</v>
      </c>
      <c r="X93" s="1">
        <v>1</v>
      </c>
      <c r="Y93" s="1">
        <v>1</v>
      </c>
      <c r="Z93" s="1">
        <v>0</v>
      </c>
      <c r="AA93" s="1">
        <v>0</v>
      </c>
    </row>
    <row r="94" spans="1:27">
      <c r="A94" s="1">
        <v>2005</v>
      </c>
      <c r="B94" s="1" t="s">
        <v>473</v>
      </c>
      <c r="C94" s="1">
        <v>1</v>
      </c>
      <c r="D94" s="1">
        <v>1</v>
      </c>
      <c r="E94" s="1">
        <v>2</v>
      </c>
      <c r="F94" s="1">
        <v>1</v>
      </c>
      <c r="G94" s="1">
        <v>3</v>
      </c>
      <c r="H94" s="1">
        <v>1</v>
      </c>
      <c r="I94" s="1">
        <v>1</v>
      </c>
      <c r="J94" s="1">
        <v>1</v>
      </c>
      <c r="K94" s="1">
        <v>1</v>
      </c>
      <c r="L94" s="1">
        <v>10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6</v>
      </c>
      <c r="W94" s="1">
        <v>1</v>
      </c>
      <c r="X94" s="1">
        <v>1</v>
      </c>
      <c r="Y94" s="1">
        <v>1</v>
      </c>
      <c r="Z94" s="1">
        <v>0</v>
      </c>
      <c r="AA94" s="1">
        <v>0</v>
      </c>
    </row>
    <row r="95" spans="1:27">
      <c r="A95" s="1">
        <v>2005</v>
      </c>
      <c r="B95" s="1" t="s">
        <v>474</v>
      </c>
      <c r="C95" s="1">
        <v>1</v>
      </c>
      <c r="D95" s="1">
        <v>1</v>
      </c>
      <c r="E95" s="1">
        <v>2</v>
      </c>
      <c r="F95" s="1">
        <v>1</v>
      </c>
      <c r="G95" s="1">
        <v>3</v>
      </c>
      <c r="H95" s="1">
        <v>1</v>
      </c>
      <c r="I95" s="1">
        <v>1</v>
      </c>
      <c r="J95" s="1">
        <v>1</v>
      </c>
      <c r="K95" s="1">
        <v>1</v>
      </c>
      <c r="L95" s="1">
        <v>10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11</v>
      </c>
      <c r="W95" s="1">
        <v>1</v>
      </c>
      <c r="X95" s="1">
        <v>1</v>
      </c>
      <c r="Y95" s="1">
        <v>1</v>
      </c>
      <c r="Z95" s="1">
        <v>0</v>
      </c>
      <c r="AA95" s="1">
        <v>0</v>
      </c>
    </row>
    <row r="96" spans="1:27">
      <c r="A96" s="1">
        <v>2005</v>
      </c>
      <c r="B96" s="1" t="s">
        <v>475</v>
      </c>
      <c r="C96" s="1">
        <v>1</v>
      </c>
      <c r="D96" s="1">
        <v>1</v>
      </c>
      <c r="E96" s="1">
        <v>2</v>
      </c>
      <c r="F96" s="1">
        <v>1</v>
      </c>
      <c r="G96" s="1">
        <v>3</v>
      </c>
      <c r="H96" s="1">
        <v>1</v>
      </c>
      <c r="I96" s="1">
        <v>1</v>
      </c>
      <c r="J96" s="1">
        <v>1</v>
      </c>
      <c r="K96" s="1">
        <v>1</v>
      </c>
      <c r="L96" s="1">
        <v>10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12</v>
      </c>
      <c r="W96" s="1">
        <v>1</v>
      </c>
      <c r="X96" s="1">
        <v>1</v>
      </c>
      <c r="Y96" s="1">
        <v>1</v>
      </c>
      <c r="Z96" s="1">
        <v>0</v>
      </c>
      <c r="AA96" s="1">
        <v>0</v>
      </c>
    </row>
    <row r="97" spans="1:27">
      <c r="A97" s="1">
        <v>2005</v>
      </c>
      <c r="B97" s="1" t="s">
        <v>476</v>
      </c>
      <c r="C97" s="1">
        <v>1</v>
      </c>
      <c r="D97" s="1">
        <v>1</v>
      </c>
      <c r="E97" s="1">
        <v>2</v>
      </c>
      <c r="F97" s="1">
        <v>1</v>
      </c>
      <c r="G97" s="1">
        <v>3</v>
      </c>
      <c r="H97" s="1">
        <v>1</v>
      </c>
      <c r="I97" s="1">
        <v>1</v>
      </c>
      <c r="J97" s="1">
        <v>1</v>
      </c>
      <c r="K97" s="1">
        <v>1</v>
      </c>
      <c r="L97" s="1">
        <v>10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12</v>
      </c>
      <c r="W97" s="1">
        <v>1</v>
      </c>
      <c r="X97" s="1">
        <v>1</v>
      </c>
      <c r="Y97" s="1">
        <v>1</v>
      </c>
      <c r="Z97" s="1">
        <v>0</v>
      </c>
      <c r="AA97" s="1">
        <v>0</v>
      </c>
    </row>
    <row r="98" spans="1:27">
      <c r="A98" s="1">
        <v>2005</v>
      </c>
      <c r="B98" s="1" t="s">
        <v>477</v>
      </c>
      <c r="C98" s="1">
        <v>1</v>
      </c>
      <c r="D98" s="1">
        <v>1</v>
      </c>
      <c r="E98" s="1">
        <v>2</v>
      </c>
      <c r="F98" s="1">
        <v>1</v>
      </c>
      <c r="G98" s="1">
        <v>3</v>
      </c>
      <c r="H98" s="1">
        <v>1</v>
      </c>
      <c r="I98" s="1">
        <v>1</v>
      </c>
      <c r="J98" s="1">
        <v>1</v>
      </c>
      <c r="K98" s="1">
        <v>1</v>
      </c>
      <c r="L98" s="1">
        <v>13</v>
      </c>
      <c r="M98" s="1">
        <v>1</v>
      </c>
      <c r="N98" s="1">
        <v>3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12</v>
      </c>
      <c r="W98" s="1">
        <v>1</v>
      </c>
      <c r="X98" s="1">
        <v>1</v>
      </c>
      <c r="Y98" s="1">
        <v>1</v>
      </c>
      <c r="Z98" s="1">
        <v>0</v>
      </c>
      <c r="AA98" s="1">
        <v>0</v>
      </c>
    </row>
    <row r="99" spans="1:27">
      <c r="A99" s="1">
        <v>2005</v>
      </c>
      <c r="B99" s="1" t="s">
        <v>478</v>
      </c>
      <c r="C99" s="1">
        <v>1</v>
      </c>
      <c r="D99" s="1">
        <v>1</v>
      </c>
      <c r="E99" s="1">
        <v>2</v>
      </c>
      <c r="F99" s="1">
        <v>1</v>
      </c>
      <c r="G99" s="1">
        <v>3</v>
      </c>
      <c r="H99" s="1">
        <v>1</v>
      </c>
      <c r="I99" s="1">
        <v>1</v>
      </c>
      <c r="J99" s="1">
        <v>1</v>
      </c>
      <c r="K99" s="1">
        <v>1</v>
      </c>
      <c r="L99" s="1">
        <v>13</v>
      </c>
      <c r="M99" s="1">
        <v>1</v>
      </c>
      <c r="N99" s="1">
        <v>3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11</v>
      </c>
      <c r="W99" s="1">
        <v>1</v>
      </c>
      <c r="X99" s="1">
        <v>1</v>
      </c>
      <c r="Y99" s="1">
        <v>1</v>
      </c>
      <c r="Z99" s="1">
        <v>0</v>
      </c>
      <c r="AA99" s="1">
        <v>0</v>
      </c>
    </row>
    <row r="100" spans="1:27">
      <c r="A100" s="1">
        <v>2005</v>
      </c>
      <c r="B100" s="1" t="s">
        <v>479</v>
      </c>
      <c r="C100" s="1">
        <v>1</v>
      </c>
      <c r="D100" s="1">
        <v>1</v>
      </c>
      <c r="E100" s="1">
        <v>2</v>
      </c>
      <c r="F100" s="1">
        <v>1</v>
      </c>
      <c r="G100" s="1">
        <v>3</v>
      </c>
      <c r="H100" s="1">
        <v>1</v>
      </c>
      <c r="I100" s="1">
        <v>1</v>
      </c>
      <c r="J100" s="1">
        <v>1</v>
      </c>
      <c r="K100" s="1">
        <v>1</v>
      </c>
      <c r="L100" s="1">
        <v>15</v>
      </c>
      <c r="M100" s="1">
        <v>1</v>
      </c>
      <c r="N100" s="1">
        <v>3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6</v>
      </c>
      <c r="W100" s="1">
        <v>1</v>
      </c>
      <c r="X100" s="1">
        <v>1</v>
      </c>
      <c r="Y100" s="1">
        <v>1</v>
      </c>
      <c r="Z100" s="1">
        <v>0</v>
      </c>
      <c r="AA100" s="1">
        <v>0</v>
      </c>
    </row>
    <row r="101" spans="1:27">
      <c r="A101" s="1">
        <v>2005</v>
      </c>
      <c r="B101" s="1" t="s">
        <v>480</v>
      </c>
      <c r="C101" s="1">
        <v>1</v>
      </c>
      <c r="D101" s="1">
        <v>1</v>
      </c>
      <c r="E101" s="1">
        <v>2</v>
      </c>
      <c r="F101" s="1">
        <v>1</v>
      </c>
      <c r="G101" s="1">
        <v>3</v>
      </c>
      <c r="H101" s="1">
        <v>1</v>
      </c>
      <c r="I101" s="1">
        <v>1</v>
      </c>
      <c r="J101" s="1">
        <v>1</v>
      </c>
      <c r="K101" s="1">
        <v>1</v>
      </c>
      <c r="L101" s="1">
        <v>15</v>
      </c>
      <c r="M101" s="1">
        <v>1</v>
      </c>
      <c r="N101" s="1">
        <v>3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7</v>
      </c>
      <c r="W101" s="1">
        <v>1</v>
      </c>
      <c r="X101" s="1">
        <v>1</v>
      </c>
      <c r="Y101" s="1">
        <v>1</v>
      </c>
      <c r="Z101" s="1">
        <v>0</v>
      </c>
      <c r="AA101" s="1">
        <v>0</v>
      </c>
    </row>
    <row r="102" spans="1:27">
      <c r="A102" s="1">
        <v>2005</v>
      </c>
      <c r="B102" s="1" t="s">
        <v>481</v>
      </c>
      <c r="C102" s="1">
        <v>1</v>
      </c>
      <c r="D102" s="1">
        <v>1</v>
      </c>
      <c r="E102" s="1">
        <v>2</v>
      </c>
      <c r="F102" s="1">
        <v>1</v>
      </c>
      <c r="G102" s="1">
        <v>3</v>
      </c>
      <c r="H102" s="1">
        <v>1</v>
      </c>
      <c r="I102" s="1">
        <v>1</v>
      </c>
      <c r="J102" s="1">
        <v>1</v>
      </c>
      <c r="K102" s="1">
        <v>1</v>
      </c>
      <c r="L102" s="1">
        <v>15</v>
      </c>
      <c r="M102" s="1">
        <v>1</v>
      </c>
      <c r="N102" s="1">
        <v>7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10</v>
      </c>
      <c r="W102" s="1">
        <v>1</v>
      </c>
      <c r="X102" s="1">
        <v>1</v>
      </c>
      <c r="Y102" s="1">
        <v>1</v>
      </c>
      <c r="Z102" s="1">
        <v>0</v>
      </c>
      <c r="AA102" s="1">
        <v>0</v>
      </c>
    </row>
    <row r="103" spans="1:27">
      <c r="A103" s="1">
        <v>2005</v>
      </c>
      <c r="B103" s="1" t="s">
        <v>482</v>
      </c>
      <c r="C103" s="1">
        <v>1</v>
      </c>
      <c r="D103" s="1">
        <v>1</v>
      </c>
      <c r="E103" s="1">
        <v>2</v>
      </c>
      <c r="F103" s="1">
        <v>1</v>
      </c>
      <c r="G103" s="1">
        <v>3</v>
      </c>
      <c r="H103" s="1">
        <v>1</v>
      </c>
      <c r="I103" s="1">
        <v>1</v>
      </c>
      <c r="J103" s="1">
        <v>1</v>
      </c>
      <c r="K103" s="1">
        <v>1</v>
      </c>
      <c r="L103" s="1">
        <v>15</v>
      </c>
      <c r="M103" s="1">
        <v>1</v>
      </c>
      <c r="N103" s="1">
        <v>7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8</v>
      </c>
      <c r="W103" s="1">
        <v>1</v>
      </c>
      <c r="X103" s="1">
        <v>1</v>
      </c>
      <c r="Y103" s="1">
        <v>1</v>
      </c>
      <c r="Z103" s="1">
        <v>0</v>
      </c>
      <c r="AA103" s="1">
        <v>0</v>
      </c>
    </row>
    <row r="104" spans="1:27">
      <c r="A104" s="1">
        <v>2005</v>
      </c>
      <c r="B104" s="1" t="s">
        <v>483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0</v>
      </c>
      <c r="J104" s="1">
        <v>1</v>
      </c>
      <c r="K104" s="1">
        <v>1</v>
      </c>
      <c r="L104" s="1">
        <v>8</v>
      </c>
      <c r="M104" s="1">
        <v>1</v>
      </c>
      <c r="N104" s="1">
        <v>1</v>
      </c>
      <c r="O104" s="1">
        <v>0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</row>
    <row r="105" spans="1:27">
      <c r="A105" s="1">
        <v>2005</v>
      </c>
      <c r="B105" s="1" t="s">
        <v>484</v>
      </c>
      <c r="C105" s="1">
        <v>1</v>
      </c>
      <c r="D105" s="1">
        <v>1</v>
      </c>
      <c r="E105" s="1">
        <v>1</v>
      </c>
      <c r="F105" s="1">
        <v>1</v>
      </c>
      <c r="G105" s="1">
        <v>2</v>
      </c>
      <c r="H105" s="1">
        <v>1</v>
      </c>
      <c r="I105" s="1">
        <v>0</v>
      </c>
      <c r="J105" s="1">
        <v>1</v>
      </c>
      <c r="K105" s="1">
        <v>1</v>
      </c>
      <c r="L105" s="1">
        <v>6</v>
      </c>
      <c r="M105" s="1">
        <v>1</v>
      </c>
      <c r="N105" s="1">
        <v>1</v>
      </c>
      <c r="O105" s="1">
        <v>0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</row>
    <row r="106" spans="1:27">
      <c r="A106" s="1">
        <v>2005</v>
      </c>
      <c r="B106" s="1" t="s">
        <v>485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10</v>
      </c>
      <c r="M106" s="1">
        <v>1</v>
      </c>
      <c r="N106" s="1">
        <v>1</v>
      </c>
      <c r="O106" s="1">
        <v>0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5</v>
      </c>
      <c r="W106" s="1">
        <v>1</v>
      </c>
      <c r="X106" s="1">
        <v>1</v>
      </c>
      <c r="Y106" s="1">
        <v>1</v>
      </c>
      <c r="Z106" s="1">
        <v>0</v>
      </c>
      <c r="AA106" s="1">
        <v>0</v>
      </c>
    </row>
    <row r="107" spans="1:27">
      <c r="A107" s="1">
        <v>2005</v>
      </c>
      <c r="B107" s="1" t="s">
        <v>486</v>
      </c>
      <c r="C107" s="1">
        <v>1</v>
      </c>
      <c r="D107" s="1">
        <v>1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1</v>
      </c>
      <c r="K107" s="1">
        <v>1</v>
      </c>
      <c r="L107" s="1">
        <v>11</v>
      </c>
      <c r="M107" s="1">
        <v>1</v>
      </c>
      <c r="N107" s="1">
        <v>1</v>
      </c>
      <c r="O107" s="1">
        <v>0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14</v>
      </c>
      <c r="W107" s="1">
        <v>1</v>
      </c>
      <c r="X107" s="1">
        <v>1</v>
      </c>
      <c r="Y107" s="1">
        <v>1</v>
      </c>
      <c r="Z107" s="1">
        <v>0</v>
      </c>
      <c r="AA107" s="1">
        <v>0</v>
      </c>
    </row>
    <row r="108" spans="1:27">
      <c r="A108" s="1">
        <v>2005</v>
      </c>
      <c r="B108" s="1" t="s">
        <v>487</v>
      </c>
      <c r="C108" s="1">
        <v>1</v>
      </c>
      <c r="D108" s="1">
        <v>1</v>
      </c>
      <c r="E108" s="1">
        <v>1</v>
      </c>
      <c r="F108" s="1">
        <v>1</v>
      </c>
      <c r="G108" s="1">
        <v>3</v>
      </c>
      <c r="H108" s="1">
        <v>1</v>
      </c>
      <c r="I108" s="1">
        <v>1</v>
      </c>
      <c r="J108" s="1">
        <v>1</v>
      </c>
      <c r="K108" s="1">
        <v>1</v>
      </c>
      <c r="L108" s="1">
        <v>11</v>
      </c>
      <c r="M108" s="1">
        <v>1</v>
      </c>
      <c r="N108" s="1">
        <v>1</v>
      </c>
      <c r="O108" s="1">
        <v>0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14</v>
      </c>
      <c r="W108" s="1">
        <v>1</v>
      </c>
      <c r="X108" s="1">
        <v>1</v>
      </c>
      <c r="Y108" s="1">
        <v>1</v>
      </c>
      <c r="Z108" s="1">
        <v>0</v>
      </c>
      <c r="AA108" s="1">
        <v>0</v>
      </c>
    </row>
    <row r="109" spans="1:27">
      <c r="A109" s="1">
        <v>2005</v>
      </c>
      <c r="B109" s="1" t="s">
        <v>488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11</v>
      </c>
      <c r="M109" s="1">
        <v>1</v>
      </c>
      <c r="N109" s="1">
        <v>1</v>
      </c>
      <c r="O109" s="1">
        <v>0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14</v>
      </c>
      <c r="W109" s="1">
        <v>1</v>
      </c>
      <c r="X109" s="1">
        <v>1</v>
      </c>
      <c r="Y109" s="1">
        <v>1</v>
      </c>
      <c r="Z109" s="1">
        <v>0</v>
      </c>
      <c r="AA109" s="1">
        <v>0</v>
      </c>
    </row>
    <row r="110" spans="1:27">
      <c r="A110" s="1">
        <v>2005</v>
      </c>
      <c r="B110" s="1" t="s">
        <v>489</v>
      </c>
      <c r="C110" s="1">
        <v>1</v>
      </c>
      <c r="D110" s="1">
        <v>1</v>
      </c>
      <c r="E110" s="1">
        <v>1</v>
      </c>
      <c r="F110" s="1">
        <v>1</v>
      </c>
      <c r="G110" s="1">
        <v>3</v>
      </c>
      <c r="H110" s="1">
        <v>1</v>
      </c>
      <c r="I110" s="1">
        <v>1</v>
      </c>
      <c r="J110" s="1">
        <v>1</v>
      </c>
      <c r="K110" s="1">
        <v>1</v>
      </c>
      <c r="L110" s="1">
        <v>11</v>
      </c>
      <c r="M110" s="1">
        <v>1</v>
      </c>
      <c r="N110" s="1">
        <v>1</v>
      </c>
      <c r="O110" s="1">
        <v>0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14</v>
      </c>
      <c r="W110" s="1">
        <v>1</v>
      </c>
      <c r="X110" s="1">
        <v>1</v>
      </c>
      <c r="Y110" s="1">
        <v>1</v>
      </c>
      <c r="Z110" s="1">
        <v>0</v>
      </c>
      <c r="AA110" s="1">
        <v>0</v>
      </c>
    </row>
    <row r="111" spans="1:27">
      <c r="A111" s="1">
        <v>2005</v>
      </c>
      <c r="B111" s="1" t="s">
        <v>490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5</v>
      </c>
      <c r="M111" s="1">
        <v>1</v>
      </c>
      <c r="N111" s="1">
        <v>1</v>
      </c>
      <c r="O111" s="1">
        <v>0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15</v>
      </c>
      <c r="W111" s="1">
        <v>0</v>
      </c>
      <c r="X111" s="1">
        <v>1</v>
      </c>
      <c r="Y111" s="1">
        <v>1</v>
      </c>
      <c r="Z111" s="1">
        <v>0</v>
      </c>
      <c r="AA111" s="1">
        <v>0</v>
      </c>
    </row>
    <row r="112" spans="1:27">
      <c r="A112" s="1">
        <v>2005</v>
      </c>
      <c r="B112" s="1" t="s">
        <v>491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11</v>
      </c>
      <c r="M112" s="1">
        <v>1</v>
      </c>
      <c r="N112" s="1">
        <v>1</v>
      </c>
      <c r="O112" s="1">
        <v>0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14</v>
      </c>
      <c r="W112" s="1">
        <v>1</v>
      </c>
      <c r="X112" s="1">
        <v>1</v>
      </c>
      <c r="Y112" s="1">
        <v>1</v>
      </c>
      <c r="Z112" s="1">
        <v>0</v>
      </c>
      <c r="AA112" s="1">
        <v>0</v>
      </c>
    </row>
    <row r="113" spans="1:27">
      <c r="A113" s="1">
        <v>2005</v>
      </c>
      <c r="B113" s="1" t="s">
        <v>492</v>
      </c>
      <c r="C113" s="1">
        <v>1</v>
      </c>
      <c r="D113" s="1">
        <v>1</v>
      </c>
      <c r="E113" s="1">
        <v>1</v>
      </c>
      <c r="F113" s="1">
        <v>1</v>
      </c>
      <c r="G113" s="1">
        <v>2</v>
      </c>
      <c r="H113" s="1">
        <v>1</v>
      </c>
      <c r="I113" s="1">
        <v>1</v>
      </c>
      <c r="J113" s="1">
        <v>1</v>
      </c>
      <c r="K113" s="1">
        <v>1</v>
      </c>
      <c r="L113" s="1">
        <v>11</v>
      </c>
      <c r="M113" s="1">
        <v>1</v>
      </c>
      <c r="N113" s="1">
        <v>1</v>
      </c>
      <c r="O113" s="1">
        <v>0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12</v>
      </c>
      <c r="W113" s="1">
        <v>1</v>
      </c>
      <c r="X113" s="1">
        <v>1</v>
      </c>
      <c r="Y113" s="1">
        <v>1</v>
      </c>
      <c r="Z113" s="1">
        <v>0</v>
      </c>
      <c r="AA113" s="1">
        <v>0</v>
      </c>
    </row>
    <row r="114" spans="1:27">
      <c r="A114" s="1">
        <v>2005</v>
      </c>
      <c r="B114" s="1" t="s">
        <v>493</v>
      </c>
      <c r="C114" s="1">
        <v>1</v>
      </c>
      <c r="D114" s="1">
        <v>1</v>
      </c>
      <c r="E114" s="1">
        <v>1</v>
      </c>
      <c r="F114" s="1">
        <v>1</v>
      </c>
      <c r="G114" s="1">
        <v>3</v>
      </c>
      <c r="H114" s="1">
        <v>1</v>
      </c>
      <c r="I114" s="1">
        <v>1</v>
      </c>
      <c r="J114" s="1">
        <v>1</v>
      </c>
      <c r="K114" s="1">
        <v>1</v>
      </c>
      <c r="L114" s="1">
        <v>11</v>
      </c>
      <c r="M114" s="1">
        <v>1</v>
      </c>
      <c r="N114" s="1">
        <v>1</v>
      </c>
      <c r="O114" s="1">
        <v>0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12</v>
      </c>
      <c r="W114" s="1">
        <v>1</v>
      </c>
      <c r="X114" s="1">
        <v>1</v>
      </c>
      <c r="Y114" s="1">
        <v>1</v>
      </c>
      <c r="Z114" s="1">
        <v>0</v>
      </c>
      <c r="AA114" s="1">
        <v>0</v>
      </c>
    </row>
    <row r="115" spans="1:27">
      <c r="A115" s="1">
        <v>2005</v>
      </c>
      <c r="B115" s="1" t="s">
        <v>494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1</v>
      </c>
      <c r="L115" s="1">
        <v>5</v>
      </c>
      <c r="M115" s="1">
        <v>1</v>
      </c>
      <c r="N115" s="1">
        <v>1</v>
      </c>
      <c r="O115" s="1">
        <v>0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</row>
    <row r="116" spans="1:27">
      <c r="A116" s="1">
        <v>2005</v>
      </c>
      <c r="B116" s="1" t="s">
        <v>495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11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12</v>
      </c>
      <c r="W116" s="1">
        <v>1</v>
      </c>
      <c r="X116" s="1">
        <v>1</v>
      </c>
      <c r="Y116" s="1">
        <v>1</v>
      </c>
      <c r="Z116" s="1">
        <v>0</v>
      </c>
      <c r="AA116" s="1">
        <v>0</v>
      </c>
    </row>
    <row r="117" spans="1:27">
      <c r="A117" s="1">
        <v>2005</v>
      </c>
      <c r="B117" s="1" t="s">
        <v>496</v>
      </c>
      <c r="C117" s="1">
        <v>1</v>
      </c>
      <c r="D117" s="1">
        <v>1</v>
      </c>
      <c r="E117" s="1">
        <v>1</v>
      </c>
      <c r="F117" s="1">
        <v>1</v>
      </c>
      <c r="G117" s="1">
        <v>3</v>
      </c>
      <c r="H117" s="1">
        <v>1</v>
      </c>
      <c r="I117" s="1">
        <v>1</v>
      </c>
      <c r="J117" s="1">
        <v>1</v>
      </c>
      <c r="K117" s="1">
        <v>1</v>
      </c>
      <c r="L117" s="1">
        <v>11</v>
      </c>
      <c r="M117" s="1">
        <v>1</v>
      </c>
      <c r="N117" s="1">
        <v>1</v>
      </c>
      <c r="O117" s="1">
        <v>0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12</v>
      </c>
      <c r="W117" s="1">
        <v>1</v>
      </c>
      <c r="X117" s="1">
        <v>1</v>
      </c>
      <c r="Y117" s="1">
        <v>1</v>
      </c>
      <c r="Z117" s="1">
        <v>0</v>
      </c>
      <c r="AA117" s="1">
        <v>0</v>
      </c>
    </row>
    <row r="118" spans="1:27">
      <c r="A118" s="1">
        <v>2005</v>
      </c>
      <c r="B118" s="1" t="s">
        <v>497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11</v>
      </c>
      <c r="M118" s="1">
        <v>1</v>
      </c>
      <c r="N118" s="1">
        <v>1</v>
      </c>
      <c r="O118" s="1">
        <v>0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12</v>
      </c>
      <c r="W118" s="1">
        <v>1</v>
      </c>
      <c r="X118" s="1">
        <v>1</v>
      </c>
      <c r="Y118" s="1">
        <v>1</v>
      </c>
      <c r="Z118" s="1">
        <v>0</v>
      </c>
      <c r="AA118" s="1">
        <v>0</v>
      </c>
    </row>
    <row r="119" spans="1:27">
      <c r="A119" s="1">
        <v>2005</v>
      </c>
      <c r="B119" s="1" t="s">
        <v>498</v>
      </c>
      <c r="C119" s="1">
        <v>1</v>
      </c>
      <c r="D119" s="1">
        <v>1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1</v>
      </c>
      <c r="K119" s="1">
        <v>1</v>
      </c>
      <c r="L119" s="1">
        <v>2</v>
      </c>
      <c r="M119" s="1">
        <v>1</v>
      </c>
      <c r="N119" s="1">
        <v>1</v>
      </c>
      <c r="O119" s="1">
        <v>0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20</v>
      </c>
      <c r="W119" s="1">
        <v>0</v>
      </c>
      <c r="X119" s="1">
        <v>1</v>
      </c>
      <c r="Y119" s="1">
        <v>1</v>
      </c>
      <c r="Z119" s="1">
        <v>0</v>
      </c>
      <c r="AA119" s="1">
        <v>0</v>
      </c>
    </row>
    <row r="120" spans="1:27">
      <c r="A120" s="1">
        <v>2005</v>
      </c>
      <c r="B120" s="1" t="s">
        <v>499</v>
      </c>
      <c r="C120" s="1">
        <v>1</v>
      </c>
      <c r="D120" s="1">
        <v>1</v>
      </c>
      <c r="E120" s="1">
        <v>2</v>
      </c>
      <c r="F120" s="1">
        <v>1</v>
      </c>
      <c r="G120" s="1">
        <v>2</v>
      </c>
      <c r="H120" s="1">
        <v>1</v>
      </c>
      <c r="I120" s="1">
        <v>1</v>
      </c>
      <c r="J120" s="1">
        <v>1</v>
      </c>
      <c r="K120" s="1">
        <v>1</v>
      </c>
      <c r="L120" s="1">
        <v>4</v>
      </c>
      <c r="M120" s="1">
        <v>1</v>
      </c>
      <c r="N120" s="1">
        <v>1</v>
      </c>
      <c r="O120" s="1">
        <v>0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7</v>
      </c>
      <c r="W120" s="1">
        <v>1</v>
      </c>
      <c r="X120" s="1">
        <v>1</v>
      </c>
      <c r="Y120" s="1">
        <v>1</v>
      </c>
      <c r="Z120" s="1">
        <v>0</v>
      </c>
      <c r="AA120" s="1">
        <v>0</v>
      </c>
    </row>
    <row r="121" spans="1:27">
      <c r="A121" s="1">
        <v>2005</v>
      </c>
      <c r="B121" s="1" t="s">
        <v>500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10</v>
      </c>
      <c r="M121" s="1">
        <v>1</v>
      </c>
      <c r="N121" s="1">
        <v>1</v>
      </c>
      <c r="O121" s="1">
        <v>0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5</v>
      </c>
      <c r="W121" s="1">
        <v>0</v>
      </c>
      <c r="X121" s="1">
        <v>1</v>
      </c>
      <c r="Y121" s="1">
        <v>1</v>
      </c>
      <c r="Z121" s="1">
        <v>0</v>
      </c>
      <c r="AA121" s="1">
        <v>0</v>
      </c>
    </row>
    <row r="122" spans="1:27">
      <c r="A122" s="1">
        <v>2005</v>
      </c>
      <c r="B122" s="1" t="s">
        <v>501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10</v>
      </c>
      <c r="M122" s="1">
        <v>1</v>
      </c>
      <c r="N122" s="1">
        <v>1</v>
      </c>
      <c r="O122" s="1">
        <v>0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5</v>
      </c>
      <c r="W122" s="1">
        <v>1</v>
      </c>
      <c r="X122" s="1">
        <v>1</v>
      </c>
      <c r="Y122" s="1">
        <v>1</v>
      </c>
      <c r="Z122" s="1">
        <v>0</v>
      </c>
      <c r="AA122" s="1">
        <v>0</v>
      </c>
    </row>
    <row r="123" spans="1:27">
      <c r="A123" s="1">
        <v>2005</v>
      </c>
      <c r="B123" s="1" t="s">
        <v>502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10</v>
      </c>
      <c r="M123" s="1">
        <v>1</v>
      </c>
      <c r="N123" s="1">
        <v>1</v>
      </c>
      <c r="O123" s="1">
        <v>0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5</v>
      </c>
      <c r="W123" s="1">
        <v>0</v>
      </c>
      <c r="X123" s="1">
        <v>1</v>
      </c>
      <c r="Y123" s="1">
        <v>1</v>
      </c>
      <c r="Z123" s="1">
        <v>0</v>
      </c>
      <c r="AA123" s="1">
        <v>0</v>
      </c>
    </row>
    <row r="124" spans="1:27">
      <c r="A124" s="1">
        <v>2005</v>
      </c>
      <c r="B124" s="1" t="s">
        <v>503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10</v>
      </c>
      <c r="M124" s="1">
        <v>1</v>
      </c>
      <c r="N124" s="1">
        <v>1</v>
      </c>
      <c r="O124" s="1">
        <v>0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5</v>
      </c>
      <c r="W124" s="1">
        <v>1</v>
      </c>
      <c r="X124" s="1">
        <v>1</v>
      </c>
      <c r="Y124" s="1">
        <v>1</v>
      </c>
      <c r="Z124" s="1">
        <v>0</v>
      </c>
      <c r="AA124" s="1">
        <v>0</v>
      </c>
    </row>
    <row r="125" spans="1:27">
      <c r="A125" s="1">
        <v>2005</v>
      </c>
      <c r="B125" s="1" t="s">
        <v>504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10</v>
      </c>
      <c r="M125" s="1">
        <v>1</v>
      </c>
      <c r="N125" s="1">
        <v>1</v>
      </c>
      <c r="O125" s="1">
        <v>0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5</v>
      </c>
      <c r="W125" s="1">
        <v>0</v>
      </c>
      <c r="X125" s="1">
        <v>1</v>
      </c>
      <c r="Y125" s="1">
        <v>1</v>
      </c>
      <c r="Z125" s="1">
        <v>0</v>
      </c>
      <c r="AA125" s="1">
        <v>0</v>
      </c>
    </row>
    <row r="126" spans="1:27">
      <c r="A126" s="1">
        <v>2005</v>
      </c>
      <c r="B126" s="1" t="s">
        <v>505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10</v>
      </c>
      <c r="M126" s="1">
        <v>1</v>
      </c>
      <c r="N126" s="1">
        <v>1</v>
      </c>
      <c r="O126" s="1">
        <v>0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5</v>
      </c>
      <c r="W126" s="1">
        <v>1</v>
      </c>
      <c r="X126" s="1">
        <v>1</v>
      </c>
      <c r="Y126" s="1">
        <v>1</v>
      </c>
      <c r="Z126" s="1">
        <v>0</v>
      </c>
      <c r="AA126" s="1">
        <v>0</v>
      </c>
    </row>
    <row r="127" spans="1:27">
      <c r="A127" s="1">
        <v>2005</v>
      </c>
      <c r="B127" s="1" t="s">
        <v>506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0</v>
      </c>
      <c r="J127" s="1">
        <v>1</v>
      </c>
      <c r="K127" s="1">
        <v>1</v>
      </c>
      <c r="L127" s="1">
        <v>11</v>
      </c>
      <c r="M127" s="1">
        <v>1</v>
      </c>
      <c r="N127" s="1">
        <v>1</v>
      </c>
      <c r="O127" s="1">
        <v>0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</row>
    <row r="128" spans="1:27">
      <c r="A128" s="1">
        <v>2005</v>
      </c>
      <c r="B128" s="1" t="s">
        <v>507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15</v>
      </c>
      <c r="M128" s="1">
        <v>1</v>
      </c>
      <c r="N128" s="1">
        <v>2</v>
      </c>
      <c r="O128" s="1">
        <v>0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11</v>
      </c>
      <c r="W128" s="1">
        <v>1</v>
      </c>
      <c r="X128" s="1">
        <v>1</v>
      </c>
      <c r="Y128" s="1">
        <v>1</v>
      </c>
      <c r="Z128" s="1">
        <v>0</v>
      </c>
      <c r="AA128" s="1">
        <v>0</v>
      </c>
    </row>
    <row r="129" spans="1:27">
      <c r="A129" s="1">
        <v>2005</v>
      </c>
      <c r="B129" s="1" t="s">
        <v>508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15</v>
      </c>
      <c r="M129" s="1">
        <v>1</v>
      </c>
      <c r="N129" s="1">
        <v>2</v>
      </c>
      <c r="O129" s="1">
        <v>0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11</v>
      </c>
      <c r="W129" s="1">
        <v>1</v>
      </c>
      <c r="X129" s="1">
        <v>1</v>
      </c>
      <c r="Y129" s="1">
        <v>1</v>
      </c>
      <c r="Z129" s="1">
        <v>0</v>
      </c>
      <c r="AA129" s="1">
        <v>0</v>
      </c>
    </row>
    <row r="130" spans="1:27">
      <c r="A130" s="1">
        <v>2005</v>
      </c>
      <c r="B130" s="1" t="s">
        <v>509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15</v>
      </c>
      <c r="M130" s="1">
        <v>1</v>
      </c>
      <c r="N130" s="1">
        <v>1</v>
      </c>
      <c r="O130" s="1">
        <v>0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11</v>
      </c>
      <c r="W130" s="1">
        <v>1</v>
      </c>
      <c r="X130" s="1">
        <v>1</v>
      </c>
      <c r="Y130" s="1">
        <v>1</v>
      </c>
      <c r="Z130" s="1">
        <v>0</v>
      </c>
      <c r="AA130" s="1">
        <v>0</v>
      </c>
    </row>
    <row r="131" spans="1:27">
      <c r="A131" s="1">
        <v>2005</v>
      </c>
      <c r="B131" s="1" t="s">
        <v>510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15</v>
      </c>
      <c r="M131" s="1">
        <v>1</v>
      </c>
      <c r="N131" s="1">
        <v>1</v>
      </c>
      <c r="O131" s="1">
        <v>0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11</v>
      </c>
      <c r="W131" s="1">
        <v>1</v>
      </c>
      <c r="X131" s="1">
        <v>1</v>
      </c>
      <c r="Y131" s="1">
        <v>1</v>
      </c>
      <c r="Z131" s="1">
        <v>0</v>
      </c>
      <c r="AA131" s="1">
        <v>0</v>
      </c>
    </row>
    <row r="132" spans="1:27">
      <c r="A132" s="1">
        <v>2005</v>
      </c>
      <c r="B132" s="1" t="s">
        <v>511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15</v>
      </c>
      <c r="M132" s="1">
        <v>1</v>
      </c>
      <c r="N132" s="1">
        <v>1</v>
      </c>
      <c r="O132" s="1">
        <v>0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11</v>
      </c>
      <c r="W132" s="1">
        <v>0</v>
      </c>
      <c r="X132" s="1">
        <v>1</v>
      </c>
      <c r="Y132" s="1">
        <v>1</v>
      </c>
      <c r="Z132" s="1">
        <v>0</v>
      </c>
      <c r="AA132" s="1">
        <v>0</v>
      </c>
    </row>
    <row r="133" spans="1:27">
      <c r="A133" s="1">
        <v>2005</v>
      </c>
      <c r="B133" s="1" t="s">
        <v>512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15</v>
      </c>
      <c r="M133" s="1">
        <v>1</v>
      </c>
      <c r="N133" s="1">
        <v>1</v>
      </c>
      <c r="O133" s="1">
        <v>0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11</v>
      </c>
      <c r="W133" s="1">
        <v>1</v>
      </c>
      <c r="X133" s="1">
        <v>1</v>
      </c>
      <c r="Y133" s="1">
        <v>1</v>
      </c>
      <c r="Z133" s="1">
        <v>0</v>
      </c>
      <c r="AA133" s="1">
        <v>0</v>
      </c>
    </row>
    <row r="134" spans="1:27">
      <c r="A134" s="1">
        <v>2005</v>
      </c>
      <c r="B134" s="1" t="s">
        <v>513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15</v>
      </c>
      <c r="M134" s="1">
        <v>1</v>
      </c>
      <c r="N134" s="1">
        <v>1</v>
      </c>
      <c r="O134" s="1">
        <v>0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11</v>
      </c>
      <c r="W134" s="1">
        <v>1</v>
      </c>
      <c r="X134" s="1">
        <v>1</v>
      </c>
      <c r="Y134" s="1">
        <v>1</v>
      </c>
      <c r="Z134" s="1">
        <v>0</v>
      </c>
      <c r="AA134" s="1">
        <v>0</v>
      </c>
    </row>
    <row r="135" spans="1:27">
      <c r="A135" s="1">
        <v>2005</v>
      </c>
      <c r="B135" s="1" t="s">
        <v>514</v>
      </c>
      <c r="C135" s="1">
        <v>1</v>
      </c>
      <c r="D135" s="1">
        <v>1</v>
      </c>
      <c r="E135" s="1">
        <v>2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10</v>
      </c>
      <c r="M135" s="1">
        <v>1</v>
      </c>
      <c r="N135" s="1">
        <v>18</v>
      </c>
      <c r="O135" s="1">
        <v>0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22</v>
      </c>
      <c r="W135" s="1">
        <v>1</v>
      </c>
      <c r="X135" s="1">
        <v>1</v>
      </c>
      <c r="Y135" s="1">
        <v>1</v>
      </c>
      <c r="Z135" s="1">
        <v>0</v>
      </c>
      <c r="AA135" s="1">
        <v>0</v>
      </c>
    </row>
    <row r="136" spans="1:27">
      <c r="A136" s="1">
        <v>2005</v>
      </c>
      <c r="B136" s="1" t="s">
        <v>515</v>
      </c>
      <c r="C136" s="1">
        <v>1</v>
      </c>
      <c r="D136" s="1">
        <v>1</v>
      </c>
      <c r="E136" s="1">
        <v>2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12</v>
      </c>
      <c r="M136" s="1">
        <v>1</v>
      </c>
      <c r="N136" s="1">
        <v>18</v>
      </c>
      <c r="O136" s="1">
        <v>0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22</v>
      </c>
      <c r="W136" s="1">
        <v>1</v>
      </c>
      <c r="X136" s="1">
        <v>1</v>
      </c>
      <c r="Y136" s="1">
        <v>1</v>
      </c>
      <c r="Z136" s="1">
        <v>0</v>
      </c>
      <c r="AA136" s="1">
        <v>0</v>
      </c>
    </row>
    <row r="137" spans="1:27">
      <c r="A137" s="1">
        <v>2005</v>
      </c>
      <c r="B137" s="1" t="s">
        <v>516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15</v>
      </c>
      <c r="M137" s="1">
        <v>1</v>
      </c>
      <c r="N137" s="1">
        <v>1</v>
      </c>
      <c r="O137" s="1">
        <v>0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11</v>
      </c>
      <c r="W137" s="1">
        <v>1</v>
      </c>
      <c r="X137" s="1">
        <v>1</v>
      </c>
      <c r="Y137" s="1">
        <v>1</v>
      </c>
      <c r="Z137" s="1">
        <v>0</v>
      </c>
      <c r="AA137" s="1">
        <v>0</v>
      </c>
    </row>
    <row r="138" spans="1:27">
      <c r="A138" s="1">
        <v>2005</v>
      </c>
      <c r="B138" s="1" t="s">
        <v>517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15</v>
      </c>
      <c r="M138" s="1">
        <v>1</v>
      </c>
      <c r="N138" s="1">
        <v>1</v>
      </c>
      <c r="O138" s="1">
        <v>0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11</v>
      </c>
      <c r="W138" s="1">
        <v>1</v>
      </c>
      <c r="X138" s="1">
        <v>1</v>
      </c>
      <c r="Y138" s="1">
        <v>1</v>
      </c>
      <c r="Z138" s="1">
        <v>0</v>
      </c>
      <c r="AA138" s="1">
        <v>0</v>
      </c>
    </row>
    <row r="139" spans="1:27">
      <c r="A139" s="1">
        <v>2005</v>
      </c>
      <c r="B139" s="1" t="s">
        <v>518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14</v>
      </c>
      <c r="M139" s="1">
        <v>1</v>
      </c>
      <c r="N139" s="1">
        <v>1</v>
      </c>
      <c r="O139" s="1">
        <v>0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15</v>
      </c>
      <c r="W139" s="1">
        <v>0</v>
      </c>
      <c r="X139" s="1">
        <v>1</v>
      </c>
      <c r="Y139" s="1">
        <v>1</v>
      </c>
      <c r="Z139" s="1">
        <v>0</v>
      </c>
      <c r="AA139" s="1">
        <v>0</v>
      </c>
    </row>
    <row r="140" spans="1:27">
      <c r="A140" s="1">
        <v>2005</v>
      </c>
      <c r="B140" s="1" t="s">
        <v>519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16</v>
      </c>
      <c r="M140" s="1">
        <v>1</v>
      </c>
      <c r="N140" s="1">
        <v>2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16</v>
      </c>
      <c r="W140" s="1">
        <v>1</v>
      </c>
      <c r="X140" s="1">
        <v>1</v>
      </c>
      <c r="Y140" s="1">
        <v>1</v>
      </c>
      <c r="Z140" s="1">
        <v>0</v>
      </c>
      <c r="AA140" s="1">
        <v>0</v>
      </c>
    </row>
    <row r="141" spans="1:27">
      <c r="A141" s="1">
        <v>2005</v>
      </c>
      <c r="B141" s="1" t="s">
        <v>520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16</v>
      </c>
      <c r="M141" s="1">
        <v>1</v>
      </c>
      <c r="N141" s="1">
        <v>2</v>
      </c>
      <c r="O141" s="1">
        <v>0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16</v>
      </c>
      <c r="W141" s="1">
        <v>1</v>
      </c>
      <c r="X141" s="1">
        <v>1</v>
      </c>
      <c r="Y141" s="1">
        <v>1</v>
      </c>
      <c r="Z141" s="1">
        <v>0</v>
      </c>
      <c r="AA141" s="1">
        <v>0</v>
      </c>
    </row>
    <row r="142" spans="1:27">
      <c r="A142" s="1">
        <v>2005</v>
      </c>
      <c r="B142" s="1" t="s">
        <v>521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16</v>
      </c>
      <c r="M142" s="1">
        <v>1</v>
      </c>
      <c r="N142" s="1">
        <v>2</v>
      </c>
      <c r="O142" s="1">
        <v>0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16</v>
      </c>
      <c r="W142" s="1">
        <v>1</v>
      </c>
      <c r="X142" s="1">
        <v>1</v>
      </c>
      <c r="Y142" s="1">
        <v>1</v>
      </c>
      <c r="Z142" s="1">
        <v>0</v>
      </c>
      <c r="AA142" s="1">
        <v>0</v>
      </c>
    </row>
    <row r="143" spans="1:27">
      <c r="A143" s="1">
        <v>2005</v>
      </c>
      <c r="B143" s="1" t="s">
        <v>522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12</v>
      </c>
      <c r="M143" s="1">
        <v>1</v>
      </c>
      <c r="N143" s="1">
        <v>1</v>
      </c>
      <c r="O143" s="1">
        <v>0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17</v>
      </c>
      <c r="W143" s="1">
        <v>1</v>
      </c>
      <c r="X143" s="1">
        <v>1</v>
      </c>
      <c r="Y143" s="1">
        <v>1</v>
      </c>
      <c r="Z143" s="1">
        <v>0</v>
      </c>
      <c r="AA143" s="1">
        <v>0</v>
      </c>
    </row>
    <row r="144" spans="1:27">
      <c r="A144" s="1">
        <v>2005</v>
      </c>
      <c r="B144" s="1" t="s">
        <v>523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0</v>
      </c>
      <c r="J144" s="1">
        <v>1</v>
      </c>
      <c r="K144" s="1">
        <v>1</v>
      </c>
      <c r="L144" s="1">
        <v>12</v>
      </c>
      <c r="M144" s="1">
        <v>1</v>
      </c>
      <c r="N144" s="1">
        <v>1</v>
      </c>
      <c r="O144" s="1">
        <v>0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</row>
    <row r="145" spans="1:27">
      <c r="A145" s="1">
        <v>2005</v>
      </c>
      <c r="B145" s="1" t="s">
        <v>524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9</v>
      </c>
      <c r="M145" s="1">
        <v>1</v>
      </c>
      <c r="N145" s="1">
        <v>1</v>
      </c>
      <c r="O145" s="1">
        <v>0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5</v>
      </c>
      <c r="W145" s="1">
        <v>1</v>
      </c>
      <c r="X145" s="1">
        <v>1</v>
      </c>
      <c r="Y145" s="1">
        <v>1</v>
      </c>
      <c r="Z145" s="1">
        <v>0</v>
      </c>
      <c r="AA145" s="1">
        <v>0</v>
      </c>
    </row>
    <row r="146" spans="1:27">
      <c r="A146" s="1">
        <v>2005</v>
      </c>
      <c r="B146" s="1" t="s">
        <v>525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9</v>
      </c>
      <c r="M146" s="1">
        <v>1</v>
      </c>
      <c r="N146" s="1">
        <v>1</v>
      </c>
      <c r="O146" s="1">
        <v>0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5</v>
      </c>
      <c r="W146" s="1">
        <v>0</v>
      </c>
      <c r="X146" s="1">
        <v>1</v>
      </c>
      <c r="Y146" s="1">
        <v>1</v>
      </c>
      <c r="Z146" s="1">
        <v>0</v>
      </c>
      <c r="AA146" s="1">
        <v>0</v>
      </c>
    </row>
    <row r="147" spans="1:27">
      <c r="A147" s="1">
        <v>2005</v>
      </c>
      <c r="B147" s="1" t="s">
        <v>526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9</v>
      </c>
      <c r="M147" s="1">
        <v>1</v>
      </c>
      <c r="N147" s="1">
        <v>1</v>
      </c>
      <c r="O147" s="1">
        <v>0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5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</row>
    <row r="148" spans="1:27">
      <c r="A148" s="1">
        <v>2005</v>
      </c>
      <c r="B148" s="1" t="s">
        <v>527</v>
      </c>
      <c r="C148" s="1">
        <v>1</v>
      </c>
      <c r="D148" s="1">
        <v>1</v>
      </c>
      <c r="E148" s="1">
        <v>2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10</v>
      </c>
      <c r="M148" s="1">
        <v>1</v>
      </c>
      <c r="N148" s="1">
        <v>18</v>
      </c>
      <c r="O148" s="1">
        <v>0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22</v>
      </c>
      <c r="W148" s="1">
        <v>1</v>
      </c>
      <c r="X148" s="1">
        <v>1</v>
      </c>
      <c r="Y148" s="1">
        <v>1</v>
      </c>
      <c r="Z148" s="1">
        <v>0</v>
      </c>
      <c r="AA148" s="1">
        <v>0</v>
      </c>
    </row>
    <row r="149" spans="1:27">
      <c r="A149" s="1">
        <v>2005</v>
      </c>
      <c r="B149" s="1" t="s">
        <v>528</v>
      </c>
      <c r="C149" s="1">
        <v>1</v>
      </c>
      <c r="D149" s="1">
        <v>1</v>
      </c>
      <c r="E149" s="1">
        <v>2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12</v>
      </c>
      <c r="M149" s="1">
        <v>1</v>
      </c>
      <c r="N149" s="1">
        <v>18</v>
      </c>
      <c r="O149" s="1">
        <v>0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22</v>
      </c>
      <c r="W149" s="1">
        <v>1</v>
      </c>
      <c r="X149" s="1">
        <v>1</v>
      </c>
      <c r="Y149" s="1">
        <v>1</v>
      </c>
      <c r="Z149" s="1">
        <v>0</v>
      </c>
      <c r="AA149" s="1">
        <v>0</v>
      </c>
    </row>
    <row r="150" spans="1:27">
      <c r="A150" s="1">
        <v>2005</v>
      </c>
      <c r="B150" s="1" t="s">
        <v>529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9</v>
      </c>
      <c r="M150" s="1">
        <v>1</v>
      </c>
      <c r="N150" s="1">
        <v>1</v>
      </c>
      <c r="O150" s="1">
        <v>0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5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</row>
    <row r="151" spans="1:27">
      <c r="A151" s="1">
        <v>2005</v>
      </c>
      <c r="B151" s="1" t="s">
        <v>530</v>
      </c>
      <c r="C151" s="1">
        <v>1</v>
      </c>
      <c r="D151" s="1">
        <v>1</v>
      </c>
      <c r="E151" s="1">
        <v>1</v>
      </c>
      <c r="F151" s="1">
        <v>1</v>
      </c>
      <c r="G151" s="1">
        <v>4</v>
      </c>
      <c r="H151" s="1">
        <v>1</v>
      </c>
      <c r="I151" s="1">
        <v>0</v>
      </c>
      <c r="J151" s="1">
        <v>1</v>
      </c>
      <c r="K151" s="1">
        <v>1</v>
      </c>
      <c r="L151" s="1">
        <v>9</v>
      </c>
      <c r="M151" s="1">
        <v>1</v>
      </c>
      <c r="N151" s="1">
        <v>1</v>
      </c>
      <c r="O151" s="1">
        <v>0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</row>
    <row r="152" spans="1:27">
      <c r="A152" s="1">
        <v>2005</v>
      </c>
      <c r="B152" s="1" t="s">
        <v>531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12</v>
      </c>
      <c r="M152" s="1">
        <v>1</v>
      </c>
      <c r="N152" s="1">
        <v>8</v>
      </c>
      <c r="O152" s="1">
        <v>0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22</v>
      </c>
      <c r="W152" s="1">
        <v>1</v>
      </c>
      <c r="X152" s="1">
        <v>1</v>
      </c>
      <c r="Y152" s="1">
        <v>1</v>
      </c>
      <c r="Z152" s="1">
        <v>0</v>
      </c>
      <c r="AA152" s="1">
        <v>0</v>
      </c>
    </row>
    <row r="153" spans="1:27">
      <c r="A153" s="1">
        <v>2005</v>
      </c>
      <c r="B153" s="1" t="s">
        <v>532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12</v>
      </c>
      <c r="M153" s="1">
        <v>1</v>
      </c>
      <c r="N153" s="1">
        <v>1</v>
      </c>
      <c r="O153" s="1">
        <v>0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15</v>
      </c>
      <c r="W153" s="1">
        <v>1</v>
      </c>
      <c r="X153" s="1">
        <v>1</v>
      </c>
      <c r="Y153" s="1">
        <v>1</v>
      </c>
      <c r="Z153" s="1">
        <v>0</v>
      </c>
      <c r="AA153" s="1">
        <v>0</v>
      </c>
    </row>
    <row r="154" spans="1:27">
      <c r="A154" s="1">
        <v>2005</v>
      </c>
      <c r="B154" s="1" t="s">
        <v>533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11</v>
      </c>
      <c r="M154" s="1">
        <v>1</v>
      </c>
      <c r="N154" s="1">
        <v>1</v>
      </c>
      <c r="O154" s="1">
        <v>0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15</v>
      </c>
      <c r="W154" s="1">
        <v>1</v>
      </c>
      <c r="X154" s="1">
        <v>1</v>
      </c>
      <c r="Y154" s="1">
        <v>1</v>
      </c>
      <c r="Z154" s="1">
        <v>0</v>
      </c>
      <c r="AA154" s="1">
        <v>0</v>
      </c>
    </row>
    <row r="155" spans="1:27">
      <c r="A155" s="1">
        <v>2005</v>
      </c>
      <c r="B155" s="1" t="s">
        <v>534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11</v>
      </c>
      <c r="M155" s="1">
        <v>1</v>
      </c>
      <c r="N155" s="1">
        <v>1</v>
      </c>
      <c r="O155" s="1">
        <v>0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15</v>
      </c>
      <c r="W155" s="1">
        <v>1</v>
      </c>
      <c r="X155" s="1">
        <v>1</v>
      </c>
      <c r="Y155" s="1">
        <v>1</v>
      </c>
      <c r="Z155" s="1">
        <v>0</v>
      </c>
      <c r="AA155" s="1">
        <v>0</v>
      </c>
    </row>
    <row r="156" spans="1:27">
      <c r="A156" s="1">
        <v>2005</v>
      </c>
      <c r="B156" s="1" t="s">
        <v>535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10</v>
      </c>
      <c r="M156" s="1">
        <v>1</v>
      </c>
      <c r="N156" s="1">
        <v>1</v>
      </c>
      <c r="O156" s="1">
        <v>0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7</v>
      </c>
      <c r="W156" s="1">
        <v>1</v>
      </c>
      <c r="X156" s="1">
        <v>1</v>
      </c>
      <c r="Y156" s="1">
        <v>1</v>
      </c>
      <c r="Z156" s="1">
        <v>0</v>
      </c>
      <c r="AA156" s="1">
        <v>0</v>
      </c>
    </row>
    <row r="157" spans="1:27">
      <c r="A157" s="1">
        <v>2005</v>
      </c>
      <c r="B157" s="1" t="s">
        <v>536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10</v>
      </c>
      <c r="M157" s="1">
        <v>1</v>
      </c>
      <c r="N157" s="1">
        <v>1</v>
      </c>
      <c r="O157" s="1">
        <v>0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7</v>
      </c>
      <c r="W157" s="1">
        <v>1</v>
      </c>
      <c r="X157" s="1">
        <v>1</v>
      </c>
      <c r="Y157" s="1">
        <v>1</v>
      </c>
      <c r="Z157" s="1">
        <v>0</v>
      </c>
      <c r="AA157" s="1">
        <v>0</v>
      </c>
    </row>
    <row r="158" spans="1:27">
      <c r="A158" s="1">
        <v>2005</v>
      </c>
      <c r="B158" s="1" t="s">
        <v>537</v>
      </c>
      <c r="C158" s="1">
        <v>1</v>
      </c>
      <c r="D158" s="1">
        <v>1</v>
      </c>
      <c r="E158" s="1">
        <v>1</v>
      </c>
      <c r="F158" s="1">
        <v>1</v>
      </c>
      <c r="G158" s="1">
        <v>2</v>
      </c>
      <c r="H158" s="1">
        <v>1</v>
      </c>
      <c r="I158" s="1">
        <v>1</v>
      </c>
      <c r="J158" s="1">
        <v>1</v>
      </c>
      <c r="K158" s="1">
        <v>1</v>
      </c>
      <c r="L158" s="1">
        <v>9</v>
      </c>
      <c r="M158" s="1">
        <v>1</v>
      </c>
      <c r="N158" s="1">
        <v>1</v>
      </c>
      <c r="O158" s="1">
        <v>0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4</v>
      </c>
      <c r="W158" s="1">
        <v>1</v>
      </c>
      <c r="X158" s="1">
        <v>1</v>
      </c>
      <c r="Y158" s="1">
        <v>1</v>
      </c>
      <c r="Z158" s="1">
        <v>0</v>
      </c>
      <c r="AA158" s="1">
        <v>0</v>
      </c>
    </row>
    <row r="159" spans="1:27">
      <c r="A159" s="1">
        <v>2005</v>
      </c>
      <c r="B159" s="1" t="s">
        <v>538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9</v>
      </c>
      <c r="M159" s="1">
        <v>1</v>
      </c>
      <c r="N159" s="1">
        <v>1</v>
      </c>
      <c r="O159" s="1">
        <v>0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4</v>
      </c>
      <c r="W159" s="1">
        <v>1</v>
      </c>
      <c r="X159" s="1">
        <v>1</v>
      </c>
      <c r="Y159" s="1">
        <v>1</v>
      </c>
      <c r="Z159" s="1">
        <v>0</v>
      </c>
      <c r="AA159" s="1">
        <v>0</v>
      </c>
    </row>
    <row r="160" spans="1:27">
      <c r="A160" s="1">
        <v>2005</v>
      </c>
      <c r="B160" s="1" t="s">
        <v>539</v>
      </c>
      <c r="C160" s="1">
        <v>1</v>
      </c>
      <c r="D160" s="1">
        <v>1</v>
      </c>
      <c r="E160" s="1">
        <v>1</v>
      </c>
      <c r="F160" s="1">
        <v>1</v>
      </c>
      <c r="G160" s="1">
        <v>0</v>
      </c>
      <c r="H160" s="1">
        <v>1</v>
      </c>
      <c r="I160" s="1">
        <v>0</v>
      </c>
      <c r="J160" s="1">
        <v>1</v>
      </c>
      <c r="K160" s="1">
        <v>1</v>
      </c>
      <c r="L160" s="1">
        <v>2</v>
      </c>
      <c r="M160" s="1">
        <v>1</v>
      </c>
      <c r="N160" s="1">
        <v>1</v>
      </c>
      <c r="O160" s="1">
        <v>0</v>
      </c>
      <c r="P160" s="1">
        <v>1</v>
      </c>
      <c r="Q160" s="1">
        <v>1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</row>
    <row r="161" spans="1:27">
      <c r="A161" s="1">
        <v>2005</v>
      </c>
      <c r="B161" s="1" t="s">
        <v>540</v>
      </c>
      <c r="C161" s="1">
        <v>1</v>
      </c>
      <c r="D161" s="1">
        <v>1</v>
      </c>
      <c r="E161" s="1">
        <v>1</v>
      </c>
      <c r="F161" s="1">
        <v>1</v>
      </c>
      <c r="G161" s="1">
        <v>2</v>
      </c>
      <c r="H161" s="1">
        <v>1</v>
      </c>
      <c r="I161" s="1">
        <v>1</v>
      </c>
      <c r="J161" s="1">
        <v>1</v>
      </c>
      <c r="K161" s="1">
        <v>1</v>
      </c>
      <c r="L161" s="1">
        <v>9</v>
      </c>
      <c r="M161" s="1">
        <v>1</v>
      </c>
      <c r="N161" s="1">
        <v>1</v>
      </c>
      <c r="O161" s="1">
        <v>0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4</v>
      </c>
      <c r="W161" s="1">
        <v>1</v>
      </c>
      <c r="X161" s="1">
        <v>1</v>
      </c>
      <c r="Y161" s="1">
        <v>1</v>
      </c>
      <c r="Z161" s="1">
        <v>0</v>
      </c>
      <c r="AA161" s="1">
        <v>0</v>
      </c>
    </row>
    <row r="162" spans="1:27">
      <c r="A162" s="1">
        <v>2005</v>
      </c>
      <c r="B162" s="1" t="s">
        <v>541</v>
      </c>
      <c r="C162" s="1">
        <v>1</v>
      </c>
      <c r="D162" s="1">
        <v>1</v>
      </c>
      <c r="E162" s="1">
        <v>1</v>
      </c>
      <c r="F162" s="1">
        <v>1</v>
      </c>
      <c r="G162" s="1">
        <v>2</v>
      </c>
      <c r="H162" s="1">
        <v>1</v>
      </c>
      <c r="I162" s="1">
        <v>1</v>
      </c>
      <c r="J162" s="1">
        <v>1</v>
      </c>
      <c r="K162" s="1">
        <v>1</v>
      </c>
      <c r="L162" s="1">
        <v>9</v>
      </c>
      <c r="M162" s="1">
        <v>1</v>
      </c>
      <c r="N162" s="1">
        <v>1</v>
      </c>
      <c r="O162" s="1">
        <v>0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4</v>
      </c>
      <c r="W162" s="1">
        <v>1</v>
      </c>
      <c r="X162" s="1">
        <v>1</v>
      </c>
      <c r="Y162" s="1">
        <v>1</v>
      </c>
      <c r="Z162" s="1">
        <v>0</v>
      </c>
      <c r="AA162" s="1">
        <v>0</v>
      </c>
    </row>
    <row r="163" spans="1:27">
      <c r="A163" s="1">
        <v>2007</v>
      </c>
      <c r="B163" s="1" t="s">
        <v>542</v>
      </c>
      <c r="C163" s="1">
        <v>1</v>
      </c>
      <c r="D163" s="1">
        <v>1</v>
      </c>
      <c r="E163" s="1">
        <v>2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5</v>
      </c>
      <c r="M163" s="1">
        <v>1</v>
      </c>
      <c r="N163" s="1">
        <v>1</v>
      </c>
      <c r="O163" s="1">
        <v>0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9</v>
      </c>
      <c r="W163" s="1">
        <v>0</v>
      </c>
      <c r="X163" s="1">
        <v>1</v>
      </c>
      <c r="Y163" s="1">
        <v>1</v>
      </c>
      <c r="Z163" s="1">
        <v>0</v>
      </c>
      <c r="AA163" s="1">
        <v>0</v>
      </c>
    </row>
    <row r="164" spans="1:27">
      <c r="A164" s="1">
        <v>2007</v>
      </c>
      <c r="B164" s="1" t="s">
        <v>543</v>
      </c>
      <c r="C164" s="1">
        <v>1</v>
      </c>
      <c r="D164" s="1">
        <v>1</v>
      </c>
      <c r="E164" s="1">
        <v>2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12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10</v>
      </c>
      <c r="W164" s="1">
        <v>0</v>
      </c>
      <c r="X164" s="1">
        <v>1</v>
      </c>
      <c r="Y164" s="1">
        <v>1</v>
      </c>
      <c r="Z164" s="1">
        <v>0</v>
      </c>
      <c r="AA164" s="1">
        <v>0</v>
      </c>
    </row>
    <row r="165" spans="1:27">
      <c r="A165" s="1">
        <v>2007</v>
      </c>
      <c r="B165" s="1" t="s">
        <v>544</v>
      </c>
      <c r="C165" s="1">
        <v>1</v>
      </c>
      <c r="D165" s="1">
        <v>1</v>
      </c>
      <c r="E165" s="1">
        <v>2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9</v>
      </c>
      <c r="W165" s="1">
        <v>0</v>
      </c>
      <c r="X165" s="1">
        <v>1</v>
      </c>
      <c r="Y165" s="1">
        <v>1</v>
      </c>
      <c r="Z165" s="1">
        <v>0</v>
      </c>
      <c r="AA165" s="1">
        <v>0</v>
      </c>
    </row>
    <row r="166" spans="1:27">
      <c r="A166" s="1">
        <v>2007</v>
      </c>
      <c r="B166" s="1" t="s">
        <v>545</v>
      </c>
      <c r="C166" s="1">
        <v>1</v>
      </c>
      <c r="D166" s="1">
        <v>1</v>
      </c>
      <c r="E166" s="1">
        <v>2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10</v>
      </c>
      <c r="W166" s="1">
        <v>0</v>
      </c>
      <c r="X166" s="1">
        <v>1</v>
      </c>
      <c r="Y166" s="1">
        <v>1</v>
      </c>
      <c r="Z166" s="1">
        <v>0</v>
      </c>
      <c r="AA166" s="1">
        <v>0</v>
      </c>
    </row>
    <row r="167" spans="1:27">
      <c r="A167" s="1">
        <v>2007</v>
      </c>
      <c r="B167" s="1" t="s">
        <v>546</v>
      </c>
      <c r="C167" s="1">
        <v>1</v>
      </c>
      <c r="D167" s="1">
        <v>1</v>
      </c>
      <c r="E167" s="1">
        <v>2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11</v>
      </c>
      <c r="M167" s="1">
        <v>1</v>
      </c>
      <c r="N167" s="1">
        <v>4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9</v>
      </c>
      <c r="W167" s="1">
        <v>1</v>
      </c>
      <c r="X167" s="1">
        <v>1</v>
      </c>
      <c r="Y167" s="1">
        <v>1</v>
      </c>
      <c r="Z167" s="1">
        <v>0</v>
      </c>
      <c r="AA167" s="1">
        <v>0</v>
      </c>
    </row>
    <row r="168" spans="1:27">
      <c r="A168" s="1">
        <v>2007</v>
      </c>
      <c r="B168" s="1" t="s">
        <v>547</v>
      </c>
      <c r="C168" s="1">
        <v>1</v>
      </c>
      <c r="D168" s="1">
        <v>1</v>
      </c>
      <c r="E168" s="1">
        <v>2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11</v>
      </c>
      <c r="M168" s="1">
        <v>1</v>
      </c>
      <c r="N168" s="1">
        <v>4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9</v>
      </c>
      <c r="W168" s="1">
        <v>1</v>
      </c>
      <c r="X168" s="1">
        <v>1</v>
      </c>
      <c r="Y168" s="1">
        <v>1</v>
      </c>
      <c r="Z168" s="1">
        <v>0</v>
      </c>
      <c r="AA168" s="1">
        <v>0</v>
      </c>
    </row>
    <row r="169" spans="1:27">
      <c r="A169" s="1">
        <v>2007</v>
      </c>
      <c r="B169" s="1" t="s">
        <v>548</v>
      </c>
      <c r="C169" s="1">
        <v>1</v>
      </c>
      <c r="D169" s="1">
        <v>1</v>
      </c>
      <c r="E169" s="1">
        <v>2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7</v>
      </c>
      <c r="W169" s="1">
        <v>0</v>
      </c>
      <c r="X169" s="1">
        <v>1</v>
      </c>
      <c r="Y169" s="1">
        <v>1</v>
      </c>
      <c r="Z169" s="1">
        <v>0</v>
      </c>
      <c r="AA169" s="1">
        <v>0</v>
      </c>
    </row>
    <row r="170" spans="1:27">
      <c r="A170" s="1">
        <v>2007</v>
      </c>
      <c r="B170" s="1" t="s">
        <v>549</v>
      </c>
      <c r="C170" s="1">
        <v>1</v>
      </c>
      <c r="D170" s="1">
        <v>1</v>
      </c>
      <c r="E170" s="1">
        <v>2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13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7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</row>
    <row r="171" spans="1:27">
      <c r="A171" s="1">
        <v>2007</v>
      </c>
      <c r="B171" s="1" t="s">
        <v>550</v>
      </c>
      <c r="C171" s="1">
        <v>1</v>
      </c>
      <c r="D171" s="1">
        <v>1</v>
      </c>
      <c r="E171" s="1">
        <v>2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12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7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</row>
    <row r="172" spans="1:27">
      <c r="A172" s="1">
        <v>2007</v>
      </c>
      <c r="B172" s="1" t="s">
        <v>551</v>
      </c>
      <c r="C172" s="1">
        <v>1</v>
      </c>
      <c r="D172" s="1">
        <v>1</v>
      </c>
      <c r="E172" s="1">
        <v>2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12</v>
      </c>
      <c r="M172" s="1">
        <v>1</v>
      </c>
      <c r="N172" s="1">
        <v>4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6</v>
      </c>
      <c r="W172" s="1">
        <v>1</v>
      </c>
      <c r="X172" s="1">
        <v>1</v>
      </c>
      <c r="Y172" s="1">
        <v>1</v>
      </c>
      <c r="Z172" s="1">
        <v>0</v>
      </c>
      <c r="AA172" s="1">
        <v>0</v>
      </c>
    </row>
    <row r="173" spans="1:27">
      <c r="A173" s="1">
        <v>2007</v>
      </c>
      <c r="B173" s="1" t="s">
        <v>552</v>
      </c>
      <c r="C173" s="1">
        <v>1</v>
      </c>
      <c r="D173" s="1">
        <v>1</v>
      </c>
      <c r="E173" s="1">
        <v>2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12</v>
      </c>
      <c r="M173" s="1">
        <v>1</v>
      </c>
      <c r="N173" s="1">
        <v>4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6</v>
      </c>
      <c r="W173" s="1">
        <v>1</v>
      </c>
      <c r="X173" s="1">
        <v>1</v>
      </c>
      <c r="Y173" s="1">
        <v>1</v>
      </c>
      <c r="Z173" s="1">
        <v>0</v>
      </c>
      <c r="AA173" s="1">
        <v>0</v>
      </c>
    </row>
    <row r="174" spans="1:27">
      <c r="A174" s="1">
        <v>2007</v>
      </c>
      <c r="B174" s="1" t="s">
        <v>553</v>
      </c>
      <c r="C174" s="1">
        <v>1</v>
      </c>
      <c r="D174" s="1">
        <v>1</v>
      </c>
      <c r="E174" s="1">
        <v>2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13</v>
      </c>
      <c r="M174" s="1">
        <v>1</v>
      </c>
      <c r="N174" s="1">
        <v>2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8</v>
      </c>
      <c r="W174" s="1">
        <v>1</v>
      </c>
      <c r="X174" s="1">
        <v>1</v>
      </c>
      <c r="Y174" s="1">
        <v>1</v>
      </c>
      <c r="Z174" s="1">
        <v>0</v>
      </c>
      <c r="AA174" s="1">
        <v>0</v>
      </c>
    </row>
    <row r="175" spans="1:27">
      <c r="A175" s="1">
        <v>2007</v>
      </c>
      <c r="B175" s="1" t="s">
        <v>554</v>
      </c>
      <c r="C175" s="1">
        <v>1</v>
      </c>
      <c r="D175" s="1">
        <v>1</v>
      </c>
      <c r="E175" s="1">
        <v>2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12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8</v>
      </c>
      <c r="W175" s="1">
        <v>0</v>
      </c>
      <c r="X175" s="1">
        <v>1</v>
      </c>
      <c r="Y175" s="1">
        <v>1</v>
      </c>
      <c r="Z175" s="1">
        <v>0</v>
      </c>
      <c r="AA175" s="1">
        <v>0</v>
      </c>
    </row>
    <row r="176" spans="1:27">
      <c r="A176" s="1">
        <v>2007</v>
      </c>
      <c r="B176" s="1" t="s">
        <v>555</v>
      </c>
      <c r="C176" s="1">
        <v>1</v>
      </c>
      <c r="D176" s="1">
        <v>1</v>
      </c>
      <c r="E176" s="1">
        <v>2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14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8</v>
      </c>
      <c r="W176" s="1">
        <v>0</v>
      </c>
      <c r="X176" s="1">
        <v>1</v>
      </c>
      <c r="Y176" s="1">
        <v>1</v>
      </c>
      <c r="Z176" s="1">
        <v>0</v>
      </c>
      <c r="AA176" s="1">
        <v>0</v>
      </c>
    </row>
    <row r="177" spans="1:27">
      <c r="A177" s="1">
        <v>2007</v>
      </c>
      <c r="B177" s="1" t="s">
        <v>556</v>
      </c>
      <c r="C177" s="1">
        <v>1</v>
      </c>
      <c r="D177" s="1">
        <v>1</v>
      </c>
      <c r="E177" s="1">
        <v>2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13</v>
      </c>
      <c r="M177" s="1">
        <v>1</v>
      </c>
      <c r="N177" s="1">
        <v>2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7</v>
      </c>
      <c r="W177" s="1">
        <v>1</v>
      </c>
      <c r="X177" s="1">
        <v>1</v>
      </c>
      <c r="Y177" s="1">
        <v>1</v>
      </c>
      <c r="Z177" s="1">
        <v>0</v>
      </c>
      <c r="AA177" s="1">
        <v>0</v>
      </c>
    </row>
    <row r="178" spans="1:27">
      <c r="A178" s="1">
        <v>2007</v>
      </c>
      <c r="B178" s="1" t="s">
        <v>557</v>
      </c>
      <c r="C178" s="1">
        <v>1</v>
      </c>
      <c r="D178" s="1">
        <v>1</v>
      </c>
      <c r="E178" s="1">
        <v>2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10</v>
      </c>
      <c r="M178" s="1">
        <v>1</v>
      </c>
      <c r="N178" s="1">
        <v>1</v>
      </c>
      <c r="O178" s="1">
        <v>0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12</v>
      </c>
      <c r="W178" s="1">
        <v>0</v>
      </c>
      <c r="X178" s="1">
        <v>1</v>
      </c>
      <c r="Y178" s="1">
        <v>1</v>
      </c>
      <c r="Z178" s="1">
        <v>0</v>
      </c>
      <c r="AA178" s="1">
        <v>0</v>
      </c>
    </row>
    <row r="179" spans="1:27">
      <c r="A179" s="1">
        <v>2007</v>
      </c>
      <c r="B179" s="1" t="s">
        <v>558</v>
      </c>
      <c r="C179" s="1">
        <v>1</v>
      </c>
      <c r="D179" s="1">
        <v>1</v>
      </c>
      <c r="E179" s="1">
        <v>2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16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13</v>
      </c>
      <c r="W179" s="1">
        <v>0</v>
      </c>
      <c r="X179" s="1">
        <v>1</v>
      </c>
      <c r="Y179" s="1">
        <v>1</v>
      </c>
      <c r="Z179" s="1">
        <v>0</v>
      </c>
      <c r="AA179" s="1">
        <v>0</v>
      </c>
    </row>
    <row r="180" spans="1:27">
      <c r="A180" s="1">
        <v>2007</v>
      </c>
      <c r="B180" s="1" t="s">
        <v>559</v>
      </c>
      <c r="C180" s="1">
        <v>1</v>
      </c>
      <c r="D180" s="1">
        <v>1</v>
      </c>
      <c r="E180" s="1">
        <v>2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16</v>
      </c>
      <c r="M180" s="1">
        <v>1</v>
      </c>
      <c r="N180" s="1">
        <v>5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12</v>
      </c>
      <c r="W180" s="1">
        <v>1</v>
      </c>
      <c r="X180" s="1">
        <v>1</v>
      </c>
      <c r="Y180" s="1">
        <v>1</v>
      </c>
      <c r="Z180" s="1">
        <v>0</v>
      </c>
      <c r="AA180" s="1">
        <v>0</v>
      </c>
    </row>
    <row r="181" spans="1:27">
      <c r="A181" s="1">
        <v>2007</v>
      </c>
      <c r="B181" s="1" t="s">
        <v>560</v>
      </c>
      <c r="C181" s="1">
        <v>1</v>
      </c>
      <c r="D181" s="1">
        <v>1</v>
      </c>
      <c r="E181" s="1">
        <v>2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16</v>
      </c>
      <c r="M181" s="1">
        <v>1</v>
      </c>
      <c r="N181" s="1">
        <v>5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12</v>
      </c>
      <c r="W181" s="1">
        <v>1</v>
      </c>
      <c r="X181" s="1">
        <v>1</v>
      </c>
      <c r="Y181" s="1">
        <v>1</v>
      </c>
      <c r="Z181" s="1">
        <v>0</v>
      </c>
      <c r="AA181" s="1">
        <v>0</v>
      </c>
    </row>
    <row r="182" spans="1:27">
      <c r="A182" s="1">
        <v>2007</v>
      </c>
      <c r="B182" s="1" t="s">
        <v>561</v>
      </c>
      <c r="C182" s="1">
        <v>1</v>
      </c>
      <c r="D182" s="1">
        <v>1</v>
      </c>
      <c r="E182" s="1">
        <v>2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6</v>
      </c>
      <c r="W182" s="1">
        <v>1</v>
      </c>
      <c r="X182" s="1">
        <v>1</v>
      </c>
      <c r="Y182" s="1">
        <v>1</v>
      </c>
      <c r="Z182" s="1">
        <v>0</v>
      </c>
      <c r="AA182" s="1">
        <v>0</v>
      </c>
    </row>
    <row r="183" spans="1:27">
      <c r="A183" s="1">
        <v>2007</v>
      </c>
      <c r="B183" s="1" t="s">
        <v>562</v>
      </c>
      <c r="C183" s="1">
        <v>1</v>
      </c>
      <c r="D183" s="1">
        <v>1</v>
      </c>
      <c r="E183" s="1">
        <v>2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5</v>
      </c>
      <c r="W183" s="1">
        <v>1</v>
      </c>
      <c r="X183" s="1">
        <v>1</v>
      </c>
      <c r="Y183" s="1">
        <v>1</v>
      </c>
      <c r="Z183" s="1">
        <v>0</v>
      </c>
      <c r="AA183" s="1">
        <v>0</v>
      </c>
    </row>
    <row r="184" spans="1:27">
      <c r="A184" s="1">
        <v>2007</v>
      </c>
      <c r="B184" s="1" t="s">
        <v>563</v>
      </c>
      <c r="C184" s="1">
        <v>1</v>
      </c>
      <c r="D184" s="1">
        <v>1</v>
      </c>
      <c r="E184" s="1">
        <v>2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5</v>
      </c>
      <c r="W184" s="1">
        <v>1</v>
      </c>
      <c r="X184" s="1">
        <v>1</v>
      </c>
      <c r="Y184" s="1">
        <v>1</v>
      </c>
      <c r="Z184" s="1">
        <v>0</v>
      </c>
      <c r="AA184" s="1">
        <v>0</v>
      </c>
    </row>
    <row r="185" spans="1:27">
      <c r="A185" s="1">
        <v>2007</v>
      </c>
      <c r="B185" s="1" t="s">
        <v>564</v>
      </c>
      <c r="C185" s="1">
        <v>1</v>
      </c>
      <c r="D185" s="1">
        <v>1</v>
      </c>
      <c r="E185" s="1">
        <v>2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14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6</v>
      </c>
      <c r="W185" s="1">
        <v>1</v>
      </c>
      <c r="X185" s="1">
        <v>1</v>
      </c>
      <c r="Y185" s="1">
        <v>1</v>
      </c>
      <c r="Z185" s="1">
        <v>0</v>
      </c>
      <c r="AA185" s="1">
        <v>0</v>
      </c>
    </row>
    <row r="186" spans="1:27">
      <c r="A186" s="1">
        <v>2007</v>
      </c>
      <c r="B186" s="1" t="s">
        <v>565</v>
      </c>
      <c r="C186" s="1">
        <v>1</v>
      </c>
      <c r="D186" s="1">
        <v>1</v>
      </c>
      <c r="E186" s="1">
        <v>2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14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5</v>
      </c>
      <c r="W186" s="1">
        <v>1</v>
      </c>
      <c r="X186" s="1">
        <v>1</v>
      </c>
      <c r="Y186" s="1">
        <v>1</v>
      </c>
      <c r="Z186" s="1">
        <v>0</v>
      </c>
      <c r="AA186" s="1">
        <v>0</v>
      </c>
    </row>
    <row r="187" spans="1:27">
      <c r="A187" s="1">
        <v>2007</v>
      </c>
      <c r="B187" s="1" t="s">
        <v>566</v>
      </c>
      <c r="C187" s="1">
        <v>1</v>
      </c>
      <c r="D187" s="1">
        <v>1</v>
      </c>
      <c r="E187" s="1">
        <v>2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14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5</v>
      </c>
      <c r="W187" s="1">
        <v>1</v>
      </c>
      <c r="X187" s="1">
        <v>1</v>
      </c>
      <c r="Y187" s="1">
        <v>1</v>
      </c>
      <c r="Z187" s="1">
        <v>0</v>
      </c>
      <c r="AA187" s="1">
        <v>0</v>
      </c>
    </row>
    <row r="188" spans="1:27">
      <c r="A188" s="1">
        <v>2007</v>
      </c>
      <c r="B188" s="1" t="s">
        <v>567</v>
      </c>
      <c r="C188" s="1">
        <v>1</v>
      </c>
      <c r="D188" s="1">
        <v>1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1</v>
      </c>
      <c r="K188" s="1">
        <v>1</v>
      </c>
      <c r="L188" s="1">
        <v>9</v>
      </c>
      <c r="M188" s="1">
        <v>1</v>
      </c>
      <c r="N188" s="1">
        <v>1</v>
      </c>
      <c r="O188" s="1">
        <v>0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16</v>
      </c>
      <c r="W188" s="1">
        <v>0</v>
      </c>
      <c r="X188" s="1">
        <v>1</v>
      </c>
      <c r="Y188" s="1">
        <v>1</v>
      </c>
      <c r="Z188" s="1">
        <v>0</v>
      </c>
      <c r="AA188" s="1">
        <v>0</v>
      </c>
    </row>
    <row r="189" spans="1:27">
      <c r="A189" s="1">
        <v>2007</v>
      </c>
      <c r="B189" s="1" t="s">
        <v>568</v>
      </c>
      <c r="C189" s="1">
        <v>1</v>
      </c>
      <c r="D189" s="1">
        <v>1</v>
      </c>
      <c r="E189" s="1">
        <v>2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15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15</v>
      </c>
      <c r="W189" s="1">
        <v>1</v>
      </c>
      <c r="X189" s="1">
        <v>1</v>
      </c>
      <c r="Y189" s="1">
        <v>1</v>
      </c>
      <c r="Z189" s="1">
        <v>0</v>
      </c>
      <c r="AA189" s="1">
        <v>0</v>
      </c>
    </row>
    <row r="190" spans="1:27">
      <c r="A190" s="1">
        <v>2007</v>
      </c>
      <c r="B190" s="1" t="s">
        <v>569</v>
      </c>
      <c r="C190" s="1">
        <v>1</v>
      </c>
      <c r="D190" s="1">
        <v>1</v>
      </c>
      <c r="E190" s="1">
        <v>2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15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15</v>
      </c>
      <c r="W190" s="1">
        <v>1</v>
      </c>
      <c r="X190" s="1">
        <v>1</v>
      </c>
      <c r="Y190" s="1">
        <v>1</v>
      </c>
      <c r="Z190" s="1">
        <v>0</v>
      </c>
      <c r="AA190" s="1">
        <v>0</v>
      </c>
    </row>
    <row r="191" spans="1:27">
      <c r="A191" s="1">
        <v>2007</v>
      </c>
      <c r="B191" s="1" t="s">
        <v>570</v>
      </c>
      <c r="C191" s="1">
        <v>1</v>
      </c>
      <c r="D191" s="1">
        <v>1</v>
      </c>
      <c r="E191" s="1">
        <v>2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4</v>
      </c>
      <c r="W191" s="1">
        <v>1</v>
      </c>
      <c r="X191" s="1">
        <v>1</v>
      </c>
      <c r="Y191" s="1">
        <v>1</v>
      </c>
      <c r="Z191" s="1">
        <v>0</v>
      </c>
      <c r="AA191" s="1">
        <v>0</v>
      </c>
    </row>
    <row r="192" spans="1:27">
      <c r="A192" s="1">
        <v>2007</v>
      </c>
      <c r="B192" s="1" t="s">
        <v>571</v>
      </c>
      <c r="C192" s="1">
        <v>1</v>
      </c>
      <c r="D192" s="1">
        <v>1</v>
      </c>
      <c r="E192" s="1">
        <v>2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4</v>
      </c>
      <c r="W192" s="1">
        <v>1</v>
      </c>
      <c r="X192" s="1">
        <v>1</v>
      </c>
      <c r="Y192" s="1">
        <v>1</v>
      </c>
      <c r="Z192" s="1">
        <v>0</v>
      </c>
      <c r="AA192" s="1">
        <v>0</v>
      </c>
    </row>
    <row r="193" spans="1:27">
      <c r="A193" s="1">
        <v>2007</v>
      </c>
      <c r="B193" s="1" t="s">
        <v>572</v>
      </c>
      <c r="C193" s="1">
        <v>1</v>
      </c>
      <c r="D193" s="1">
        <v>1</v>
      </c>
      <c r="E193" s="1">
        <v>2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6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4</v>
      </c>
      <c r="W193" s="1">
        <v>1</v>
      </c>
      <c r="X193" s="1">
        <v>1</v>
      </c>
      <c r="Y193" s="1">
        <v>1</v>
      </c>
      <c r="Z193" s="1">
        <v>0</v>
      </c>
      <c r="AA193" s="1">
        <v>0</v>
      </c>
    </row>
    <row r="194" spans="1:27">
      <c r="A194" s="1">
        <v>2007</v>
      </c>
      <c r="B194" s="1" t="s">
        <v>573</v>
      </c>
      <c r="C194" s="1">
        <v>1</v>
      </c>
      <c r="D194" s="1">
        <v>1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1</v>
      </c>
      <c r="K194" s="1">
        <v>1</v>
      </c>
      <c r="L194" s="1">
        <v>5</v>
      </c>
      <c r="M194" s="1">
        <v>1</v>
      </c>
      <c r="N194" s="1">
        <v>1</v>
      </c>
      <c r="O194" s="1">
        <v>0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1</v>
      </c>
      <c r="V194" s="1">
        <v>6</v>
      </c>
      <c r="W194" s="1">
        <v>0</v>
      </c>
      <c r="X194" s="1">
        <v>1</v>
      </c>
      <c r="Y194" s="1">
        <v>1</v>
      </c>
      <c r="Z194" s="1">
        <v>0</v>
      </c>
      <c r="AA194" s="1">
        <v>0</v>
      </c>
    </row>
    <row r="195" spans="1:27">
      <c r="A195" s="1">
        <v>2007</v>
      </c>
      <c r="B195" s="1" t="s">
        <v>574</v>
      </c>
      <c r="C195" s="1">
        <v>1</v>
      </c>
      <c r="D195" s="1">
        <v>1</v>
      </c>
      <c r="E195" s="1">
        <v>2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5</v>
      </c>
      <c r="W195" s="1">
        <v>1</v>
      </c>
      <c r="X195" s="1">
        <v>1</v>
      </c>
      <c r="Y195" s="1">
        <v>1</v>
      </c>
      <c r="Z195" s="1">
        <v>0</v>
      </c>
      <c r="AA195" s="1">
        <v>0</v>
      </c>
    </row>
    <row r="196" spans="1:27">
      <c r="A196" s="1">
        <v>2007</v>
      </c>
      <c r="B196" s="1" t="s">
        <v>575</v>
      </c>
      <c r="C196" s="1">
        <v>1</v>
      </c>
      <c r="D196" s="1">
        <v>1</v>
      </c>
      <c r="E196" s="1">
        <v>2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5</v>
      </c>
      <c r="W196" s="1">
        <v>1</v>
      </c>
      <c r="X196" s="1">
        <v>1</v>
      </c>
      <c r="Y196" s="1">
        <v>1</v>
      </c>
      <c r="Z196" s="1">
        <v>0</v>
      </c>
      <c r="AA196" s="1">
        <v>0</v>
      </c>
    </row>
    <row r="197" spans="1:27">
      <c r="A197" s="1">
        <v>2007</v>
      </c>
      <c r="B197" s="1" t="s">
        <v>576</v>
      </c>
      <c r="C197" s="1">
        <v>1</v>
      </c>
      <c r="D197" s="1">
        <v>1</v>
      </c>
      <c r="E197" s="1">
        <v>2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14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5</v>
      </c>
      <c r="W197" s="1">
        <v>1</v>
      </c>
      <c r="X197" s="1">
        <v>1</v>
      </c>
      <c r="Y197" s="1">
        <v>1</v>
      </c>
      <c r="Z197" s="1">
        <v>0</v>
      </c>
      <c r="AA197" s="1">
        <v>0</v>
      </c>
    </row>
    <row r="198" spans="1:27">
      <c r="A198" s="1">
        <v>2007</v>
      </c>
      <c r="B198" s="1" t="s">
        <v>577</v>
      </c>
      <c r="C198" s="1">
        <v>1</v>
      </c>
      <c r="D198" s="1">
        <v>1</v>
      </c>
      <c r="E198" s="1">
        <v>2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14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5</v>
      </c>
      <c r="W198" s="1">
        <v>1</v>
      </c>
      <c r="X198" s="1">
        <v>1</v>
      </c>
      <c r="Y198" s="1">
        <v>1</v>
      </c>
      <c r="Z198" s="1">
        <v>0</v>
      </c>
      <c r="AA198" s="1">
        <v>0</v>
      </c>
    </row>
    <row r="199" spans="1:27">
      <c r="A199" s="1">
        <v>2007</v>
      </c>
      <c r="B199" s="1" t="s">
        <v>578</v>
      </c>
      <c r="C199" s="1">
        <v>1</v>
      </c>
      <c r="D199" s="1">
        <v>1</v>
      </c>
      <c r="E199" s="1">
        <v>2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15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15</v>
      </c>
      <c r="W199" s="1">
        <v>1</v>
      </c>
      <c r="X199" s="1">
        <v>1</v>
      </c>
      <c r="Y199" s="1">
        <v>1</v>
      </c>
      <c r="Z199" s="1">
        <v>0</v>
      </c>
      <c r="AA199" s="1">
        <v>0</v>
      </c>
    </row>
    <row r="200" spans="1:27">
      <c r="A200" s="1">
        <v>2007</v>
      </c>
      <c r="B200" s="1" t="s">
        <v>579</v>
      </c>
      <c r="C200" s="1">
        <v>1</v>
      </c>
      <c r="D200" s="1">
        <v>1</v>
      </c>
      <c r="E200" s="1">
        <v>2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15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15</v>
      </c>
      <c r="W200" s="1">
        <v>1</v>
      </c>
      <c r="X200" s="1">
        <v>1</v>
      </c>
      <c r="Y200" s="1">
        <v>1</v>
      </c>
      <c r="Z200" s="1">
        <v>0</v>
      </c>
      <c r="AA200" s="1">
        <v>0</v>
      </c>
    </row>
    <row r="201" spans="1:27">
      <c r="A201" s="1">
        <v>2007</v>
      </c>
      <c r="B201" s="1" t="s">
        <v>580</v>
      </c>
      <c r="C201" s="1">
        <v>1</v>
      </c>
      <c r="D201" s="1">
        <v>1</v>
      </c>
      <c r="E201" s="1">
        <v>2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4</v>
      </c>
      <c r="W201" s="1">
        <v>1</v>
      </c>
      <c r="X201" s="1">
        <v>1</v>
      </c>
      <c r="Y201" s="1">
        <v>1</v>
      </c>
      <c r="Z201" s="1">
        <v>0</v>
      </c>
      <c r="AA201" s="1">
        <v>0</v>
      </c>
    </row>
    <row r="202" spans="1:27">
      <c r="A202" s="1">
        <v>2007</v>
      </c>
      <c r="B202" s="1" t="s">
        <v>581</v>
      </c>
      <c r="C202" s="1">
        <v>1</v>
      </c>
      <c r="D202" s="1">
        <v>1</v>
      </c>
      <c r="E202" s="1">
        <v>2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4</v>
      </c>
      <c r="W202" s="1">
        <v>1</v>
      </c>
      <c r="X202" s="1">
        <v>1</v>
      </c>
      <c r="Y202" s="1">
        <v>1</v>
      </c>
      <c r="Z202" s="1">
        <v>0</v>
      </c>
      <c r="AA202" s="1">
        <v>0</v>
      </c>
    </row>
    <row r="203" spans="1:27">
      <c r="A203" s="1">
        <v>2007</v>
      </c>
      <c r="B203" s="1" t="s">
        <v>582</v>
      </c>
      <c r="C203" s="1">
        <v>1</v>
      </c>
      <c r="D203" s="1">
        <v>1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1</v>
      </c>
      <c r="K203" s="1">
        <v>1</v>
      </c>
      <c r="L203" s="1">
        <v>5</v>
      </c>
      <c r="M203" s="1">
        <v>1</v>
      </c>
      <c r="N203" s="1">
        <v>1</v>
      </c>
      <c r="O203" s="1">
        <v>0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5</v>
      </c>
      <c r="W203" s="1">
        <v>0</v>
      </c>
      <c r="X203" s="1">
        <v>1</v>
      </c>
      <c r="Y203" s="1">
        <v>1</v>
      </c>
      <c r="Z203" s="1">
        <v>0</v>
      </c>
      <c r="AA203" s="1">
        <v>0</v>
      </c>
    </row>
    <row r="204" spans="1:27">
      <c r="A204" s="1">
        <v>2007</v>
      </c>
      <c r="B204" s="1" t="s">
        <v>583</v>
      </c>
      <c r="C204" s="1">
        <v>1</v>
      </c>
      <c r="D204" s="1">
        <v>1</v>
      </c>
      <c r="E204" s="1">
        <v>2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5</v>
      </c>
      <c r="W204" s="1">
        <v>0</v>
      </c>
      <c r="X204" s="1">
        <v>1</v>
      </c>
      <c r="Y204" s="1">
        <v>1</v>
      </c>
      <c r="Z204" s="1">
        <v>0</v>
      </c>
      <c r="AA204" s="1">
        <v>0</v>
      </c>
    </row>
    <row r="205" spans="1:27">
      <c r="A205" s="1">
        <v>2007</v>
      </c>
      <c r="B205" s="1" t="s">
        <v>584</v>
      </c>
      <c r="C205" s="1">
        <v>1</v>
      </c>
      <c r="D205" s="1">
        <v>1</v>
      </c>
      <c r="E205" s="1">
        <v>2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4</v>
      </c>
      <c r="W205" s="1">
        <v>1</v>
      </c>
      <c r="X205" s="1">
        <v>1</v>
      </c>
      <c r="Y205" s="1">
        <v>1</v>
      </c>
      <c r="Z205" s="1">
        <v>0</v>
      </c>
      <c r="AA205" s="1">
        <v>0</v>
      </c>
    </row>
    <row r="206" spans="1:27">
      <c r="A206" s="1">
        <v>2007</v>
      </c>
      <c r="B206" s="1" t="s">
        <v>585</v>
      </c>
      <c r="C206" s="1">
        <v>1</v>
      </c>
      <c r="D206" s="1">
        <v>1</v>
      </c>
      <c r="E206" s="1">
        <v>2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4</v>
      </c>
      <c r="W206" s="1">
        <v>1</v>
      </c>
      <c r="X206" s="1">
        <v>1</v>
      </c>
      <c r="Y206" s="1">
        <v>1</v>
      </c>
      <c r="Z206" s="1">
        <v>0</v>
      </c>
      <c r="AA206" s="1">
        <v>0</v>
      </c>
    </row>
    <row r="207" spans="1:27">
      <c r="A207" s="1">
        <v>2007</v>
      </c>
      <c r="B207" s="1" t="s">
        <v>586</v>
      </c>
      <c r="C207" s="1">
        <v>1</v>
      </c>
      <c r="D207" s="1">
        <v>1</v>
      </c>
      <c r="E207" s="1">
        <v>2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15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15</v>
      </c>
      <c r="W207" s="1">
        <v>1</v>
      </c>
      <c r="X207" s="1">
        <v>1</v>
      </c>
      <c r="Y207" s="1">
        <v>1</v>
      </c>
      <c r="Z207" s="1">
        <v>0</v>
      </c>
      <c r="AA207" s="1">
        <v>0</v>
      </c>
    </row>
    <row r="208" spans="1:27">
      <c r="A208" s="1">
        <v>2007</v>
      </c>
      <c r="B208" s="1" t="s">
        <v>587</v>
      </c>
      <c r="C208" s="1">
        <v>1</v>
      </c>
      <c r="D208" s="1">
        <v>1</v>
      </c>
      <c r="E208" s="1">
        <v>2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15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15</v>
      </c>
      <c r="W208" s="1">
        <v>1</v>
      </c>
      <c r="X208" s="1">
        <v>1</v>
      </c>
      <c r="Y208" s="1">
        <v>1</v>
      </c>
      <c r="Z208" s="1">
        <v>0</v>
      </c>
      <c r="AA208" s="1">
        <v>0</v>
      </c>
    </row>
    <row r="209" spans="1:27">
      <c r="A209" s="1">
        <v>2007</v>
      </c>
      <c r="B209" s="1" t="s">
        <v>588</v>
      </c>
      <c r="C209" s="1">
        <v>1</v>
      </c>
      <c r="D209" s="1">
        <v>1</v>
      </c>
      <c r="E209" s="1">
        <v>2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14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6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</row>
    <row r="210" spans="1:27">
      <c r="A210" s="1">
        <v>2007</v>
      </c>
      <c r="B210" s="1" t="s">
        <v>589</v>
      </c>
      <c r="C210" s="1">
        <v>1</v>
      </c>
      <c r="D210" s="1">
        <v>1</v>
      </c>
      <c r="E210" s="1">
        <v>2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14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5</v>
      </c>
      <c r="W210" s="1">
        <v>1</v>
      </c>
      <c r="X210" s="1">
        <v>1</v>
      </c>
      <c r="Y210" s="1">
        <v>1</v>
      </c>
      <c r="Z210" s="1">
        <v>0</v>
      </c>
      <c r="AA210" s="1">
        <v>0</v>
      </c>
    </row>
    <row r="211" spans="1:27">
      <c r="A211" s="1">
        <v>2007</v>
      </c>
      <c r="B211" s="1" t="s">
        <v>590</v>
      </c>
      <c r="C211" s="1">
        <v>1</v>
      </c>
      <c r="D211" s="1">
        <v>1</v>
      </c>
      <c r="E211" s="1">
        <v>2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14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5</v>
      </c>
      <c r="W211" s="1">
        <v>1</v>
      </c>
      <c r="X211" s="1">
        <v>1</v>
      </c>
      <c r="Y211" s="1">
        <v>1</v>
      </c>
      <c r="Z211" s="1">
        <v>0</v>
      </c>
      <c r="AA211" s="1">
        <v>0</v>
      </c>
    </row>
    <row r="212" spans="1:27">
      <c r="A212" s="1">
        <v>2007</v>
      </c>
      <c r="B212" s="1" t="s">
        <v>591</v>
      </c>
      <c r="C212" s="1">
        <v>1</v>
      </c>
      <c r="D212" s="1">
        <v>1</v>
      </c>
      <c r="E212" s="1">
        <v>2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6</v>
      </c>
      <c r="W212" s="1">
        <v>0</v>
      </c>
      <c r="X212" s="1">
        <v>1</v>
      </c>
      <c r="Y212" s="1">
        <v>1</v>
      </c>
      <c r="Z212" s="1">
        <v>0</v>
      </c>
      <c r="AA212" s="1">
        <v>0</v>
      </c>
    </row>
    <row r="213" spans="1:27">
      <c r="A213" s="1">
        <v>2007</v>
      </c>
      <c r="B213" s="1" t="s">
        <v>592</v>
      </c>
      <c r="C213" s="1">
        <v>1</v>
      </c>
      <c r="D213" s="1">
        <v>1</v>
      </c>
      <c r="E213" s="1">
        <v>2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5</v>
      </c>
      <c r="W213" s="1">
        <v>1</v>
      </c>
      <c r="X213" s="1">
        <v>1</v>
      </c>
      <c r="Y213" s="1">
        <v>1</v>
      </c>
      <c r="Z213" s="1">
        <v>0</v>
      </c>
      <c r="AA213" s="1">
        <v>0</v>
      </c>
    </row>
    <row r="214" spans="1:27">
      <c r="A214" s="1">
        <v>2007</v>
      </c>
      <c r="B214" s="1" t="s">
        <v>593</v>
      </c>
      <c r="C214" s="1">
        <v>1</v>
      </c>
      <c r="D214" s="1">
        <v>1</v>
      </c>
      <c r="E214" s="1">
        <v>2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5</v>
      </c>
      <c r="W214" s="1">
        <v>1</v>
      </c>
      <c r="X214" s="1">
        <v>1</v>
      </c>
      <c r="Y214" s="1">
        <v>1</v>
      </c>
      <c r="Z214" s="1">
        <v>0</v>
      </c>
      <c r="AA214" s="1">
        <v>0</v>
      </c>
    </row>
    <row r="215" spans="1:27">
      <c r="A215" s="1">
        <v>2007</v>
      </c>
      <c r="B215" s="1" t="s">
        <v>594</v>
      </c>
      <c r="C215" s="1">
        <v>1</v>
      </c>
      <c r="D215" s="1">
        <v>1</v>
      </c>
      <c r="E215" s="1">
        <v>5</v>
      </c>
      <c r="F215" s="1">
        <v>1</v>
      </c>
      <c r="G215" s="1">
        <v>8</v>
      </c>
      <c r="H215" s="1">
        <v>1</v>
      </c>
      <c r="I215" s="1">
        <v>1</v>
      </c>
      <c r="J215" s="1">
        <v>1</v>
      </c>
      <c r="K215" s="1">
        <v>1</v>
      </c>
      <c r="L215" s="1">
        <v>9</v>
      </c>
      <c r="M215" s="1">
        <v>1</v>
      </c>
      <c r="N215" s="1">
        <v>2</v>
      </c>
      <c r="O215" s="1">
        <v>0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39</v>
      </c>
      <c r="W215" s="1">
        <v>1</v>
      </c>
      <c r="X215" s="1">
        <v>1</v>
      </c>
      <c r="Y215" s="1">
        <v>1</v>
      </c>
      <c r="Z215" s="1">
        <v>0</v>
      </c>
      <c r="AA215" s="1">
        <v>0</v>
      </c>
    </row>
    <row r="216" spans="1:27">
      <c r="A216" s="1">
        <v>2007</v>
      </c>
      <c r="B216" s="1" t="s">
        <v>595</v>
      </c>
      <c r="C216" s="1">
        <v>1</v>
      </c>
      <c r="D216" s="1">
        <v>1</v>
      </c>
      <c r="E216" s="1">
        <v>2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15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15</v>
      </c>
      <c r="W216" s="1">
        <v>1</v>
      </c>
      <c r="X216" s="1">
        <v>1</v>
      </c>
      <c r="Y216" s="1">
        <v>1</v>
      </c>
      <c r="Z216" s="1">
        <v>0</v>
      </c>
      <c r="AA216" s="1">
        <v>0</v>
      </c>
    </row>
    <row r="217" spans="1:27">
      <c r="A217" s="1">
        <v>2007</v>
      </c>
      <c r="B217" s="1" t="s">
        <v>596</v>
      </c>
      <c r="C217" s="1">
        <v>1</v>
      </c>
      <c r="D217" s="1">
        <v>1</v>
      </c>
      <c r="E217" s="1">
        <v>2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15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15</v>
      </c>
      <c r="W217" s="1">
        <v>1</v>
      </c>
      <c r="X217" s="1">
        <v>1</v>
      </c>
      <c r="Y217" s="1">
        <v>1</v>
      </c>
      <c r="Z217" s="1">
        <v>0</v>
      </c>
      <c r="AA217" s="1">
        <v>0</v>
      </c>
    </row>
    <row r="218" spans="1:27">
      <c r="A218" s="1">
        <v>2007</v>
      </c>
      <c r="B218" s="1" t="s">
        <v>597</v>
      </c>
      <c r="C218" s="1">
        <v>1</v>
      </c>
      <c r="D218" s="1">
        <v>1</v>
      </c>
      <c r="E218" s="1">
        <v>2</v>
      </c>
      <c r="F218" s="1">
        <v>1</v>
      </c>
      <c r="G218" s="1">
        <v>0</v>
      </c>
      <c r="H218" s="1">
        <v>1</v>
      </c>
      <c r="I218" s="1">
        <v>1</v>
      </c>
      <c r="J218" s="1">
        <v>1</v>
      </c>
      <c r="K218" s="1">
        <v>1</v>
      </c>
      <c r="L218" s="1">
        <v>6</v>
      </c>
      <c r="M218" s="1">
        <v>1</v>
      </c>
      <c r="N218" s="1">
        <v>1</v>
      </c>
      <c r="O218" s="1">
        <v>0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9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</row>
    <row r="219" spans="1:27">
      <c r="A219" s="1">
        <v>2007</v>
      </c>
      <c r="B219" s="1" t="s">
        <v>598</v>
      </c>
      <c r="C219" s="1">
        <v>1</v>
      </c>
      <c r="D219" s="1">
        <v>1</v>
      </c>
      <c r="E219" s="1">
        <v>2</v>
      </c>
      <c r="F219" s="1">
        <v>1</v>
      </c>
      <c r="G219" s="1">
        <v>8</v>
      </c>
      <c r="H219" s="1">
        <v>1</v>
      </c>
      <c r="I219" s="1">
        <v>1</v>
      </c>
      <c r="J219" s="1">
        <v>1</v>
      </c>
      <c r="K219" s="1">
        <v>1</v>
      </c>
      <c r="L219" s="1">
        <v>11</v>
      </c>
      <c r="M219" s="1">
        <v>1</v>
      </c>
      <c r="N219" s="1">
        <v>13</v>
      </c>
      <c r="O219" s="1">
        <v>0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15</v>
      </c>
      <c r="W219" s="1">
        <v>0</v>
      </c>
      <c r="X219" s="1">
        <v>1</v>
      </c>
      <c r="Y219" s="1">
        <v>1</v>
      </c>
      <c r="Z219" s="1">
        <v>0</v>
      </c>
      <c r="AA219" s="1">
        <v>0</v>
      </c>
    </row>
    <row r="220" spans="1:27">
      <c r="A220" s="1">
        <v>2007</v>
      </c>
      <c r="B220" s="1" t="s">
        <v>599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15</v>
      </c>
      <c r="M220" s="1">
        <v>1</v>
      </c>
      <c r="N220" s="1">
        <v>1</v>
      </c>
      <c r="O220" s="1">
        <v>0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11</v>
      </c>
      <c r="W220" s="1">
        <v>1</v>
      </c>
      <c r="X220" s="1">
        <v>1</v>
      </c>
      <c r="Y220" s="1">
        <v>1</v>
      </c>
      <c r="Z220" s="1">
        <v>0</v>
      </c>
      <c r="AA220" s="1">
        <v>0</v>
      </c>
    </row>
    <row r="221" spans="1:27">
      <c r="A221" s="1">
        <v>2007</v>
      </c>
      <c r="B221" s="1" t="s">
        <v>600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15</v>
      </c>
      <c r="M221" s="1">
        <v>1</v>
      </c>
      <c r="N221" s="1">
        <v>1</v>
      </c>
      <c r="O221" s="1">
        <v>0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11</v>
      </c>
      <c r="W221" s="1">
        <v>1</v>
      </c>
      <c r="X221" s="1">
        <v>1</v>
      </c>
      <c r="Y221" s="1">
        <v>1</v>
      </c>
      <c r="Z221" s="1">
        <v>0</v>
      </c>
      <c r="AA221" s="1">
        <v>0</v>
      </c>
    </row>
    <row r="222" spans="1:27">
      <c r="A222" s="1">
        <v>2007</v>
      </c>
      <c r="B222" s="1" t="s">
        <v>601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15</v>
      </c>
      <c r="M222" s="1">
        <v>1</v>
      </c>
      <c r="N222" s="1">
        <v>1</v>
      </c>
      <c r="O222" s="1">
        <v>0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11</v>
      </c>
      <c r="W222" s="1">
        <v>1</v>
      </c>
      <c r="X222" s="1">
        <v>1</v>
      </c>
      <c r="Y222" s="1">
        <v>1</v>
      </c>
      <c r="Z222" s="1">
        <v>0</v>
      </c>
      <c r="AA222" s="1">
        <v>0</v>
      </c>
    </row>
    <row r="223" spans="1:27">
      <c r="A223" s="1">
        <v>2007</v>
      </c>
      <c r="B223" s="1" t="s">
        <v>602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15</v>
      </c>
      <c r="M223" s="1">
        <v>1</v>
      </c>
      <c r="N223" s="1">
        <v>1</v>
      </c>
      <c r="O223" s="1">
        <v>0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11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</row>
    <row r="224" spans="1:27">
      <c r="A224" s="1">
        <v>2007</v>
      </c>
      <c r="B224" s="1" t="s">
        <v>603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15</v>
      </c>
      <c r="M224" s="1">
        <v>1</v>
      </c>
      <c r="N224" s="1">
        <v>1</v>
      </c>
      <c r="O224" s="1">
        <v>0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11</v>
      </c>
      <c r="W224" s="1">
        <v>1</v>
      </c>
      <c r="X224" s="1">
        <v>1</v>
      </c>
      <c r="Y224" s="1">
        <v>1</v>
      </c>
      <c r="Z224" s="1">
        <v>0</v>
      </c>
      <c r="AA224" s="1">
        <v>0</v>
      </c>
    </row>
    <row r="225" spans="1:27">
      <c r="A225" s="1">
        <v>2007</v>
      </c>
      <c r="B225" s="1" t="s">
        <v>604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15</v>
      </c>
      <c r="M225" s="1">
        <v>1</v>
      </c>
      <c r="N225" s="1">
        <v>1</v>
      </c>
      <c r="O225" s="1">
        <v>0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11</v>
      </c>
      <c r="W225" s="1">
        <v>1</v>
      </c>
      <c r="X225" s="1">
        <v>1</v>
      </c>
      <c r="Y225" s="1">
        <v>1</v>
      </c>
      <c r="Z225" s="1">
        <v>0</v>
      </c>
      <c r="AA225" s="1">
        <v>0</v>
      </c>
    </row>
    <row r="226" spans="1:27">
      <c r="A226" s="1">
        <v>2007</v>
      </c>
      <c r="B226" s="1" t="s">
        <v>605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15</v>
      </c>
      <c r="M226" s="1">
        <v>1</v>
      </c>
      <c r="N226" s="1">
        <v>1</v>
      </c>
      <c r="O226" s="1">
        <v>0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11</v>
      </c>
      <c r="W226" s="1">
        <v>1</v>
      </c>
      <c r="X226" s="1">
        <v>1</v>
      </c>
      <c r="Y226" s="1">
        <v>1</v>
      </c>
      <c r="Z226" s="1">
        <v>0</v>
      </c>
      <c r="AA226" s="1">
        <v>0</v>
      </c>
    </row>
    <row r="227" spans="1:27">
      <c r="A227" s="1">
        <v>2007</v>
      </c>
      <c r="B227" s="1" t="s">
        <v>606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15</v>
      </c>
      <c r="M227" s="1">
        <v>1</v>
      </c>
      <c r="N227" s="1">
        <v>1</v>
      </c>
      <c r="O227" s="1">
        <v>0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11</v>
      </c>
      <c r="W227" s="1">
        <v>1</v>
      </c>
      <c r="X227" s="1">
        <v>1</v>
      </c>
      <c r="Y227" s="1">
        <v>1</v>
      </c>
      <c r="Z227" s="1">
        <v>0</v>
      </c>
      <c r="AA227" s="1">
        <v>0</v>
      </c>
    </row>
    <row r="228" spans="1:27">
      <c r="A228" s="1">
        <v>2007</v>
      </c>
      <c r="B228" s="1" t="s">
        <v>607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14</v>
      </c>
      <c r="M228" s="1">
        <v>1</v>
      </c>
      <c r="N228" s="1">
        <v>1</v>
      </c>
      <c r="O228" s="1">
        <v>0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11</v>
      </c>
      <c r="W228" s="1">
        <v>0</v>
      </c>
      <c r="X228" s="1">
        <v>1</v>
      </c>
      <c r="Y228" s="1">
        <v>1</v>
      </c>
      <c r="Z228" s="1">
        <v>0</v>
      </c>
      <c r="AA228" s="1">
        <v>0</v>
      </c>
    </row>
    <row r="229" spans="1:27">
      <c r="A229" s="1">
        <v>2007</v>
      </c>
      <c r="B229" s="1" t="s">
        <v>608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15</v>
      </c>
      <c r="M229" s="1">
        <v>1</v>
      </c>
      <c r="N229" s="1">
        <v>1</v>
      </c>
      <c r="O229" s="1">
        <v>0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11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</row>
    <row r="230" spans="1:27">
      <c r="A230" s="1">
        <v>2007</v>
      </c>
      <c r="B230" s="1" t="s">
        <v>609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15</v>
      </c>
      <c r="M230" s="1">
        <v>1</v>
      </c>
      <c r="N230" s="1">
        <v>1</v>
      </c>
      <c r="O230" s="1">
        <v>0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11</v>
      </c>
      <c r="W230" s="1">
        <v>1</v>
      </c>
      <c r="X230" s="1">
        <v>1</v>
      </c>
      <c r="Y230" s="1">
        <v>1</v>
      </c>
      <c r="Z230" s="1">
        <v>0</v>
      </c>
      <c r="AA230" s="1">
        <v>0</v>
      </c>
    </row>
    <row r="231" spans="1:27">
      <c r="A231" s="1">
        <v>2007</v>
      </c>
      <c r="B231" s="1" t="s">
        <v>610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15</v>
      </c>
      <c r="M231" s="1">
        <v>1</v>
      </c>
      <c r="N231" s="1">
        <v>1</v>
      </c>
      <c r="O231" s="1">
        <v>0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11</v>
      </c>
      <c r="W231" s="1">
        <v>1</v>
      </c>
      <c r="X231" s="1">
        <v>1</v>
      </c>
      <c r="Y231" s="1">
        <v>1</v>
      </c>
      <c r="Z231" s="1">
        <v>0</v>
      </c>
      <c r="AA231" s="1">
        <v>0</v>
      </c>
    </row>
    <row r="232" spans="1:27">
      <c r="A232" s="1">
        <v>2007</v>
      </c>
      <c r="B232" s="1" t="s">
        <v>611</v>
      </c>
      <c r="C232" s="1">
        <v>1</v>
      </c>
      <c r="D232" s="1">
        <v>1</v>
      </c>
      <c r="E232" s="1">
        <v>1</v>
      </c>
      <c r="F232" s="1">
        <v>1</v>
      </c>
      <c r="G232" s="1">
        <v>2</v>
      </c>
      <c r="H232" s="1">
        <v>1</v>
      </c>
      <c r="I232" s="1">
        <v>1</v>
      </c>
      <c r="J232" s="1">
        <v>1</v>
      </c>
      <c r="K232" s="1">
        <v>1</v>
      </c>
      <c r="L232" s="1">
        <v>5</v>
      </c>
      <c r="M232" s="1">
        <v>1</v>
      </c>
      <c r="N232" s="1">
        <v>1</v>
      </c>
      <c r="O232" s="1">
        <v>0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8</v>
      </c>
      <c r="W232" s="1">
        <v>0</v>
      </c>
      <c r="X232" s="1">
        <v>1</v>
      </c>
      <c r="Y232" s="1">
        <v>1</v>
      </c>
      <c r="Z232" s="1">
        <v>0</v>
      </c>
      <c r="AA232" s="1">
        <v>0</v>
      </c>
    </row>
    <row r="233" spans="1:27">
      <c r="A233" s="1">
        <v>2007</v>
      </c>
      <c r="B233" s="1" t="s">
        <v>612</v>
      </c>
      <c r="C233" s="1">
        <v>1</v>
      </c>
      <c r="D233" s="1">
        <v>1</v>
      </c>
      <c r="E233" s="1">
        <v>1</v>
      </c>
      <c r="F233" s="1">
        <v>1</v>
      </c>
      <c r="G233" s="1">
        <v>2</v>
      </c>
      <c r="H233" s="1">
        <v>1</v>
      </c>
      <c r="I233" s="1">
        <v>1</v>
      </c>
      <c r="J233" s="1">
        <v>1</v>
      </c>
      <c r="K233" s="1">
        <v>1</v>
      </c>
      <c r="L233" s="1">
        <v>11</v>
      </c>
      <c r="M233" s="1">
        <v>1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7</v>
      </c>
      <c r="W233" s="1">
        <v>1</v>
      </c>
      <c r="X233" s="1">
        <v>1</v>
      </c>
      <c r="Y233" s="1">
        <v>1</v>
      </c>
      <c r="Z233" s="1">
        <v>0</v>
      </c>
      <c r="AA233" s="1">
        <v>0</v>
      </c>
    </row>
    <row r="234" spans="1:27">
      <c r="A234" s="1">
        <v>2007</v>
      </c>
      <c r="B234" s="1" t="s">
        <v>613</v>
      </c>
      <c r="C234" s="1">
        <v>1</v>
      </c>
      <c r="D234" s="1">
        <v>1</v>
      </c>
      <c r="E234" s="1">
        <v>1</v>
      </c>
      <c r="F234" s="1">
        <v>1</v>
      </c>
      <c r="G234" s="1">
        <v>2</v>
      </c>
      <c r="H234" s="1">
        <v>1</v>
      </c>
      <c r="I234" s="1">
        <v>1</v>
      </c>
      <c r="J234" s="1">
        <v>1</v>
      </c>
      <c r="K234" s="1">
        <v>1</v>
      </c>
      <c r="L234" s="1">
        <v>11</v>
      </c>
      <c r="M234" s="1">
        <v>1</v>
      </c>
      <c r="N234" s="1">
        <v>1</v>
      </c>
      <c r="O234" s="1">
        <v>0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7</v>
      </c>
      <c r="W234" s="1">
        <v>1</v>
      </c>
      <c r="X234" s="1">
        <v>1</v>
      </c>
      <c r="Y234" s="1">
        <v>1</v>
      </c>
      <c r="Z234" s="1">
        <v>0</v>
      </c>
      <c r="AA234" s="1">
        <v>0</v>
      </c>
    </row>
    <row r="235" spans="1:27">
      <c r="A235" s="1">
        <v>2007</v>
      </c>
      <c r="B235" s="1" t="s">
        <v>614</v>
      </c>
      <c r="C235" s="1">
        <v>1</v>
      </c>
      <c r="D235" s="1">
        <v>1</v>
      </c>
      <c r="E235" s="1">
        <v>1</v>
      </c>
      <c r="F235" s="1">
        <v>1</v>
      </c>
      <c r="G235" s="1">
        <v>2</v>
      </c>
      <c r="H235" s="1">
        <v>1</v>
      </c>
      <c r="I235" s="1">
        <v>1</v>
      </c>
      <c r="J235" s="1">
        <v>1</v>
      </c>
      <c r="K235" s="1">
        <v>1</v>
      </c>
      <c r="L235" s="1">
        <v>5</v>
      </c>
      <c r="M235" s="1">
        <v>1</v>
      </c>
      <c r="N235" s="1">
        <v>1</v>
      </c>
      <c r="O235" s="1">
        <v>0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8</v>
      </c>
      <c r="W235" s="1">
        <v>0</v>
      </c>
      <c r="X235" s="1">
        <v>1</v>
      </c>
      <c r="Y235" s="1">
        <v>1</v>
      </c>
      <c r="Z235" s="1">
        <v>0</v>
      </c>
      <c r="AA235" s="1">
        <v>0</v>
      </c>
    </row>
    <row r="236" spans="1:27">
      <c r="A236" s="1">
        <v>2007</v>
      </c>
      <c r="B236" s="1" t="s">
        <v>615</v>
      </c>
      <c r="C236" s="1">
        <v>1</v>
      </c>
      <c r="D236" s="1">
        <v>1</v>
      </c>
      <c r="E236" s="1">
        <v>1</v>
      </c>
      <c r="F236" s="1">
        <v>1</v>
      </c>
      <c r="G236" s="1">
        <v>2</v>
      </c>
      <c r="H236" s="1">
        <v>1</v>
      </c>
      <c r="I236" s="1">
        <v>1</v>
      </c>
      <c r="J236" s="1">
        <v>1</v>
      </c>
      <c r="K236" s="1">
        <v>1</v>
      </c>
      <c r="L236" s="1">
        <v>11</v>
      </c>
      <c r="M236" s="1">
        <v>1</v>
      </c>
      <c r="N236" s="1">
        <v>1</v>
      </c>
      <c r="O236" s="1">
        <v>0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7</v>
      </c>
      <c r="W236" s="1">
        <v>1</v>
      </c>
      <c r="X236" s="1">
        <v>1</v>
      </c>
      <c r="Y236" s="1">
        <v>1</v>
      </c>
      <c r="Z236" s="1">
        <v>0</v>
      </c>
      <c r="AA236" s="1">
        <v>0</v>
      </c>
    </row>
    <row r="237" spans="1:27">
      <c r="A237" s="1">
        <v>2007</v>
      </c>
      <c r="B237" s="1" t="s">
        <v>616</v>
      </c>
      <c r="C237" s="1">
        <v>1</v>
      </c>
      <c r="D237" s="1">
        <v>1</v>
      </c>
      <c r="E237" s="1">
        <v>1</v>
      </c>
      <c r="F237" s="1">
        <v>1</v>
      </c>
      <c r="G237" s="1">
        <v>2</v>
      </c>
      <c r="H237" s="1">
        <v>1</v>
      </c>
      <c r="I237" s="1">
        <v>1</v>
      </c>
      <c r="J237" s="1">
        <v>1</v>
      </c>
      <c r="K237" s="1">
        <v>1</v>
      </c>
      <c r="L237" s="1">
        <v>11</v>
      </c>
      <c r="M237" s="1">
        <v>1</v>
      </c>
      <c r="N237" s="1">
        <v>1</v>
      </c>
      <c r="O237" s="1">
        <v>0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7</v>
      </c>
      <c r="W237" s="1">
        <v>1</v>
      </c>
      <c r="X237" s="1">
        <v>1</v>
      </c>
      <c r="Y237" s="1">
        <v>1</v>
      </c>
      <c r="Z237" s="1">
        <v>0</v>
      </c>
      <c r="AA237" s="1">
        <v>0</v>
      </c>
    </row>
    <row r="238" spans="1:27">
      <c r="A238" s="1">
        <v>2007</v>
      </c>
      <c r="B238" s="1" t="s">
        <v>617</v>
      </c>
      <c r="C238" s="1">
        <v>1</v>
      </c>
      <c r="D238" s="1">
        <v>1</v>
      </c>
      <c r="E238" s="1">
        <v>2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8</v>
      </c>
      <c r="M238" s="1">
        <v>1</v>
      </c>
      <c r="N238" s="1">
        <v>1</v>
      </c>
      <c r="O238" s="1">
        <v>0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13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</row>
    <row r="239" spans="1:27">
      <c r="A239" s="1">
        <v>2007</v>
      </c>
      <c r="B239" s="1" t="s">
        <v>618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9</v>
      </c>
      <c r="M239" s="1">
        <v>1</v>
      </c>
      <c r="N239" s="1">
        <v>1</v>
      </c>
      <c r="O239" s="1">
        <v>0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13</v>
      </c>
      <c r="W239" s="1">
        <v>1</v>
      </c>
      <c r="X239" s="1">
        <v>1</v>
      </c>
      <c r="Y239" s="1">
        <v>1</v>
      </c>
      <c r="Z239" s="1">
        <v>0</v>
      </c>
      <c r="AA239" s="1">
        <v>0</v>
      </c>
    </row>
    <row r="240" spans="1:27">
      <c r="A240" s="1">
        <v>2007</v>
      </c>
      <c r="B240" s="1" t="s">
        <v>619</v>
      </c>
      <c r="C240" s="1">
        <v>1</v>
      </c>
      <c r="D240" s="1">
        <v>1</v>
      </c>
      <c r="E240" s="1">
        <v>2</v>
      </c>
      <c r="F240" s="1">
        <v>1</v>
      </c>
      <c r="G240" s="1">
        <v>0</v>
      </c>
      <c r="H240" s="1">
        <v>1</v>
      </c>
      <c r="I240" s="1">
        <v>1</v>
      </c>
      <c r="J240" s="1">
        <v>1</v>
      </c>
      <c r="K240" s="1">
        <v>1</v>
      </c>
      <c r="L240" s="1">
        <v>8</v>
      </c>
      <c r="M240" s="1">
        <v>1</v>
      </c>
      <c r="N240" s="1">
        <v>1</v>
      </c>
      <c r="O240" s="1">
        <v>0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13</v>
      </c>
      <c r="W240" s="1">
        <v>0</v>
      </c>
      <c r="X240" s="1">
        <v>1</v>
      </c>
      <c r="Y240" s="1">
        <v>1</v>
      </c>
      <c r="Z240" s="1">
        <v>0</v>
      </c>
      <c r="AA240" s="1">
        <v>0</v>
      </c>
    </row>
    <row r="241" spans="1:27">
      <c r="A241" s="1">
        <v>2007</v>
      </c>
      <c r="B241" s="1" t="s">
        <v>620</v>
      </c>
      <c r="C241" s="1">
        <v>1</v>
      </c>
      <c r="D241" s="1">
        <v>1</v>
      </c>
      <c r="E241" s="1">
        <v>1</v>
      </c>
      <c r="F241" s="1">
        <v>1</v>
      </c>
      <c r="G241" s="1">
        <v>0</v>
      </c>
      <c r="H241" s="1">
        <v>1</v>
      </c>
      <c r="I241" s="1">
        <v>1</v>
      </c>
      <c r="J241" s="1">
        <v>1</v>
      </c>
      <c r="K241" s="1">
        <v>1</v>
      </c>
      <c r="L241" s="1">
        <v>9</v>
      </c>
      <c r="M241" s="1">
        <v>1</v>
      </c>
      <c r="N241" s="1">
        <v>1</v>
      </c>
      <c r="O241" s="1">
        <v>0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13</v>
      </c>
      <c r="W241" s="1">
        <v>1</v>
      </c>
      <c r="X241" s="1">
        <v>1</v>
      </c>
      <c r="Y241" s="1">
        <v>1</v>
      </c>
      <c r="Z241" s="1">
        <v>0</v>
      </c>
      <c r="AA241" s="1">
        <v>0</v>
      </c>
    </row>
    <row r="242" spans="1:27">
      <c r="A242" s="1">
        <v>2007</v>
      </c>
      <c r="B242" s="1" t="s">
        <v>621</v>
      </c>
      <c r="C242" s="1">
        <v>1</v>
      </c>
      <c r="D242" s="1">
        <v>1</v>
      </c>
      <c r="E242" s="1">
        <v>2</v>
      </c>
      <c r="F242" s="1">
        <v>1</v>
      </c>
      <c r="G242" s="1">
        <v>0</v>
      </c>
      <c r="H242" s="1">
        <v>1</v>
      </c>
      <c r="I242" s="1">
        <v>1</v>
      </c>
      <c r="J242" s="1">
        <v>1</v>
      </c>
      <c r="K242" s="1">
        <v>1</v>
      </c>
      <c r="L242" s="1">
        <v>8</v>
      </c>
      <c r="M242" s="1">
        <v>1</v>
      </c>
      <c r="N242" s="1">
        <v>1</v>
      </c>
      <c r="O242" s="1">
        <v>0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12</v>
      </c>
      <c r="W242" s="1">
        <v>0</v>
      </c>
      <c r="X242" s="1">
        <v>1</v>
      </c>
      <c r="Y242" s="1">
        <v>1</v>
      </c>
      <c r="Z242" s="1">
        <v>0</v>
      </c>
      <c r="AA242" s="1">
        <v>0</v>
      </c>
    </row>
    <row r="243" spans="1:27">
      <c r="A243" s="1">
        <v>2007</v>
      </c>
      <c r="B243" s="1" t="s">
        <v>622</v>
      </c>
      <c r="C243" s="1">
        <v>1</v>
      </c>
      <c r="D243" s="1">
        <v>1</v>
      </c>
      <c r="E243" s="1">
        <v>1</v>
      </c>
      <c r="F243" s="1">
        <v>1</v>
      </c>
      <c r="G243" s="1">
        <v>0</v>
      </c>
      <c r="H243" s="1">
        <v>1</v>
      </c>
      <c r="I243" s="1">
        <v>1</v>
      </c>
      <c r="J243" s="1">
        <v>1</v>
      </c>
      <c r="K243" s="1">
        <v>1</v>
      </c>
      <c r="L243" s="1">
        <v>9</v>
      </c>
      <c r="M243" s="1">
        <v>1</v>
      </c>
      <c r="N243" s="1">
        <v>1</v>
      </c>
      <c r="O243" s="1">
        <v>0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12</v>
      </c>
      <c r="W243" s="1">
        <v>1</v>
      </c>
      <c r="X243" s="1">
        <v>1</v>
      </c>
      <c r="Y243" s="1">
        <v>1</v>
      </c>
      <c r="Z243" s="1">
        <v>0</v>
      </c>
      <c r="AA243" s="1">
        <v>0</v>
      </c>
    </row>
    <row r="244" spans="1:27">
      <c r="A244" s="1">
        <v>2007</v>
      </c>
      <c r="B244" s="1" t="s">
        <v>623</v>
      </c>
      <c r="C244" s="1">
        <v>1</v>
      </c>
      <c r="D244" s="1">
        <v>1</v>
      </c>
      <c r="E244" s="1">
        <v>1</v>
      </c>
      <c r="F244" s="1">
        <v>1</v>
      </c>
      <c r="G244" s="1">
        <v>0</v>
      </c>
      <c r="H244" s="1">
        <v>1</v>
      </c>
      <c r="I244" s="1">
        <v>1</v>
      </c>
      <c r="J244" s="1">
        <v>1</v>
      </c>
      <c r="K244" s="1">
        <v>1</v>
      </c>
      <c r="L244" s="1">
        <v>7</v>
      </c>
      <c r="M244" s="1">
        <v>1</v>
      </c>
      <c r="N244" s="1">
        <v>1</v>
      </c>
      <c r="O244" s="1">
        <v>0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6</v>
      </c>
      <c r="W244" s="1">
        <v>0</v>
      </c>
      <c r="X244" s="1">
        <v>1</v>
      </c>
      <c r="Y244" s="1">
        <v>1</v>
      </c>
      <c r="Z244" s="1">
        <v>0</v>
      </c>
      <c r="AA244" s="1">
        <v>0</v>
      </c>
    </row>
    <row r="245" spans="1:27">
      <c r="A245" s="1">
        <v>2007</v>
      </c>
      <c r="B245" s="1" t="s">
        <v>624</v>
      </c>
      <c r="C245" s="1">
        <v>1</v>
      </c>
      <c r="D245" s="1">
        <v>1</v>
      </c>
      <c r="E245" s="1">
        <v>1</v>
      </c>
      <c r="F245" s="1">
        <v>1</v>
      </c>
      <c r="G245" s="1">
        <v>0</v>
      </c>
      <c r="H245" s="1">
        <v>1</v>
      </c>
      <c r="I245" s="1">
        <v>1</v>
      </c>
      <c r="J245" s="1">
        <v>1</v>
      </c>
      <c r="K245" s="1">
        <v>1</v>
      </c>
      <c r="L245" s="1">
        <v>8</v>
      </c>
      <c r="M245" s="1">
        <v>1</v>
      </c>
      <c r="N245" s="1">
        <v>1</v>
      </c>
      <c r="O245" s="1">
        <v>0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7</v>
      </c>
      <c r="W245" s="1">
        <v>1</v>
      </c>
      <c r="X245" s="1">
        <v>1</v>
      </c>
      <c r="Y245" s="1">
        <v>1</v>
      </c>
      <c r="Z245" s="1">
        <v>0</v>
      </c>
      <c r="AA245" s="1">
        <v>0</v>
      </c>
    </row>
    <row r="246" spans="1:27">
      <c r="A246" s="1">
        <v>2007</v>
      </c>
      <c r="B246" s="1" t="s">
        <v>625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1">
        <v>10</v>
      </c>
      <c r="M246" s="1">
        <v>1</v>
      </c>
      <c r="N246" s="1">
        <v>1</v>
      </c>
      <c r="O246" s="1">
        <v>0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13</v>
      </c>
      <c r="W246" s="1">
        <v>1</v>
      </c>
      <c r="X246" s="1">
        <v>1</v>
      </c>
      <c r="Y246" s="1">
        <v>1</v>
      </c>
      <c r="Z246" s="1">
        <v>0</v>
      </c>
      <c r="AA246" s="1">
        <v>0</v>
      </c>
    </row>
    <row r="247" spans="1:27">
      <c r="A247" s="1">
        <v>2007</v>
      </c>
      <c r="B247" s="1" t="s">
        <v>626</v>
      </c>
      <c r="C247" s="1">
        <v>1</v>
      </c>
      <c r="D247" s="1">
        <v>1</v>
      </c>
      <c r="E247" s="1">
        <v>2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8</v>
      </c>
      <c r="M247" s="1">
        <v>1</v>
      </c>
      <c r="N247" s="1">
        <v>1</v>
      </c>
      <c r="O247" s="1">
        <v>0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14</v>
      </c>
      <c r="W247" s="1">
        <v>0</v>
      </c>
      <c r="X247" s="1">
        <v>1</v>
      </c>
      <c r="Y247" s="1">
        <v>1</v>
      </c>
      <c r="Z247" s="1">
        <v>0</v>
      </c>
      <c r="AA247" s="1">
        <v>0</v>
      </c>
    </row>
    <row r="248" spans="1:27">
      <c r="A248" s="1">
        <v>2007</v>
      </c>
      <c r="B248" s="1" t="s">
        <v>627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10</v>
      </c>
      <c r="M248" s="1">
        <v>1</v>
      </c>
      <c r="N248" s="1">
        <v>1</v>
      </c>
      <c r="O248" s="1">
        <v>0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14</v>
      </c>
      <c r="W248" s="1">
        <v>1</v>
      </c>
      <c r="X248" s="1">
        <v>1</v>
      </c>
      <c r="Y248" s="1">
        <v>1</v>
      </c>
      <c r="Z248" s="1">
        <v>0</v>
      </c>
      <c r="AA248" s="1">
        <v>0</v>
      </c>
    </row>
    <row r="249" spans="1:27">
      <c r="A249" s="1">
        <v>2007</v>
      </c>
      <c r="B249" s="1" t="s">
        <v>628</v>
      </c>
      <c r="C249" s="1">
        <v>1</v>
      </c>
      <c r="D249" s="1">
        <v>1</v>
      </c>
      <c r="E249" s="1">
        <v>2</v>
      </c>
      <c r="F249" s="1">
        <v>1</v>
      </c>
      <c r="G249" s="1">
        <v>0</v>
      </c>
      <c r="H249" s="1">
        <v>1</v>
      </c>
      <c r="I249" s="1">
        <v>1</v>
      </c>
      <c r="J249" s="1">
        <v>1</v>
      </c>
      <c r="K249" s="1">
        <v>1</v>
      </c>
      <c r="L249" s="1">
        <v>10</v>
      </c>
      <c r="M249" s="1">
        <v>1</v>
      </c>
      <c r="N249" s="1">
        <v>1</v>
      </c>
      <c r="O249" s="1">
        <v>0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14</v>
      </c>
      <c r="W249" s="1">
        <v>0</v>
      </c>
      <c r="X249" s="1">
        <v>1</v>
      </c>
      <c r="Y249" s="1">
        <v>1</v>
      </c>
      <c r="Z249" s="1">
        <v>0</v>
      </c>
      <c r="AA249" s="1">
        <v>0</v>
      </c>
    </row>
    <row r="250" spans="1:27">
      <c r="A250" s="1">
        <v>2007</v>
      </c>
      <c r="B250" s="1" t="s">
        <v>629</v>
      </c>
      <c r="C250" s="1">
        <v>1</v>
      </c>
      <c r="D250" s="1">
        <v>1</v>
      </c>
      <c r="E250" s="1">
        <v>1</v>
      </c>
      <c r="F250" s="1">
        <v>1</v>
      </c>
      <c r="G250" s="1">
        <v>0</v>
      </c>
      <c r="H250" s="1">
        <v>1</v>
      </c>
      <c r="I250" s="1">
        <v>1</v>
      </c>
      <c r="J250" s="1">
        <v>1</v>
      </c>
      <c r="K250" s="1">
        <v>1</v>
      </c>
      <c r="L250" s="1">
        <v>10</v>
      </c>
      <c r="M250" s="1">
        <v>1</v>
      </c>
      <c r="N250" s="1">
        <v>1</v>
      </c>
      <c r="O250" s="1">
        <v>0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14</v>
      </c>
      <c r="W250" s="1">
        <v>1</v>
      </c>
      <c r="X250" s="1">
        <v>1</v>
      </c>
      <c r="Y250" s="1">
        <v>1</v>
      </c>
      <c r="Z250" s="1">
        <v>0</v>
      </c>
      <c r="AA250" s="1">
        <v>0</v>
      </c>
    </row>
    <row r="251" spans="1:27">
      <c r="A251" s="1">
        <v>2007</v>
      </c>
      <c r="B251" s="1" t="s">
        <v>630</v>
      </c>
      <c r="C251" s="1">
        <v>1</v>
      </c>
      <c r="D251" s="1">
        <v>1</v>
      </c>
      <c r="E251" s="1">
        <v>1</v>
      </c>
      <c r="F251" s="1">
        <v>1</v>
      </c>
      <c r="G251" s="1">
        <v>0</v>
      </c>
      <c r="H251" s="1">
        <v>1</v>
      </c>
      <c r="I251" s="1">
        <v>1</v>
      </c>
      <c r="J251" s="1">
        <v>1</v>
      </c>
      <c r="K251" s="1">
        <v>1</v>
      </c>
      <c r="L251" s="1">
        <v>10</v>
      </c>
      <c r="M251" s="1">
        <v>1</v>
      </c>
      <c r="N251" s="1">
        <v>1</v>
      </c>
      <c r="O251" s="1">
        <v>0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15</v>
      </c>
      <c r="W251" s="1">
        <v>1</v>
      </c>
      <c r="X251" s="1">
        <v>1</v>
      </c>
      <c r="Y251" s="1">
        <v>1</v>
      </c>
      <c r="Z251" s="1">
        <v>0</v>
      </c>
      <c r="AA251" s="1">
        <v>0</v>
      </c>
    </row>
    <row r="252" spans="1:27">
      <c r="A252" s="1">
        <v>2007</v>
      </c>
      <c r="B252" s="1" t="s">
        <v>631</v>
      </c>
      <c r="C252" s="1">
        <v>1</v>
      </c>
      <c r="D252" s="1">
        <v>1</v>
      </c>
      <c r="E252" s="1">
        <v>2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9</v>
      </c>
      <c r="M252" s="1">
        <v>1</v>
      </c>
      <c r="N252" s="1">
        <v>1</v>
      </c>
      <c r="O252" s="1">
        <v>0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11</v>
      </c>
      <c r="W252" s="1">
        <v>1</v>
      </c>
      <c r="X252" s="1">
        <v>1</v>
      </c>
      <c r="Y252" s="1">
        <v>1</v>
      </c>
      <c r="Z252" s="1">
        <v>0</v>
      </c>
      <c r="AA252" s="1">
        <v>0</v>
      </c>
    </row>
    <row r="253" spans="1:27">
      <c r="A253" s="1">
        <v>2007</v>
      </c>
      <c r="B253" s="1" t="s">
        <v>632</v>
      </c>
      <c r="C253" s="1">
        <v>1</v>
      </c>
      <c r="D253" s="1">
        <v>1</v>
      </c>
      <c r="E253" s="1">
        <v>2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9</v>
      </c>
      <c r="M253" s="1">
        <v>1</v>
      </c>
      <c r="N253" s="1">
        <v>1</v>
      </c>
      <c r="O253" s="1">
        <v>0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12</v>
      </c>
      <c r="W253" s="1">
        <v>0</v>
      </c>
      <c r="X253" s="1">
        <v>1</v>
      </c>
      <c r="Y253" s="1">
        <v>1</v>
      </c>
      <c r="Z253" s="1">
        <v>0</v>
      </c>
      <c r="AA253" s="1">
        <v>0</v>
      </c>
    </row>
    <row r="254" spans="1:27">
      <c r="A254" s="1">
        <v>2007</v>
      </c>
      <c r="B254" s="1" t="s">
        <v>633</v>
      </c>
      <c r="C254" s="1">
        <v>1</v>
      </c>
      <c r="D254" s="1">
        <v>1</v>
      </c>
      <c r="E254" s="1">
        <v>2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9</v>
      </c>
      <c r="M254" s="1">
        <v>1</v>
      </c>
      <c r="N254" s="1">
        <v>1</v>
      </c>
      <c r="O254" s="1">
        <v>0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12</v>
      </c>
      <c r="W254" s="1">
        <v>1</v>
      </c>
      <c r="X254" s="1">
        <v>1</v>
      </c>
      <c r="Y254" s="1">
        <v>1</v>
      </c>
      <c r="Z254" s="1">
        <v>0</v>
      </c>
      <c r="AA254" s="1">
        <v>0</v>
      </c>
    </row>
    <row r="255" spans="1:27">
      <c r="A255" s="1">
        <v>2007</v>
      </c>
      <c r="B255" s="1" t="s">
        <v>634</v>
      </c>
      <c r="C255" s="1">
        <v>1</v>
      </c>
      <c r="D255" s="1">
        <v>1</v>
      </c>
      <c r="E255" s="1">
        <v>2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8</v>
      </c>
      <c r="M255" s="1">
        <v>1</v>
      </c>
      <c r="N255" s="1">
        <v>1</v>
      </c>
      <c r="O255" s="1">
        <v>0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6</v>
      </c>
      <c r="W255" s="1">
        <v>1</v>
      </c>
      <c r="X255" s="1">
        <v>1</v>
      </c>
      <c r="Y255" s="1">
        <v>1</v>
      </c>
      <c r="Z255" s="1">
        <v>0</v>
      </c>
      <c r="AA255" s="1">
        <v>0</v>
      </c>
    </row>
    <row r="256" spans="1:27">
      <c r="A256" s="1">
        <v>2009</v>
      </c>
      <c r="B256" s="1" t="s">
        <v>635</v>
      </c>
      <c r="C256" s="1">
        <v>1</v>
      </c>
      <c r="D256" s="1">
        <v>1</v>
      </c>
      <c r="E256" s="1">
        <v>2</v>
      </c>
      <c r="F256" s="1">
        <v>1</v>
      </c>
      <c r="G256" s="1">
        <v>3</v>
      </c>
      <c r="H256" s="1">
        <v>1</v>
      </c>
      <c r="I256" s="1">
        <v>1</v>
      </c>
      <c r="J256" s="1">
        <v>1</v>
      </c>
      <c r="K256" s="1">
        <v>1</v>
      </c>
      <c r="L256" s="1">
        <v>11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5</v>
      </c>
      <c r="W256" s="1">
        <v>1</v>
      </c>
      <c r="X256" s="1">
        <v>1</v>
      </c>
      <c r="Y256" s="1">
        <v>1</v>
      </c>
      <c r="Z256" s="1">
        <v>0</v>
      </c>
      <c r="AA256" s="1">
        <v>0</v>
      </c>
    </row>
    <row r="257" spans="1:27">
      <c r="A257" s="1">
        <v>2009</v>
      </c>
      <c r="B257" s="1" t="s">
        <v>636</v>
      </c>
      <c r="C257" s="1">
        <v>1</v>
      </c>
      <c r="D257" s="1">
        <v>1</v>
      </c>
      <c r="E257" s="1">
        <v>2</v>
      </c>
      <c r="F257" s="1">
        <v>1</v>
      </c>
      <c r="G257" s="1">
        <v>3</v>
      </c>
      <c r="H257" s="1">
        <v>1</v>
      </c>
      <c r="I257" s="1">
        <v>1</v>
      </c>
      <c r="J257" s="1">
        <v>1</v>
      </c>
      <c r="K257" s="1">
        <v>1</v>
      </c>
      <c r="L257" s="1">
        <v>11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5</v>
      </c>
      <c r="W257" s="1">
        <v>1</v>
      </c>
      <c r="X257" s="1">
        <v>1</v>
      </c>
      <c r="Y257" s="1">
        <v>1</v>
      </c>
      <c r="Z257" s="1">
        <v>0</v>
      </c>
      <c r="AA257" s="1">
        <v>0</v>
      </c>
    </row>
    <row r="258" spans="1:27">
      <c r="A258" s="1">
        <v>2009</v>
      </c>
      <c r="B258" s="1" t="s">
        <v>637</v>
      </c>
      <c r="C258" s="1">
        <v>1</v>
      </c>
      <c r="D258" s="1">
        <v>1</v>
      </c>
      <c r="E258" s="1">
        <v>1</v>
      </c>
      <c r="F258" s="1">
        <v>1</v>
      </c>
      <c r="G258" s="1">
        <v>2</v>
      </c>
      <c r="H258" s="1">
        <v>1</v>
      </c>
      <c r="I258" s="1">
        <v>1</v>
      </c>
      <c r="J258" s="1">
        <v>1</v>
      </c>
      <c r="K258" s="1">
        <v>1</v>
      </c>
      <c r="L258" s="1">
        <v>11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13</v>
      </c>
      <c r="W258" s="1">
        <v>1</v>
      </c>
      <c r="X258" s="1">
        <v>1</v>
      </c>
      <c r="Y258" s="1">
        <v>1</v>
      </c>
      <c r="Z258" s="1">
        <v>0</v>
      </c>
      <c r="AA258" s="1">
        <v>0</v>
      </c>
    </row>
    <row r="259" spans="1:27">
      <c r="A259" s="1">
        <v>2009</v>
      </c>
      <c r="B259" s="1" t="s">
        <v>638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12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8</v>
      </c>
      <c r="W259" s="1">
        <v>0</v>
      </c>
      <c r="X259" s="1">
        <v>1</v>
      </c>
      <c r="Y259" s="1">
        <v>1</v>
      </c>
      <c r="Z259" s="1">
        <v>0</v>
      </c>
      <c r="AA259" s="1">
        <v>0</v>
      </c>
    </row>
    <row r="260" spans="1:27">
      <c r="A260" s="1">
        <v>2009</v>
      </c>
      <c r="B260" s="1" t="s">
        <v>639</v>
      </c>
      <c r="C260" s="1">
        <v>1</v>
      </c>
      <c r="D260" s="1">
        <v>1</v>
      </c>
      <c r="E260" s="1">
        <v>1</v>
      </c>
      <c r="F260" s="1">
        <v>1</v>
      </c>
      <c r="G260" s="1">
        <v>2</v>
      </c>
      <c r="H260" s="1">
        <v>1</v>
      </c>
      <c r="I260" s="1">
        <v>1</v>
      </c>
      <c r="J260" s="1">
        <v>1</v>
      </c>
      <c r="K260" s="1">
        <v>1</v>
      </c>
      <c r="L260" s="1">
        <v>11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13</v>
      </c>
      <c r="W260" s="1">
        <v>1</v>
      </c>
      <c r="X260" s="1">
        <v>1</v>
      </c>
      <c r="Y260" s="1">
        <v>1</v>
      </c>
      <c r="Z260" s="1">
        <v>0</v>
      </c>
      <c r="AA260" s="1">
        <v>0</v>
      </c>
    </row>
    <row r="261" spans="1:27">
      <c r="A261" s="1">
        <v>2010</v>
      </c>
      <c r="B261" s="1" t="s">
        <v>640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15</v>
      </c>
      <c r="M261" s="1">
        <v>1</v>
      </c>
      <c r="N261" s="1">
        <v>1</v>
      </c>
      <c r="O261" s="1">
        <v>0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11</v>
      </c>
      <c r="W261" s="1">
        <v>1</v>
      </c>
      <c r="X261" s="1">
        <v>1</v>
      </c>
      <c r="Y261" s="1">
        <v>1</v>
      </c>
      <c r="Z261" s="1">
        <v>0</v>
      </c>
      <c r="AA261" s="1">
        <v>0</v>
      </c>
    </row>
    <row r="262" spans="1:27">
      <c r="A262" s="1">
        <v>2010</v>
      </c>
      <c r="B262" s="1" t="s">
        <v>641</v>
      </c>
      <c r="C262" s="1">
        <v>1</v>
      </c>
      <c r="D262" s="1">
        <v>1</v>
      </c>
      <c r="E262" s="1">
        <v>1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1">
        <v>15</v>
      </c>
      <c r="M262" s="1">
        <v>1</v>
      </c>
      <c r="N262" s="1">
        <v>1</v>
      </c>
      <c r="O262" s="1">
        <v>0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11</v>
      </c>
      <c r="W262" s="1">
        <v>1</v>
      </c>
      <c r="X262" s="1">
        <v>1</v>
      </c>
      <c r="Y262" s="1">
        <v>1</v>
      </c>
      <c r="Z262" s="1">
        <v>0</v>
      </c>
      <c r="AA262" s="1">
        <v>0</v>
      </c>
    </row>
    <row r="263" spans="1:27">
      <c r="A263" s="1">
        <v>2010</v>
      </c>
      <c r="B263" s="1" t="s">
        <v>642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12</v>
      </c>
      <c r="M263" s="1">
        <v>1</v>
      </c>
      <c r="N263" s="1">
        <v>1</v>
      </c>
      <c r="O263" s="1">
        <v>0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12</v>
      </c>
      <c r="W263" s="1">
        <v>0</v>
      </c>
      <c r="X263" s="1">
        <v>1</v>
      </c>
      <c r="Y263" s="1">
        <v>1</v>
      </c>
      <c r="Z263" s="1">
        <v>0</v>
      </c>
      <c r="AA263" s="1">
        <v>0</v>
      </c>
    </row>
    <row r="264" spans="1:27">
      <c r="A264" s="1">
        <v>2010</v>
      </c>
      <c r="B264" s="1" t="s">
        <v>643</v>
      </c>
      <c r="C264" s="1">
        <v>1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14</v>
      </c>
      <c r="M264" s="1">
        <v>1</v>
      </c>
      <c r="N264" s="1">
        <v>1</v>
      </c>
      <c r="O264" s="1">
        <v>0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12</v>
      </c>
      <c r="W264" s="1">
        <v>0</v>
      </c>
      <c r="X264" s="1">
        <v>1</v>
      </c>
      <c r="Y264" s="1">
        <v>1</v>
      </c>
      <c r="Z264" s="1">
        <v>0</v>
      </c>
      <c r="AA264" s="1">
        <v>0</v>
      </c>
    </row>
    <row r="265" spans="1:27">
      <c r="A265" s="1">
        <v>2010</v>
      </c>
      <c r="B265" s="1" t="s">
        <v>644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1</v>
      </c>
      <c r="K265" s="1">
        <v>1</v>
      </c>
      <c r="L265" s="1">
        <v>14</v>
      </c>
      <c r="M265" s="1">
        <v>1</v>
      </c>
      <c r="N265" s="1">
        <v>1</v>
      </c>
      <c r="O265" s="1">
        <v>0</v>
      </c>
      <c r="P265" s="1">
        <v>1</v>
      </c>
      <c r="Q265" s="1">
        <v>1</v>
      </c>
      <c r="R265" s="1">
        <v>1</v>
      </c>
      <c r="S265" s="1">
        <v>1</v>
      </c>
      <c r="T265" s="1">
        <v>1</v>
      </c>
      <c r="U265" s="1">
        <v>1</v>
      </c>
      <c r="V265" s="1">
        <v>12</v>
      </c>
      <c r="W265" s="1">
        <v>0</v>
      </c>
      <c r="X265" s="1">
        <v>1</v>
      </c>
      <c r="Y265" s="1">
        <v>1</v>
      </c>
      <c r="Z265" s="1">
        <v>0</v>
      </c>
      <c r="AA265" s="1">
        <v>0</v>
      </c>
    </row>
    <row r="266" spans="1:27">
      <c r="A266" s="1">
        <v>2010</v>
      </c>
      <c r="B266" s="1" t="s">
        <v>645</v>
      </c>
      <c r="C266" s="1">
        <v>1</v>
      </c>
      <c r="D266" s="1">
        <v>1</v>
      </c>
      <c r="E266" s="1">
        <v>1</v>
      </c>
      <c r="F266" s="1">
        <v>1</v>
      </c>
      <c r="G266" s="1">
        <v>2</v>
      </c>
      <c r="H266" s="1">
        <v>1</v>
      </c>
      <c r="I266" s="1">
        <v>1</v>
      </c>
      <c r="J266" s="1">
        <v>1</v>
      </c>
      <c r="K266" s="1">
        <v>1</v>
      </c>
      <c r="L266" s="1">
        <v>8</v>
      </c>
      <c r="M266" s="1">
        <v>1</v>
      </c>
      <c r="N266" s="1">
        <v>1</v>
      </c>
      <c r="O266" s="1">
        <v>0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7</v>
      </c>
      <c r="W266" s="1">
        <v>1</v>
      </c>
      <c r="X266" s="1">
        <v>1</v>
      </c>
      <c r="Y266" s="1">
        <v>1</v>
      </c>
      <c r="Z266" s="1">
        <v>0</v>
      </c>
      <c r="AA266" s="1">
        <v>0</v>
      </c>
    </row>
    <row r="267" spans="1:27">
      <c r="A267" s="1">
        <v>2010</v>
      </c>
      <c r="B267" s="1" t="s">
        <v>646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1</v>
      </c>
      <c r="I267" s="1">
        <v>1</v>
      </c>
      <c r="J267" s="1">
        <v>1</v>
      </c>
      <c r="K267" s="1">
        <v>1</v>
      </c>
      <c r="L267" s="1">
        <v>7</v>
      </c>
      <c r="M267" s="1">
        <v>1</v>
      </c>
      <c r="N267" s="1">
        <v>1</v>
      </c>
      <c r="O267" s="1">
        <v>0</v>
      </c>
      <c r="P267" s="1">
        <v>1</v>
      </c>
      <c r="Q267" s="1">
        <v>1</v>
      </c>
      <c r="R267" s="1">
        <v>1</v>
      </c>
      <c r="S267" s="1">
        <v>1</v>
      </c>
      <c r="T267" s="1">
        <v>1</v>
      </c>
      <c r="U267" s="1">
        <v>1</v>
      </c>
      <c r="V267" s="1">
        <v>6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</row>
    <row r="268" spans="1:27">
      <c r="A268" s="1">
        <v>2010</v>
      </c>
      <c r="B268" s="1" t="s">
        <v>647</v>
      </c>
      <c r="C268" s="1">
        <v>1</v>
      </c>
      <c r="D268" s="1">
        <v>1</v>
      </c>
      <c r="E268" s="1">
        <v>1</v>
      </c>
      <c r="F268" s="1">
        <v>1</v>
      </c>
      <c r="G268" s="1">
        <v>2</v>
      </c>
      <c r="H268" s="1">
        <v>1</v>
      </c>
      <c r="I268" s="1">
        <v>1</v>
      </c>
      <c r="J268" s="1">
        <v>1</v>
      </c>
      <c r="K268" s="1">
        <v>1</v>
      </c>
      <c r="L268" s="1">
        <v>7</v>
      </c>
      <c r="M268" s="1">
        <v>1</v>
      </c>
      <c r="N268" s="1">
        <v>1</v>
      </c>
      <c r="O268" s="1">
        <v>0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7</v>
      </c>
      <c r="W268" s="1">
        <v>1</v>
      </c>
      <c r="X268" s="1">
        <v>1</v>
      </c>
      <c r="Y268" s="1">
        <v>1</v>
      </c>
      <c r="Z268" s="1">
        <v>0</v>
      </c>
      <c r="AA268" s="1">
        <v>0</v>
      </c>
    </row>
    <row r="269" spans="1:27">
      <c r="A269" s="1">
        <v>2010</v>
      </c>
      <c r="B269" s="1" t="s">
        <v>648</v>
      </c>
      <c r="C269" s="1">
        <v>1</v>
      </c>
      <c r="D269" s="1">
        <v>1</v>
      </c>
      <c r="E269" s="1">
        <v>1</v>
      </c>
      <c r="F269" s="1">
        <v>1</v>
      </c>
      <c r="G269" s="1">
        <v>2</v>
      </c>
      <c r="H269" s="1">
        <v>1</v>
      </c>
      <c r="I269" s="1">
        <v>1</v>
      </c>
      <c r="J269" s="1">
        <v>1</v>
      </c>
      <c r="K269" s="1">
        <v>1</v>
      </c>
      <c r="L269" s="1">
        <v>7</v>
      </c>
      <c r="M269" s="1">
        <v>1</v>
      </c>
      <c r="N269" s="1">
        <v>1</v>
      </c>
      <c r="O269" s="1">
        <v>0</v>
      </c>
      <c r="P269" s="1">
        <v>1</v>
      </c>
      <c r="Q269" s="1">
        <v>1</v>
      </c>
      <c r="R269" s="1">
        <v>1</v>
      </c>
      <c r="S269" s="1">
        <v>1</v>
      </c>
      <c r="T269" s="1">
        <v>1</v>
      </c>
      <c r="U269" s="1">
        <v>1</v>
      </c>
      <c r="V269" s="1">
        <v>7</v>
      </c>
      <c r="W269" s="1">
        <v>1</v>
      </c>
      <c r="X269" s="1">
        <v>1</v>
      </c>
      <c r="Y269" s="1">
        <v>1</v>
      </c>
      <c r="Z269" s="1">
        <v>0</v>
      </c>
      <c r="AA269" s="1">
        <v>0</v>
      </c>
    </row>
    <row r="270" spans="1:27">
      <c r="A270" s="1">
        <v>2010</v>
      </c>
      <c r="B270" s="1" t="s">
        <v>649</v>
      </c>
      <c r="C270" s="1">
        <v>1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  <c r="J270" s="1">
        <v>1</v>
      </c>
      <c r="K270" s="1">
        <v>1</v>
      </c>
      <c r="L270" s="1">
        <v>8</v>
      </c>
      <c r="M270" s="1">
        <v>1</v>
      </c>
      <c r="N270" s="1">
        <v>1</v>
      </c>
      <c r="O270" s="1">
        <v>0</v>
      </c>
      <c r="P270" s="1">
        <v>1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6</v>
      </c>
      <c r="W270" s="1">
        <v>1</v>
      </c>
      <c r="X270" s="1">
        <v>1</v>
      </c>
      <c r="Y270" s="1">
        <v>1</v>
      </c>
      <c r="Z270" s="1">
        <v>0</v>
      </c>
      <c r="AA270" s="1">
        <v>0</v>
      </c>
    </row>
    <row r="271" spans="1:27">
      <c r="A271" s="1">
        <v>2010</v>
      </c>
      <c r="B271" s="1" t="s">
        <v>650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1</v>
      </c>
      <c r="K271" s="1">
        <v>1</v>
      </c>
      <c r="L271" s="1">
        <v>8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6</v>
      </c>
      <c r="W271" s="1">
        <v>1</v>
      </c>
      <c r="X271" s="1">
        <v>1</v>
      </c>
      <c r="Y271" s="1">
        <v>1</v>
      </c>
      <c r="Z271" s="1">
        <v>0</v>
      </c>
      <c r="AA271" s="1">
        <v>0</v>
      </c>
    </row>
    <row r="272" spans="1:27">
      <c r="A272" s="1">
        <v>2010</v>
      </c>
      <c r="B272" s="1" t="s">
        <v>651</v>
      </c>
      <c r="C272" s="1">
        <v>1</v>
      </c>
      <c r="D272" s="1">
        <v>1</v>
      </c>
      <c r="E272" s="1">
        <v>1</v>
      </c>
      <c r="F272" s="1">
        <v>1</v>
      </c>
      <c r="G272" s="1">
        <v>0</v>
      </c>
      <c r="H272" s="1">
        <v>1</v>
      </c>
      <c r="I272" s="1">
        <v>1</v>
      </c>
      <c r="J272" s="1">
        <v>1</v>
      </c>
      <c r="K272" s="1">
        <v>1</v>
      </c>
      <c r="L272" s="1">
        <v>9</v>
      </c>
      <c r="M272" s="1">
        <v>1</v>
      </c>
      <c r="N272" s="1">
        <v>6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16</v>
      </c>
      <c r="W272" s="1">
        <v>1</v>
      </c>
      <c r="X272" s="1">
        <v>1</v>
      </c>
      <c r="Y272" s="1">
        <v>1</v>
      </c>
      <c r="Z272" s="1">
        <v>0</v>
      </c>
      <c r="AA272" s="1">
        <v>0</v>
      </c>
    </row>
    <row r="273" spans="1:27">
      <c r="A273" s="1">
        <v>2010</v>
      </c>
      <c r="B273" s="1" t="s">
        <v>652</v>
      </c>
      <c r="C273" s="1">
        <v>1</v>
      </c>
      <c r="D273" s="1">
        <v>1</v>
      </c>
      <c r="E273" s="1">
        <v>1</v>
      </c>
      <c r="F273" s="1">
        <v>1</v>
      </c>
      <c r="G273" s="1">
        <v>0</v>
      </c>
      <c r="H273" s="1">
        <v>1</v>
      </c>
      <c r="I273" s="1">
        <v>1</v>
      </c>
      <c r="J273" s="1">
        <v>1</v>
      </c>
      <c r="K273" s="1">
        <v>1</v>
      </c>
      <c r="L273" s="1">
        <v>9</v>
      </c>
      <c r="M273" s="1">
        <v>1</v>
      </c>
      <c r="N273" s="1">
        <v>6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17</v>
      </c>
      <c r="W273" s="1">
        <v>1</v>
      </c>
      <c r="X273" s="1">
        <v>1</v>
      </c>
      <c r="Y273" s="1">
        <v>1</v>
      </c>
      <c r="Z273" s="1">
        <v>0</v>
      </c>
      <c r="AA273" s="1">
        <v>0</v>
      </c>
    </row>
    <row r="274" spans="1:27">
      <c r="A274" s="1">
        <v>2010</v>
      </c>
      <c r="B274" s="1" t="s">
        <v>653</v>
      </c>
      <c r="C274" s="1">
        <v>1</v>
      </c>
      <c r="D274" s="1">
        <v>1</v>
      </c>
      <c r="E274" s="1">
        <v>1</v>
      </c>
      <c r="F274" s="1">
        <v>1</v>
      </c>
      <c r="G274" s="1">
        <v>0</v>
      </c>
      <c r="H274" s="1">
        <v>1</v>
      </c>
      <c r="I274" s="1">
        <v>1</v>
      </c>
      <c r="J274" s="1">
        <v>1</v>
      </c>
      <c r="K274" s="1">
        <v>1</v>
      </c>
      <c r="L274" s="1">
        <v>7</v>
      </c>
      <c r="M274" s="1">
        <v>1</v>
      </c>
      <c r="N274" s="1">
        <v>1</v>
      </c>
      <c r="O274" s="1">
        <v>0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7</v>
      </c>
      <c r="W274" s="1">
        <v>1</v>
      </c>
      <c r="X274" s="1">
        <v>1</v>
      </c>
      <c r="Y274" s="1">
        <v>1</v>
      </c>
      <c r="Z274" s="1">
        <v>0</v>
      </c>
      <c r="AA274" s="1">
        <v>0</v>
      </c>
    </row>
    <row r="275" spans="1:27">
      <c r="A275" s="1">
        <v>2010</v>
      </c>
      <c r="B275" s="1" t="s">
        <v>654</v>
      </c>
      <c r="C275" s="1">
        <v>1</v>
      </c>
      <c r="D275" s="1">
        <v>1</v>
      </c>
      <c r="E275" s="1">
        <v>1</v>
      </c>
      <c r="F275" s="1">
        <v>1</v>
      </c>
      <c r="G275" s="1">
        <v>0</v>
      </c>
      <c r="H275" s="1">
        <v>1</v>
      </c>
      <c r="I275" s="1">
        <v>1</v>
      </c>
      <c r="J275" s="1">
        <v>1</v>
      </c>
      <c r="K275" s="1">
        <v>1</v>
      </c>
      <c r="L275" s="1">
        <v>7</v>
      </c>
      <c r="M275" s="1">
        <v>1</v>
      </c>
      <c r="N275" s="1">
        <v>1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7</v>
      </c>
      <c r="W275" s="1">
        <v>1</v>
      </c>
      <c r="X275" s="1">
        <v>1</v>
      </c>
      <c r="Y275" s="1">
        <v>1</v>
      </c>
      <c r="Z275" s="1">
        <v>0</v>
      </c>
      <c r="AA275" s="1">
        <v>0</v>
      </c>
    </row>
    <row r="276" spans="1:27">
      <c r="A276" s="1">
        <v>2010</v>
      </c>
      <c r="B276" s="1" t="s">
        <v>655</v>
      </c>
      <c r="C276" s="1">
        <v>1</v>
      </c>
      <c r="D276" s="1">
        <v>1</v>
      </c>
      <c r="E276" s="1">
        <v>1</v>
      </c>
      <c r="F276" s="1">
        <v>1</v>
      </c>
      <c r="G276" s="1">
        <v>0</v>
      </c>
      <c r="H276" s="1">
        <v>1</v>
      </c>
      <c r="I276" s="1">
        <v>1</v>
      </c>
      <c r="J276" s="1">
        <v>1</v>
      </c>
      <c r="K276" s="1">
        <v>1</v>
      </c>
      <c r="L276" s="1">
        <v>7</v>
      </c>
      <c r="M276" s="1">
        <v>1</v>
      </c>
      <c r="N276" s="1">
        <v>1</v>
      </c>
      <c r="O276" s="1">
        <v>0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7</v>
      </c>
      <c r="W276" s="1">
        <v>1</v>
      </c>
      <c r="X276" s="1">
        <v>1</v>
      </c>
      <c r="Y276" s="1">
        <v>1</v>
      </c>
      <c r="Z276" s="1">
        <v>0</v>
      </c>
      <c r="AA276" s="1">
        <v>0</v>
      </c>
    </row>
    <row r="277" spans="1:27">
      <c r="A277" s="1">
        <v>2011</v>
      </c>
      <c r="B277" s="1" t="s">
        <v>656</v>
      </c>
      <c r="C277" s="1">
        <v>1</v>
      </c>
      <c r="D277" s="1">
        <v>1</v>
      </c>
      <c r="E277" s="1">
        <v>3</v>
      </c>
      <c r="F277" s="1">
        <v>1</v>
      </c>
      <c r="G277" s="1">
        <v>2</v>
      </c>
      <c r="H277" s="1">
        <v>1</v>
      </c>
      <c r="I277" s="1">
        <v>1</v>
      </c>
      <c r="J277" s="1">
        <v>1</v>
      </c>
      <c r="K277" s="1">
        <v>1</v>
      </c>
      <c r="L277" s="1">
        <v>6</v>
      </c>
      <c r="M277" s="1">
        <v>1</v>
      </c>
      <c r="N277" s="1">
        <v>4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11</v>
      </c>
      <c r="W277" s="1">
        <v>0</v>
      </c>
      <c r="X277" s="1">
        <v>1</v>
      </c>
      <c r="Y277" s="1">
        <v>1</v>
      </c>
      <c r="Z277" s="1">
        <v>0</v>
      </c>
      <c r="AA277" s="1">
        <v>0</v>
      </c>
    </row>
    <row r="278" spans="1:27">
      <c r="A278" s="1">
        <v>2011</v>
      </c>
      <c r="B278" s="1" t="s">
        <v>657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1">
        <v>15</v>
      </c>
      <c r="M278" s="1">
        <v>1</v>
      </c>
      <c r="N278" s="1">
        <v>1</v>
      </c>
      <c r="O278" s="1">
        <v>0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11</v>
      </c>
      <c r="W278" s="1">
        <v>1</v>
      </c>
      <c r="X278" s="1">
        <v>1</v>
      </c>
      <c r="Y278" s="1">
        <v>1</v>
      </c>
      <c r="Z278" s="1">
        <v>0</v>
      </c>
      <c r="AA278" s="1">
        <v>0</v>
      </c>
    </row>
    <row r="279" spans="1:27">
      <c r="A279" s="1">
        <v>2011</v>
      </c>
      <c r="B279" s="1" t="s">
        <v>658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1">
        <v>15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11</v>
      </c>
      <c r="W279" s="1">
        <v>1</v>
      </c>
      <c r="X279" s="1">
        <v>1</v>
      </c>
      <c r="Y279" s="1">
        <v>1</v>
      </c>
      <c r="Z279" s="1">
        <v>0</v>
      </c>
      <c r="AA279" s="1">
        <v>0</v>
      </c>
    </row>
    <row r="280" spans="1:27">
      <c r="A280" s="1">
        <v>2012</v>
      </c>
      <c r="B280" s="1" t="s">
        <v>659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1">
        <v>15</v>
      </c>
      <c r="M280" s="1">
        <v>1</v>
      </c>
      <c r="N280" s="1">
        <v>1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11</v>
      </c>
      <c r="W280" s="1">
        <v>1</v>
      </c>
      <c r="X280" s="1">
        <v>1</v>
      </c>
      <c r="Y280" s="1">
        <v>1</v>
      </c>
      <c r="Z280" s="1">
        <v>0</v>
      </c>
      <c r="AA280" s="1">
        <v>0</v>
      </c>
    </row>
    <row r="281" spans="1:27">
      <c r="A281" s="1">
        <v>2012</v>
      </c>
      <c r="B281" s="1" t="s">
        <v>660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1</v>
      </c>
      <c r="J281" s="1">
        <v>1</v>
      </c>
      <c r="K281" s="1">
        <v>1</v>
      </c>
      <c r="L281" s="1">
        <v>15</v>
      </c>
      <c r="M281" s="1">
        <v>1</v>
      </c>
      <c r="N281" s="1">
        <v>1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11</v>
      </c>
      <c r="W281" s="1">
        <v>1</v>
      </c>
      <c r="X281" s="1">
        <v>1</v>
      </c>
      <c r="Y281" s="1">
        <v>1</v>
      </c>
      <c r="Z281" s="1">
        <v>0</v>
      </c>
      <c r="AA281" s="1">
        <v>0</v>
      </c>
    </row>
    <row r="282" spans="1:27">
      <c r="A282" s="1">
        <v>2012</v>
      </c>
      <c r="B282" s="1" t="s">
        <v>661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1</v>
      </c>
      <c r="K282" s="1">
        <v>1</v>
      </c>
      <c r="L282" s="1">
        <v>15</v>
      </c>
      <c r="M282" s="1">
        <v>1</v>
      </c>
      <c r="N282" s="1">
        <v>1</v>
      </c>
      <c r="O282" s="1">
        <v>0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11</v>
      </c>
      <c r="W282" s="1">
        <v>1</v>
      </c>
      <c r="X282" s="1">
        <v>1</v>
      </c>
      <c r="Y282" s="1">
        <v>1</v>
      </c>
      <c r="Z282" s="1">
        <v>0</v>
      </c>
      <c r="AA282" s="1">
        <v>0</v>
      </c>
    </row>
    <row r="283" spans="1:27">
      <c r="A283" s="1">
        <v>2012</v>
      </c>
      <c r="B283" s="1" t="s">
        <v>662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15</v>
      </c>
      <c r="M283" s="1">
        <v>1</v>
      </c>
      <c r="N283" s="1">
        <v>1</v>
      </c>
      <c r="O283" s="1">
        <v>0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11</v>
      </c>
      <c r="W283" s="1">
        <v>1</v>
      </c>
      <c r="X283" s="1">
        <v>1</v>
      </c>
      <c r="Y283" s="1">
        <v>1</v>
      </c>
      <c r="Z283" s="1">
        <v>0</v>
      </c>
      <c r="AA283" s="1">
        <v>0</v>
      </c>
    </row>
    <row r="284" spans="1:27">
      <c r="A284" s="1">
        <v>2012</v>
      </c>
      <c r="B284" s="1" t="s">
        <v>663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>
        <v>10</v>
      </c>
      <c r="M284" s="1">
        <v>1</v>
      </c>
      <c r="N284" s="1">
        <v>1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5</v>
      </c>
      <c r="W284" s="1">
        <v>1</v>
      </c>
      <c r="X284" s="1">
        <v>1</v>
      </c>
      <c r="Y284" s="1">
        <v>1</v>
      </c>
      <c r="Z284" s="1">
        <v>0</v>
      </c>
      <c r="AA284" s="1">
        <v>0</v>
      </c>
    </row>
    <row r="285" spans="1:27">
      <c r="A285" s="1">
        <v>2012</v>
      </c>
      <c r="B285" s="1" t="s">
        <v>664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>
        <v>10</v>
      </c>
      <c r="M285" s="1">
        <v>1</v>
      </c>
      <c r="N285" s="1">
        <v>1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5</v>
      </c>
      <c r="W285" s="1">
        <v>1</v>
      </c>
      <c r="X285" s="1">
        <v>1</v>
      </c>
      <c r="Y285" s="1">
        <v>1</v>
      </c>
      <c r="Z285" s="1">
        <v>0</v>
      </c>
      <c r="AA285" s="1">
        <v>0</v>
      </c>
    </row>
    <row r="286" spans="1:27">
      <c r="A286" s="1">
        <v>2012</v>
      </c>
      <c r="B286" s="1" t="s">
        <v>665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  <c r="J286" s="1">
        <v>1</v>
      </c>
      <c r="K286" s="1">
        <v>1</v>
      </c>
      <c r="L286" s="1">
        <v>10</v>
      </c>
      <c r="M286" s="1">
        <v>1</v>
      </c>
      <c r="N286" s="1">
        <v>1</v>
      </c>
      <c r="O286" s="1">
        <v>0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5</v>
      </c>
      <c r="W286" s="1">
        <v>1</v>
      </c>
      <c r="X286" s="1">
        <v>1</v>
      </c>
      <c r="Y286" s="1">
        <v>1</v>
      </c>
      <c r="Z286" s="1">
        <v>0</v>
      </c>
      <c r="AA286" s="1">
        <v>0</v>
      </c>
    </row>
    <row r="287" spans="1:27">
      <c r="A287" s="1">
        <v>2012</v>
      </c>
      <c r="B287" s="1" t="s">
        <v>666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1">
        <v>10</v>
      </c>
      <c r="M287" s="1">
        <v>1</v>
      </c>
      <c r="N287" s="1">
        <v>1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5</v>
      </c>
      <c r="W287" s="1">
        <v>1</v>
      </c>
      <c r="X287" s="1">
        <v>1</v>
      </c>
      <c r="Y287" s="1">
        <v>1</v>
      </c>
      <c r="Z287" s="1">
        <v>0</v>
      </c>
      <c r="AA287" s="1">
        <v>0</v>
      </c>
    </row>
    <row r="288" spans="1:27">
      <c r="A288" s="1">
        <v>2012</v>
      </c>
      <c r="B288" s="1" t="s">
        <v>667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1">
        <v>10</v>
      </c>
      <c r="M288" s="1">
        <v>1</v>
      </c>
      <c r="N288" s="1">
        <v>1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5</v>
      </c>
      <c r="W288" s="1">
        <v>1</v>
      </c>
      <c r="X288" s="1">
        <v>1</v>
      </c>
      <c r="Y288" s="1">
        <v>1</v>
      </c>
      <c r="Z288" s="1">
        <v>0</v>
      </c>
      <c r="AA288" s="1">
        <v>0</v>
      </c>
    </row>
    <row r="289" spans="1:27">
      <c r="A289" s="1">
        <v>2012</v>
      </c>
      <c r="B289" s="1" t="s">
        <v>668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10</v>
      </c>
      <c r="M289" s="1">
        <v>1</v>
      </c>
      <c r="N289" s="1">
        <v>1</v>
      </c>
      <c r="O289" s="1">
        <v>0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5</v>
      </c>
      <c r="W289" s="1">
        <v>1</v>
      </c>
      <c r="X289" s="1">
        <v>1</v>
      </c>
      <c r="Y289" s="1">
        <v>1</v>
      </c>
      <c r="Z289" s="1">
        <v>0</v>
      </c>
      <c r="AA289" s="1">
        <v>0</v>
      </c>
    </row>
    <row r="290" spans="1:27">
      <c r="A290" s="1">
        <v>2012</v>
      </c>
      <c r="B290" s="1" t="s">
        <v>669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10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5</v>
      </c>
      <c r="W290" s="1">
        <v>1</v>
      </c>
      <c r="X290" s="1">
        <v>1</v>
      </c>
      <c r="Y290" s="1">
        <v>1</v>
      </c>
      <c r="Z290" s="1">
        <v>0</v>
      </c>
      <c r="AA290" s="1">
        <v>0</v>
      </c>
    </row>
    <row r="291" spans="1:27">
      <c r="A291" s="1">
        <v>2012</v>
      </c>
      <c r="B291" s="1" t="s">
        <v>670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1">
        <v>10</v>
      </c>
      <c r="M291" s="1">
        <v>1</v>
      </c>
      <c r="N291" s="1">
        <v>1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5</v>
      </c>
      <c r="W291" s="1">
        <v>1</v>
      </c>
      <c r="X291" s="1">
        <v>1</v>
      </c>
      <c r="Y291" s="1">
        <v>1</v>
      </c>
      <c r="Z291" s="1">
        <v>0</v>
      </c>
      <c r="AA291" s="1">
        <v>0</v>
      </c>
    </row>
    <row r="292" spans="1:27">
      <c r="A292" s="1">
        <v>2012</v>
      </c>
      <c r="B292" s="1" t="s">
        <v>671</v>
      </c>
      <c r="C292" s="1">
        <v>1</v>
      </c>
      <c r="D292" s="1">
        <v>1</v>
      </c>
      <c r="E292" s="1">
        <v>2</v>
      </c>
      <c r="F292" s="1">
        <v>1</v>
      </c>
      <c r="G292" s="1">
        <v>0</v>
      </c>
      <c r="H292" s="1">
        <v>1</v>
      </c>
      <c r="I292" s="1">
        <v>1</v>
      </c>
      <c r="J292" s="1">
        <v>1</v>
      </c>
      <c r="K292" s="1">
        <v>1</v>
      </c>
      <c r="L292" s="1">
        <v>6</v>
      </c>
      <c r="M292" s="1">
        <v>1</v>
      </c>
      <c r="N292" s="1">
        <v>4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43</v>
      </c>
      <c r="W292" s="1">
        <v>1</v>
      </c>
      <c r="X292" s="1">
        <v>1</v>
      </c>
      <c r="Y292" s="1">
        <v>1</v>
      </c>
      <c r="Z292" s="1">
        <v>0</v>
      </c>
      <c r="AA292" s="1">
        <v>0</v>
      </c>
    </row>
    <row r="293" spans="1:27">
      <c r="A293" s="1">
        <v>2012</v>
      </c>
      <c r="B293" s="1" t="s">
        <v>672</v>
      </c>
      <c r="C293" s="1">
        <v>1</v>
      </c>
      <c r="D293" s="1">
        <v>1</v>
      </c>
      <c r="E293" s="1">
        <v>2</v>
      </c>
      <c r="F293" s="1">
        <v>1</v>
      </c>
      <c r="G293" s="1">
        <v>0</v>
      </c>
      <c r="H293" s="1">
        <v>1</v>
      </c>
      <c r="I293" s="1">
        <v>1</v>
      </c>
      <c r="J293" s="1">
        <v>1</v>
      </c>
      <c r="K293" s="1">
        <v>1</v>
      </c>
      <c r="L293" s="1">
        <v>6</v>
      </c>
      <c r="M293" s="1">
        <v>1</v>
      </c>
      <c r="N293" s="1">
        <v>4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43</v>
      </c>
      <c r="W293" s="1">
        <v>1</v>
      </c>
      <c r="X293" s="1">
        <v>1</v>
      </c>
      <c r="Y293" s="1">
        <v>1</v>
      </c>
      <c r="Z293" s="1">
        <v>0</v>
      </c>
      <c r="AA293" s="1">
        <v>0</v>
      </c>
    </row>
    <row r="294" spans="1:27">
      <c r="A294" s="1">
        <v>2012</v>
      </c>
      <c r="B294" s="1" t="s">
        <v>673</v>
      </c>
      <c r="C294" s="1">
        <v>1</v>
      </c>
      <c r="D294" s="1">
        <v>1</v>
      </c>
      <c r="E294" s="1">
        <v>2</v>
      </c>
      <c r="F294" s="1">
        <v>1</v>
      </c>
      <c r="G294" s="1">
        <v>0</v>
      </c>
      <c r="H294" s="1">
        <v>1</v>
      </c>
      <c r="I294" s="1">
        <v>1</v>
      </c>
      <c r="J294" s="1">
        <v>1</v>
      </c>
      <c r="K294" s="1">
        <v>1</v>
      </c>
      <c r="L294" s="1">
        <v>6</v>
      </c>
      <c r="M294" s="1">
        <v>1</v>
      </c>
      <c r="N294" s="1">
        <v>4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42</v>
      </c>
      <c r="W294" s="1">
        <v>1</v>
      </c>
      <c r="X294" s="1">
        <v>1</v>
      </c>
      <c r="Y294" s="1">
        <v>1</v>
      </c>
      <c r="Z294" s="1">
        <v>0</v>
      </c>
      <c r="AA294" s="1">
        <v>0</v>
      </c>
    </row>
    <row r="295" spans="1:27">
      <c r="A295" s="1">
        <v>2012</v>
      </c>
      <c r="B295" s="1" t="s">
        <v>674</v>
      </c>
      <c r="C295" s="1">
        <v>1</v>
      </c>
      <c r="D295" s="1">
        <v>1</v>
      </c>
      <c r="E295" s="1">
        <v>1</v>
      </c>
      <c r="F295" s="1">
        <v>1</v>
      </c>
      <c r="G295" s="1">
        <v>3</v>
      </c>
      <c r="H295" s="1">
        <v>1</v>
      </c>
      <c r="I295" s="1">
        <v>1</v>
      </c>
      <c r="J295" s="1">
        <v>1</v>
      </c>
      <c r="K295" s="1">
        <v>1</v>
      </c>
      <c r="L295" s="1">
        <v>8</v>
      </c>
      <c r="M295" s="1">
        <v>1</v>
      </c>
      <c r="N295" s="1">
        <v>4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8</v>
      </c>
      <c r="W295" s="1">
        <v>1</v>
      </c>
      <c r="X295" s="1">
        <v>1</v>
      </c>
      <c r="Y295" s="1">
        <v>1</v>
      </c>
      <c r="Z295" s="1">
        <v>0</v>
      </c>
      <c r="AA295" s="1">
        <v>0</v>
      </c>
    </row>
    <row r="296" spans="1:27">
      <c r="A296" s="1">
        <v>2012</v>
      </c>
      <c r="B296" s="1" t="s">
        <v>675</v>
      </c>
      <c r="C296" s="1">
        <v>1</v>
      </c>
      <c r="D296" s="1">
        <v>1</v>
      </c>
      <c r="E296" s="1">
        <v>1</v>
      </c>
      <c r="F296" s="1">
        <v>1</v>
      </c>
      <c r="G296" s="1">
        <v>3</v>
      </c>
      <c r="H296" s="1">
        <v>1</v>
      </c>
      <c r="I296" s="1">
        <v>1</v>
      </c>
      <c r="J296" s="1">
        <v>1</v>
      </c>
      <c r="K296" s="1">
        <v>1</v>
      </c>
      <c r="L296" s="1">
        <v>8</v>
      </c>
      <c r="M296" s="1">
        <v>1</v>
      </c>
      <c r="N296" s="1">
        <v>4</v>
      </c>
      <c r="O296" s="1">
        <v>1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8</v>
      </c>
      <c r="W296" s="1">
        <v>1</v>
      </c>
      <c r="X296" s="1">
        <v>1</v>
      </c>
      <c r="Y296" s="1">
        <v>1</v>
      </c>
      <c r="Z296" s="1">
        <v>0</v>
      </c>
      <c r="AA296" s="1">
        <v>0</v>
      </c>
    </row>
    <row r="297" spans="1:27">
      <c r="A297" s="1">
        <v>2012</v>
      </c>
      <c r="B297" s="1" t="s">
        <v>676</v>
      </c>
      <c r="C297" s="1">
        <v>1</v>
      </c>
      <c r="D297" s="1">
        <v>1</v>
      </c>
      <c r="E297" s="1">
        <v>1</v>
      </c>
      <c r="F297" s="1">
        <v>1</v>
      </c>
      <c r="G297" s="1">
        <v>2</v>
      </c>
      <c r="H297" s="1">
        <v>1</v>
      </c>
      <c r="I297" s="1">
        <v>1</v>
      </c>
      <c r="J297" s="1">
        <v>1</v>
      </c>
      <c r="K297" s="1">
        <v>1</v>
      </c>
      <c r="L297" s="1">
        <v>11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14</v>
      </c>
      <c r="W297" s="1">
        <v>1</v>
      </c>
      <c r="X297" s="1">
        <v>1</v>
      </c>
      <c r="Y297" s="1">
        <v>1</v>
      </c>
      <c r="Z297" s="1">
        <v>0</v>
      </c>
      <c r="AA297" s="1">
        <v>0</v>
      </c>
    </row>
    <row r="298" spans="1:27">
      <c r="A298" s="1">
        <v>2012</v>
      </c>
      <c r="B298" s="1" t="s">
        <v>677</v>
      </c>
      <c r="C298" s="1">
        <v>1</v>
      </c>
      <c r="D298" s="1">
        <v>1</v>
      </c>
      <c r="E298" s="1">
        <v>1</v>
      </c>
      <c r="F298" s="1">
        <v>1</v>
      </c>
      <c r="G298" s="1">
        <v>2</v>
      </c>
      <c r="H298" s="1">
        <v>1</v>
      </c>
      <c r="I298" s="1">
        <v>1</v>
      </c>
      <c r="J298" s="1">
        <v>1</v>
      </c>
      <c r="K298" s="1">
        <v>1</v>
      </c>
      <c r="L298" s="1">
        <v>11</v>
      </c>
      <c r="M298" s="1">
        <v>1</v>
      </c>
      <c r="N298" s="1">
        <v>1</v>
      </c>
      <c r="O298" s="1">
        <v>1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14</v>
      </c>
      <c r="W298" s="1">
        <v>1</v>
      </c>
      <c r="X298" s="1">
        <v>1</v>
      </c>
      <c r="Y298" s="1">
        <v>1</v>
      </c>
      <c r="Z298" s="1">
        <v>0</v>
      </c>
      <c r="AA298" s="1">
        <v>0</v>
      </c>
    </row>
    <row r="299" spans="1:27">
      <c r="A299" s="1">
        <v>2012</v>
      </c>
      <c r="B299" s="1" t="s">
        <v>678</v>
      </c>
      <c r="C299" s="1">
        <v>1</v>
      </c>
      <c r="D299" s="1">
        <v>1</v>
      </c>
      <c r="E299" s="1">
        <v>1</v>
      </c>
      <c r="F299" s="1">
        <v>1</v>
      </c>
      <c r="G299" s="1">
        <v>2</v>
      </c>
      <c r="H299" s="1">
        <v>1</v>
      </c>
      <c r="I299" s="1">
        <v>1</v>
      </c>
      <c r="J299" s="1">
        <v>1</v>
      </c>
      <c r="K299" s="1">
        <v>1</v>
      </c>
      <c r="L299" s="1">
        <v>7</v>
      </c>
      <c r="M299" s="1">
        <v>1</v>
      </c>
      <c r="N299" s="1">
        <v>1</v>
      </c>
      <c r="O299" s="1">
        <v>0</v>
      </c>
      <c r="P299" s="1"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11</v>
      </c>
      <c r="W299" s="1">
        <v>1</v>
      </c>
      <c r="X299" s="1">
        <v>1</v>
      </c>
      <c r="Y299" s="1">
        <v>1</v>
      </c>
      <c r="Z299" s="1">
        <v>0</v>
      </c>
      <c r="AA299" s="1">
        <v>0</v>
      </c>
    </row>
    <row r="300" spans="1:27">
      <c r="A300" s="1">
        <v>2012</v>
      </c>
      <c r="B300" s="1" t="s">
        <v>679</v>
      </c>
      <c r="C300" s="1">
        <v>1</v>
      </c>
      <c r="D300" s="1">
        <v>1</v>
      </c>
      <c r="E300" s="1">
        <v>1</v>
      </c>
      <c r="F300" s="1">
        <v>1</v>
      </c>
      <c r="G300" s="1">
        <v>2</v>
      </c>
      <c r="H300" s="1">
        <v>1</v>
      </c>
      <c r="I300" s="1">
        <v>1</v>
      </c>
      <c r="J300" s="1">
        <v>1</v>
      </c>
      <c r="K300" s="1">
        <v>1</v>
      </c>
      <c r="L300" s="1">
        <v>7</v>
      </c>
      <c r="M300" s="1">
        <v>1</v>
      </c>
      <c r="N300" s="1">
        <v>1</v>
      </c>
      <c r="O300" s="1">
        <v>0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11</v>
      </c>
      <c r="W300" s="1">
        <v>1</v>
      </c>
      <c r="X300" s="1">
        <v>1</v>
      </c>
      <c r="Y300" s="1">
        <v>1</v>
      </c>
      <c r="Z300" s="1">
        <v>0</v>
      </c>
      <c r="AA300" s="1">
        <v>0</v>
      </c>
    </row>
    <row r="301" spans="1:27">
      <c r="A301" s="1">
        <v>2012</v>
      </c>
      <c r="B301" s="1" t="s">
        <v>680</v>
      </c>
      <c r="C301" s="1">
        <v>1</v>
      </c>
      <c r="D301" s="1">
        <v>1</v>
      </c>
      <c r="E301" s="1">
        <v>2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12</v>
      </c>
      <c r="M301" s="1">
        <v>1</v>
      </c>
      <c r="N301" s="1">
        <v>4</v>
      </c>
      <c r="O301" s="1">
        <v>0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9</v>
      </c>
      <c r="W301" s="1">
        <v>1</v>
      </c>
      <c r="X301" s="1">
        <v>1</v>
      </c>
      <c r="Y301" s="1">
        <v>1</v>
      </c>
      <c r="Z301" s="1">
        <v>0</v>
      </c>
      <c r="AA301" s="1">
        <v>0</v>
      </c>
    </row>
    <row r="302" spans="1:27">
      <c r="A302" s="1">
        <v>2012</v>
      </c>
      <c r="B302" s="1" t="s">
        <v>681</v>
      </c>
      <c r="C302" s="1">
        <v>1</v>
      </c>
      <c r="D302" s="1">
        <v>1</v>
      </c>
      <c r="E302" s="1">
        <v>2</v>
      </c>
      <c r="F302" s="1">
        <v>1</v>
      </c>
      <c r="G302" s="1">
        <v>0</v>
      </c>
      <c r="H302" s="1">
        <v>1</v>
      </c>
      <c r="I302" s="1">
        <v>1</v>
      </c>
      <c r="J302" s="1">
        <v>1</v>
      </c>
      <c r="K302" s="1">
        <v>1</v>
      </c>
      <c r="L302" s="1">
        <v>7</v>
      </c>
      <c r="M302" s="1">
        <v>1</v>
      </c>
      <c r="N302" s="1">
        <v>4</v>
      </c>
      <c r="O302" s="1">
        <v>1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10</v>
      </c>
      <c r="W302" s="1">
        <v>1</v>
      </c>
      <c r="X302" s="1">
        <v>1</v>
      </c>
      <c r="Y302" s="1">
        <v>1</v>
      </c>
      <c r="Z302" s="1">
        <v>0</v>
      </c>
      <c r="AA302" s="1">
        <v>0</v>
      </c>
    </row>
    <row r="303" spans="1:27">
      <c r="A303" s="1">
        <v>2012</v>
      </c>
      <c r="B303" s="1" t="s">
        <v>682</v>
      </c>
      <c r="C303" s="1">
        <v>1</v>
      </c>
      <c r="D303" s="1">
        <v>1</v>
      </c>
      <c r="E303" s="1">
        <v>2</v>
      </c>
      <c r="F303" s="1">
        <v>1</v>
      </c>
      <c r="G303" s="1">
        <v>0</v>
      </c>
      <c r="H303" s="1">
        <v>1</v>
      </c>
      <c r="I303" s="1">
        <v>1</v>
      </c>
      <c r="J303" s="1">
        <v>1</v>
      </c>
      <c r="K303" s="1">
        <v>1</v>
      </c>
      <c r="L303" s="1">
        <v>7</v>
      </c>
      <c r="M303" s="1">
        <v>1</v>
      </c>
      <c r="N303" s="1">
        <v>4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11</v>
      </c>
      <c r="W303" s="1">
        <v>1</v>
      </c>
      <c r="X303" s="1">
        <v>1</v>
      </c>
      <c r="Y303" s="1">
        <v>1</v>
      </c>
      <c r="Z303" s="1">
        <v>0</v>
      </c>
      <c r="AA303" s="1">
        <v>0</v>
      </c>
    </row>
    <row r="304" spans="1:27">
      <c r="A304" s="1">
        <v>2012</v>
      </c>
      <c r="B304" s="1" t="s">
        <v>683</v>
      </c>
      <c r="C304" s="1">
        <v>1</v>
      </c>
      <c r="D304" s="1">
        <v>1</v>
      </c>
      <c r="E304" s="1">
        <v>2</v>
      </c>
      <c r="F304" s="1">
        <v>1</v>
      </c>
      <c r="G304" s="1">
        <v>3</v>
      </c>
      <c r="H304" s="1">
        <v>1</v>
      </c>
      <c r="I304" s="1">
        <v>1</v>
      </c>
      <c r="J304" s="1">
        <v>1</v>
      </c>
      <c r="K304" s="1">
        <v>1</v>
      </c>
      <c r="L304" s="1">
        <v>7</v>
      </c>
      <c r="M304" s="1">
        <v>1</v>
      </c>
      <c r="N304" s="1">
        <v>4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17</v>
      </c>
      <c r="W304" s="1">
        <v>1</v>
      </c>
      <c r="X304" s="1">
        <v>1</v>
      </c>
      <c r="Y304" s="1">
        <v>1</v>
      </c>
      <c r="Z304" s="1">
        <v>0</v>
      </c>
      <c r="AA304" s="1">
        <v>0</v>
      </c>
    </row>
    <row r="305" spans="1:27">
      <c r="A305" s="1">
        <v>2012</v>
      </c>
      <c r="B305" s="1" t="s">
        <v>684</v>
      </c>
      <c r="C305" s="1">
        <v>1</v>
      </c>
      <c r="D305" s="1">
        <v>1</v>
      </c>
      <c r="E305" s="1">
        <v>2</v>
      </c>
      <c r="F305" s="1">
        <v>1</v>
      </c>
      <c r="G305" s="1">
        <v>3</v>
      </c>
      <c r="H305" s="1">
        <v>1</v>
      </c>
      <c r="I305" s="1">
        <v>1</v>
      </c>
      <c r="J305" s="1">
        <v>1</v>
      </c>
      <c r="K305" s="1">
        <v>1</v>
      </c>
      <c r="L305" s="1">
        <v>9</v>
      </c>
      <c r="M305" s="1">
        <v>1</v>
      </c>
      <c r="N305" s="1">
        <v>4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10</v>
      </c>
      <c r="W305" s="1">
        <v>1</v>
      </c>
      <c r="X305" s="1">
        <v>1</v>
      </c>
      <c r="Y305" s="1">
        <v>1</v>
      </c>
      <c r="Z305" s="1">
        <v>0</v>
      </c>
      <c r="AA305" s="1">
        <v>0</v>
      </c>
    </row>
    <row r="306" spans="1:27">
      <c r="A306" s="1">
        <v>2012</v>
      </c>
      <c r="B306" s="1" t="s">
        <v>685</v>
      </c>
      <c r="C306" s="1">
        <v>1</v>
      </c>
      <c r="D306" s="1">
        <v>1</v>
      </c>
      <c r="E306" s="1">
        <v>2</v>
      </c>
      <c r="F306" s="1">
        <v>1</v>
      </c>
      <c r="G306" s="1">
        <v>3</v>
      </c>
      <c r="H306" s="1">
        <v>1</v>
      </c>
      <c r="I306" s="1">
        <v>1</v>
      </c>
      <c r="J306" s="1">
        <v>1</v>
      </c>
      <c r="K306" s="1">
        <v>1</v>
      </c>
      <c r="L306" s="1">
        <v>7</v>
      </c>
      <c r="M306" s="1">
        <v>1</v>
      </c>
      <c r="N306" s="1">
        <v>4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17</v>
      </c>
      <c r="W306" s="1">
        <v>1</v>
      </c>
      <c r="X306" s="1">
        <v>1</v>
      </c>
      <c r="Y306" s="1">
        <v>1</v>
      </c>
      <c r="Z306" s="1">
        <v>0</v>
      </c>
      <c r="AA306" s="1">
        <v>0</v>
      </c>
    </row>
    <row r="307" spans="1:27">
      <c r="A307" s="1">
        <v>2012</v>
      </c>
      <c r="B307" s="1" t="s">
        <v>686</v>
      </c>
      <c r="C307" s="1">
        <v>1</v>
      </c>
      <c r="D307" s="1">
        <v>1</v>
      </c>
      <c r="E307" s="1">
        <v>2</v>
      </c>
      <c r="F307" s="1">
        <v>1</v>
      </c>
      <c r="G307" s="1">
        <v>3</v>
      </c>
      <c r="H307" s="1">
        <v>1</v>
      </c>
      <c r="I307" s="1">
        <v>1</v>
      </c>
      <c r="J307" s="1">
        <v>1</v>
      </c>
      <c r="K307" s="1">
        <v>1</v>
      </c>
      <c r="L307" s="1">
        <v>7</v>
      </c>
      <c r="M307" s="1">
        <v>1</v>
      </c>
      <c r="N307" s="1">
        <v>4</v>
      </c>
      <c r="O307" s="1">
        <v>1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17</v>
      </c>
      <c r="W307" s="1">
        <v>1</v>
      </c>
      <c r="X307" s="1">
        <v>1</v>
      </c>
      <c r="Y307" s="1">
        <v>1</v>
      </c>
      <c r="Z307" s="1">
        <v>0</v>
      </c>
      <c r="AA307" s="1">
        <v>0</v>
      </c>
    </row>
    <row r="308" spans="1:27">
      <c r="A308" s="1">
        <v>2012</v>
      </c>
      <c r="B308" s="1" t="s">
        <v>687</v>
      </c>
      <c r="C308" s="1">
        <v>1</v>
      </c>
      <c r="D308" s="1">
        <v>1</v>
      </c>
      <c r="E308" s="1">
        <v>2</v>
      </c>
      <c r="F308" s="1">
        <v>1</v>
      </c>
      <c r="G308" s="1">
        <v>3</v>
      </c>
      <c r="H308" s="1">
        <v>1</v>
      </c>
      <c r="I308" s="1">
        <v>1</v>
      </c>
      <c r="J308" s="1">
        <v>1</v>
      </c>
      <c r="K308" s="1">
        <v>1</v>
      </c>
      <c r="L308" s="1">
        <v>7</v>
      </c>
      <c r="M308" s="1">
        <v>1</v>
      </c>
      <c r="N308" s="1">
        <v>4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17</v>
      </c>
      <c r="W308" s="1">
        <v>1</v>
      </c>
      <c r="X308" s="1">
        <v>1</v>
      </c>
      <c r="Y308" s="1">
        <v>1</v>
      </c>
      <c r="Z308" s="1">
        <v>0</v>
      </c>
      <c r="AA308" s="1">
        <v>0</v>
      </c>
    </row>
    <row r="309" spans="1:27">
      <c r="A309" s="1">
        <v>2012</v>
      </c>
      <c r="B309" s="1" t="s">
        <v>688</v>
      </c>
      <c r="C309" s="1">
        <v>1</v>
      </c>
      <c r="D309" s="1">
        <v>1</v>
      </c>
      <c r="E309" s="1">
        <v>2</v>
      </c>
      <c r="F309" s="1">
        <v>1</v>
      </c>
      <c r="G309" s="1">
        <v>3</v>
      </c>
      <c r="H309" s="1">
        <v>1</v>
      </c>
      <c r="I309" s="1">
        <v>1</v>
      </c>
      <c r="J309" s="1">
        <v>1</v>
      </c>
      <c r="K309" s="1">
        <v>1</v>
      </c>
      <c r="L309" s="1">
        <v>8</v>
      </c>
      <c r="M309" s="1">
        <v>1</v>
      </c>
      <c r="N309" s="1">
        <v>4</v>
      </c>
      <c r="O309" s="1">
        <v>1</v>
      </c>
      <c r="P309" s="1">
        <v>1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9</v>
      </c>
      <c r="W309" s="1">
        <v>1</v>
      </c>
      <c r="X309" s="1">
        <v>1</v>
      </c>
      <c r="Y309" s="1">
        <v>1</v>
      </c>
      <c r="Z309" s="1">
        <v>0</v>
      </c>
      <c r="AA309" s="1">
        <v>0</v>
      </c>
    </row>
    <row r="310" spans="1:27">
      <c r="A310" s="1">
        <v>2012</v>
      </c>
      <c r="B310" s="1" t="s">
        <v>689</v>
      </c>
      <c r="C310" s="1">
        <v>1</v>
      </c>
      <c r="D310" s="1">
        <v>1</v>
      </c>
      <c r="E310" s="1">
        <v>2</v>
      </c>
      <c r="F310" s="1">
        <v>1</v>
      </c>
      <c r="G310" s="1">
        <v>3</v>
      </c>
      <c r="H310" s="1">
        <v>1</v>
      </c>
      <c r="I310" s="1">
        <v>1</v>
      </c>
      <c r="J310" s="1">
        <v>1</v>
      </c>
      <c r="K310" s="1">
        <v>1</v>
      </c>
      <c r="L310" s="1">
        <v>8</v>
      </c>
      <c r="M310" s="1">
        <v>1</v>
      </c>
      <c r="N310" s="1">
        <v>4</v>
      </c>
      <c r="O310" s="1">
        <v>1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9</v>
      </c>
      <c r="W310" s="1">
        <v>1</v>
      </c>
      <c r="X310" s="1">
        <v>1</v>
      </c>
      <c r="Y310" s="1">
        <v>1</v>
      </c>
      <c r="Z310" s="1">
        <v>0</v>
      </c>
      <c r="AA310" s="1">
        <v>0</v>
      </c>
    </row>
    <row r="311" spans="1:27">
      <c r="A311" s="1">
        <v>2012</v>
      </c>
      <c r="B311" s="1" t="s">
        <v>690</v>
      </c>
      <c r="C311" s="1">
        <v>1</v>
      </c>
      <c r="D311" s="1">
        <v>1</v>
      </c>
      <c r="E311" s="1">
        <v>2</v>
      </c>
      <c r="F311" s="1">
        <v>1</v>
      </c>
      <c r="G311" s="1">
        <v>3</v>
      </c>
      <c r="H311" s="1">
        <v>1</v>
      </c>
      <c r="I311" s="1">
        <v>1</v>
      </c>
      <c r="J311" s="1">
        <v>1</v>
      </c>
      <c r="K311" s="1">
        <v>1</v>
      </c>
      <c r="L311" s="1">
        <v>8</v>
      </c>
      <c r="M311" s="1">
        <v>1</v>
      </c>
      <c r="N311" s="1">
        <v>4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9</v>
      </c>
      <c r="W311" s="1">
        <v>1</v>
      </c>
      <c r="X311" s="1">
        <v>1</v>
      </c>
      <c r="Y311" s="1">
        <v>1</v>
      </c>
      <c r="Z311" s="1">
        <v>0</v>
      </c>
      <c r="AA311" s="1">
        <v>0</v>
      </c>
    </row>
    <row r="312" spans="1:27">
      <c r="A312" s="1">
        <v>2012</v>
      </c>
      <c r="B312" s="1" t="s">
        <v>691</v>
      </c>
      <c r="C312" s="1">
        <v>1</v>
      </c>
      <c r="D312" s="1">
        <v>1</v>
      </c>
      <c r="E312" s="1">
        <v>2</v>
      </c>
      <c r="F312" s="1">
        <v>1</v>
      </c>
      <c r="G312" s="1">
        <v>3</v>
      </c>
      <c r="H312" s="1">
        <v>1</v>
      </c>
      <c r="I312" s="1">
        <v>1</v>
      </c>
      <c r="J312" s="1">
        <v>1</v>
      </c>
      <c r="K312" s="1">
        <v>1</v>
      </c>
      <c r="L312" s="1">
        <v>10</v>
      </c>
      <c r="M312" s="1">
        <v>1</v>
      </c>
      <c r="N312" s="1">
        <v>4</v>
      </c>
      <c r="O312" s="1">
        <v>1</v>
      </c>
      <c r="P312" s="1">
        <v>1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8</v>
      </c>
      <c r="W312" s="1">
        <v>1</v>
      </c>
      <c r="X312" s="1">
        <v>1</v>
      </c>
      <c r="Y312" s="1">
        <v>1</v>
      </c>
      <c r="Z312" s="1">
        <v>0</v>
      </c>
      <c r="AA312" s="1">
        <v>0</v>
      </c>
    </row>
    <row r="313" spans="1:27">
      <c r="A313" s="1">
        <v>2012</v>
      </c>
      <c r="B313" s="1" t="s">
        <v>692</v>
      </c>
      <c r="C313" s="1">
        <v>1</v>
      </c>
      <c r="D313" s="1">
        <v>1</v>
      </c>
      <c r="E313" s="1">
        <v>2</v>
      </c>
      <c r="F313" s="1">
        <v>1</v>
      </c>
      <c r="G313" s="1">
        <v>3</v>
      </c>
      <c r="H313" s="1">
        <v>1</v>
      </c>
      <c r="I313" s="1">
        <v>1</v>
      </c>
      <c r="J313" s="1">
        <v>1</v>
      </c>
      <c r="K313" s="1">
        <v>1</v>
      </c>
      <c r="L313" s="1">
        <v>10</v>
      </c>
      <c r="M313" s="1">
        <v>1</v>
      </c>
      <c r="N313" s="1">
        <v>4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1</v>
      </c>
      <c r="U313" s="1">
        <v>1</v>
      </c>
      <c r="V313" s="1">
        <v>8</v>
      </c>
      <c r="W313" s="1">
        <v>1</v>
      </c>
      <c r="X313" s="1">
        <v>1</v>
      </c>
      <c r="Y313" s="1">
        <v>1</v>
      </c>
      <c r="Z313" s="1">
        <v>0</v>
      </c>
      <c r="AA313" s="1">
        <v>0</v>
      </c>
    </row>
    <row r="314" spans="1:27">
      <c r="A314" s="1">
        <v>2012</v>
      </c>
      <c r="B314" s="1" t="s">
        <v>693</v>
      </c>
      <c r="C314" s="1">
        <v>1</v>
      </c>
      <c r="D314" s="1">
        <v>1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1</v>
      </c>
      <c r="K314" s="1">
        <v>1</v>
      </c>
      <c r="L314" s="1">
        <v>11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14</v>
      </c>
      <c r="W314" s="1">
        <v>1</v>
      </c>
      <c r="X314" s="1">
        <v>1</v>
      </c>
      <c r="Y314" s="1">
        <v>1</v>
      </c>
      <c r="Z314" s="1">
        <v>0</v>
      </c>
      <c r="AA314" s="1">
        <v>0</v>
      </c>
    </row>
    <row r="315" spans="1:27">
      <c r="A315" s="1">
        <v>2012</v>
      </c>
      <c r="B315" s="1" t="s">
        <v>694</v>
      </c>
      <c r="C315" s="1">
        <v>1</v>
      </c>
      <c r="D315" s="1">
        <v>1</v>
      </c>
      <c r="E315" s="1">
        <v>1</v>
      </c>
      <c r="F315" s="1">
        <v>1</v>
      </c>
      <c r="G315" s="1">
        <v>2</v>
      </c>
      <c r="H315" s="1">
        <v>1</v>
      </c>
      <c r="I315" s="1">
        <v>1</v>
      </c>
      <c r="J315" s="1">
        <v>1</v>
      </c>
      <c r="K315" s="1">
        <v>1</v>
      </c>
      <c r="L315" s="1">
        <v>11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14</v>
      </c>
      <c r="W315" s="1">
        <v>1</v>
      </c>
      <c r="X315" s="1">
        <v>1</v>
      </c>
      <c r="Y315" s="1">
        <v>1</v>
      </c>
      <c r="Z315" s="1">
        <v>0</v>
      </c>
      <c r="AA315" s="1">
        <v>0</v>
      </c>
    </row>
    <row r="316" spans="1:27">
      <c r="A316" s="1">
        <v>2012</v>
      </c>
      <c r="B316" s="1" t="s">
        <v>695</v>
      </c>
      <c r="C316" s="1">
        <v>1</v>
      </c>
      <c r="D316" s="1">
        <v>1</v>
      </c>
      <c r="E316" s="1">
        <v>1</v>
      </c>
      <c r="F316" s="1">
        <v>1</v>
      </c>
      <c r="G316" s="1">
        <v>2</v>
      </c>
      <c r="H316" s="1">
        <v>1</v>
      </c>
      <c r="I316" s="1">
        <v>1</v>
      </c>
      <c r="J316" s="1">
        <v>1</v>
      </c>
      <c r="K316" s="1">
        <v>1</v>
      </c>
      <c r="L316" s="1">
        <v>11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14</v>
      </c>
      <c r="W316" s="1">
        <v>1</v>
      </c>
      <c r="X316" s="1">
        <v>1</v>
      </c>
      <c r="Y316" s="1">
        <v>1</v>
      </c>
      <c r="Z316" s="1">
        <v>0</v>
      </c>
      <c r="AA316" s="1">
        <v>0</v>
      </c>
    </row>
    <row r="317" spans="1:27">
      <c r="A317" s="1">
        <v>2012</v>
      </c>
      <c r="B317" s="1" t="s">
        <v>696</v>
      </c>
      <c r="C317" s="1">
        <v>1</v>
      </c>
      <c r="D317" s="1">
        <v>1</v>
      </c>
      <c r="E317" s="1">
        <v>1</v>
      </c>
      <c r="F317" s="1">
        <v>1</v>
      </c>
      <c r="G317" s="1">
        <v>3</v>
      </c>
      <c r="H317" s="1">
        <v>1</v>
      </c>
      <c r="I317" s="1">
        <v>1</v>
      </c>
      <c r="J317" s="1">
        <v>1</v>
      </c>
      <c r="K317" s="1">
        <v>1</v>
      </c>
      <c r="L317" s="1">
        <v>11</v>
      </c>
      <c r="M317" s="1">
        <v>1</v>
      </c>
      <c r="N317" s="1">
        <v>1</v>
      </c>
      <c r="O317" s="1">
        <v>1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14</v>
      </c>
      <c r="W317" s="1">
        <v>1</v>
      </c>
      <c r="X317" s="1">
        <v>1</v>
      </c>
      <c r="Y317" s="1">
        <v>1</v>
      </c>
      <c r="Z317" s="1">
        <v>0</v>
      </c>
      <c r="AA317" s="1">
        <v>0</v>
      </c>
    </row>
    <row r="318" spans="1:27">
      <c r="A318" s="1">
        <v>2012</v>
      </c>
      <c r="B318" s="1" t="s">
        <v>697</v>
      </c>
      <c r="C318" s="1">
        <v>1</v>
      </c>
      <c r="D318" s="1">
        <v>1</v>
      </c>
      <c r="E318" s="1">
        <v>1</v>
      </c>
      <c r="F318" s="1">
        <v>1</v>
      </c>
      <c r="G318" s="1">
        <v>3</v>
      </c>
      <c r="H318" s="1">
        <v>1</v>
      </c>
      <c r="I318" s="1">
        <v>1</v>
      </c>
      <c r="J318" s="1">
        <v>1</v>
      </c>
      <c r="K318" s="1">
        <v>1</v>
      </c>
      <c r="L318" s="1">
        <v>11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14</v>
      </c>
      <c r="W318" s="1">
        <v>1</v>
      </c>
      <c r="X318" s="1">
        <v>1</v>
      </c>
      <c r="Y318" s="1">
        <v>1</v>
      </c>
      <c r="Z318" s="1">
        <v>0</v>
      </c>
      <c r="AA318" s="1">
        <v>0</v>
      </c>
    </row>
    <row r="319" spans="1:27">
      <c r="A319" s="1">
        <v>2012</v>
      </c>
      <c r="B319" s="1" t="s">
        <v>698</v>
      </c>
      <c r="C319" s="1">
        <v>1</v>
      </c>
      <c r="D319" s="1">
        <v>1</v>
      </c>
      <c r="E319" s="1">
        <v>1</v>
      </c>
      <c r="F319" s="1">
        <v>1</v>
      </c>
      <c r="G319" s="1">
        <v>3</v>
      </c>
      <c r="H319" s="1">
        <v>1</v>
      </c>
      <c r="I319" s="1">
        <v>1</v>
      </c>
      <c r="J319" s="1">
        <v>1</v>
      </c>
      <c r="K319" s="1">
        <v>1</v>
      </c>
      <c r="L319" s="1">
        <v>11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14</v>
      </c>
      <c r="W319" s="1">
        <v>1</v>
      </c>
      <c r="X319" s="1">
        <v>1</v>
      </c>
      <c r="Y319" s="1">
        <v>1</v>
      </c>
      <c r="Z319" s="1">
        <v>0</v>
      </c>
      <c r="AA319" s="1">
        <v>0</v>
      </c>
    </row>
    <row r="320" spans="1:27">
      <c r="A320" s="1">
        <v>2012</v>
      </c>
      <c r="B320" s="1" t="s">
        <v>699</v>
      </c>
      <c r="C320" s="1">
        <v>1</v>
      </c>
      <c r="D320" s="1">
        <v>1</v>
      </c>
      <c r="E320" s="1">
        <v>1</v>
      </c>
      <c r="F320" s="1">
        <v>1</v>
      </c>
      <c r="G320" s="1">
        <v>2</v>
      </c>
      <c r="H320" s="1">
        <v>1</v>
      </c>
      <c r="I320" s="1">
        <v>1</v>
      </c>
      <c r="J320" s="1">
        <v>1</v>
      </c>
      <c r="K320" s="1">
        <v>1</v>
      </c>
      <c r="L320" s="1">
        <v>11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14</v>
      </c>
      <c r="W320" s="1">
        <v>1</v>
      </c>
      <c r="X320" s="1">
        <v>1</v>
      </c>
      <c r="Y320" s="1">
        <v>1</v>
      </c>
      <c r="Z320" s="1">
        <v>0</v>
      </c>
      <c r="AA320" s="1">
        <v>0</v>
      </c>
    </row>
    <row r="321" spans="1:27">
      <c r="A321" s="1">
        <v>2012</v>
      </c>
      <c r="B321" s="1" t="s">
        <v>700</v>
      </c>
      <c r="C321" s="1">
        <v>1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1</v>
      </c>
      <c r="K321" s="1">
        <v>1</v>
      </c>
      <c r="L321" s="1">
        <v>11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14</v>
      </c>
      <c r="W321" s="1">
        <v>1</v>
      </c>
      <c r="X321" s="1">
        <v>1</v>
      </c>
      <c r="Y321" s="1">
        <v>1</v>
      </c>
      <c r="Z321" s="1">
        <v>0</v>
      </c>
      <c r="AA321" s="1">
        <v>0</v>
      </c>
    </row>
    <row r="322" spans="1:27">
      <c r="A322" s="1">
        <v>2012</v>
      </c>
      <c r="B322" s="1" t="s">
        <v>701</v>
      </c>
      <c r="C322" s="1">
        <v>1</v>
      </c>
      <c r="D322" s="1">
        <v>1</v>
      </c>
      <c r="E322" s="1">
        <v>1</v>
      </c>
      <c r="F322" s="1">
        <v>1</v>
      </c>
      <c r="G322" s="1">
        <v>2</v>
      </c>
      <c r="H322" s="1">
        <v>1</v>
      </c>
      <c r="I322" s="1">
        <v>1</v>
      </c>
      <c r="J322" s="1">
        <v>1</v>
      </c>
      <c r="K322" s="1">
        <v>1</v>
      </c>
      <c r="L322" s="1">
        <v>11</v>
      </c>
      <c r="M322" s="1">
        <v>1</v>
      </c>
      <c r="N322" s="1">
        <v>1</v>
      </c>
      <c r="O322" s="1">
        <v>1</v>
      </c>
      <c r="P322" s="1">
        <v>1</v>
      </c>
      <c r="Q322" s="1">
        <v>1</v>
      </c>
      <c r="R322" s="1">
        <v>1</v>
      </c>
      <c r="S322" s="1">
        <v>1</v>
      </c>
      <c r="T322" s="1">
        <v>1</v>
      </c>
      <c r="U322" s="1">
        <v>1</v>
      </c>
      <c r="V322" s="1">
        <v>14</v>
      </c>
      <c r="W322" s="1">
        <v>1</v>
      </c>
      <c r="X322" s="1">
        <v>1</v>
      </c>
      <c r="Y322" s="1">
        <v>1</v>
      </c>
      <c r="Z322" s="1">
        <v>0</v>
      </c>
      <c r="AA322" s="1">
        <v>0</v>
      </c>
    </row>
    <row r="323" spans="1:27">
      <c r="A323" s="1">
        <v>2012</v>
      </c>
      <c r="B323" s="1" t="s">
        <v>702</v>
      </c>
      <c r="C323" s="1">
        <v>1</v>
      </c>
      <c r="D323" s="1">
        <v>1</v>
      </c>
      <c r="E323" s="1">
        <v>1</v>
      </c>
      <c r="F323" s="1">
        <v>1</v>
      </c>
      <c r="G323" s="1">
        <v>2</v>
      </c>
      <c r="H323" s="1">
        <v>1</v>
      </c>
      <c r="I323" s="1">
        <v>1</v>
      </c>
      <c r="J323" s="1">
        <v>1</v>
      </c>
      <c r="K323" s="1">
        <v>1</v>
      </c>
      <c r="L323" s="1">
        <v>11</v>
      </c>
      <c r="M323" s="1">
        <v>1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14</v>
      </c>
      <c r="W323" s="1">
        <v>1</v>
      </c>
      <c r="X323" s="1">
        <v>1</v>
      </c>
      <c r="Y323" s="1">
        <v>1</v>
      </c>
      <c r="Z323" s="1">
        <v>0</v>
      </c>
      <c r="AA323" s="1">
        <v>0</v>
      </c>
    </row>
    <row r="324" spans="1:27">
      <c r="A324" s="1">
        <v>2012</v>
      </c>
      <c r="B324" s="1" t="s">
        <v>703</v>
      </c>
      <c r="C324" s="1">
        <v>1</v>
      </c>
      <c r="D324" s="1">
        <v>1</v>
      </c>
      <c r="E324" s="1">
        <v>1</v>
      </c>
      <c r="F324" s="1">
        <v>1</v>
      </c>
      <c r="G324" s="1">
        <v>2</v>
      </c>
      <c r="H324" s="1">
        <v>1</v>
      </c>
      <c r="I324" s="1">
        <v>1</v>
      </c>
      <c r="J324" s="1">
        <v>1</v>
      </c>
      <c r="K324" s="1">
        <v>1</v>
      </c>
      <c r="L324" s="1">
        <v>11</v>
      </c>
      <c r="M324" s="1">
        <v>1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1</v>
      </c>
      <c r="U324" s="1">
        <v>1</v>
      </c>
      <c r="V324" s="1">
        <v>14</v>
      </c>
      <c r="W324" s="1">
        <v>1</v>
      </c>
      <c r="X324" s="1">
        <v>1</v>
      </c>
      <c r="Y324" s="1">
        <v>1</v>
      </c>
      <c r="Z324" s="1">
        <v>0</v>
      </c>
      <c r="AA324" s="1">
        <v>0</v>
      </c>
    </row>
    <row r="325" spans="1:27">
      <c r="A325" s="1">
        <v>2012</v>
      </c>
      <c r="B325" s="1" t="s">
        <v>704</v>
      </c>
      <c r="C325" s="1">
        <v>1</v>
      </c>
      <c r="D325" s="1">
        <v>1</v>
      </c>
      <c r="E325" s="1">
        <v>1</v>
      </c>
      <c r="F325" s="1">
        <v>1</v>
      </c>
      <c r="G325" s="1">
        <v>2</v>
      </c>
      <c r="H325" s="1">
        <v>1</v>
      </c>
      <c r="I325" s="1">
        <v>1</v>
      </c>
      <c r="J325" s="1">
        <v>1</v>
      </c>
      <c r="K325" s="1">
        <v>1</v>
      </c>
      <c r="L325" s="1">
        <v>11</v>
      </c>
      <c r="M325" s="1">
        <v>1</v>
      </c>
      <c r="N325" s="1">
        <v>1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14</v>
      </c>
      <c r="W325" s="1">
        <v>1</v>
      </c>
      <c r="X325" s="1">
        <v>1</v>
      </c>
      <c r="Y325" s="1">
        <v>1</v>
      </c>
      <c r="Z325" s="1">
        <v>0</v>
      </c>
      <c r="AA325" s="1">
        <v>0</v>
      </c>
    </row>
    <row r="326" spans="1:27">
      <c r="A326" s="1">
        <v>2012</v>
      </c>
      <c r="B326" s="1" t="s">
        <v>705</v>
      </c>
      <c r="C326" s="1">
        <v>1</v>
      </c>
      <c r="D326" s="1">
        <v>1</v>
      </c>
      <c r="E326" s="1">
        <v>1</v>
      </c>
      <c r="F326" s="1">
        <v>1</v>
      </c>
      <c r="G326" s="1">
        <v>2</v>
      </c>
      <c r="H326" s="1">
        <v>1</v>
      </c>
      <c r="I326" s="1">
        <v>1</v>
      </c>
      <c r="J326" s="1">
        <v>1</v>
      </c>
      <c r="K326" s="1">
        <v>1</v>
      </c>
      <c r="L326" s="1">
        <v>11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14</v>
      </c>
      <c r="W326" s="1">
        <v>1</v>
      </c>
      <c r="X326" s="1">
        <v>1</v>
      </c>
      <c r="Y326" s="1">
        <v>1</v>
      </c>
      <c r="Z326" s="1">
        <v>0</v>
      </c>
      <c r="AA326" s="1">
        <v>0</v>
      </c>
    </row>
    <row r="327" spans="1:27">
      <c r="A327" s="1">
        <v>2012</v>
      </c>
      <c r="B327" s="1" t="s">
        <v>706</v>
      </c>
      <c r="C327" s="1">
        <v>1</v>
      </c>
      <c r="D327" s="1">
        <v>1</v>
      </c>
      <c r="E327" s="1">
        <v>1</v>
      </c>
      <c r="F327" s="1">
        <v>1</v>
      </c>
      <c r="G327" s="1">
        <v>2</v>
      </c>
      <c r="H327" s="1">
        <v>1</v>
      </c>
      <c r="I327" s="1">
        <v>1</v>
      </c>
      <c r="J327" s="1">
        <v>1</v>
      </c>
      <c r="K327" s="1">
        <v>1</v>
      </c>
      <c r="L327" s="1">
        <v>11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14</v>
      </c>
      <c r="W327" s="1">
        <v>1</v>
      </c>
      <c r="X327" s="1">
        <v>1</v>
      </c>
      <c r="Y327" s="1">
        <v>1</v>
      </c>
      <c r="Z327" s="1">
        <v>0</v>
      </c>
      <c r="AA327" s="1">
        <v>0</v>
      </c>
    </row>
    <row r="328" spans="1:27">
      <c r="A328" s="1">
        <v>2012</v>
      </c>
      <c r="B328" s="1" t="s">
        <v>707</v>
      </c>
      <c r="C328" s="1">
        <v>1</v>
      </c>
      <c r="D328" s="1">
        <v>1</v>
      </c>
      <c r="E328" s="1">
        <v>3</v>
      </c>
      <c r="F328" s="1">
        <v>1</v>
      </c>
      <c r="G328" s="1">
        <v>2</v>
      </c>
      <c r="H328" s="1">
        <v>1</v>
      </c>
      <c r="I328" s="1">
        <v>1</v>
      </c>
      <c r="J328" s="1">
        <v>1</v>
      </c>
      <c r="K328" s="1">
        <v>1</v>
      </c>
      <c r="L328" s="1">
        <v>7</v>
      </c>
      <c r="M328" s="1">
        <v>1</v>
      </c>
      <c r="N328" s="1">
        <v>4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8</v>
      </c>
      <c r="W328" s="1">
        <v>1</v>
      </c>
      <c r="X328" s="1">
        <v>1</v>
      </c>
      <c r="Y328" s="1">
        <v>1</v>
      </c>
      <c r="Z328" s="1">
        <v>0</v>
      </c>
      <c r="AA328" s="1">
        <v>0</v>
      </c>
    </row>
    <row r="329" spans="1:27">
      <c r="A329" s="1">
        <v>2012</v>
      </c>
      <c r="B329" s="1" t="s">
        <v>708</v>
      </c>
      <c r="C329" s="1">
        <v>1</v>
      </c>
      <c r="D329" s="1">
        <v>1</v>
      </c>
      <c r="E329" s="1">
        <v>3</v>
      </c>
      <c r="F329" s="1">
        <v>1</v>
      </c>
      <c r="G329" s="1">
        <v>2</v>
      </c>
      <c r="H329" s="1">
        <v>1</v>
      </c>
      <c r="I329" s="1">
        <v>1</v>
      </c>
      <c r="J329" s="1">
        <v>1</v>
      </c>
      <c r="K329" s="1">
        <v>1</v>
      </c>
      <c r="L329" s="1">
        <v>7</v>
      </c>
      <c r="M329" s="1">
        <v>1</v>
      </c>
      <c r="N329" s="1">
        <v>4</v>
      </c>
      <c r="O329" s="1">
        <v>1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8</v>
      </c>
      <c r="W329" s="1">
        <v>1</v>
      </c>
      <c r="X329" s="1">
        <v>1</v>
      </c>
      <c r="Y329" s="1">
        <v>1</v>
      </c>
      <c r="Z329" s="1">
        <v>0</v>
      </c>
      <c r="AA329" s="1">
        <v>0</v>
      </c>
    </row>
    <row r="330" spans="1:27">
      <c r="A330" s="1">
        <v>2012</v>
      </c>
      <c r="B330" s="1" t="s">
        <v>709</v>
      </c>
      <c r="C330" s="1">
        <v>1</v>
      </c>
      <c r="D330" s="1">
        <v>1</v>
      </c>
      <c r="E330" s="1">
        <v>3</v>
      </c>
      <c r="F330" s="1">
        <v>1</v>
      </c>
      <c r="G330" s="1">
        <v>2</v>
      </c>
      <c r="H330" s="1">
        <v>1</v>
      </c>
      <c r="I330" s="1">
        <v>1</v>
      </c>
      <c r="J330" s="1">
        <v>1</v>
      </c>
      <c r="K330" s="1">
        <v>1</v>
      </c>
      <c r="L330" s="1">
        <v>7</v>
      </c>
      <c r="M330" s="1">
        <v>1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9</v>
      </c>
      <c r="W330" s="1">
        <v>1</v>
      </c>
      <c r="X330" s="1">
        <v>1</v>
      </c>
      <c r="Y330" s="1">
        <v>1</v>
      </c>
      <c r="Z330" s="1">
        <v>0</v>
      </c>
      <c r="AA330" s="1">
        <v>0</v>
      </c>
    </row>
    <row r="331" spans="1:27">
      <c r="A331" s="1">
        <v>2012</v>
      </c>
      <c r="B331" s="1" t="s">
        <v>710</v>
      </c>
      <c r="C331" s="1">
        <v>1</v>
      </c>
      <c r="D331" s="1">
        <v>1</v>
      </c>
      <c r="E331" s="1">
        <v>3</v>
      </c>
      <c r="F331" s="1">
        <v>1</v>
      </c>
      <c r="G331" s="1">
        <v>2</v>
      </c>
      <c r="H331" s="1">
        <v>1</v>
      </c>
      <c r="I331" s="1">
        <v>1</v>
      </c>
      <c r="J331" s="1">
        <v>1</v>
      </c>
      <c r="K331" s="1">
        <v>1</v>
      </c>
      <c r="L331" s="1">
        <v>7</v>
      </c>
      <c r="M331" s="1">
        <v>1</v>
      </c>
      <c r="N331" s="1">
        <v>4</v>
      </c>
      <c r="O331" s="1">
        <v>1</v>
      </c>
      <c r="P331" s="1">
        <v>1</v>
      </c>
      <c r="Q331" s="1">
        <v>1</v>
      </c>
      <c r="R331" s="1">
        <v>1</v>
      </c>
      <c r="S331" s="1">
        <v>1</v>
      </c>
      <c r="T331" s="1">
        <v>1</v>
      </c>
      <c r="U331" s="1">
        <v>1</v>
      </c>
      <c r="V331" s="1">
        <v>9</v>
      </c>
      <c r="W331" s="1">
        <v>1</v>
      </c>
      <c r="X331" s="1">
        <v>1</v>
      </c>
      <c r="Y331" s="1">
        <v>1</v>
      </c>
      <c r="Z331" s="1">
        <v>0</v>
      </c>
      <c r="AA331" s="1">
        <v>0</v>
      </c>
    </row>
    <row r="332" spans="1:27">
      <c r="A332" s="1">
        <v>2012</v>
      </c>
      <c r="B332" s="1" t="s">
        <v>711</v>
      </c>
      <c r="C332" s="1">
        <v>1</v>
      </c>
      <c r="D332" s="1">
        <v>1</v>
      </c>
      <c r="E332" s="1">
        <v>3</v>
      </c>
      <c r="F332" s="1">
        <v>1</v>
      </c>
      <c r="G332" s="1">
        <v>2</v>
      </c>
      <c r="H332" s="1">
        <v>1</v>
      </c>
      <c r="I332" s="1">
        <v>1</v>
      </c>
      <c r="J332" s="1">
        <v>1</v>
      </c>
      <c r="K332" s="1">
        <v>1</v>
      </c>
      <c r="L332" s="1">
        <v>7</v>
      </c>
      <c r="M332" s="1">
        <v>1</v>
      </c>
      <c r="N332" s="1">
        <v>4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7</v>
      </c>
      <c r="W332" s="1">
        <v>1</v>
      </c>
      <c r="X332" s="1">
        <v>1</v>
      </c>
      <c r="Y332" s="1">
        <v>1</v>
      </c>
      <c r="Z332" s="1">
        <v>0</v>
      </c>
      <c r="AA332" s="1">
        <v>0</v>
      </c>
    </row>
    <row r="333" spans="1:27">
      <c r="A333" s="1">
        <v>2012</v>
      </c>
      <c r="B333" s="1" t="s">
        <v>712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1">
        <v>12</v>
      </c>
      <c r="M333" s="1">
        <v>1</v>
      </c>
      <c r="N333" s="1">
        <v>1</v>
      </c>
      <c r="O333" s="1">
        <v>0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12</v>
      </c>
      <c r="W333" s="1">
        <v>1</v>
      </c>
      <c r="X333" s="1">
        <v>1</v>
      </c>
      <c r="Y333" s="1">
        <v>1</v>
      </c>
      <c r="Z333" s="1">
        <v>0</v>
      </c>
      <c r="AA333" s="1">
        <v>0</v>
      </c>
    </row>
    <row r="334" spans="1:27">
      <c r="A334" s="1">
        <v>2012</v>
      </c>
      <c r="B334" s="1" t="s">
        <v>713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10</v>
      </c>
      <c r="M334" s="1">
        <v>1</v>
      </c>
      <c r="N334" s="1">
        <v>1</v>
      </c>
      <c r="O334" s="1">
        <v>0</v>
      </c>
      <c r="P334" s="1">
        <v>1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11</v>
      </c>
      <c r="W334" s="1">
        <v>1</v>
      </c>
      <c r="X334" s="1">
        <v>1</v>
      </c>
      <c r="Y334" s="1">
        <v>1</v>
      </c>
      <c r="Z334" s="1">
        <v>0</v>
      </c>
      <c r="AA334" s="1">
        <v>0</v>
      </c>
    </row>
    <row r="335" spans="1:27">
      <c r="A335" s="1">
        <v>2012</v>
      </c>
      <c r="B335" s="1" t="s">
        <v>714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11</v>
      </c>
      <c r="M335" s="1">
        <v>1</v>
      </c>
      <c r="N335" s="1">
        <v>1</v>
      </c>
      <c r="O335" s="1">
        <v>0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9</v>
      </c>
      <c r="W335" s="1">
        <v>1</v>
      </c>
      <c r="X335" s="1">
        <v>1</v>
      </c>
      <c r="Y335" s="1">
        <v>1</v>
      </c>
      <c r="Z335" s="1">
        <v>0</v>
      </c>
      <c r="AA335" s="1">
        <v>0</v>
      </c>
    </row>
    <row r="336" spans="1:27">
      <c r="A336" s="1">
        <v>2012</v>
      </c>
      <c r="B336" s="1" t="s">
        <v>715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1">
        <v>11</v>
      </c>
      <c r="M336" s="1">
        <v>1</v>
      </c>
      <c r="N336" s="1">
        <v>1</v>
      </c>
      <c r="O336" s="1">
        <v>0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9</v>
      </c>
      <c r="W336" s="1">
        <v>1</v>
      </c>
      <c r="X336" s="1">
        <v>1</v>
      </c>
      <c r="Y336" s="1">
        <v>1</v>
      </c>
      <c r="Z336" s="1">
        <v>0</v>
      </c>
      <c r="AA336" s="1">
        <v>0</v>
      </c>
    </row>
    <row r="337" spans="1:27">
      <c r="A337" s="1">
        <v>2012</v>
      </c>
      <c r="B337" s="1" t="s">
        <v>716</v>
      </c>
      <c r="C337" s="1">
        <v>1</v>
      </c>
      <c r="D337" s="1">
        <v>1</v>
      </c>
      <c r="E337" s="1">
        <v>1</v>
      </c>
      <c r="F337" s="1">
        <v>1</v>
      </c>
      <c r="G337" s="1">
        <v>2</v>
      </c>
      <c r="H337" s="1">
        <v>1</v>
      </c>
      <c r="I337" s="1">
        <v>1</v>
      </c>
      <c r="J337" s="1">
        <v>1</v>
      </c>
      <c r="K337" s="1">
        <v>1</v>
      </c>
      <c r="L337" s="1">
        <v>7</v>
      </c>
      <c r="M337" s="1">
        <v>1</v>
      </c>
      <c r="N337" s="1">
        <v>1</v>
      </c>
      <c r="O337" s="1">
        <v>0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7</v>
      </c>
      <c r="W337" s="1">
        <v>1</v>
      </c>
      <c r="X337" s="1">
        <v>1</v>
      </c>
      <c r="Y337" s="1">
        <v>1</v>
      </c>
      <c r="Z337" s="1">
        <v>0</v>
      </c>
      <c r="AA337" s="1">
        <v>0</v>
      </c>
    </row>
    <row r="338" spans="1:27">
      <c r="A338" s="1">
        <v>2012</v>
      </c>
      <c r="B338" s="1" t="s">
        <v>717</v>
      </c>
      <c r="C338" s="1">
        <v>1</v>
      </c>
      <c r="D338" s="1">
        <v>1</v>
      </c>
      <c r="E338" s="1">
        <v>1</v>
      </c>
      <c r="F338" s="1">
        <v>1</v>
      </c>
      <c r="G338" s="1">
        <v>2</v>
      </c>
      <c r="H338" s="1">
        <v>1</v>
      </c>
      <c r="I338" s="1">
        <v>1</v>
      </c>
      <c r="J338" s="1">
        <v>1</v>
      </c>
      <c r="K338" s="1">
        <v>1</v>
      </c>
      <c r="L338" s="1">
        <v>7</v>
      </c>
      <c r="M338" s="1">
        <v>1</v>
      </c>
      <c r="N338" s="1">
        <v>1</v>
      </c>
      <c r="O338" s="1">
        <v>0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7</v>
      </c>
      <c r="W338" s="1">
        <v>1</v>
      </c>
      <c r="X338" s="1">
        <v>1</v>
      </c>
      <c r="Y338" s="1">
        <v>1</v>
      </c>
      <c r="Z338" s="1">
        <v>0</v>
      </c>
      <c r="AA338" s="1">
        <v>0</v>
      </c>
    </row>
    <row r="339" spans="1:27">
      <c r="A339" s="1">
        <v>2012</v>
      </c>
      <c r="B339" s="1" t="s">
        <v>718</v>
      </c>
      <c r="C339" s="1">
        <v>1</v>
      </c>
      <c r="D339" s="1">
        <v>1</v>
      </c>
      <c r="E339" s="1">
        <v>1</v>
      </c>
      <c r="F339" s="1">
        <v>1</v>
      </c>
      <c r="G339" s="1">
        <v>2</v>
      </c>
      <c r="H339" s="1">
        <v>1</v>
      </c>
      <c r="I339" s="1">
        <v>1</v>
      </c>
      <c r="J339" s="1">
        <v>1</v>
      </c>
      <c r="K339" s="1">
        <v>1</v>
      </c>
      <c r="L339" s="1">
        <v>7</v>
      </c>
      <c r="M339" s="1">
        <v>1</v>
      </c>
      <c r="N339" s="1">
        <v>1</v>
      </c>
      <c r="O339" s="1">
        <v>0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7</v>
      </c>
      <c r="W339" s="1">
        <v>1</v>
      </c>
      <c r="X339" s="1">
        <v>1</v>
      </c>
      <c r="Y339" s="1">
        <v>1</v>
      </c>
      <c r="Z339" s="1">
        <v>0</v>
      </c>
      <c r="AA339" s="1">
        <v>0</v>
      </c>
    </row>
    <row r="340" spans="1:27">
      <c r="A340" s="1">
        <v>2012</v>
      </c>
      <c r="B340" s="1" t="s">
        <v>719</v>
      </c>
      <c r="C340" s="1">
        <v>1</v>
      </c>
      <c r="D340" s="1">
        <v>1</v>
      </c>
      <c r="E340" s="1">
        <v>1</v>
      </c>
      <c r="F340" s="1">
        <v>1</v>
      </c>
      <c r="G340" s="1">
        <v>2</v>
      </c>
      <c r="H340" s="1">
        <v>1</v>
      </c>
      <c r="I340" s="1">
        <v>1</v>
      </c>
      <c r="J340" s="1">
        <v>1</v>
      </c>
      <c r="K340" s="1">
        <v>1</v>
      </c>
      <c r="L340" s="1">
        <v>7</v>
      </c>
      <c r="M340" s="1">
        <v>1</v>
      </c>
      <c r="N340" s="1">
        <v>1</v>
      </c>
      <c r="O340" s="1">
        <v>0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7</v>
      </c>
      <c r="W340" s="1">
        <v>1</v>
      </c>
      <c r="X340" s="1">
        <v>1</v>
      </c>
      <c r="Y340" s="1">
        <v>1</v>
      </c>
      <c r="Z340" s="1">
        <v>0</v>
      </c>
      <c r="AA340" s="1">
        <v>0</v>
      </c>
    </row>
    <row r="341" spans="1:27">
      <c r="A341" s="1">
        <v>2012</v>
      </c>
      <c r="B341" s="1" t="s">
        <v>720</v>
      </c>
      <c r="C341" s="1">
        <v>1</v>
      </c>
      <c r="D341" s="1">
        <v>1</v>
      </c>
      <c r="E341" s="1">
        <v>1</v>
      </c>
      <c r="F341" s="1">
        <v>1</v>
      </c>
      <c r="G341" s="1">
        <v>2</v>
      </c>
      <c r="H341" s="1">
        <v>1</v>
      </c>
      <c r="I341" s="1">
        <v>1</v>
      </c>
      <c r="J341" s="1">
        <v>1</v>
      </c>
      <c r="K341" s="1">
        <v>1</v>
      </c>
      <c r="L341" s="1">
        <v>7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9</v>
      </c>
      <c r="W341" s="1">
        <v>1</v>
      </c>
      <c r="X341" s="1">
        <v>1</v>
      </c>
      <c r="Y341" s="1">
        <v>1</v>
      </c>
      <c r="Z341" s="1">
        <v>0</v>
      </c>
      <c r="AA341" s="1">
        <v>0</v>
      </c>
    </row>
    <row r="342" spans="1:27">
      <c r="A342" s="1">
        <v>2012</v>
      </c>
      <c r="B342" s="1" t="s">
        <v>721</v>
      </c>
      <c r="C342" s="1">
        <v>1</v>
      </c>
      <c r="D342" s="1">
        <v>1</v>
      </c>
      <c r="E342" s="1">
        <v>1</v>
      </c>
      <c r="F342" s="1">
        <v>1</v>
      </c>
      <c r="G342" s="1">
        <v>2</v>
      </c>
      <c r="H342" s="1">
        <v>1</v>
      </c>
      <c r="I342" s="1">
        <v>1</v>
      </c>
      <c r="J342" s="1">
        <v>1</v>
      </c>
      <c r="K342" s="1">
        <v>1</v>
      </c>
      <c r="L342" s="1">
        <v>7</v>
      </c>
      <c r="M342" s="1">
        <v>1</v>
      </c>
      <c r="N342" s="1">
        <v>1</v>
      </c>
      <c r="O342" s="1">
        <v>0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9</v>
      </c>
      <c r="W342" s="1">
        <v>1</v>
      </c>
      <c r="X342" s="1">
        <v>1</v>
      </c>
      <c r="Y342" s="1">
        <v>1</v>
      </c>
      <c r="Z342" s="1">
        <v>0</v>
      </c>
      <c r="AA342" s="1">
        <v>0</v>
      </c>
    </row>
    <row r="343" spans="1:27">
      <c r="A343" s="1">
        <v>2012</v>
      </c>
      <c r="B343" s="1" t="s">
        <v>722</v>
      </c>
      <c r="C343" s="1">
        <v>1</v>
      </c>
      <c r="D343" s="1">
        <v>1</v>
      </c>
      <c r="E343" s="1">
        <v>1</v>
      </c>
      <c r="F343" s="1">
        <v>1</v>
      </c>
      <c r="G343" s="1">
        <v>2</v>
      </c>
      <c r="H343" s="1">
        <v>1</v>
      </c>
      <c r="I343" s="1">
        <v>1</v>
      </c>
      <c r="J343" s="1">
        <v>1</v>
      </c>
      <c r="K343" s="1">
        <v>1</v>
      </c>
      <c r="L343" s="1">
        <v>7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9</v>
      </c>
      <c r="W343" s="1">
        <v>1</v>
      </c>
      <c r="X343" s="1">
        <v>1</v>
      </c>
      <c r="Y343" s="1">
        <v>1</v>
      </c>
      <c r="Z343" s="1">
        <v>0</v>
      </c>
      <c r="AA343" s="1">
        <v>0</v>
      </c>
    </row>
    <row r="344" spans="1:27">
      <c r="A344" s="1">
        <v>2012</v>
      </c>
      <c r="B344" s="1" t="s">
        <v>723</v>
      </c>
      <c r="C344" s="1">
        <v>1</v>
      </c>
      <c r="D344" s="1">
        <v>1</v>
      </c>
      <c r="E344" s="1">
        <v>1</v>
      </c>
      <c r="F344" s="1">
        <v>1</v>
      </c>
      <c r="G344" s="1">
        <v>2</v>
      </c>
      <c r="H344" s="1">
        <v>1</v>
      </c>
      <c r="I344" s="1">
        <v>1</v>
      </c>
      <c r="J344" s="1">
        <v>1</v>
      </c>
      <c r="K344" s="1">
        <v>1</v>
      </c>
      <c r="L344" s="1">
        <v>7</v>
      </c>
      <c r="M344" s="1">
        <v>1</v>
      </c>
      <c r="N344" s="1">
        <v>1</v>
      </c>
      <c r="O344" s="1">
        <v>0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9</v>
      </c>
      <c r="W344" s="1">
        <v>1</v>
      </c>
      <c r="X344" s="1">
        <v>1</v>
      </c>
      <c r="Y344" s="1">
        <v>1</v>
      </c>
      <c r="Z344" s="1">
        <v>0</v>
      </c>
      <c r="AA344" s="1">
        <v>0</v>
      </c>
    </row>
    <row r="345" spans="1:27">
      <c r="A345" s="1">
        <v>2012</v>
      </c>
      <c r="B345" s="1" t="s">
        <v>724</v>
      </c>
      <c r="C345" s="1">
        <v>1</v>
      </c>
      <c r="D345" s="1">
        <v>1</v>
      </c>
      <c r="E345" s="1">
        <v>1</v>
      </c>
      <c r="F345" s="1">
        <v>1</v>
      </c>
      <c r="G345" s="1">
        <v>2</v>
      </c>
      <c r="H345" s="1">
        <v>1</v>
      </c>
      <c r="I345" s="1">
        <v>1</v>
      </c>
      <c r="J345" s="1">
        <v>1</v>
      </c>
      <c r="K345" s="1">
        <v>1</v>
      </c>
      <c r="L345" s="1">
        <v>8</v>
      </c>
      <c r="M345" s="1">
        <v>1</v>
      </c>
      <c r="N345" s="1">
        <v>1</v>
      </c>
      <c r="O345" s="1">
        <v>0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7</v>
      </c>
      <c r="W345" s="1">
        <v>1</v>
      </c>
      <c r="X345" s="1">
        <v>1</v>
      </c>
      <c r="Y345" s="1">
        <v>1</v>
      </c>
      <c r="Z345" s="1">
        <v>0</v>
      </c>
      <c r="AA345" s="1">
        <v>0</v>
      </c>
    </row>
    <row r="346" spans="1:27">
      <c r="A346" s="1">
        <v>2012</v>
      </c>
      <c r="B346" s="1" t="s">
        <v>725</v>
      </c>
      <c r="C346" s="1">
        <v>1</v>
      </c>
      <c r="D346" s="1">
        <v>1</v>
      </c>
      <c r="E346" s="1">
        <v>1</v>
      </c>
      <c r="F346" s="1">
        <v>1</v>
      </c>
      <c r="G346" s="1">
        <v>2</v>
      </c>
      <c r="H346" s="1">
        <v>1</v>
      </c>
      <c r="I346" s="1">
        <v>1</v>
      </c>
      <c r="J346" s="1">
        <v>1</v>
      </c>
      <c r="K346" s="1">
        <v>1</v>
      </c>
      <c r="L346" s="1">
        <v>8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7</v>
      </c>
      <c r="W346" s="1">
        <v>1</v>
      </c>
      <c r="X346" s="1">
        <v>1</v>
      </c>
      <c r="Y346" s="1">
        <v>1</v>
      </c>
      <c r="Z346" s="1">
        <v>0</v>
      </c>
      <c r="AA346" s="1">
        <v>0</v>
      </c>
    </row>
    <row r="347" spans="1:27">
      <c r="A347" s="1">
        <v>2012</v>
      </c>
      <c r="B347" s="1" t="s">
        <v>726</v>
      </c>
      <c r="C347" s="1">
        <v>1</v>
      </c>
      <c r="D347" s="1">
        <v>1</v>
      </c>
      <c r="E347" s="1">
        <v>1</v>
      </c>
      <c r="F347" s="1">
        <v>1</v>
      </c>
      <c r="G347" s="1">
        <v>2</v>
      </c>
      <c r="H347" s="1">
        <v>1</v>
      </c>
      <c r="I347" s="1">
        <v>1</v>
      </c>
      <c r="J347" s="1">
        <v>1</v>
      </c>
      <c r="K347" s="1">
        <v>1</v>
      </c>
      <c r="L347" s="1">
        <v>8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7</v>
      </c>
      <c r="W347" s="1">
        <v>1</v>
      </c>
      <c r="X347" s="1">
        <v>1</v>
      </c>
      <c r="Y347" s="1">
        <v>1</v>
      </c>
      <c r="Z347" s="1">
        <v>0</v>
      </c>
      <c r="AA347" s="1">
        <v>0</v>
      </c>
    </row>
    <row r="348" spans="1:27">
      <c r="A348" s="1">
        <v>2012</v>
      </c>
      <c r="B348" s="1" t="s">
        <v>727</v>
      </c>
      <c r="C348" s="1">
        <v>1</v>
      </c>
      <c r="D348" s="1">
        <v>1</v>
      </c>
      <c r="E348" s="1">
        <v>1</v>
      </c>
      <c r="F348" s="1">
        <v>1</v>
      </c>
      <c r="G348" s="1">
        <v>2</v>
      </c>
      <c r="H348" s="1">
        <v>1</v>
      </c>
      <c r="I348" s="1">
        <v>1</v>
      </c>
      <c r="J348" s="1">
        <v>1</v>
      </c>
      <c r="K348" s="1">
        <v>1</v>
      </c>
      <c r="L348" s="1">
        <v>8</v>
      </c>
      <c r="M348" s="1">
        <v>1</v>
      </c>
      <c r="N348" s="1">
        <v>1</v>
      </c>
      <c r="O348" s="1">
        <v>0</v>
      </c>
      <c r="P348" s="1">
        <v>1</v>
      </c>
      <c r="Q348" s="1">
        <v>1</v>
      </c>
      <c r="R348" s="1">
        <v>1</v>
      </c>
      <c r="S348" s="1">
        <v>1</v>
      </c>
      <c r="T348" s="1">
        <v>1</v>
      </c>
      <c r="U348" s="1">
        <v>1</v>
      </c>
      <c r="V348" s="1">
        <v>7</v>
      </c>
      <c r="W348" s="1">
        <v>1</v>
      </c>
      <c r="X348" s="1">
        <v>1</v>
      </c>
      <c r="Y348" s="1">
        <v>1</v>
      </c>
      <c r="Z348" s="1">
        <v>0</v>
      </c>
      <c r="AA348" s="1">
        <v>0</v>
      </c>
    </row>
    <row r="349" spans="1:27">
      <c r="A349" s="1">
        <v>2012</v>
      </c>
      <c r="B349" s="1" t="s">
        <v>728</v>
      </c>
      <c r="C349" s="1">
        <v>1</v>
      </c>
      <c r="D349" s="1">
        <v>1</v>
      </c>
      <c r="E349" s="1">
        <v>2</v>
      </c>
      <c r="F349" s="1">
        <v>1</v>
      </c>
      <c r="G349" s="1">
        <v>3</v>
      </c>
      <c r="H349" s="1">
        <v>1</v>
      </c>
      <c r="I349" s="1">
        <v>1</v>
      </c>
      <c r="J349" s="1">
        <v>1</v>
      </c>
      <c r="K349" s="1">
        <v>1</v>
      </c>
      <c r="L349" s="1">
        <v>9</v>
      </c>
      <c r="M349" s="1">
        <v>1</v>
      </c>
      <c r="N349" s="1">
        <v>4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10</v>
      </c>
      <c r="W349" s="1">
        <v>1</v>
      </c>
      <c r="X349" s="1">
        <v>1</v>
      </c>
      <c r="Y349" s="1">
        <v>1</v>
      </c>
      <c r="Z349" s="1">
        <v>0</v>
      </c>
      <c r="AA349" s="1">
        <v>0</v>
      </c>
    </row>
    <row r="350" spans="1:27">
      <c r="A350" s="1">
        <v>2012</v>
      </c>
      <c r="B350" s="1" t="s">
        <v>729</v>
      </c>
      <c r="C350" s="1">
        <v>1</v>
      </c>
      <c r="D350" s="1">
        <v>1</v>
      </c>
      <c r="E350" s="1">
        <v>2</v>
      </c>
      <c r="F350" s="1">
        <v>1</v>
      </c>
      <c r="G350" s="1">
        <v>3</v>
      </c>
      <c r="H350" s="1">
        <v>1</v>
      </c>
      <c r="I350" s="1">
        <v>1</v>
      </c>
      <c r="J350" s="1">
        <v>1</v>
      </c>
      <c r="K350" s="1">
        <v>1</v>
      </c>
      <c r="L350" s="1">
        <v>9</v>
      </c>
      <c r="M350" s="1">
        <v>1</v>
      </c>
      <c r="N350" s="1">
        <v>4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10</v>
      </c>
      <c r="W350" s="1">
        <v>1</v>
      </c>
      <c r="X350" s="1">
        <v>1</v>
      </c>
      <c r="Y350" s="1">
        <v>1</v>
      </c>
      <c r="Z350" s="1">
        <v>0</v>
      </c>
      <c r="AA350" s="1">
        <v>0</v>
      </c>
    </row>
    <row r="351" spans="1:27">
      <c r="A351" s="1">
        <v>2012</v>
      </c>
      <c r="B351" s="1" t="s">
        <v>730</v>
      </c>
      <c r="C351" s="1">
        <v>1</v>
      </c>
      <c r="D351" s="1">
        <v>1</v>
      </c>
      <c r="E351" s="1">
        <v>2</v>
      </c>
      <c r="F351" s="1">
        <v>1</v>
      </c>
      <c r="G351" s="1">
        <v>3</v>
      </c>
      <c r="H351" s="1">
        <v>1</v>
      </c>
      <c r="I351" s="1">
        <v>1</v>
      </c>
      <c r="J351" s="1">
        <v>1</v>
      </c>
      <c r="K351" s="1">
        <v>1</v>
      </c>
      <c r="L351" s="1">
        <v>9</v>
      </c>
      <c r="M351" s="1">
        <v>1</v>
      </c>
      <c r="N351" s="1">
        <v>4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10</v>
      </c>
      <c r="W351" s="1">
        <v>1</v>
      </c>
      <c r="X351" s="1">
        <v>1</v>
      </c>
      <c r="Y351" s="1">
        <v>1</v>
      </c>
      <c r="Z351" s="1">
        <v>0</v>
      </c>
      <c r="AA351" s="1">
        <v>0</v>
      </c>
    </row>
    <row r="352" spans="1:27">
      <c r="A352" s="1">
        <v>2012</v>
      </c>
      <c r="B352" s="1" t="s">
        <v>731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12</v>
      </c>
      <c r="M352" s="1">
        <v>1</v>
      </c>
      <c r="N352" s="1">
        <v>1</v>
      </c>
      <c r="O352" s="1">
        <v>0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12</v>
      </c>
      <c r="W352" s="1">
        <v>1</v>
      </c>
      <c r="X352" s="1">
        <v>1</v>
      </c>
      <c r="Y352" s="1">
        <v>1</v>
      </c>
      <c r="Z352" s="1">
        <v>0</v>
      </c>
      <c r="AA352" s="1">
        <v>0</v>
      </c>
    </row>
    <row r="353" spans="1:27">
      <c r="A353" s="1">
        <v>2012</v>
      </c>
      <c r="B353" s="1" t="s">
        <v>732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12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12</v>
      </c>
      <c r="W353" s="1">
        <v>1</v>
      </c>
      <c r="X353" s="1">
        <v>1</v>
      </c>
      <c r="Y353" s="1">
        <v>1</v>
      </c>
      <c r="Z353" s="1">
        <v>0</v>
      </c>
      <c r="AA353" s="1">
        <v>0</v>
      </c>
    </row>
    <row r="354" spans="1:27">
      <c r="A354" s="1">
        <v>2012</v>
      </c>
      <c r="B354" s="1" t="s">
        <v>733</v>
      </c>
      <c r="C354" s="1">
        <v>1</v>
      </c>
      <c r="D354" s="1">
        <v>1</v>
      </c>
      <c r="E354" s="1">
        <v>4</v>
      </c>
      <c r="F354" s="1">
        <v>1</v>
      </c>
      <c r="G354" s="1">
        <v>7</v>
      </c>
      <c r="H354" s="1">
        <v>1</v>
      </c>
      <c r="I354" s="1">
        <v>1</v>
      </c>
      <c r="J354" s="1">
        <v>1</v>
      </c>
      <c r="K354" s="1">
        <v>1</v>
      </c>
      <c r="L354" s="1">
        <v>25</v>
      </c>
      <c r="M354" s="1">
        <v>1</v>
      </c>
      <c r="N354" s="1">
        <v>1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25</v>
      </c>
      <c r="W354" s="1">
        <v>1</v>
      </c>
      <c r="X354" s="1">
        <v>1</v>
      </c>
      <c r="Y354" s="1">
        <v>1</v>
      </c>
      <c r="Z354" s="1">
        <v>0</v>
      </c>
      <c r="AA354" s="1">
        <v>0</v>
      </c>
    </row>
    <row r="355" spans="1:27">
      <c r="A355" s="1">
        <v>2013</v>
      </c>
      <c r="B355" s="1" t="s">
        <v>734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10</v>
      </c>
      <c r="M355" s="1">
        <v>1</v>
      </c>
      <c r="N355" s="1">
        <v>1</v>
      </c>
      <c r="O355" s="1">
        <v>1</v>
      </c>
      <c r="P355" s="1">
        <v>1</v>
      </c>
      <c r="Q355" s="1">
        <v>1</v>
      </c>
      <c r="R355" s="1">
        <v>1</v>
      </c>
      <c r="S355" s="1">
        <v>1</v>
      </c>
      <c r="T355" s="1">
        <v>1</v>
      </c>
      <c r="U355" s="1">
        <v>1</v>
      </c>
      <c r="V355" s="1">
        <v>7</v>
      </c>
      <c r="W355" s="1">
        <v>1</v>
      </c>
      <c r="X355" s="1">
        <v>1</v>
      </c>
      <c r="Y355" s="1">
        <v>1</v>
      </c>
      <c r="Z355" s="1">
        <v>0</v>
      </c>
      <c r="AA355" s="1">
        <v>0</v>
      </c>
    </row>
    <row r="356" spans="1:27">
      <c r="A356" s="1">
        <v>2013</v>
      </c>
      <c r="B356" s="1" t="s">
        <v>735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10</v>
      </c>
      <c r="M356" s="1">
        <v>1</v>
      </c>
      <c r="N356" s="1">
        <v>1</v>
      </c>
      <c r="O356" s="1">
        <v>1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51</v>
      </c>
      <c r="W356" s="1">
        <v>1</v>
      </c>
      <c r="X356" s="1">
        <v>1</v>
      </c>
      <c r="Y356" s="1">
        <v>1</v>
      </c>
      <c r="Z356" s="1">
        <v>0</v>
      </c>
      <c r="AA356" s="1">
        <v>0</v>
      </c>
    </row>
    <row r="357" spans="1:27">
      <c r="A357" s="1">
        <v>2013</v>
      </c>
      <c r="B357" s="1" t="s">
        <v>736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9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9</v>
      </c>
      <c r="W357" s="1">
        <v>1</v>
      </c>
      <c r="X357" s="1">
        <v>1</v>
      </c>
      <c r="Y357" s="1">
        <v>1</v>
      </c>
      <c r="Z357" s="1">
        <v>0</v>
      </c>
      <c r="AA357" s="1">
        <v>0</v>
      </c>
    </row>
    <row r="358" spans="1:27">
      <c r="A358" s="1">
        <v>2013</v>
      </c>
      <c r="B358" s="1" t="s">
        <v>737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1">
        <v>9</v>
      </c>
      <c r="M358" s="1">
        <v>1</v>
      </c>
      <c r="N358" s="1">
        <v>1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9</v>
      </c>
      <c r="W358" s="1">
        <v>1</v>
      </c>
      <c r="X358" s="1">
        <v>1</v>
      </c>
      <c r="Y358" s="1">
        <v>1</v>
      </c>
      <c r="Z358" s="1">
        <v>0</v>
      </c>
      <c r="AA358" s="1">
        <v>0</v>
      </c>
    </row>
    <row r="359" spans="1:27">
      <c r="A359" s="1">
        <v>2013</v>
      </c>
      <c r="B359" s="1" t="s">
        <v>738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9</v>
      </c>
      <c r="M359" s="1">
        <v>1</v>
      </c>
      <c r="N359" s="1">
        <v>1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9</v>
      </c>
      <c r="W359" s="1">
        <v>1</v>
      </c>
      <c r="X359" s="1">
        <v>1</v>
      </c>
      <c r="Y359" s="1">
        <v>1</v>
      </c>
      <c r="Z359" s="1">
        <v>0</v>
      </c>
      <c r="AA359" s="1">
        <v>0</v>
      </c>
    </row>
    <row r="360" spans="1:27">
      <c r="A360" s="1">
        <v>2013</v>
      </c>
      <c r="B360" s="1" t="s">
        <v>739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9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9</v>
      </c>
      <c r="W360" s="1">
        <v>1</v>
      </c>
      <c r="X360" s="1">
        <v>1</v>
      </c>
      <c r="Y360" s="1">
        <v>1</v>
      </c>
      <c r="Z360" s="1">
        <v>0</v>
      </c>
      <c r="AA360" s="1">
        <v>0</v>
      </c>
    </row>
    <row r="361" spans="1:27">
      <c r="A361" s="1">
        <v>2013</v>
      </c>
      <c r="B361" s="1" t="s">
        <v>740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  <c r="J361" s="1">
        <v>1</v>
      </c>
      <c r="K361" s="1">
        <v>1</v>
      </c>
      <c r="L361" s="1">
        <v>7</v>
      </c>
      <c r="M361" s="1">
        <v>1</v>
      </c>
      <c r="N361" s="1">
        <v>1</v>
      </c>
      <c r="O361" s="1">
        <v>0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5</v>
      </c>
      <c r="W361" s="1">
        <v>1</v>
      </c>
      <c r="X361" s="1">
        <v>1</v>
      </c>
      <c r="Y361" s="1">
        <v>1</v>
      </c>
      <c r="Z361" s="1">
        <v>0</v>
      </c>
      <c r="AA361" s="1">
        <v>0</v>
      </c>
    </row>
    <row r="362" spans="1:27">
      <c r="A362" s="1">
        <v>2013</v>
      </c>
      <c r="B362" s="1" t="s">
        <v>741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7</v>
      </c>
      <c r="M362" s="1">
        <v>1</v>
      </c>
      <c r="N362" s="1">
        <v>1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5</v>
      </c>
      <c r="W362" s="1">
        <v>1</v>
      </c>
      <c r="X362" s="1">
        <v>1</v>
      </c>
      <c r="Y362" s="1">
        <v>1</v>
      </c>
      <c r="Z362" s="1">
        <v>0</v>
      </c>
      <c r="AA362" s="1">
        <v>0</v>
      </c>
    </row>
    <row r="363" spans="1:27">
      <c r="A363" s="1">
        <v>2013</v>
      </c>
      <c r="B363" s="1" t="s">
        <v>742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15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11</v>
      </c>
      <c r="W363" s="1">
        <v>1</v>
      </c>
      <c r="X363" s="1">
        <v>1</v>
      </c>
      <c r="Y363" s="1">
        <v>1</v>
      </c>
      <c r="Z363" s="1">
        <v>0</v>
      </c>
      <c r="AA363" s="1">
        <v>0</v>
      </c>
    </row>
    <row r="364" spans="1:27">
      <c r="A364" s="1">
        <v>2013</v>
      </c>
      <c r="B364" s="1" t="s">
        <v>743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7</v>
      </c>
      <c r="M364" s="1">
        <v>1</v>
      </c>
      <c r="N364" s="1">
        <v>1</v>
      </c>
      <c r="O364" s="1">
        <v>1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36</v>
      </c>
      <c r="W364" s="1">
        <v>1</v>
      </c>
      <c r="X364" s="1">
        <v>1</v>
      </c>
      <c r="Y364" s="1">
        <v>1</v>
      </c>
      <c r="Z364" s="1">
        <v>0</v>
      </c>
      <c r="AA364" s="1">
        <v>0</v>
      </c>
    </row>
    <row r="365" spans="1:27">
      <c r="A365" s="1">
        <v>2013</v>
      </c>
      <c r="B365" s="1" t="s">
        <v>744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7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39</v>
      </c>
      <c r="W365" s="1">
        <v>1</v>
      </c>
      <c r="X365" s="1">
        <v>1</v>
      </c>
      <c r="Y365" s="1">
        <v>1</v>
      </c>
      <c r="Z365" s="1">
        <v>0</v>
      </c>
      <c r="AA365" s="1">
        <v>0</v>
      </c>
    </row>
    <row r="366" spans="1:27">
      <c r="A366" s="1">
        <v>2013</v>
      </c>
      <c r="B366" s="1" t="s">
        <v>745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7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36</v>
      </c>
      <c r="W366" s="1">
        <v>1</v>
      </c>
      <c r="X366" s="1">
        <v>1</v>
      </c>
      <c r="Y366" s="1">
        <v>1</v>
      </c>
      <c r="Z366" s="1">
        <v>0</v>
      </c>
      <c r="AA366" s="1">
        <v>0</v>
      </c>
    </row>
    <row r="367" spans="1:27">
      <c r="A367" s="1">
        <v>2013</v>
      </c>
      <c r="B367" s="1" t="s">
        <v>746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>
        <v>7</v>
      </c>
      <c r="M367" s="1">
        <v>1</v>
      </c>
      <c r="N367" s="1">
        <v>1</v>
      </c>
      <c r="O367" s="1">
        <v>1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35</v>
      </c>
      <c r="W367" s="1">
        <v>1</v>
      </c>
      <c r="X367" s="1">
        <v>1</v>
      </c>
      <c r="Y367" s="1">
        <v>1</v>
      </c>
      <c r="Z367" s="1">
        <v>0</v>
      </c>
      <c r="AA367" s="1">
        <v>0</v>
      </c>
    </row>
    <row r="368" spans="1:27">
      <c r="A368" s="1">
        <v>2013</v>
      </c>
      <c r="B368" s="1" t="s">
        <v>747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7</v>
      </c>
      <c r="M368" s="1">
        <v>1</v>
      </c>
      <c r="N368" s="1">
        <v>1</v>
      </c>
      <c r="O368" s="1">
        <v>1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38</v>
      </c>
      <c r="W368" s="1">
        <v>1</v>
      </c>
      <c r="X368" s="1">
        <v>1</v>
      </c>
      <c r="Y368" s="1">
        <v>1</v>
      </c>
      <c r="Z368" s="1">
        <v>0</v>
      </c>
      <c r="AA368" s="1">
        <v>0</v>
      </c>
    </row>
    <row r="369" spans="1:27">
      <c r="A369" s="1">
        <v>2013</v>
      </c>
      <c r="B369" s="1" t="s">
        <v>748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1">
        <v>7</v>
      </c>
      <c r="M369" s="1">
        <v>1</v>
      </c>
      <c r="N369" s="1">
        <v>6</v>
      </c>
      <c r="O369" s="1">
        <v>1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10</v>
      </c>
      <c r="W369" s="1">
        <v>1</v>
      </c>
      <c r="X369" s="1">
        <v>1</v>
      </c>
      <c r="Y369" s="1">
        <v>1</v>
      </c>
      <c r="Z369" s="1">
        <v>0</v>
      </c>
      <c r="AA369" s="1">
        <v>0</v>
      </c>
    </row>
    <row r="370" spans="1:27">
      <c r="A370" s="1">
        <v>2013</v>
      </c>
      <c r="B370" s="1" t="s">
        <v>749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7</v>
      </c>
      <c r="M370" s="1">
        <v>1</v>
      </c>
      <c r="N370" s="1">
        <v>6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10</v>
      </c>
      <c r="W370" s="1">
        <v>1</v>
      </c>
      <c r="X370" s="1">
        <v>1</v>
      </c>
      <c r="Y370" s="1">
        <v>1</v>
      </c>
      <c r="Z370" s="1">
        <v>0</v>
      </c>
      <c r="AA370" s="1">
        <v>0</v>
      </c>
    </row>
    <row r="371" spans="1:27">
      <c r="A371" s="1">
        <v>2013</v>
      </c>
      <c r="B371" s="1" t="s">
        <v>750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7</v>
      </c>
      <c r="M371" s="1">
        <v>1</v>
      </c>
      <c r="N371" s="1">
        <v>6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10</v>
      </c>
      <c r="W371" s="1">
        <v>1</v>
      </c>
      <c r="X371" s="1">
        <v>1</v>
      </c>
      <c r="Y371" s="1">
        <v>1</v>
      </c>
      <c r="Z371" s="1">
        <v>0</v>
      </c>
      <c r="AA371" s="1">
        <v>0</v>
      </c>
    </row>
    <row r="372" spans="1:27">
      <c r="A372" s="1">
        <v>2013</v>
      </c>
      <c r="B372" s="1" t="s">
        <v>751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7</v>
      </c>
      <c r="M372" s="1">
        <v>1</v>
      </c>
      <c r="N372" s="1">
        <v>6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10</v>
      </c>
      <c r="W372" s="1">
        <v>1</v>
      </c>
      <c r="X372" s="1">
        <v>1</v>
      </c>
      <c r="Y372" s="1">
        <v>1</v>
      </c>
      <c r="Z372" s="1">
        <v>0</v>
      </c>
      <c r="AA372" s="1">
        <v>0</v>
      </c>
    </row>
    <row r="373" spans="1:27">
      <c r="A373" s="1">
        <v>2013</v>
      </c>
      <c r="B373" s="1" t="s">
        <v>752</v>
      </c>
      <c r="C373" s="1">
        <v>1</v>
      </c>
      <c r="D373" s="1">
        <v>1</v>
      </c>
      <c r="E373" s="1">
        <v>2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11</v>
      </c>
      <c r="M373" s="1">
        <v>1</v>
      </c>
      <c r="N373" s="1">
        <v>2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12</v>
      </c>
      <c r="W373" s="1">
        <v>1</v>
      </c>
      <c r="X373" s="1">
        <v>1</v>
      </c>
      <c r="Y373" s="1">
        <v>1</v>
      </c>
      <c r="Z373" s="1">
        <v>0</v>
      </c>
      <c r="AA373" s="1">
        <v>0</v>
      </c>
    </row>
    <row r="374" spans="1:27">
      <c r="A374" s="1">
        <v>2013</v>
      </c>
      <c r="B374" s="1" t="s">
        <v>753</v>
      </c>
      <c r="C374" s="1">
        <v>1</v>
      </c>
      <c r="D374" s="1">
        <v>1</v>
      </c>
      <c r="E374" s="1">
        <v>3</v>
      </c>
      <c r="F374" s="1">
        <v>1</v>
      </c>
      <c r="G374" s="1">
        <v>4</v>
      </c>
      <c r="H374" s="1">
        <v>1</v>
      </c>
      <c r="I374" s="1">
        <v>1</v>
      </c>
      <c r="J374" s="1">
        <v>1</v>
      </c>
      <c r="K374" s="1">
        <v>1</v>
      </c>
      <c r="L374" s="1">
        <v>11</v>
      </c>
      <c r="M374" s="1">
        <v>1</v>
      </c>
      <c r="N374" s="1">
        <v>5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16</v>
      </c>
      <c r="W374" s="1">
        <v>1</v>
      </c>
      <c r="X374" s="1">
        <v>1</v>
      </c>
      <c r="Y374" s="1">
        <v>1</v>
      </c>
      <c r="Z374" s="1">
        <v>0</v>
      </c>
      <c r="AA374" s="1">
        <v>0</v>
      </c>
    </row>
    <row r="375" spans="1:27">
      <c r="A375" s="1">
        <v>2013</v>
      </c>
      <c r="B375" s="1" t="s">
        <v>754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9</v>
      </c>
      <c r="M375" s="1">
        <v>1</v>
      </c>
      <c r="N375" s="1">
        <v>1</v>
      </c>
      <c r="O375" s="1">
        <v>0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</row>
    <row r="376" spans="1:27">
      <c r="A376" s="1">
        <v>2013</v>
      </c>
      <c r="B376" s="1" t="s">
        <v>755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10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</row>
    <row r="377" spans="1:27">
      <c r="A377" s="1">
        <v>2013</v>
      </c>
      <c r="B377" s="1" t="s">
        <v>756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11</v>
      </c>
      <c r="M377" s="1">
        <v>1</v>
      </c>
      <c r="N377" s="1">
        <v>1</v>
      </c>
      <c r="O377" s="1">
        <v>0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</row>
    <row r="378" spans="1:27">
      <c r="A378" s="1">
        <v>2013</v>
      </c>
      <c r="B378" s="1" t="s">
        <v>757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12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0</v>
      </c>
      <c r="V378" s="1">
        <v>0</v>
      </c>
      <c r="W378" s="1">
        <v>1</v>
      </c>
      <c r="X378" s="1">
        <v>0</v>
      </c>
      <c r="Y378" s="1">
        <v>0</v>
      </c>
      <c r="Z378" s="1">
        <v>0</v>
      </c>
      <c r="AA378" s="1">
        <v>0</v>
      </c>
    </row>
    <row r="379" spans="1:27">
      <c r="A379" s="1">
        <v>2013</v>
      </c>
      <c r="B379" s="1" t="s">
        <v>758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12</v>
      </c>
      <c r="M379" s="1">
        <v>1</v>
      </c>
      <c r="N379" s="1">
        <v>1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</row>
    <row r="380" spans="1:27">
      <c r="A380" s="1">
        <v>2013</v>
      </c>
      <c r="B380" s="1" t="s">
        <v>759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12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</row>
    <row r="381" spans="1:27">
      <c r="A381" s="1">
        <v>2013</v>
      </c>
      <c r="B381" s="1" t="s">
        <v>760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12</v>
      </c>
      <c r="M381" s="1">
        <v>1</v>
      </c>
      <c r="N381" s="1">
        <v>1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</row>
    <row r="382" spans="1:27">
      <c r="A382" s="1">
        <v>2013</v>
      </c>
      <c r="B382" s="1" t="s">
        <v>761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10</v>
      </c>
      <c r="M382" s="1">
        <v>1</v>
      </c>
      <c r="N382" s="1">
        <v>1</v>
      </c>
      <c r="O382" s="1">
        <v>0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</row>
    <row r="383" spans="1:27">
      <c r="A383" s="1">
        <v>2013</v>
      </c>
      <c r="B383" s="1" t="s">
        <v>762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10</v>
      </c>
      <c r="M383" s="1">
        <v>1</v>
      </c>
      <c r="N383" s="1">
        <v>1</v>
      </c>
      <c r="O383" s="1">
        <v>0</v>
      </c>
      <c r="P383" s="1">
        <v>1</v>
      </c>
      <c r="Q383" s="1">
        <v>1</v>
      </c>
      <c r="R383" s="1">
        <v>1</v>
      </c>
      <c r="S383" s="1">
        <v>1</v>
      </c>
      <c r="T383" s="1">
        <v>1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</row>
    <row r="384" spans="1:27">
      <c r="A384" s="1">
        <v>2013</v>
      </c>
      <c r="B384" s="1" t="s">
        <v>763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11</v>
      </c>
      <c r="M384" s="1">
        <v>1</v>
      </c>
      <c r="N384" s="1">
        <v>1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0</v>
      </c>
      <c r="V384" s="1">
        <v>0</v>
      </c>
      <c r="W384" s="1">
        <v>1</v>
      </c>
      <c r="X384" s="1">
        <v>0</v>
      </c>
      <c r="Y384" s="1">
        <v>0</v>
      </c>
      <c r="Z384" s="1">
        <v>0</v>
      </c>
      <c r="AA384" s="1">
        <v>0</v>
      </c>
    </row>
    <row r="385" spans="1:27">
      <c r="A385" s="1">
        <v>2013</v>
      </c>
      <c r="B385" s="1" t="s">
        <v>764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11</v>
      </c>
      <c r="M385" s="1">
        <v>1</v>
      </c>
      <c r="N385" s="1">
        <v>1</v>
      </c>
      <c r="O385" s="1">
        <v>0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0</v>
      </c>
      <c r="V385" s="1">
        <v>0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</row>
    <row r="386" spans="1:27">
      <c r="A386" s="1">
        <v>2013</v>
      </c>
      <c r="B386" s="1" t="s">
        <v>765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9</v>
      </c>
      <c r="M386" s="1">
        <v>1</v>
      </c>
      <c r="N386" s="1">
        <v>1</v>
      </c>
      <c r="O386" s="1">
        <v>0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</row>
    <row r="387" spans="1:27">
      <c r="A387" s="1">
        <v>2013</v>
      </c>
      <c r="B387" s="1" t="s">
        <v>766</v>
      </c>
      <c r="C387" s="1">
        <v>1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1">
        <v>9</v>
      </c>
      <c r="M387" s="1">
        <v>1</v>
      </c>
      <c r="N387" s="1">
        <v>1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0</v>
      </c>
    </row>
    <row r="388" spans="1:27">
      <c r="A388" s="1">
        <v>2013</v>
      </c>
      <c r="B388" s="1" t="s">
        <v>767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1">
        <v>10</v>
      </c>
      <c r="M388" s="1">
        <v>1</v>
      </c>
      <c r="N388" s="1">
        <v>1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0</v>
      </c>
      <c r="V388" s="1">
        <v>0</v>
      </c>
      <c r="W388" s="1">
        <v>1</v>
      </c>
      <c r="X388" s="1">
        <v>0</v>
      </c>
      <c r="Y388" s="1">
        <v>0</v>
      </c>
      <c r="Z388" s="1">
        <v>0</v>
      </c>
      <c r="AA388" s="1">
        <v>0</v>
      </c>
    </row>
    <row r="389" spans="1:27">
      <c r="A389" s="1">
        <v>2013</v>
      </c>
      <c r="B389" s="1" t="s">
        <v>768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1">
        <v>9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0</v>
      </c>
      <c r="V389" s="1">
        <v>0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</row>
    <row r="390" spans="1:27">
      <c r="A390" s="1">
        <v>2013</v>
      </c>
      <c r="B390" s="1" t="s">
        <v>769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9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0</v>
      </c>
      <c r="V390" s="1">
        <v>0</v>
      </c>
      <c r="W390" s="1">
        <v>1</v>
      </c>
      <c r="X390" s="1">
        <v>0</v>
      </c>
      <c r="Y390" s="1">
        <v>0</v>
      </c>
      <c r="Z390" s="1">
        <v>0</v>
      </c>
      <c r="AA390" s="1">
        <v>0</v>
      </c>
    </row>
    <row r="391" spans="1:27">
      <c r="A391" s="1">
        <v>2013</v>
      </c>
      <c r="B391" s="1" t="s">
        <v>770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9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</row>
    <row r="392" spans="1:27">
      <c r="A392" s="1">
        <v>2013</v>
      </c>
      <c r="B392" s="1" t="s">
        <v>771</v>
      </c>
      <c r="C392" s="1">
        <v>1</v>
      </c>
      <c r="D392" s="1">
        <v>1</v>
      </c>
      <c r="E392" s="1">
        <v>1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1</v>
      </c>
      <c r="L392" s="1">
        <v>10</v>
      </c>
      <c r="M392" s="1">
        <v>1</v>
      </c>
      <c r="N392" s="1">
        <v>1</v>
      </c>
      <c r="O392" s="1">
        <v>0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</row>
    <row r="393" spans="1:27">
      <c r="A393" s="1">
        <v>2013</v>
      </c>
      <c r="B393" s="1" t="s">
        <v>772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1">
        <v>13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</row>
    <row r="394" spans="1:27">
      <c r="A394" s="1">
        <v>2013</v>
      </c>
      <c r="B394" s="1" t="s">
        <v>773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1">
        <v>13</v>
      </c>
      <c r="M394" s="1">
        <v>1</v>
      </c>
      <c r="N394" s="1">
        <v>1</v>
      </c>
      <c r="O394" s="1">
        <v>0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</row>
    <row r="395" spans="1:27">
      <c r="A395" s="1">
        <v>2013</v>
      </c>
      <c r="B395" s="1" t="s">
        <v>774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13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</row>
    <row r="396" spans="1:27">
      <c r="A396" s="1">
        <v>2013</v>
      </c>
      <c r="B396" s="1" t="s">
        <v>775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13</v>
      </c>
      <c r="M396" s="1">
        <v>1</v>
      </c>
      <c r="N396" s="1">
        <v>1</v>
      </c>
      <c r="O396" s="1">
        <v>0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</row>
    <row r="397" spans="1:27">
      <c r="A397" s="1">
        <v>2013</v>
      </c>
      <c r="B397" s="1" t="s">
        <v>776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13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</row>
    <row r="398" spans="1:27">
      <c r="A398" s="1">
        <v>2013</v>
      </c>
      <c r="B398" s="1" t="s">
        <v>777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13</v>
      </c>
      <c r="M398" s="1">
        <v>1</v>
      </c>
      <c r="N398" s="1">
        <v>1</v>
      </c>
      <c r="O398" s="1">
        <v>0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</row>
    <row r="399" spans="1:27">
      <c r="A399" s="1">
        <v>2013</v>
      </c>
      <c r="B399" s="1" t="s">
        <v>778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13</v>
      </c>
      <c r="M399" s="1">
        <v>1</v>
      </c>
      <c r="N399" s="1">
        <v>1</v>
      </c>
      <c r="O399" s="1">
        <v>0</v>
      </c>
      <c r="P399" s="1">
        <v>1</v>
      </c>
      <c r="Q399" s="1">
        <v>1</v>
      </c>
      <c r="R399" s="1">
        <v>1</v>
      </c>
      <c r="S399" s="1">
        <v>1</v>
      </c>
      <c r="T399" s="1">
        <v>1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</row>
    <row r="400" spans="1:27">
      <c r="A400" s="1">
        <v>2013</v>
      </c>
      <c r="B400" s="1" t="s">
        <v>779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13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0</v>
      </c>
      <c r="V400" s="1">
        <v>0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</row>
    <row r="401" spans="1:27">
      <c r="A401" s="1">
        <v>2013</v>
      </c>
      <c r="B401" s="1" t="s">
        <v>780</v>
      </c>
      <c r="C401" s="1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13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0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</row>
    <row r="402" spans="1:27">
      <c r="A402" s="1">
        <v>2013</v>
      </c>
      <c r="B402" s="1" t="s">
        <v>781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13</v>
      </c>
      <c r="M402" s="1">
        <v>1</v>
      </c>
      <c r="N402" s="1">
        <v>1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0</v>
      </c>
      <c r="V402" s="1">
        <v>0</v>
      </c>
      <c r="W402" s="1">
        <v>1</v>
      </c>
      <c r="X402" s="1">
        <v>0</v>
      </c>
      <c r="Y402" s="1">
        <v>0</v>
      </c>
      <c r="Z402" s="1">
        <v>0</v>
      </c>
      <c r="AA402" s="1">
        <v>0</v>
      </c>
    </row>
    <row r="403" spans="1:27">
      <c r="A403" s="1">
        <v>2013</v>
      </c>
      <c r="B403" s="1" t="s">
        <v>782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13</v>
      </c>
      <c r="M403" s="1">
        <v>1</v>
      </c>
      <c r="N403" s="1">
        <v>1</v>
      </c>
      <c r="O403" s="1">
        <v>0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</row>
    <row r="404" spans="1:27">
      <c r="A404" s="1">
        <v>2013</v>
      </c>
      <c r="B404" s="1" t="s">
        <v>783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13</v>
      </c>
      <c r="M404" s="1">
        <v>1</v>
      </c>
      <c r="N404" s="1">
        <v>1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</row>
    <row r="405" spans="1:27">
      <c r="A405" s="1">
        <v>2013</v>
      </c>
      <c r="B405" s="1" t="s">
        <v>784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12</v>
      </c>
      <c r="M405" s="1">
        <v>1</v>
      </c>
      <c r="N405" s="1">
        <v>1</v>
      </c>
      <c r="O405" s="1">
        <v>0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0</v>
      </c>
      <c r="V405" s="1">
        <v>0</v>
      </c>
      <c r="W405" s="1">
        <v>1</v>
      </c>
      <c r="X405" s="1">
        <v>0</v>
      </c>
      <c r="Y405" s="1">
        <v>0</v>
      </c>
      <c r="Z405" s="1">
        <v>0</v>
      </c>
      <c r="AA405" s="1">
        <v>0</v>
      </c>
    </row>
    <row r="406" spans="1:27">
      <c r="A406" s="1">
        <v>2013</v>
      </c>
      <c r="B406" s="1" t="s">
        <v>785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12</v>
      </c>
      <c r="M406" s="1">
        <v>1</v>
      </c>
      <c r="N406" s="1">
        <v>1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0</v>
      </c>
      <c r="V406" s="1">
        <v>0</v>
      </c>
      <c r="W406" s="1">
        <v>1</v>
      </c>
      <c r="X406" s="1">
        <v>0</v>
      </c>
      <c r="Y406" s="1">
        <v>0</v>
      </c>
      <c r="Z406" s="1">
        <v>0</v>
      </c>
      <c r="AA406" s="1">
        <v>0</v>
      </c>
    </row>
    <row r="407" spans="1:27">
      <c r="A407" s="1">
        <v>2013</v>
      </c>
      <c r="B407" s="1" t="s">
        <v>786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12</v>
      </c>
      <c r="M407" s="1">
        <v>1</v>
      </c>
      <c r="N407" s="1">
        <v>1</v>
      </c>
      <c r="O407" s="1">
        <v>0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0</v>
      </c>
    </row>
    <row r="408" spans="1:27">
      <c r="A408" s="1">
        <v>2013</v>
      </c>
      <c r="B408" s="1" t="s">
        <v>787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13</v>
      </c>
      <c r="M408" s="1">
        <v>1</v>
      </c>
      <c r="N408" s="1">
        <v>1</v>
      </c>
      <c r="O408" s="1">
        <v>0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</row>
    <row r="409" spans="1:27">
      <c r="A409" s="1">
        <v>2013</v>
      </c>
      <c r="B409" s="1" t="s">
        <v>788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11</v>
      </c>
      <c r="M409" s="1">
        <v>1</v>
      </c>
      <c r="N409" s="1">
        <v>1</v>
      </c>
      <c r="O409" s="1">
        <v>0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</row>
    <row r="410" spans="1:27">
      <c r="A410" s="1">
        <v>2013</v>
      </c>
      <c r="B410" s="1" t="s">
        <v>789</v>
      </c>
      <c r="C410" s="1">
        <v>1</v>
      </c>
      <c r="D410" s="1">
        <v>1</v>
      </c>
      <c r="E410" s="1">
        <v>1</v>
      </c>
      <c r="F410" s="1">
        <v>1</v>
      </c>
      <c r="G410" s="1">
        <v>0</v>
      </c>
      <c r="H410" s="1">
        <v>1</v>
      </c>
      <c r="I410" s="1">
        <v>1</v>
      </c>
      <c r="J410" s="1">
        <v>1</v>
      </c>
      <c r="K410" s="1">
        <v>1</v>
      </c>
      <c r="L410" s="1">
        <v>13</v>
      </c>
      <c r="M410" s="1">
        <v>1</v>
      </c>
      <c r="N410" s="1">
        <v>1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</row>
    <row r="411" spans="1:27">
      <c r="A411" s="1">
        <v>2013</v>
      </c>
      <c r="B411" s="1" t="s">
        <v>790</v>
      </c>
      <c r="C411" s="1">
        <v>1</v>
      </c>
      <c r="D411" s="1">
        <v>1</v>
      </c>
      <c r="E411" s="1">
        <v>1</v>
      </c>
      <c r="F411" s="1">
        <v>1</v>
      </c>
      <c r="G411" s="1">
        <v>0</v>
      </c>
      <c r="H411" s="1">
        <v>1</v>
      </c>
      <c r="I411" s="1">
        <v>1</v>
      </c>
      <c r="J411" s="1">
        <v>1</v>
      </c>
      <c r="K411" s="1">
        <v>1</v>
      </c>
      <c r="L411" s="1">
        <v>13</v>
      </c>
      <c r="M411" s="1">
        <v>1</v>
      </c>
      <c r="N411" s="1">
        <v>1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</row>
    <row r="412" spans="1:27">
      <c r="A412" s="1">
        <v>2013</v>
      </c>
      <c r="B412" s="1" t="s">
        <v>791</v>
      </c>
      <c r="C412" s="1">
        <v>1</v>
      </c>
      <c r="D412" s="1">
        <v>1</v>
      </c>
      <c r="E412" s="1">
        <v>1</v>
      </c>
      <c r="F412" s="1">
        <v>1</v>
      </c>
      <c r="G412" s="1">
        <v>0</v>
      </c>
      <c r="H412" s="1">
        <v>1</v>
      </c>
      <c r="I412" s="1">
        <v>1</v>
      </c>
      <c r="J412" s="1">
        <v>1</v>
      </c>
      <c r="K412" s="1">
        <v>1</v>
      </c>
      <c r="L412" s="1">
        <v>12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</row>
    <row r="413" spans="1:27">
      <c r="A413" s="1">
        <v>2013</v>
      </c>
      <c r="B413" s="1" t="s">
        <v>792</v>
      </c>
      <c r="C413" s="1">
        <v>1</v>
      </c>
      <c r="D413" s="1">
        <v>1</v>
      </c>
      <c r="E413" s="1">
        <v>1</v>
      </c>
      <c r="F413" s="1">
        <v>1</v>
      </c>
      <c r="G413" s="1">
        <v>0</v>
      </c>
      <c r="H413" s="1">
        <v>1</v>
      </c>
      <c r="I413" s="1">
        <v>1</v>
      </c>
      <c r="J413" s="1">
        <v>1</v>
      </c>
      <c r="K413" s="1">
        <v>1</v>
      </c>
      <c r="L413" s="1">
        <v>12</v>
      </c>
      <c r="M413" s="1">
        <v>1</v>
      </c>
      <c r="N413" s="1">
        <v>1</v>
      </c>
      <c r="O413" s="1">
        <v>0</v>
      </c>
      <c r="P413" s="1">
        <v>1</v>
      </c>
      <c r="Q413" s="1">
        <v>1</v>
      </c>
      <c r="R413" s="1">
        <v>1</v>
      </c>
      <c r="S413" s="1">
        <v>1</v>
      </c>
      <c r="T413" s="1">
        <v>1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</row>
    <row r="414" spans="1:27">
      <c r="A414" s="1">
        <v>2013</v>
      </c>
      <c r="B414" s="1" t="s">
        <v>793</v>
      </c>
      <c r="C414" s="1">
        <v>1</v>
      </c>
      <c r="D414" s="1">
        <v>1</v>
      </c>
      <c r="E414" s="1">
        <v>1</v>
      </c>
      <c r="F414" s="1">
        <v>1</v>
      </c>
      <c r="G414" s="1">
        <v>0</v>
      </c>
      <c r="H414" s="1">
        <v>1</v>
      </c>
      <c r="I414" s="1">
        <v>1</v>
      </c>
      <c r="J414" s="1">
        <v>1</v>
      </c>
      <c r="K414" s="1">
        <v>1</v>
      </c>
      <c r="L414" s="1">
        <v>13</v>
      </c>
      <c r="M414" s="1">
        <v>1</v>
      </c>
      <c r="N414" s="1">
        <v>1</v>
      </c>
      <c r="O414" s="1">
        <v>0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0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</row>
    <row r="415" spans="1:27">
      <c r="A415" s="1">
        <v>2013</v>
      </c>
      <c r="B415" s="1" t="s">
        <v>794</v>
      </c>
      <c r="C415" s="1">
        <v>1</v>
      </c>
      <c r="D415" s="1">
        <v>1</v>
      </c>
      <c r="E415" s="1">
        <v>2</v>
      </c>
      <c r="F415" s="1">
        <v>1</v>
      </c>
      <c r="G415" s="1">
        <v>15</v>
      </c>
      <c r="H415" s="1">
        <v>1</v>
      </c>
      <c r="I415" s="1">
        <v>1</v>
      </c>
      <c r="J415" s="1">
        <v>1</v>
      </c>
      <c r="K415" s="1">
        <v>1</v>
      </c>
      <c r="L415" s="1">
        <v>14</v>
      </c>
      <c r="M415" s="1">
        <v>1</v>
      </c>
      <c r="N415" s="1">
        <v>7</v>
      </c>
      <c r="O415" s="1">
        <v>0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17</v>
      </c>
      <c r="W415" s="1">
        <v>1</v>
      </c>
      <c r="X415" s="1">
        <v>1</v>
      </c>
      <c r="Y415" s="1">
        <v>1</v>
      </c>
      <c r="Z415" s="1">
        <v>0</v>
      </c>
      <c r="AA415" s="1">
        <v>0</v>
      </c>
    </row>
    <row r="416" spans="1:27">
      <c r="A416" s="1">
        <v>2013</v>
      </c>
      <c r="B416" s="1" t="s">
        <v>795</v>
      </c>
      <c r="C416" s="1">
        <v>1</v>
      </c>
      <c r="D416" s="1">
        <v>1</v>
      </c>
      <c r="E416" s="1">
        <v>2</v>
      </c>
      <c r="F416" s="1">
        <v>1</v>
      </c>
      <c r="G416" s="1">
        <v>15</v>
      </c>
      <c r="H416" s="1">
        <v>1</v>
      </c>
      <c r="I416" s="1">
        <v>1</v>
      </c>
      <c r="J416" s="1">
        <v>1</v>
      </c>
      <c r="K416" s="1">
        <v>1</v>
      </c>
      <c r="L416" s="1">
        <v>8</v>
      </c>
      <c r="M416" s="1">
        <v>1</v>
      </c>
      <c r="N416" s="1">
        <v>4</v>
      </c>
      <c r="O416" s="1">
        <v>0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8</v>
      </c>
      <c r="W416" s="1">
        <v>1</v>
      </c>
      <c r="X416" s="1">
        <v>1</v>
      </c>
      <c r="Y416" s="1">
        <v>1</v>
      </c>
      <c r="Z416" s="1">
        <v>0</v>
      </c>
      <c r="AA416" s="1">
        <v>0</v>
      </c>
    </row>
    <row r="417" spans="1:27">
      <c r="A417" s="1">
        <v>2013</v>
      </c>
      <c r="B417" s="1" t="s">
        <v>796</v>
      </c>
      <c r="C417" s="1">
        <v>1</v>
      </c>
      <c r="D417" s="1">
        <v>1</v>
      </c>
      <c r="E417" s="1">
        <v>2</v>
      </c>
      <c r="F417" s="1">
        <v>1</v>
      </c>
      <c r="G417" s="1">
        <v>15</v>
      </c>
      <c r="H417" s="1">
        <v>1</v>
      </c>
      <c r="I417" s="1">
        <v>1</v>
      </c>
      <c r="J417" s="1">
        <v>1</v>
      </c>
      <c r="K417" s="1">
        <v>1</v>
      </c>
      <c r="L417" s="1">
        <v>13</v>
      </c>
      <c r="M417" s="1">
        <v>1</v>
      </c>
      <c r="N417" s="1">
        <v>8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16</v>
      </c>
      <c r="W417" s="1">
        <v>1</v>
      </c>
      <c r="X417" s="1">
        <v>1</v>
      </c>
      <c r="Y417" s="1">
        <v>1</v>
      </c>
      <c r="Z417" s="1">
        <v>0</v>
      </c>
      <c r="AA417" s="1">
        <v>0</v>
      </c>
    </row>
    <row r="418" spans="1:27">
      <c r="A418" s="1">
        <v>2013</v>
      </c>
      <c r="B418" s="1" t="s">
        <v>797</v>
      </c>
      <c r="C418" s="1">
        <v>1</v>
      </c>
      <c r="D418" s="1">
        <v>1</v>
      </c>
      <c r="E418" s="1">
        <v>2</v>
      </c>
      <c r="F418" s="1">
        <v>1</v>
      </c>
      <c r="G418" s="1">
        <v>11</v>
      </c>
      <c r="H418" s="1">
        <v>1</v>
      </c>
      <c r="I418" s="1">
        <v>1</v>
      </c>
      <c r="J418" s="1">
        <v>1</v>
      </c>
      <c r="K418" s="1">
        <v>1</v>
      </c>
      <c r="L418" s="1">
        <v>11</v>
      </c>
      <c r="M418" s="1">
        <v>1</v>
      </c>
      <c r="N418" s="1">
        <v>17</v>
      </c>
      <c r="O418" s="1">
        <v>1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23</v>
      </c>
      <c r="W418" s="1">
        <v>1</v>
      </c>
      <c r="X418" s="1">
        <v>1</v>
      </c>
      <c r="Y418" s="1">
        <v>1</v>
      </c>
      <c r="Z418" s="1">
        <v>0</v>
      </c>
      <c r="AA418" s="1">
        <v>0</v>
      </c>
    </row>
    <row r="419" spans="1:27">
      <c r="A419" s="1">
        <v>2013</v>
      </c>
      <c r="B419" s="1" t="s">
        <v>798</v>
      </c>
      <c r="C419" s="1">
        <v>1</v>
      </c>
      <c r="D419" s="1">
        <v>1</v>
      </c>
      <c r="E419" s="1">
        <v>3</v>
      </c>
      <c r="F419" s="1">
        <v>1</v>
      </c>
      <c r="G419" s="1">
        <v>2</v>
      </c>
      <c r="H419" s="1">
        <v>1</v>
      </c>
      <c r="I419" s="1">
        <v>1</v>
      </c>
      <c r="J419" s="1">
        <v>1</v>
      </c>
      <c r="K419" s="1">
        <v>1</v>
      </c>
      <c r="L419" s="1">
        <v>8</v>
      </c>
      <c r="M419" s="1">
        <v>1</v>
      </c>
      <c r="N419" s="1">
        <v>4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23</v>
      </c>
      <c r="W419" s="1">
        <v>1</v>
      </c>
      <c r="X419" s="1">
        <v>1</v>
      </c>
      <c r="Y419" s="1">
        <v>1</v>
      </c>
      <c r="Z419" s="1">
        <v>0</v>
      </c>
      <c r="AA419" s="1">
        <v>0</v>
      </c>
    </row>
    <row r="420" spans="1:27">
      <c r="A420" s="1">
        <v>2014</v>
      </c>
      <c r="B420" s="1" t="s">
        <v>799</v>
      </c>
      <c r="C420" s="1">
        <v>1</v>
      </c>
      <c r="D420" s="1">
        <v>1</v>
      </c>
      <c r="E420" s="1">
        <v>1</v>
      </c>
      <c r="F420" s="1">
        <v>1</v>
      </c>
      <c r="G420" s="1">
        <v>0</v>
      </c>
      <c r="H420" s="1">
        <v>1</v>
      </c>
      <c r="I420" s="1">
        <v>1</v>
      </c>
      <c r="J420" s="1">
        <v>1</v>
      </c>
      <c r="K420" s="1">
        <v>1</v>
      </c>
      <c r="L420" s="1">
        <v>10</v>
      </c>
      <c r="M420" s="1">
        <v>1</v>
      </c>
      <c r="N420" s="1">
        <v>1</v>
      </c>
      <c r="O420" s="1">
        <v>0</v>
      </c>
      <c r="P420" s="1">
        <v>1</v>
      </c>
      <c r="Q420" s="1">
        <v>1</v>
      </c>
      <c r="R420" s="1">
        <v>1</v>
      </c>
      <c r="S420" s="1">
        <v>0</v>
      </c>
      <c r="T420" s="1">
        <v>1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</row>
    <row r="421" spans="1:27">
      <c r="A421" s="1">
        <v>2014</v>
      </c>
      <c r="B421" s="1" t="s">
        <v>800</v>
      </c>
      <c r="C421" s="1">
        <v>1</v>
      </c>
      <c r="D421" s="1">
        <v>1</v>
      </c>
      <c r="E421" s="1">
        <v>1</v>
      </c>
      <c r="F421" s="1">
        <v>1</v>
      </c>
      <c r="G421" s="1">
        <v>0</v>
      </c>
      <c r="H421" s="1">
        <v>1</v>
      </c>
      <c r="I421" s="1">
        <v>1</v>
      </c>
      <c r="J421" s="1">
        <v>1</v>
      </c>
      <c r="K421" s="1">
        <v>1</v>
      </c>
      <c r="L421" s="1">
        <v>10</v>
      </c>
      <c r="M421" s="1">
        <v>1</v>
      </c>
      <c r="N421" s="1">
        <v>1</v>
      </c>
      <c r="O421" s="1">
        <v>0</v>
      </c>
      <c r="P421" s="1">
        <v>1</v>
      </c>
      <c r="Q421" s="1">
        <v>1</v>
      </c>
      <c r="R421" s="1">
        <v>1</v>
      </c>
      <c r="S421" s="1">
        <v>0</v>
      </c>
      <c r="T421" s="1">
        <v>1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</row>
    <row r="422" spans="1:27">
      <c r="A422" s="1">
        <v>2014</v>
      </c>
      <c r="B422" s="1" t="s">
        <v>801</v>
      </c>
      <c r="C422" s="1">
        <v>1</v>
      </c>
      <c r="D422" s="1">
        <v>1</v>
      </c>
      <c r="E422" s="1">
        <v>1</v>
      </c>
      <c r="F422" s="1">
        <v>1</v>
      </c>
      <c r="G422" s="1">
        <v>0</v>
      </c>
      <c r="H422" s="1">
        <v>1</v>
      </c>
      <c r="I422" s="1">
        <v>1</v>
      </c>
      <c r="J422" s="1">
        <v>1</v>
      </c>
      <c r="K422" s="1">
        <v>1</v>
      </c>
      <c r="L422" s="1">
        <v>10</v>
      </c>
      <c r="M422" s="1">
        <v>1</v>
      </c>
      <c r="N422" s="1">
        <v>1</v>
      </c>
      <c r="O422" s="1">
        <v>0</v>
      </c>
      <c r="P422" s="1">
        <v>1</v>
      </c>
      <c r="Q422" s="1">
        <v>1</v>
      </c>
      <c r="R422" s="1">
        <v>1</v>
      </c>
      <c r="S422" s="1">
        <v>0</v>
      </c>
      <c r="T422" s="1">
        <v>1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</row>
    <row r="423" spans="1:27">
      <c r="A423" s="1">
        <v>2014</v>
      </c>
      <c r="B423" s="1" t="s">
        <v>802</v>
      </c>
      <c r="C423" s="1">
        <v>1</v>
      </c>
      <c r="D423" s="1">
        <v>1</v>
      </c>
      <c r="E423" s="1">
        <v>1</v>
      </c>
      <c r="F423" s="1">
        <v>1</v>
      </c>
      <c r="G423" s="1">
        <v>0</v>
      </c>
      <c r="H423" s="1">
        <v>1</v>
      </c>
      <c r="I423" s="1">
        <v>1</v>
      </c>
      <c r="J423" s="1">
        <v>1</v>
      </c>
      <c r="K423" s="1">
        <v>1</v>
      </c>
      <c r="L423" s="1">
        <v>10</v>
      </c>
      <c r="M423" s="1">
        <v>1</v>
      </c>
      <c r="N423" s="1">
        <v>1</v>
      </c>
      <c r="O423" s="1">
        <v>0</v>
      </c>
      <c r="P423" s="1">
        <v>1</v>
      </c>
      <c r="Q423" s="1">
        <v>1</v>
      </c>
      <c r="R423" s="1">
        <v>1</v>
      </c>
      <c r="S423" s="1">
        <v>0</v>
      </c>
      <c r="T423" s="1">
        <v>1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0</v>
      </c>
    </row>
    <row r="424" spans="1:27">
      <c r="A424" s="1">
        <v>2014</v>
      </c>
      <c r="B424" s="1" t="s">
        <v>803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1</v>
      </c>
      <c r="I424" s="1">
        <v>1</v>
      </c>
      <c r="J424" s="1">
        <v>1</v>
      </c>
      <c r="K424" s="1">
        <v>1</v>
      </c>
      <c r="L424" s="1">
        <v>10</v>
      </c>
      <c r="M424" s="1">
        <v>1</v>
      </c>
      <c r="N424" s="1">
        <v>1</v>
      </c>
      <c r="O424" s="1">
        <v>0</v>
      </c>
      <c r="P424" s="1">
        <v>1</v>
      </c>
      <c r="Q424" s="1">
        <v>1</v>
      </c>
      <c r="R424" s="1">
        <v>1</v>
      </c>
      <c r="S424" s="1">
        <v>0</v>
      </c>
      <c r="T424" s="1">
        <v>1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</row>
    <row r="425" spans="1:27">
      <c r="A425" s="1">
        <v>2014</v>
      </c>
      <c r="B425" s="1" t="s">
        <v>804</v>
      </c>
      <c r="C425" s="1">
        <v>1</v>
      </c>
      <c r="D425" s="1">
        <v>1</v>
      </c>
      <c r="E425" s="1">
        <v>1</v>
      </c>
      <c r="F425" s="1">
        <v>1</v>
      </c>
      <c r="G425" s="1">
        <v>0</v>
      </c>
      <c r="H425" s="1">
        <v>1</v>
      </c>
      <c r="I425" s="1">
        <v>1</v>
      </c>
      <c r="J425" s="1">
        <v>1</v>
      </c>
      <c r="K425" s="1">
        <v>1</v>
      </c>
      <c r="L425" s="1">
        <v>10</v>
      </c>
      <c r="M425" s="1">
        <v>1</v>
      </c>
      <c r="N425" s="1">
        <v>1</v>
      </c>
      <c r="O425" s="1">
        <v>0</v>
      </c>
      <c r="P425" s="1">
        <v>1</v>
      </c>
      <c r="Q425" s="1">
        <v>1</v>
      </c>
      <c r="R425" s="1">
        <v>1</v>
      </c>
      <c r="S425" s="1">
        <v>0</v>
      </c>
      <c r="T425" s="1">
        <v>1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</row>
    <row r="426" spans="1:27">
      <c r="A426" s="1">
        <v>2014</v>
      </c>
      <c r="B426" s="1" t="s">
        <v>805</v>
      </c>
      <c r="C426" s="1">
        <v>1</v>
      </c>
      <c r="D426" s="1">
        <v>1</v>
      </c>
      <c r="E426" s="1">
        <v>1</v>
      </c>
      <c r="F426" s="1">
        <v>1</v>
      </c>
      <c r="G426" s="1">
        <v>0</v>
      </c>
      <c r="H426" s="1">
        <v>1</v>
      </c>
      <c r="I426" s="1">
        <v>1</v>
      </c>
      <c r="J426" s="1">
        <v>1</v>
      </c>
      <c r="K426" s="1">
        <v>1</v>
      </c>
      <c r="L426" s="1">
        <v>10</v>
      </c>
      <c r="M426" s="1">
        <v>1</v>
      </c>
      <c r="N426" s="1">
        <v>1</v>
      </c>
      <c r="O426" s="1">
        <v>0</v>
      </c>
      <c r="P426" s="1">
        <v>1</v>
      </c>
      <c r="Q426" s="1">
        <v>1</v>
      </c>
      <c r="R426" s="1">
        <v>1</v>
      </c>
      <c r="S426" s="1">
        <v>0</v>
      </c>
      <c r="T426" s="1">
        <v>1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</row>
    <row r="427" spans="1:27">
      <c r="A427" s="1">
        <v>2014</v>
      </c>
      <c r="B427" s="1" t="s">
        <v>806</v>
      </c>
      <c r="C427" s="1">
        <v>1</v>
      </c>
      <c r="D427" s="1">
        <v>1</v>
      </c>
      <c r="E427" s="1">
        <v>1</v>
      </c>
      <c r="F427" s="1">
        <v>1</v>
      </c>
      <c r="G427" s="1">
        <v>0</v>
      </c>
      <c r="H427" s="1">
        <v>1</v>
      </c>
      <c r="I427" s="1">
        <v>1</v>
      </c>
      <c r="J427" s="1">
        <v>1</v>
      </c>
      <c r="K427" s="1">
        <v>1</v>
      </c>
      <c r="L427" s="1">
        <v>10</v>
      </c>
      <c r="M427" s="1">
        <v>1</v>
      </c>
      <c r="N427" s="1">
        <v>1</v>
      </c>
      <c r="O427" s="1">
        <v>0</v>
      </c>
      <c r="P427" s="1">
        <v>1</v>
      </c>
      <c r="Q427" s="1">
        <v>1</v>
      </c>
      <c r="R427" s="1">
        <v>1</v>
      </c>
      <c r="S427" s="1">
        <v>0</v>
      </c>
      <c r="T427" s="1">
        <v>1</v>
      </c>
      <c r="U427" s="1">
        <v>0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</row>
    <row r="428" spans="1:27">
      <c r="A428" s="1">
        <v>2014</v>
      </c>
      <c r="B428" s="1" t="s">
        <v>807</v>
      </c>
      <c r="C428" s="1">
        <v>1</v>
      </c>
      <c r="D428" s="1">
        <v>1</v>
      </c>
      <c r="E428" s="1">
        <v>1</v>
      </c>
      <c r="F428" s="1">
        <v>1</v>
      </c>
      <c r="G428" s="1">
        <v>0</v>
      </c>
      <c r="H428" s="1">
        <v>1</v>
      </c>
      <c r="I428" s="1">
        <v>1</v>
      </c>
      <c r="J428" s="1">
        <v>1</v>
      </c>
      <c r="K428" s="1">
        <v>1</v>
      </c>
      <c r="L428" s="1">
        <v>10</v>
      </c>
      <c r="M428" s="1">
        <v>1</v>
      </c>
      <c r="N428" s="1">
        <v>1</v>
      </c>
      <c r="O428" s="1">
        <v>0</v>
      </c>
      <c r="P428" s="1">
        <v>1</v>
      </c>
      <c r="Q428" s="1">
        <v>1</v>
      </c>
      <c r="R428" s="1">
        <v>1</v>
      </c>
      <c r="S428" s="1">
        <v>0</v>
      </c>
      <c r="T428" s="1">
        <v>1</v>
      </c>
      <c r="U428" s="1">
        <v>0</v>
      </c>
      <c r="V428" s="1">
        <v>0</v>
      </c>
      <c r="W428" s="1">
        <v>1</v>
      </c>
      <c r="X428" s="1">
        <v>0</v>
      </c>
      <c r="Y428" s="1">
        <v>0</v>
      </c>
      <c r="Z428" s="1">
        <v>0</v>
      </c>
      <c r="AA428" s="1">
        <v>0</v>
      </c>
    </row>
    <row r="429" spans="1:27">
      <c r="A429" s="1">
        <v>2014</v>
      </c>
      <c r="B429" s="1" t="s">
        <v>808</v>
      </c>
      <c r="C429" s="1">
        <v>1</v>
      </c>
      <c r="D429" s="1">
        <v>1</v>
      </c>
      <c r="E429" s="1">
        <v>1</v>
      </c>
      <c r="F429" s="1">
        <v>1</v>
      </c>
      <c r="G429" s="1">
        <v>0</v>
      </c>
      <c r="H429" s="1">
        <v>1</v>
      </c>
      <c r="I429" s="1">
        <v>1</v>
      </c>
      <c r="J429" s="1">
        <v>1</v>
      </c>
      <c r="K429" s="1">
        <v>1</v>
      </c>
      <c r="L429" s="1">
        <v>10</v>
      </c>
      <c r="M429" s="1">
        <v>1</v>
      </c>
      <c r="N429" s="1">
        <v>1</v>
      </c>
      <c r="O429" s="1">
        <v>0</v>
      </c>
      <c r="P429" s="1">
        <v>1</v>
      </c>
      <c r="Q429" s="1">
        <v>1</v>
      </c>
      <c r="R429" s="1">
        <v>1</v>
      </c>
      <c r="S429" s="1">
        <v>0</v>
      </c>
      <c r="T429" s="1">
        <v>1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</row>
    <row r="430" spans="1:27">
      <c r="A430" s="1">
        <v>2014</v>
      </c>
      <c r="B430" s="1" t="s">
        <v>809</v>
      </c>
      <c r="C430" s="1">
        <v>1</v>
      </c>
      <c r="D430" s="1">
        <v>1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1</v>
      </c>
      <c r="K430" s="1">
        <v>1</v>
      </c>
      <c r="L430" s="1">
        <v>10</v>
      </c>
      <c r="M430" s="1">
        <v>1</v>
      </c>
      <c r="N430" s="1">
        <v>1</v>
      </c>
      <c r="O430" s="1">
        <v>0</v>
      </c>
      <c r="P430" s="1">
        <v>1</v>
      </c>
      <c r="Q430" s="1">
        <v>1</v>
      </c>
      <c r="R430" s="1">
        <v>1</v>
      </c>
      <c r="S430" s="1">
        <v>0</v>
      </c>
      <c r="T430" s="1">
        <v>1</v>
      </c>
      <c r="U430" s="1">
        <v>0</v>
      </c>
      <c r="V430" s="1">
        <v>0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</row>
    <row r="431" spans="1:27">
      <c r="A431" s="1">
        <v>2014</v>
      </c>
      <c r="B431" s="1" t="s">
        <v>810</v>
      </c>
      <c r="C431" s="1">
        <v>1</v>
      </c>
      <c r="D431" s="1">
        <v>1</v>
      </c>
      <c r="E431" s="1">
        <v>1</v>
      </c>
      <c r="F431" s="1">
        <v>1</v>
      </c>
      <c r="G431" s="1">
        <v>0</v>
      </c>
      <c r="H431" s="1">
        <v>1</v>
      </c>
      <c r="I431" s="1">
        <v>1</v>
      </c>
      <c r="J431" s="1">
        <v>1</v>
      </c>
      <c r="K431" s="1">
        <v>1</v>
      </c>
      <c r="L431" s="1">
        <v>10</v>
      </c>
      <c r="M431" s="1">
        <v>1</v>
      </c>
      <c r="N431" s="1">
        <v>1</v>
      </c>
      <c r="O431" s="1">
        <v>0</v>
      </c>
      <c r="P431" s="1">
        <v>1</v>
      </c>
      <c r="Q431" s="1">
        <v>1</v>
      </c>
      <c r="R431" s="1">
        <v>1</v>
      </c>
      <c r="S431" s="1">
        <v>0</v>
      </c>
      <c r="T431" s="1">
        <v>1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</row>
    <row r="432" spans="1:27">
      <c r="A432" s="1">
        <v>2014</v>
      </c>
      <c r="B432" s="1" t="s">
        <v>811</v>
      </c>
      <c r="C432" s="1">
        <v>1</v>
      </c>
      <c r="D432" s="1">
        <v>1</v>
      </c>
      <c r="E432" s="1">
        <v>1</v>
      </c>
      <c r="F432" s="1">
        <v>1</v>
      </c>
      <c r="G432" s="1">
        <v>0</v>
      </c>
      <c r="H432" s="1">
        <v>1</v>
      </c>
      <c r="I432" s="1">
        <v>1</v>
      </c>
      <c r="J432" s="1">
        <v>1</v>
      </c>
      <c r="K432" s="1">
        <v>1</v>
      </c>
      <c r="L432" s="1">
        <v>10</v>
      </c>
      <c r="M432" s="1">
        <v>1</v>
      </c>
      <c r="N432" s="1">
        <v>1</v>
      </c>
      <c r="O432" s="1">
        <v>0</v>
      </c>
      <c r="P432" s="1">
        <v>1</v>
      </c>
      <c r="Q432" s="1">
        <v>1</v>
      </c>
      <c r="R432" s="1">
        <v>1</v>
      </c>
      <c r="S432" s="1">
        <v>0</v>
      </c>
      <c r="T432" s="1">
        <v>1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</row>
    <row r="433" spans="1:27">
      <c r="A433" s="1">
        <v>2014</v>
      </c>
      <c r="B433" s="1" t="s">
        <v>812</v>
      </c>
      <c r="C433" s="1">
        <v>1</v>
      </c>
      <c r="D433" s="1">
        <v>1</v>
      </c>
      <c r="E433" s="1">
        <v>1</v>
      </c>
      <c r="F433" s="1">
        <v>1</v>
      </c>
      <c r="G433" s="1">
        <v>0</v>
      </c>
      <c r="H433" s="1">
        <v>1</v>
      </c>
      <c r="I433" s="1">
        <v>1</v>
      </c>
      <c r="J433" s="1">
        <v>1</v>
      </c>
      <c r="K433" s="1">
        <v>1</v>
      </c>
      <c r="L433" s="1">
        <v>10</v>
      </c>
      <c r="M433" s="1">
        <v>1</v>
      </c>
      <c r="N433" s="1">
        <v>1</v>
      </c>
      <c r="O433" s="1">
        <v>0</v>
      </c>
      <c r="P433" s="1">
        <v>1</v>
      </c>
      <c r="Q433" s="1">
        <v>1</v>
      </c>
      <c r="R433" s="1">
        <v>1</v>
      </c>
      <c r="S433" s="1">
        <v>0</v>
      </c>
      <c r="T433" s="1">
        <v>1</v>
      </c>
      <c r="U433" s="1">
        <v>0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</row>
    <row r="434" spans="1:27">
      <c r="A434" s="1">
        <v>2014</v>
      </c>
      <c r="B434" s="1" t="s">
        <v>813</v>
      </c>
      <c r="C434" s="1">
        <v>1</v>
      </c>
      <c r="D434" s="1">
        <v>1</v>
      </c>
      <c r="E434" s="1">
        <v>1</v>
      </c>
      <c r="F434" s="1">
        <v>1</v>
      </c>
      <c r="G434" s="1">
        <v>0</v>
      </c>
      <c r="H434" s="1">
        <v>1</v>
      </c>
      <c r="I434" s="1">
        <v>1</v>
      </c>
      <c r="J434" s="1">
        <v>1</v>
      </c>
      <c r="K434" s="1">
        <v>1</v>
      </c>
      <c r="L434" s="1">
        <v>11</v>
      </c>
      <c r="M434" s="1">
        <v>1</v>
      </c>
      <c r="N434" s="1">
        <v>1</v>
      </c>
      <c r="O434" s="1">
        <v>0</v>
      </c>
      <c r="P434" s="1">
        <v>1</v>
      </c>
      <c r="Q434" s="1">
        <v>1</v>
      </c>
      <c r="R434" s="1">
        <v>1</v>
      </c>
      <c r="S434" s="1">
        <v>0</v>
      </c>
      <c r="T434" s="1">
        <v>1</v>
      </c>
      <c r="U434" s="1">
        <v>0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</row>
    <row r="435" spans="1:27">
      <c r="A435" s="1">
        <v>2014</v>
      </c>
      <c r="B435" s="1" t="s">
        <v>814</v>
      </c>
      <c r="C435" s="1">
        <v>1</v>
      </c>
      <c r="D435" s="1">
        <v>1</v>
      </c>
      <c r="E435" s="1">
        <v>1</v>
      </c>
      <c r="F435" s="1">
        <v>1</v>
      </c>
      <c r="G435" s="1">
        <v>0</v>
      </c>
      <c r="H435" s="1">
        <v>1</v>
      </c>
      <c r="I435" s="1">
        <v>1</v>
      </c>
      <c r="J435" s="1">
        <v>1</v>
      </c>
      <c r="K435" s="1">
        <v>1</v>
      </c>
      <c r="L435" s="1">
        <v>11</v>
      </c>
      <c r="M435" s="1">
        <v>1</v>
      </c>
      <c r="N435" s="1">
        <v>1</v>
      </c>
      <c r="O435" s="1">
        <v>0</v>
      </c>
      <c r="P435" s="1">
        <v>1</v>
      </c>
      <c r="Q435" s="1">
        <v>1</v>
      </c>
      <c r="R435" s="1">
        <v>1</v>
      </c>
      <c r="S435" s="1">
        <v>0</v>
      </c>
      <c r="T435" s="1">
        <v>1</v>
      </c>
      <c r="U435" s="1">
        <v>0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</row>
    <row r="436" spans="1:27">
      <c r="A436" s="1">
        <v>2014</v>
      </c>
      <c r="B436" s="1" t="s">
        <v>815</v>
      </c>
      <c r="C436" s="1">
        <v>1</v>
      </c>
      <c r="D436" s="1">
        <v>1</v>
      </c>
      <c r="E436" s="1">
        <v>1</v>
      </c>
      <c r="F436" s="1">
        <v>1</v>
      </c>
      <c r="G436" s="1">
        <v>0</v>
      </c>
      <c r="H436" s="1">
        <v>1</v>
      </c>
      <c r="I436" s="1">
        <v>1</v>
      </c>
      <c r="J436" s="1">
        <v>1</v>
      </c>
      <c r="K436" s="1">
        <v>1</v>
      </c>
      <c r="L436" s="1">
        <v>10</v>
      </c>
      <c r="M436" s="1">
        <v>1</v>
      </c>
      <c r="N436" s="1">
        <v>1</v>
      </c>
      <c r="O436" s="1">
        <v>0</v>
      </c>
      <c r="P436" s="1">
        <v>1</v>
      </c>
      <c r="Q436" s="1">
        <v>1</v>
      </c>
      <c r="R436" s="1">
        <v>1</v>
      </c>
      <c r="S436" s="1">
        <v>0</v>
      </c>
      <c r="T436" s="1">
        <v>1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</row>
    <row r="437" spans="1:27">
      <c r="A437" s="1">
        <v>2014</v>
      </c>
      <c r="B437" s="1" t="s">
        <v>816</v>
      </c>
      <c r="C437" s="1">
        <v>1</v>
      </c>
      <c r="D437" s="1">
        <v>1</v>
      </c>
      <c r="E437" s="1">
        <v>1</v>
      </c>
      <c r="F437" s="1">
        <v>1</v>
      </c>
      <c r="G437" s="1">
        <v>0</v>
      </c>
      <c r="H437" s="1">
        <v>1</v>
      </c>
      <c r="I437" s="1">
        <v>1</v>
      </c>
      <c r="J437" s="1">
        <v>1</v>
      </c>
      <c r="K437" s="1">
        <v>1</v>
      </c>
      <c r="L437" s="1">
        <v>10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0</v>
      </c>
      <c r="T437" s="1">
        <v>1</v>
      </c>
      <c r="U437" s="1">
        <v>0</v>
      </c>
      <c r="V437" s="1">
        <v>0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</row>
    <row r="438" spans="1:27">
      <c r="A438" s="1">
        <v>2014</v>
      </c>
      <c r="B438" s="1" t="s">
        <v>817</v>
      </c>
      <c r="C438" s="1">
        <v>1</v>
      </c>
      <c r="D438" s="1">
        <v>1</v>
      </c>
      <c r="E438" s="1">
        <v>1</v>
      </c>
      <c r="F438" s="1">
        <v>1</v>
      </c>
      <c r="G438" s="1">
        <v>0</v>
      </c>
      <c r="H438" s="1">
        <v>1</v>
      </c>
      <c r="I438" s="1">
        <v>1</v>
      </c>
      <c r="J438" s="1">
        <v>1</v>
      </c>
      <c r="K438" s="1">
        <v>1</v>
      </c>
      <c r="L438" s="1">
        <v>10</v>
      </c>
      <c r="M438" s="1">
        <v>1</v>
      </c>
      <c r="N438" s="1">
        <v>1</v>
      </c>
      <c r="O438" s="1">
        <v>0</v>
      </c>
      <c r="P438" s="1">
        <v>1</v>
      </c>
      <c r="Q438" s="1">
        <v>1</v>
      </c>
      <c r="R438" s="1">
        <v>1</v>
      </c>
      <c r="S438" s="1">
        <v>0</v>
      </c>
      <c r="T438" s="1">
        <v>1</v>
      </c>
      <c r="U438" s="1">
        <v>0</v>
      </c>
      <c r="V438" s="1">
        <v>0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</row>
    <row r="439" spans="1:27">
      <c r="A439" s="1">
        <v>2014</v>
      </c>
      <c r="B439" s="1" t="s">
        <v>818</v>
      </c>
      <c r="C439" s="1">
        <v>1</v>
      </c>
      <c r="D439" s="1">
        <v>1</v>
      </c>
      <c r="E439" s="1">
        <v>1</v>
      </c>
      <c r="F439" s="1">
        <v>1</v>
      </c>
      <c r="G439" s="1">
        <v>0</v>
      </c>
      <c r="H439" s="1">
        <v>1</v>
      </c>
      <c r="I439" s="1">
        <v>1</v>
      </c>
      <c r="J439" s="1">
        <v>1</v>
      </c>
      <c r="K439" s="1">
        <v>1</v>
      </c>
      <c r="L439" s="1">
        <v>10</v>
      </c>
      <c r="M439" s="1">
        <v>1</v>
      </c>
      <c r="N439" s="1">
        <v>1</v>
      </c>
      <c r="O439" s="1">
        <v>0</v>
      </c>
      <c r="P439" s="1">
        <v>1</v>
      </c>
      <c r="Q439" s="1">
        <v>1</v>
      </c>
      <c r="R439" s="1">
        <v>1</v>
      </c>
      <c r="S439" s="1">
        <v>0</v>
      </c>
      <c r="T439" s="1">
        <v>1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</row>
    <row r="440" spans="1:27">
      <c r="A440" s="1">
        <v>2014</v>
      </c>
      <c r="B440" s="1" t="s">
        <v>819</v>
      </c>
      <c r="C440" s="1">
        <v>1</v>
      </c>
      <c r="D440" s="1">
        <v>1</v>
      </c>
      <c r="E440" s="1">
        <v>1</v>
      </c>
      <c r="F440" s="1">
        <v>1</v>
      </c>
      <c r="G440" s="1">
        <v>0</v>
      </c>
      <c r="H440" s="1">
        <v>1</v>
      </c>
      <c r="I440" s="1">
        <v>1</v>
      </c>
      <c r="J440" s="1">
        <v>1</v>
      </c>
      <c r="K440" s="1">
        <v>1</v>
      </c>
      <c r="L440" s="1">
        <v>11</v>
      </c>
      <c r="M440" s="1">
        <v>1</v>
      </c>
      <c r="N440" s="1">
        <v>1</v>
      </c>
      <c r="O440" s="1">
        <v>0</v>
      </c>
      <c r="P440" s="1">
        <v>1</v>
      </c>
      <c r="Q440" s="1">
        <v>1</v>
      </c>
      <c r="R440" s="1">
        <v>1</v>
      </c>
      <c r="S440" s="1">
        <v>0</v>
      </c>
      <c r="T440" s="1">
        <v>1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</row>
    <row r="441" spans="1:27">
      <c r="A441" s="1">
        <v>2014</v>
      </c>
      <c r="B441" s="1" t="s">
        <v>820</v>
      </c>
      <c r="C441" s="1">
        <v>1</v>
      </c>
      <c r="D441" s="1">
        <v>1</v>
      </c>
      <c r="E441" s="1">
        <v>1</v>
      </c>
      <c r="F441" s="1">
        <v>1</v>
      </c>
      <c r="G441" s="1">
        <v>0</v>
      </c>
      <c r="H441" s="1">
        <v>1</v>
      </c>
      <c r="I441" s="1">
        <v>1</v>
      </c>
      <c r="J441" s="1">
        <v>1</v>
      </c>
      <c r="K441" s="1">
        <v>1</v>
      </c>
      <c r="L441" s="1">
        <v>11</v>
      </c>
      <c r="M441" s="1">
        <v>1</v>
      </c>
      <c r="N441" s="1">
        <v>1</v>
      </c>
      <c r="O441" s="1">
        <v>0</v>
      </c>
      <c r="P441" s="1">
        <v>1</v>
      </c>
      <c r="Q441" s="1">
        <v>1</v>
      </c>
      <c r="R441" s="1">
        <v>1</v>
      </c>
      <c r="S441" s="1">
        <v>0</v>
      </c>
      <c r="T441" s="1">
        <v>1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</row>
    <row r="442" spans="1:27">
      <c r="A442" s="1">
        <v>2014</v>
      </c>
      <c r="B442" s="1" t="s">
        <v>821</v>
      </c>
      <c r="C442" s="1">
        <v>1</v>
      </c>
      <c r="D442" s="1">
        <v>1</v>
      </c>
      <c r="E442" s="1">
        <v>1</v>
      </c>
      <c r="F442" s="1">
        <v>1</v>
      </c>
      <c r="G442" s="1">
        <v>0</v>
      </c>
      <c r="H442" s="1">
        <v>1</v>
      </c>
      <c r="I442" s="1">
        <v>1</v>
      </c>
      <c r="J442" s="1">
        <v>1</v>
      </c>
      <c r="K442" s="1">
        <v>1</v>
      </c>
      <c r="L442" s="1">
        <v>10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0</v>
      </c>
      <c r="T442" s="1">
        <v>1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</row>
    <row r="443" spans="1:27">
      <c r="A443" s="1">
        <v>2014</v>
      </c>
      <c r="B443" s="1" t="s">
        <v>822</v>
      </c>
      <c r="C443" s="1">
        <v>1</v>
      </c>
      <c r="D443" s="1">
        <v>1</v>
      </c>
      <c r="E443" s="1">
        <v>1</v>
      </c>
      <c r="F443" s="1">
        <v>1</v>
      </c>
      <c r="G443" s="1">
        <v>0</v>
      </c>
      <c r="H443" s="1">
        <v>1</v>
      </c>
      <c r="I443" s="1">
        <v>1</v>
      </c>
      <c r="J443" s="1">
        <v>1</v>
      </c>
      <c r="K443" s="1">
        <v>1</v>
      </c>
      <c r="L443" s="1">
        <v>10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0</v>
      </c>
      <c r="T443" s="1">
        <v>1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</row>
    <row r="444" spans="1:27">
      <c r="A444" s="1">
        <v>2014</v>
      </c>
      <c r="B444" s="1" t="s">
        <v>823</v>
      </c>
      <c r="C444" s="1">
        <v>1</v>
      </c>
      <c r="D444" s="1">
        <v>1</v>
      </c>
      <c r="E444" s="1">
        <v>1</v>
      </c>
      <c r="F444" s="1">
        <v>1</v>
      </c>
      <c r="G444" s="1">
        <v>0</v>
      </c>
      <c r="H444" s="1">
        <v>1</v>
      </c>
      <c r="I444" s="1">
        <v>1</v>
      </c>
      <c r="J444" s="1">
        <v>1</v>
      </c>
      <c r="K444" s="1">
        <v>1</v>
      </c>
      <c r="L444" s="1">
        <v>10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0</v>
      </c>
      <c r="T444" s="1">
        <v>1</v>
      </c>
      <c r="U444" s="1">
        <v>0</v>
      </c>
      <c r="V444" s="1">
        <v>0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</row>
    <row r="445" spans="1:27">
      <c r="A445" s="1">
        <v>2014</v>
      </c>
      <c r="B445" s="1" t="s">
        <v>824</v>
      </c>
      <c r="C445" s="1">
        <v>1</v>
      </c>
      <c r="D445" s="1">
        <v>1</v>
      </c>
      <c r="E445" s="1">
        <v>1</v>
      </c>
      <c r="F445" s="1">
        <v>1</v>
      </c>
      <c r="G445" s="1">
        <v>0</v>
      </c>
      <c r="H445" s="1">
        <v>1</v>
      </c>
      <c r="I445" s="1">
        <v>1</v>
      </c>
      <c r="J445" s="1">
        <v>1</v>
      </c>
      <c r="K445" s="1">
        <v>1</v>
      </c>
      <c r="L445" s="1">
        <v>10</v>
      </c>
      <c r="M445" s="1">
        <v>1</v>
      </c>
      <c r="N445" s="1">
        <v>1</v>
      </c>
      <c r="O445" s="1">
        <v>0</v>
      </c>
      <c r="P445" s="1">
        <v>1</v>
      </c>
      <c r="Q445" s="1">
        <v>1</v>
      </c>
      <c r="R445" s="1">
        <v>1</v>
      </c>
      <c r="S445" s="1">
        <v>0</v>
      </c>
      <c r="T445" s="1">
        <v>1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  <c r="AA445" s="1">
        <v>0</v>
      </c>
    </row>
    <row r="446" spans="1:27">
      <c r="A446" s="1">
        <v>2014</v>
      </c>
      <c r="B446" s="1" t="s">
        <v>825</v>
      </c>
      <c r="C446" s="1">
        <v>1</v>
      </c>
      <c r="D446" s="1">
        <v>1</v>
      </c>
      <c r="E446" s="1">
        <v>1</v>
      </c>
      <c r="F446" s="1">
        <v>1</v>
      </c>
      <c r="G446" s="1">
        <v>0</v>
      </c>
      <c r="H446" s="1">
        <v>1</v>
      </c>
      <c r="I446" s="1">
        <v>1</v>
      </c>
      <c r="J446" s="1">
        <v>1</v>
      </c>
      <c r="K446" s="1">
        <v>1</v>
      </c>
      <c r="L446" s="1">
        <v>10</v>
      </c>
      <c r="M446" s="1">
        <v>1</v>
      </c>
      <c r="N446" s="1">
        <v>1</v>
      </c>
      <c r="O446" s="1">
        <v>0</v>
      </c>
      <c r="P446" s="1">
        <v>1</v>
      </c>
      <c r="Q446" s="1">
        <v>1</v>
      </c>
      <c r="R446" s="1">
        <v>1</v>
      </c>
      <c r="S446" s="1">
        <v>0</v>
      </c>
      <c r="T446" s="1">
        <v>1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</row>
    <row r="447" spans="1:27">
      <c r="A447" s="1">
        <v>2014</v>
      </c>
      <c r="B447" s="1" t="s">
        <v>826</v>
      </c>
      <c r="C447" s="1">
        <v>1</v>
      </c>
      <c r="D447" s="1">
        <v>1</v>
      </c>
      <c r="E447" s="1">
        <v>1</v>
      </c>
      <c r="F447" s="1">
        <v>1</v>
      </c>
      <c r="G447" s="1">
        <v>0</v>
      </c>
      <c r="H447" s="1">
        <v>1</v>
      </c>
      <c r="I447" s="1">
        <v>1</v>
      </c>
      <c r="J447" s="1">
        <v>1</v>
      </c>
      <c r="K447" s="1">
        <v>1</v>
      </c>
      <c r="L447" s="1">
        <v>10</v>
      </c>
      <c r="M447" s="1">
        <v>1</v>
      </c>
      <c r="N447" s="1">
        <v>1</v>
      </c>
      <c r="O447" s="1">
        <v>0</v>
      </c>
      <c r="P447" s="1">
        <v>1</v>
      </c>
      <c r="Q447" s="1">
        <v>1</v>
      </c>
      <c r="R447" s="1">
        <v>1</v>
      </c>
      <c r="S447" s="1">
        <v>0</v>
      </c>
      <c r="T447" s="1">
        <v>1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</row>
    <row r="448" spans="1:27">
      <c r="A448" s="1">
        <v>2014</v>
      </c>
      <c r="B448" s="1" t="s">
        <v>827</v>
      </c>
      <c r="C448" s="1">
        <v>1</v>
      </c>
      <c r="D448" s="1">
        <v>1</v>
      </c>
      <c r="E448" s="1">
        <v>1</v>
      </c>
      <c r="F448" s="1">
        <v>1</v>
      </c>
      <c r="G448" s="1">
        <v>0</v>
      </c>
      <c r="H448" s="1">
        <v>1</v>
      </c>
      <c r="I448" s="1">
        <v>1</v>
      </c>
      <c r="J448" s="1">
        <v>1</v>
      </c>
      <c r="K448" s="1">
        <v>1</v>
      </c>
      <c r="L448" s="1">
        <v>10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0</v>
      </c>
      <c r="T448" s="1">
        <v>1</v>
      </c>
      <c r="U448" s="1">
        <v>0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</row>
    <row r="449" spans="1:27">
      <c r="A449" s="1">
        <v>2014</v>
      </c>
      <c r="B449" s="1" t="s">
        <v>828</v>
      </c>
      <c r="C449" s="1">
        <v>1</v>
      </c>
      <c r="D449" s="1">
        <v>1</v>
      </c>
      <c r="E449" s="1">
        <v>1</v>
      </c>
      <c r="F449" s="1">
        <v>1</v>
      </c>
      <c r="G449" s="1">
        <v>0</v>
      </c>
      <c r="H449" s="1">
        <v>1</v>
      </c>
      <c r="I449" s="1">
        <v>1</v>
      </c>
      <c r="J449" s="1">
        <v>1</v>
      </c>
      <c r="K449" s="1">
        <v>1</v>
      </c>
      <c r="L449" s="1">
        <v>10</v>
      </c>
      <c r="M449" s="1">
        <v>1</v>
      </c>
      <c r="N449" s="1">
        <v>1</v>
      </c>
      <c r="O449" s="1">
        <v>0</v>
      </c>
      <c r="P449" s="1">
        <v>1</v>
      </c>
      <c r="Q449" s="1">
        <v>1</v>
      </c>
      <c r="R449" s="1">
        <v>1</v>
      </c>
      <c r="S449" s="1">
        <v>0</v>
      </c>
      <c r="T449" s="1">
        <v>1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</row>
    <row r="450" spans="1:27">
      <c r="A450" s="1">
        <v>2014</v>
      </c>
      <c r="B450" s="1" t="s">
        <v>829</v>
      </c>
      <c r="C450" s="1">
        <v>1</v>
      </c>
      <c r="D450" s="1">
        <v>1</v>
      </c>
      <c r="E450" s="1">
        <v>1</v>
      </c>
      <c r="F450" s="1">
        <v>1</v>
      </c>
      <c r="G450" s="1">
        <v>0</v>
      </c>
      <c r="H450" s="1">
        <v>1</v>
      </c>
      <c r="I450" s="1">
        <v>1</v>
      </c>
      <c r="J450" s="1">
        <v>1</v>
      </c>
      <c r="K450" s="1">
        <v>1</v>
      </c>
      <c r="L450" s="1">
        <v>11</v>
      </c>
      <c r="M450" s="1">
        <v>1</v>
      </c>
      <c r="N450" s="1">
        <v>1</v>
      </c>
      <c r="O450" s="1">
        <v>0</v>
      </c>
      <c r="P450" s="1">
        <v>1</v>
      </c>
      <c r="Q450" s="1">
        <v>1</v>
      </c>
      <c r="R450" s="1">
        <v>1</v>
      </c>
      <c r="S450" s="1">
        <v>0</v>
      </c>
      <c r="T450" s="1">
        <v>1</v>
      </c>
      <c r="U450" s="1">
        <v>0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</row>
    <row r="451" spans="1:27">
      <c r="A451" s="1">
        <v>2014</v>
      </c>
      <c r="B451" s="1" t="s">
        <v>830</v>
      </c>
      <c r="C451" s="1">
        <v>1</v>
      </c>
      <c r="D451" s="1">
        <v>1</v>
      </c>
      <c r="E451" s="1">
        <v>1</v>
      </c>
      <c r="F451" s="1">
        <v>1</v>
      </c>
      <c r="G451" s="1">
        <v>0</v>
      </c>
      <c r="H451" s="1">
        <v>1</v>
      </c>
      <c r="I451" s="1">
        <v>1</v>
      </c>
      <c r="J451" s="1">
        <v>1</v>
      </c>
      <c r="K451" s="1">
        <v>1</v>
      </c>
      <c r="L451" s="1">
        <v>11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0</v>
      </c>
      <c r="T451" s="1">
        <v>1</v>
      </c>
      <c r="U451" s="1">
        <v>0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</row>
    <row r="452" spans="1:27">
      <c r="A452" s="1">
        <v>2014</v>
      </c>
      <c r="B452" s="1" t="s">
        <v>831</v>
      </c>
      <c r="C452" s="1">
        <v>1</v>
      </c>
      <c r="D452" s="1">
        <v>1</v>
      </c>
      <c r="E452" s="1">
        <v>1</v>
      </c>
      <c r="F452" s="1">
        <v>1</v>
      </c>
      <c r="G452" s="1">
        <v>0</v>
      </c>
      <c r="H452" s="1">
        <v>1</v>
      </c>
      <c r="I452" s="1">
        <v>1</v>
      </c>
      <c r="J452" s="1">
        <v>1</v>
      </c>
      <c r="K452" s="1">
        <v>1</v>
      </c>
      <c r="L452" s="1">
        <v>10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0</v>
      </c>
      <c r="T452" s="1">
        <v>1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</row>
    <row r="453" spans="1:27">
      <c r="A453" s="1">
        <v>2014</v>
      </c>
      <c r="B453" s="1" t="s">
        <v>832</v>
      </c>
      <c r="C453" s="1">
        <v>1</v>
      </c>
      <c r="D453" s="1">
        <v>1</v>
      </c>
      <c r="E453" s="1">
        <v>1</v>
      </c>
      <c r="F453" s="1">
        <v>1</v>
      </c>
      <c r="G453" s="1">
        <v>0</v>
      </c>
      <c r="H453" s="1">
        <v>1</v>
      </c>
      <c r="I453" s="1">
        <v>1</v>
      </c>
      <c r="J453" s="1">
        <v>1</v>
      </c>
      <c r="K453" s="1">
        <v>1</v>
      </c>
      <c r="L453" s="1">
        <v>10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0</v>
      </c>
      <c r="T453" s="1">
        <v>1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</row>
    <row r="454" spans="1:27">
      <c r="A454" s="1">
        <v>2014</v>
      </c>
      <c r="B454" s="1" t="s">
        <v>833</v>
      </c>
      <c r="C454" s="1">
        <v>1</v>
      </c>
      <c r="D454" s="1">
        <v>1</v>
      </c>
      <c r="E454" s="1">
        <v>1</v>
      </c>
      <c r="F454" s="1">
        <v>1</v>
      </c>
      <c r="G454" s="1">
        <v>0</v>
      </c>
      <c r="H454" s="1">
        <v>1</v>
      </c>
      <c r="I454" s="1">
        <v>1</v>
      </c>
      <c r="J454" s="1">
        <v>1</v>
      </c>
      <c r="K454" s="1">
        <v>1</v>
      </c>
      <c r="L454" s="1">
        <v>10</v>
      </c>
      <c r="M454" s="1">
        <v>1</v>
      </c>
      <c r="N454" s="1">
        <v>1</v>
      </c>
      <c r="O454" s="1">
        <v>0</v>
      </c>
      <c r="P454" s="1">
        <v>1</v>
      </c>
      <c r="Q454" s="1">
        <v>1</v>
      </c>
      <c r="R454" s="1">
        <v>1</v>
      </c>
      <c r="S454" s="1">
        <v>0</v>
      </c>
      <c r="T454" s="1">
        <v>1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</row>
    <row r="455" spans="1:27">
      <c r="A455" s="1">
        <v>2014</v>
      </c>
      <c r="B455" s="1" t="s">
        <v>834</v>
      </c>
      <c r="C455" s="1">
        <v>1</v>
      </c>
      <c r="D455" s="1">
        <v>1</v>
      </c>
      <c r="E455" s="1">
        <v>1</v>
      </c>
      <c r="F455" s="1">
        <v>1</v>
      </c>
      <c r="G455" s="1">
        <v>0</v>
      </c>
      <c r="H455" s="1">
        <v>1</v>
      </c>
      <c r="I455" s="1">
        <v>1</v>
      </c>
      <c r="J455" s="1">
        <v>1</v>
      </c>
      <c r="K455" s="1">
        <v>1</v>
      </c>
      <c r="L455" s="1">
        <v>10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0</v>
      </c>
      <c r="T455" s="1">
        <v>1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</row>
    <row r="456" spans="1:27">
      <c r="A456" s="1">
        <v>2014</v>
      </c>
      <c r="B456" s="1" t="s">
        <v>835</v>
      </c>
      <c r="C456" s="1">
        <v>1</v>
      </c>
      <c r="D456" s="1">
        <v>1</v>
      </c>
      <c r="E456" s="1">
        <v>1</v>
      </c>
      <c r="F456" s="1">
        <v>1</v>
      </c>
      <c r="G456" s="1">
        <v>0</v>
      </c>
      <c r="H456" s="1">
        <v>1</v>
      </c>
      <c r="I456" s="1">
        <v>1</v>
      </c>
      <c r="J456" s="1">
        <v>1</v>
      </c>
      <c r="K456" s="1">
        <v>1</v>
      </c>
      <c r="L456" s="1">
        <v>10</v>
      </c>
      <c r="M456" s="1">
        <v>1</v>
      </c>
      <c r="N456" s="1">
        <v>1</v>
      </c>
      <c r="O456" s="1">
        <v>0</v>
      </c>
      <c r="P456" s="1">
        <v>1</v>
      </c>
      <c r="Q456" s="1">
        <v>1</v>
      </c>
      <c r="R456" s="1">
        <v>1</v>
      </c>
      <c r="S456" s="1">
        <v>0</v>
      </c>
      <c r="T456" s="1">
        <v>1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</row>
    <row r="457" spans="1:27">
      <c r="A457" s="1">
        <v>2014</v>
      </c>
      <c r="B457" s="1" t="s">
        <v>836</v>
      </c>
      <c r="C457" s="1">
        <v>1</v>
      </c>
      <c r="D457" s="1">
        <v>1</v>
      </c>
      <c r="E457" s="1">
        <v>1</v>
      </c>
      <c r="F457" s="1">
        <v>1</v>
      </c>
      <c r="G457" s="1">
        <v>0</v>
      </c>
      <c r="H457" s="1">
        <v>1</v>
      </c>
      <c r="I457" s="1">
        <v>1</v>
      </c>
      <c r="J457" s="1">
        <v>1</v>
      </c>
      <c r="K457" s="1">
        <v>1</v>
      </c>
      <c r="L457" s="1">
        <v>10</v>
      </c>
      <c r="M457" s="1">
        <v>1</v>
      </c>
      <c r="N457" s="1">
        <v>1</v>
      </c>
      <c r="O457" s="1">
        <v>0</v>
      </c>
      <c r="P457" s="1">
        <v>1</v>
      </c>
      <c r="Q457" s="1">
        <v>1</v>
      </c>
      <c r="R457" s="1">
        <v>1</v>
      </c>
      <c r="S457" s="1">
        <v>0</v>
      </c>
      <c r="T457" s="1">
        <v>1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</row>
    <row r="458" spans="1:27">
      <c r="A458" s="1">
        <v>2014</v>
      </c>
      <c r="B458" s="1" t="s">
        <v>837</v>
      </c>
      <c r="C458" s="1">
        <v>1</v>
      </c>
      <c r="D458" s="1">
        <v>1</v>
      </c>
      <c r="E458" s="1">
        <v>1</v>
      </c>
      <c r="F458" s="1">
        <v>1</v>
      </c>
      <c r="G458" s="1">
        <v>0</v>
      </c>
      <c r="H458" s="1">
        <v>1</v>
      </c>
      <c r="I458" s="1">
        <v>1</v>
      </c>
      <c r="J458" s="1">
        <v>1</v>
      </c>
      <c r="K458" s="1">
        <v>1</v>
      </c>
      <c r="L458" s="1">
        <v>11</v>
      </c>
      <c r="M458" s="1">
        <v>1</v>
      </c>
      <c r="N458" s="1">
        <v>1</v>
      </c>
      <c r="O458" s="1">
        <v>0</v>
      </c>
      <c r="P458" s="1">
        <v>1</v>
      </c>
      <c r="Q458" s="1">
        <v>1</v>
      </c>
      <c r="R458" s="1">
        <v>1</v>
      </c>
      <c r="S458" s="1">
        <v>0</v>
      </c>
      <c r="T458" s="1">
        <v>1</v>
      </c>
      <c r="U458" s="1">
        <v>0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</row>
    <row r="459" spans="1:27">
      <c r="A459" s="1">
        <v>2014</v>
      </c>
      <c r="B459" s="1" t="s">
        <v>838</v>
      </c>
      <c r="C459" s="1">
        <v>1</v>
      </c>
      <c r="D459" s="1">
        <v>1</v>
      </c>
      <c r="E459" s="1">
        <v>1</v>
      </c>
      <c r="F459" s="1">
        <v>1</v>
      </c>
      <c r="G459" s="1">
        <v>0</v>
      </c>
      <c r="H459" s="1">
        <v>1</v>
      </c>
      <c r="I459" s="1">
        <v>1</v>
      </c>
      <c r="J459" s="1">
        <v>1</v>
      </c>
      <c r="K459" s="1">
        <v>1</v>
      </c>
      <c r="L459" s="1">
        <v>11</v>
      </c>
      <c r="M459" s="1">
        <v>1</v>
      </c>
      <c r="N459" s="1">
        <v>1</v>
      </c>
      <c r="O459" s="1">
        <v>0</v>
      </c>
      <c r="P459" s="1">
        <v>1</v>
      </c>
      <c r="Q459" s="1">
        <v>1</v>
      </c>
      <c r="R459" s="1">
        <v>1</v>
      </c>
      <c r="S459" s="1">
        <v>0</v>
      </c>
      <c r="T459" s="1">
        <v>1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</row>
    <row r="460" spans="1:27">
      <c r="A460" s="1">
        <v>2014</v>
      </c>
      <c r="B460" s="1" t="s">
        <v>839</v>
      </c>
      <c r="C460" s="1">
        <v>1</v>
      </c>
      <c r="D460" s="1">
        <v>1</v>
      </c>
      <c r="E460" s="1">
        <v>1</v>
      </c>
      <c r="F460" s="1">
        <v>1</v>
      </c>
      <c r="G460" s="1">
        <v>0</v>
      </c>
      <c r="H460" s="1">
        <v>1</v>
      </c>
      <c r="I460" s="1">
        <v>1</v>
      </c>
      <c r="J460" s="1">
        <v>1</v>
      </c>
      <c r="K460" s="1">
        <v>1</v>
      </c>
      <c r="L460" s="1">
        <v>10</v>
      </c>
      <c r="M460" s="1">
        <v>1</v>
      </c>
      <c r="N460" s="1">
        <v>1</v>
      </c>
      <c r="O460" s="1">
        <v>0</v>
      </c>
      <c r="P460" s="1">
        <v>1</v>
      </c>
      <c r="Q460" s="1">
        <v>1</v>
      </c>
      <c r="R460" s="1">
        <v>1</v>
      </c>
      <c r="S460" s="1">
        <v>0</v>
      </c>
      <c r="T460" s="1">
        <v>1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</row>
    <row r="461" spans="1:27">
      <c r="A461" s="1">
        <v>2014</v>
      </c>
      <c r="B461" s="1" t="s">
        <v>840</v>
      </c>
      <c r="C461" s="1">
        <v>1</v>
      </c>
      <c r="D461" s="1">
        <v>1</v>
      </c>
      <c r="E461" s="1">
        <v>1</v>
      </c>
      <c r="F461" s="1">
        <v>1</v>
      </c>
      <c r="G461" s="1">
        <v>0</v>
      </c>
      <c r="H461" s="1">
        <v>1</v>
      </c>
      <c r="I461" s="1">
        <v>1</v>
      </c>
      <c r="J461" s="1">
        <v>1</v>
      </c>
      <c r="K461" s="1">
        <v>1</v>
      </c>
      <c r="L461" s="1">
        <v>10</v>
      </c>
      <c r="M461" s="1">
        <v>1</v>
      </c>
      <c r="N461" s="1">
        <v>1</v>
      </c>
      <c r="O461" s="1">
        <v>0</v>
      </c>
      <c r="P461" s="1">
        <v>1</v>
      </c>
      <c r="Q461" s="1">
        <v>1</v>
      </c>
      <c r="R461" s="1">
        <v>1</v>
      </c>
      <c r="S461" s="1">
        <v>0</v>
      </c>
      <c r="T461" s="1">
        <v>1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</row>
    <row r="462" spans="1:27">
      <c r="A462" s="1">
        <v>2014</v>
      </c>
      <c r="B462" s="1" t="s">
        <v>841</v>
      </c>
      <c r="C462" s="1">
        <v>1</v>
      </c>
      <c r="D462" s="1">
        <v>1</v>
      </c>
      <c r="E462" s="1">
        <v>1</v>
      </c>
      <c r="F462" s="1">
        <v>1</v>
      </c>
      <c r="G462" s="1">
        <v>0</v>
      </c>
      <c r="H462" s="1">
        <v>1</v>
      </c>
      <c r="I462" s="1">
        <v>1</v>
      </c>
      <c r="J462" s="1">
        <v>1</v>
      </c>
      <c r="K462" s="1">
        <v>1</v>
      </c>
      <c r="L462" s="1">
        <v>10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0</v>
      </c>
      <c r="T462" s="1">
        <v>1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</row>
    <row r="463" spans="1:27">
      <c r="A463" s="1">
        <v>2014</v>
      </c>
      <c r="B463" s="1" t="s">
        <v>842</v>
      </c>
      <c r="C463" s="1">
        <v>1</v>
      </c>
      <c r="D463" s="1">
        <v>1</v>
      </c>
      <c r="E463" s="1">
        <v>1</v>
      </c>
      <c r="F463" s="1">
        <v>1</v>
      </c>
      <c r="G463" s="1">
        <v>0</v>
      </c>
      <c r="H463" s="1">
        <v>1</v>
      </c>
      <c r="I463" s="1">
        <v>1</v>
      </c>
      <c r="J463" s="1">
        <v>1</v>
      </c>
      <c r="K463" s="1">
        <v>1</v>
      </c>
      <c r="L463" s="1">
        <v>10</v>
      </c>
      <c r="M463" s="1">
        <v>1</v>
      </c>
      <c r="N463" s="1">
        <v>1</v>
      </c>
      <c r="O463" s="1">
        <v>0</v>
      </c>
      <c r="P463" s="1">
        <v>1</v>
      </c>
      <c r="Q463" s="1">
        <v>1</v>
      </c>
      <c r="R463" s="1">
        <v>1</v>
      </c>
      <c r="S463" s="1">
        <v>0</v>
      </c>
      <c r="T463" s="1">
        <v>1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</row>
    <row r="464" spans="1:27">
      <c r="A464" s="1">
        <v>2014</v>
      </c>
      <c r="B464" s="1" t="s">
        <v>843</v>
      </c>
      <c r="C464" s="1">
        <v>1</v>
      </c>
      <c r="D464" s="1">
        <v>1</v>
      </c>
      <c r="E464" s="1">
        <v>1</v>
      </c>
      <c r="F464" s="1">
        <v>1</v>
      </c>
      <c r="G464" s="1">
        <v>0</v>
      </c>
      <c r="H464" s="1">
        <v>1</v>
      </c>
      <c r="I464" s="1">
        <v>1</v>
      </c>
      <c r="J464" s="1">
        <v>1</v>
      </c>
      <c r="K464" s="1">
        <v>1</v>
      </c>
      <c r="L464" s="1">
        <v>10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0</v>
      </c>
      <c r="T464" s="1">
        <v>1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</row>
    <row r="465" spans="1:27">
      <c r="A465" s="1">
        <v>2014</v>
      </c>
      <c r="B465" s="1" t="s">
        <v>844</v>
      </c>
      <c r="C465" s="1">
        <v>1</v>
      </c>
      <c r="D465" s="1">
        <v>1</v>
      </c>
      <c r="E465" s="1">
        <v>1</v>
      </c>
      <c r="F465" s="1">
        <v>1</v>
      </c>
      <c r="G465" s="1">
        <v>0</v>
      </c>
      <c r="H465" s="1">
        <v>1</v>
      </c>
      <c r="I465" s="1">
        <v>1</v>
      </c>
      <c r="J465" s="1">
        <v>1</v>
      </c>
      <c r="K465" s="1">
        <v>1</v>
      </c>
      <c r="L465" s="1">
        <v>10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0</v>
      </c>
      <c r="T465" s="1">
        <v>1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</row>
    <row r="466" spans="1:27">
      <c r="A466" s="1">
        <v>2014</v>
      </c>
      <c r="B466" s="1" t="s">
        <v>845</v>
      </c>
      <c r="C466" s="1">
        <v>1</v>
      </c>
      <c r="D466" s="1">
        <v>1</v>
      </c>
      <c r="E466" s="1">
        <v>1</v>
      </c>
      <c r="F466" s="1">
        <v>1</v>
      </c>
      <c r="G466" s="1">
        <v>0</v>
      </c>
      <c r="H466" s="1">
        <v>1</v>
      </c>
      <c r="I466" s="1">
        <v>1</v>
      </c>
      <c r="J466" s="1">
        <v>1</v>
      </c>
      <c r="K466" s="1">
        <v>1</v>
      </c>
      <c r="L466" s="1">
        <v>10</v>
      </c>
      <c r="M466" s="1">
        <v>1</v>
      </c>
      <c r="N466" s="1">
        <v>1</v>
      </c>
      <c r="O466" s="1">
        <v>0</v>
      </c>
      <c r="P466" s="1">
        <v>1</v>
      </c>
      <c r="Q466" s="1">
        <v>1</v>
      </c>
      <c r="R466" s="1">
        <v>1</v>
      </c>
      <c r="S466" s="1">
        <v>0</v>
      </c>
      <c r="T466" s="1">
        <v>1</v>
      </c>
      <c r="U466" s="1">
        <v>0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</row>
    <row r="467" spans="1:27">
      <c r="A467" s="1">
        <v>2014</v>
      </c>
      <c r="B467" s="1" t="s">
        <v>846</v>
      </c>
      <c r="C467" s="1">
        <v>1</v>
      </c>
      <c r="D467" s="1">
        <v>1</v>
      </c>
      <c r="E467" s="1">
        <v>1</v>
      </c>
      <c r="F467" s="1">
        <v>1</v>
      </c>
      <c r="G467" s="1">
        <v>0</v>
      </c>
      <c r="H467" s="1">
        <v>1</v>
      </c>
      <c r="I467" s="1">
        <v>1</v>
      </c>
      <c r="J467" s="1">
        <v>1</v>
      </c>
      <c r="K467" s="1">
        <v>1</v>
      </c>
      <c r="L467" s="1">
        <v>10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0</v>
      </c>
      <c r="T467" s="1">
        <v>1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</row>
    <row r="468" spans="1:27">
      <c r="A468" s="1">
        <v>2014</v>
      </c>
      <c r="B468" s="1" t="s">
        <v>847</v>
      </c>
      <c r="C468" s="1">
        <v>1</v>
      </c>
      <c r="D468" s="1">
        <v>1</v>
      </c>
      <c r="E468" s="1">
        <v>1</v>
      </c>
      <c r="F468" s="1">
        <v>1</v>
      </c>
      <c r="G468" s="1">
        <v>0</v>
      </c>
      <c r="H468" s="1">
        <v>1</v>
      </c>
      <c r="I468" s="1">
        <v>1</v>
      </c>
      <c r="J468" s="1">
        <v>1</v>
      </c>
      <c r="K468" s="1">
        <v>1</v>
      </c>
      <c r="L468" s="1">
        <v>10</v>
      </c>
      <c r="M468" s="1">
        <v>1</v>
      </c>
      <c r="N468" s="1">
        <v>1</v>
      </c>
      <c r="O468" s="1">
        <v>0</v>
      </c>
      <c r="P468" s="1">
        <v>1</v>
      </c>
      <c r="Q468" s="1">
        <v>1</v>
      </c>
      <c r="R468" s="1">
        <v>1</v>
      </c>
      <c r="S468" s="1">
        <v>0</v>
      </c>
      <c r="T468" s="1">
        <v>1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</row>
    <row r="469" spans="1:27">
      <c r="A469" s="1">
        <v>2014</v>
      </c>
      <c r="B469" s="1" t="s">
        <v>848</v>
      </c>
      <c r="C469" s="1">
        <v>1</v>
      </c>
      <c r="D469" s="1">
        <v>1</v>
      </c>
      <c r="E469" s="1">
        <v>1</v>
      </c>
      <c r="F469" s="1">
        <v>1</v>
      </c>
      <c r="G469" s="1">
        <v>0</v>
      </c>
      <c r="H469" s="1">
        <v>1</v>
      </c>
      <c r="I469" s="1">
        <v>1</v>
      </c>
      <c r="J469" s="1">
        <v>1</v>
      </c>
      <c r="K469" s="1">
        <v>1</v>
      </c>
      <c r="L469" s="1">
        <v>10</v>
      </c>
      <c r="M469" s="1">
        <v>1</v>
      </c>
      <c r="N469" s="1">
        <v>1</v>
      </c>
      <c r="O469" s="1">
        <v>0</v>
      </c>
      <c r="P469" s="1">
        <v>1</v>
      </c>
      <c r="Q469" s="1">
        <v>1</v>
      </c>
      <c r="R469" s="1">
        <v>1</v>
      </c>
      <c r="S469" s="1">
        <v>0</v>
      </c>
      <c r="T469" s="1">
        <v>1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</row>
    <row r="470" spans="1:27">
      <c r="A470" s="1">
        <v>2014</v>
      </c>
      <c r="B470" s="1" t="s">
        <v>849</v>
      </c>
      <c r="C470" s="1">
        <v>1</v>
      </c>
      <c r="D470" s="1">
        <v>1</v>
      </c>
      <c r="E470" s="1">
        <v>1</v>
      </c>
      <c r="F470" s="1">
        <v>1</v>
      </c>
      <c r="G470" s="1">
        <v>0</v>
      </c>
      <c r="H470" s="1">
        <v>1</v>
      </c>
      <c r="I470" s="1">
        <v>1</v>
      </c>
      <c r="J470" s="1">
        <v>1</v>
      </c>
      <c r="K470" s="1">
        <v>1</v>
      </c>
      <c r="L470" s="1">
        <v>11</v>
      </c>
      <c r="M470" s="1">
        <v>1</v>
      </c>
      <c r="N470" s="1">
        <v>1</v>
      </c>
      <c r="O470" s="1">
        <v>0</v>
      </c>
      <c r="P470" s="1">
        <v>1</v>
      </c>
      <c r="Q470" s="1">
        <v>1</v>
      </c>
      <c r="R470" s="1">
        <v>1</v>
      </c>
      <c r="S470" s="1">
        <v>0</v>
      </c>
      <c r="T470" s="1">
        <v>1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</row>
    <row r="471" spans="1:27">
      <c r="A471" s="1">
        <v>2014</v>
      </c>
      <c r="B471" s="1" t="s">
        <v>850</v>
      </c>
      <c r="C471" s="1">
        <v>1</v>
      </c>
      <c r="D471" s="1">
        <v>1</v>
      </c>
      <c r="E471" s="1">
        <v>1</v>
      </c>
      <c r="F471" s="1">
        <v>1</v>
      </c>
      <c r="G471" s="1">
        <v>0</v>
      </c>
      <c r="H471" s="1">
        <v>1</v>
      </c>
      <c r="I471" s="1">
        <v>1</v>
      </c>
      <c r="J471" s="1">
        <v>1</v>
      </c>
      <c r="K471" s="1">
        <v>1</v>
      </c>
      <c r="L471" s="1">
        <v>10</v>
      </c>
      <c r="M471" s="1">
        <v>1</v>
      </c>
      <c r="N471" s="1">
        <v>1</v>
      </c>
      <c r="O471" s="1">
        <v>0</v>
      </c>
      <c r="P471" s="1">
        <v>1</v>
      </c>
      <c r="Q471" s="1">
        <v>1</v>
      </c>
      <c r="R471" s="1">
        <v>1</v>
      </c>
      <c r="S471" s="1">
        <v>0</v>
      </c>
      <c r="T471" s="1">
        <v>1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</row>
    <row r="472" spans="1:27">
      <c r="A472" s="1">
        <v>2014</v>
      </c>
      <c r="B472" s="1" t="s">
        <v>851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1">
        <v>15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11</v>
      </c>
      <c r="W472" s="1">
        <v>1</v>
      </c>
      <c r="X472" s="1">
        <v>1</v>
      </c>
      <c r="Y472" s="1">
        <v>1</v>
      </c>
      <c r="Z472" s="1">
        <v>0</v>
      </c>
      <c r="AA472" s="1">
        <v>0</v>
      </c>
    </row>
    <row r="473" spans="1:27">
      <c r="A473" s="1">
        <v>2014</v>
      </c>
      <c r="B473" s="1" t="s">
        <v>852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12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12</v>
      </c>
      <c r="W473" s="1">
        <v>1</v>
      </c>
      <c r="X473" s="1">
        <v>1</v>
      </c>
      <c r="Y473" s="1">
        <v>1</v>
      </c>
      <c r="Z473" s="1">
        <v>0</v>
      </c>
      <c r="AA473" s="1">
        <v>0</v>
      </c>
    </row>
    <row r="474" spans="1:27">
      <c r="A474" s="1">
        <v>2014</v>
      </c>
      <c r="B474" s="1" t="s">
        <v>853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1">
        <v>12</v>
      </c>
      <c r="M474" s="1">
        <v>1</v>
      </c>
      <c r="N474" s="1">
        <v>1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12</v>
      </c>
      <c r="W474" s="1">
        <v>1</v>
      </c>
      <c r="X474" s="1">
        <v>1</v>
      </c>
      <c r="Y474" s="1">
        <v>1</v>
      </c>
      <c r="Z474" s="1">
        <v>0</v>
      </c>
      <c r="AA474" s="1">
        <v>0</v>
      </c>
    </row>
    <row r="475" spans="1:27">
      <c r="A475" s="1">
        <v>2014</v>
      </c>
      <c r="B475" s="1" t="s">
        <v>854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12</v>
      </c>
      <c r="M475" s="1">
        <v>1</v>
      </c>
      <c r="N475" s="1">
        <v>1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12</v>
      </c>
      <c r="W475" s="1">
        <v>1</v>
      </c>
      <c r="X475" s="1">
        <v>1</v>
      </c>
      <c r="Y475" s="1">
        <v>1</v>
      </c>
      <c r="Z475" s="1">
        <v>0</v>
      </c>
      <c r="AA475" s="1">
        <v>0</v>
      </c>
    </row>
    <row r="476" spans="1:27">
      <c r="A476" s="1">
        <v>2014</v>
      </c>
      <c r="B476" s="1" t="s">
        <v>855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12</v>
      </c>
      <c r="M476" s="1">
        <v>1</v>
      </c>
      <c r="N476" s="1">
        <v>1</v>
      </c>
      <c r="O476" s="1">
        <v>0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12</v>
      </c>
      <c r="W476" s="1">
        <v>1</v>
      </c>
      <c r="X476" s="1">
        <v>1</v>
      </c>
      <c r="Y476" s="1">
        <v>1</v>
      </c>
      <c r="Z476" s="1">
        <v>0</v>
      </c>
      <c r="AA476" s="1">
        <v>0</v>
      </c>
    </row>
    <row r="477" spans="1:27">
      <c r="A477" s="1">
        <v>2014</v>
      </c>
      <c r="B477" s="1" t="s">
        <v>856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7</v>
      </c>
      <c r="M477" s="1">
        <v>1</v>
      </c>
      <c r="N477" s="1">
        <v>1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5</v>
      </c>
      <c r="W477" s="1">
        <v>1</v>
      </c>
      <c r="X477" s="1">
        <v>1</v>
      </c>
      <c r="Y477" s="1">
        <v>1</v>
      </c>
      <c r="Z477" s="1">
        <v>0</v>
      </c>
      <c r="AA477" s="1">
        <v>0</v>
      </c>
    </row>
    <row r="478" spans="1:27">
      <c r="A478" s="1">
        <v>2014</v>
      </c>
      <c r="B478" s="1" t="s">
        <v>857</v>
      </c>
      <c r="C478" s="1">
        <v>1</v>
      </c>
      <c r="D478" s="1">
        <v>1</v>
      </c>
      <c r="E478" s="1">
        <v>3</v>
      </c>
      <c r="F478" s="1">
        <v>1</v>
      </c>
      <c r="G478" s="1">
        <v>0</v>
      </c>
      <c r="H478" s="1">
        <v>1</v>
      </c>
      <c r="I478" s="1">
        <v>1</v>
      </c>
      <c r="J478" s="1">
        <v>1</v>
      </c>
      <c r="K478" s="1">
        <v>1</v>
      </c>
      <c r="L478" s="1">
        <v>6</v>
      </c>
      <c r="M478" s="1">
        <v>1</v>
      </c>
      <c r="N478" s="1">
        <v>1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17</v>
      </c>
      <c r="W478" s="1">
        <v>1</v>
      </c>
      <c r="X478" s="1">
        <v>1</v>
      </c>
      <c r="Y478" s="1">
        <v>1</v>
      </c>
      <c r="Z478" s="1">
        <v>0</v>
      </c>
      <c r="AA478" s="1">
        <v>0</v>
      </c>
    </row>
    <row r="479" spans="1:27">
      <c r="A479" s="1">
        <v>2014</v>
      </c>
      <c r="B479" s="1" t="s">
        <v>858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>
        <v>9</v>
      </c>
      <c r="M479" s="1">
        <v>1</v>
      </c>
      <c r="N479" s="1">
        <v>1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9</v>
      </c>
      <c r="W479" s="1">
        <v>1</v>
      </c>
      <c r="X479" s="1">
        <v>1</v>
      </c>
      <c r="Y479" s="1">
        <v>1</v>
      </c>
      <c r="Z479" s="1">
        <v>0</v>
      </c>
      <c r="AA479" s="1">
        <v>0</v>
      </c>
    </row>
    <row r="480" spans="1:27">
      <c r="A480" s="1">
        <v>2015</v>
      </c>
      <c r="B480" s="1" t="s">
        <v>382</v>
      </c>
      <c r="C480" s="1">
        <v>1</v>
      </c>
      <c r="D480" s="1">
        <v>1</v>
      </c>
      <c r="E480" s="1">
        <v>2</v>
      </c>
      <c r="F480" s="1">
        <v>1</v>
      </c>
      <c r="G480" s="1">
        <v>16</v>
      </c>
      <c r="H480" s="1">
        <v>1</v>
      </c>
      <c r="I480" s="1">
        <v>1</v>
      </c>
      <c r="J480" s="1">
        <v>2</v>
      </c>
      <c r="K480" s="1">
        <v>1</v>
      </c>
      <c r="L480" s="1">
        <v>22</v>
      </c>
      <c r="M480" s="1">
        <v>1</v>
      </c>
      <c r="N480" s="1">
        <v>12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31</v>
      </c>
      <c r="W480" s="1">
        <v>1</v>
      </c>
      <c r="X480" s="1">
        <v>1</v>
      </c>
      <c r="Y480" s="1">
        <v>1</v>
      </c>
      <c r="Z480" s="1">
        <v>0</v>
      </c>
      <c r="AA480" s="1">
        <v>0</v>
      </c>
    </row>
    <row r="481" spans="1:27">
      <c r="A481" s="1">
        <v>2015</v>
      </c>
      <c r="B481" s="1" t="s">
        <v>390</v>
      </c>
      <c r="C481" s="1">
        <v>1</v>
      </c>
      <c r="D481" s="1">
        <v>1</v>
      </c>
      <c r="E481" s="1">
        <v>1</v>
      </c>
      <c r="F481" s="1">
        <v>1</v>
      </c>
      <c r="G481" s="1">
        <v>2</v>
      </c>
      <c r="H481" s="1">
        <v>1</v>
      </c>
      <c r="I481" s="1">
        <v>1</v>
      </c>
      <c r="J481" s="1">
        <v>2</v>
      </c>
      <c r="K481" s="1">
        <v>1</v>
      </c>
      <c r="L481" s="1">
        <v>11</v>
      </c>
      <c r="M481" s="1">
        <v>1</v>
      </c>
      <c r="N481" s="1">
        <v>5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21</v>
      </c>
      <c r="W481" s="1">
        <v>1</v>
      </c>
      <c r="X481" s="1">
        <v>1</v>
      </c>
      <c r="Y481" s="1">
        <v>1</v>
      </c>
      <c r="Z481" s="1">
        <v>0</v>
      </c>
      <c r="AA481" s="1">
        <v>0</v>
      </c>
    </row>
    <row r="482" spans="1:27">
      <c r="A482" s="1">
        <v>2015</v>
      </c>
      <c r="B482" s="1" t="s">
        <v>859</v>
      </c>
      <c r="C482" s="1">
        <v>1</v>
      </c>
      <c r="D482" s="1">
        <v>1</v>
      </c>
      <c r="E482" s="1">
        <v>1</v>
      </c>
      <c r="F482" s="1">
        <v>1</v>
      </c>
      <c r="G482" s="1">
        <v>2</v>
      </c>
      <c r="H482" s="1">
        <v>1</v>
      </c>
      <c r="I482" s="1">
        <v>1</v>
      </c>
      <c r="J482" s="1">
        <v>2</v>
      </c>
      <c r="K482" s="1">
        <v>1</v>
      </c>
      <c r="L482" s="1">
        <v>11</v>
      </c>
      <c r="M482" s="1">
        <v>1</v>
      </c>
      <c r="N482" s="1">
        <v>5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21</v>
      </c>
      <c r="W482" s="1">
        <v>1</v>
      </c>
      <c r="X482" s="1">
        <v>1</v>
      </c>
      <c r="Y482" s="1">
        <v>1</v>
      </c>
      <c r="Z482" s="1">
        <v>0</v>
      </c>
      <c r="AA482" s="1">
        <v>0</v>
      </c>
    </row>
    <row r="483" spans="1:27">
      <c r="A483" s="1">
        <v>2015</v>
      </c>
      <c r="B483" s="1" t="s">
        <v>860</v>
      </c>
      <c r="C483" s="1">
        <v>1</v>
      </c>
      <c r="D483" s="1">
        <v>1</v>
      </c>
      <c r="E483" s="1">
        <v>1</v>
      </c>
      <c r="F483" s="1">
        <v>1</v>
      </c>
      <c r="G483" s="1">
        <v>2</v>
      </c>
      <c r="H483" s="1">
        <v>1</v>
      </c>
      <c r="I483" s="1">
        <v>1</v>
      </c>
      <c r="J483" s="1">
        <v>2</v>
      </c>
      <c r="K483" s="1">
        <v>1</v>
      </c>
      <c r="L483" s="1">
        <v>11</v>
      </c>
      <c r="M483" s="1">
        <v>1</v>
      </c>
      <c r="N483" s="1">
        <v>5</v>
      </c>
      <c r="O483" s="1">
        <v>0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21</v>
      </c>
      <c r="W483" s="1">
        <v>1</v>
      </c>
      <c r="X483" s="1">
        <v>1</v>
      </c>
      <c r="Y483" s="1">
        <v>1</v>
      </c>
      <c r="Z483" s="1">
        <v>0</v>
      </c>
      <c r="AA483" s="1">
        <v>0</v>
      </c>
    </row>
    <row r="484" spans="1:27">
      <c r="A484" s="1">
        <v>2015</v>
      </c>
      <c r="B484" s="1" t="s">
        <v>397</v>
      </c>
      <c r="C484" s="1">
        <v>1</v>
      </c>
      <c r="D484" s="1">
        <v>1</v>
      </c>
      <c r="E484" s="1">
        <v>1</v>
      </c>
      <c r="F484" s="1">
        <v>1</v>
      </c>
      <c r="G484" s="1">
        <v>2</v>
      </c>
      <c r="H484" s="1">
        <v>1</v>
      </c>
      <c r="I484" s="1">
        <v>1</v>
      </c>
      <c r="J484" s="1">
        <v>2</v>
      </c>
      <c r="K484" s="1">
        <v>1</v>
      </c>
      <c r="L484" s="1">
        <v>9</v>
      </c>
      <c r="M484" s="1">
        <v>1</v>
      </c>
      <c r="N484" s="1">
        <v>1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4</v>
      </c>
      <c r="W484" s="1">
        <v>1</v>
      </c>
      <c r="X484" s="1">
        <v>1</v>
      </c>
      <c r="Y484" s="1">
        <v>1</v>
      </c>
      <c r="Z484" s="1">
        <v>0</v>
      </c>
      <c r="AA484" s="1">
        <v>0</v>
      </c>
    </row>
    <row r="485" spans="1:27">
      <c r="A485" s="1">
        <v>2015</v>
      </c>
      <c r="B485" s="1" t="s">
        <v>412</v>
      </c>
      <c r="C485" s="1">
        <v>1</v>
      </c>
      <c r="D485" s="1">
        <v>1</v>
      </c>
      <c r="E485" s="1">
        <v>1</v>
      </c>
      <c r="F485" s="1">
        <v>1</v>
      </c>
      <c r="G485" s="1">
        <v>13</v>
      </c>
      <c r="H485" s="1">
        <v>1</v>
      </c>
      <c r="I485" s="1">
        <v>1</v>
      </c>
      <c r="J485" s="1">
        <v>2</v>
      </c>
      <c r="K485" s="1">
        <v>1</v>
      </c>
      <c r="L485" s="1">
        <v>10</v>
      </c>
      <c r="M485" s="1">
        <v>1</v>
      </c>
      <c r="N485" s="1">
        <v>5</v>
      </c>
      <c r="O485" s="1">
        <v>0</v>
      </c>
      <c r="P485" s="1">
        <v>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10</v>
      </c>
      <c r="W485" s="1">
        <v>1</v>
      </c>
      <c r="X485" s="1">
        <v>1</v>
      </c>
      <c r="Y485" s="1">
        <v>1</v>
      </c>
      <c r="Z485" s="1">
        <v>0</v>
      </c>
      <c r="AA485" s="1">
        <v>0</v>
      </c>
    </row>
    <row r="486" spans="1:27">
      <c r="A486" s="1">
        <v>2015</v>
      </c>
      <c r="B486" s="1" t="s">
        <v>417</v>
      </c>
      <c r="C486" s="1">
        <v>1</v>
      </c>
      <c r="D486" s="1">
        <v>1</v>
      </c>
      <c r="E486" s="1">
        <v>1</v>
      </c>
      <c r="F486" s="1">
        <v>1</v>
      </c>
      <c r="G486" s="1">
        <v>3</v>
      </c>
      <c r="H486" s="1">
        <v>1</v>
      </c>
      <c r="I486" s="1">
        <v>1</v>
      </c>
      <c r="J486" s="1">
        <v>2</v>
      </c>
      <c r="K486" s="1">
        <v>1</v>
      </c>
      <c r="L486" s="1">
        <v>20</v>
      </c>
      <c r="M486" s="1">
        <v>1</v>
      </c>
      <c r="N486" s="1">
        <v>7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18</v>
      </c>
      <c r="W486" s="1">
        <v>1</v>
      </c>
      <c r="X486" s="1">
        <v>1</v>
      </c>
      <c r="Y486" s="1">
        <v>1</v>
      </c>
      <c r="Z486" s="1">
        <v>0</v>
      </c>
      <c r="AA486" s="1">
        <v>0</v>
      </c>
    </row>
    <row r="487" spans="1:27">
      <c r="A487" s="1">
        <v>2015</v>
      </c>
      <c r="B487" s="1" t="s">
        <v>421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2</v>
      </c>
      <c r="K487" s="1">
        <v>1</v>
      </c>
      <c r="L487" s="1">
        <v>9</v>
      </c>
      <c r="M487" s="1">
        <v>1</v>
      </c>
      <c r="N487" s="1">
        <v>1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9</v>
      </c>
      <c r="W487" s="1">
        <v>1</v>
      </c>
      <c r="X487" s="1">
        <v>1</v>
      </c>
      <c r="Y487" s="1">
        <v>1</v>
      </c>
      <c r="Z487" s="1">
        <v>0</v>
      </c>
      <c r="AA487" s="1">
        <v>0</v>
      </c>
    </row>
    <row r="488" spans="1:27">
      <c r="A488" s="1">
        <v>2015</v>
      </c>
      <c r="B488" s="1" t="s">
        <v>422</v>
      </c>
      <c r="C488" s="1">
        <v>1</v>
      </c>
      <c r="D488" s="1">
        <v>1</v>
      </c>
      <c r="E488" s="1">
        <v>1</v>
      </c>
      <c r="F488" s="1">
        <v>1</v>
      </c>
      <c r="G488" s="1">
        <v>2</v>
      </c>
      <c r="H488" s="1">
        <v>1</v>
      </c>
      <c r="I488" s="1">
        <v>1</v>
      </c>
      <c r="J488" s="1">
        <v>2</v>
      </c>
      <c r="K488" s="1">
        <v>1</v>
      </c>
      <c r="L488" s="1">
        <v>11</v>
      </c>
      <c r="M488" s="1">
        <v>1</v>
      </c>
      <c r="N488" s="1">
        <v>5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21</v>
      </c>
      <c r="W488" s="1">
        <v>1</v>
      </c>
      <c r="X488" s="1">
        <v>1</v>
      </c>
      <c r="Y488" s="1">
        <v>1</v>
      </c>
      <c r="Z488" s="1">
        <v>0</v>
      </c>
      <c r="AA488" s="1">
        <v>0</v>
      </c>
    </row>
    <row r="489" spans="1:27">
      <c r="A489" s="1">
        <v>2015</v>
      </c>
      <c r="B489" s="1" t="s">
        <v>861</v>
      </c>
      <c r="C489" s="1">
        <v>1</v>
      </c>
      <c r="D489" s="1">
        <v>1</v>
      </c>
      <c r="E489" s="1">
        <v>1</v>
      </c>
      <c r="F489" s="1">
        <v>1</v>
      </c>
      <c r="G489" s="1">
        <v>2</v>
      </c>
      <c r="H489" s="1">
        <v>1</v>
      </c>
      <c r="I489" s="1">
        <v>1</v>
      </c>
      <c r="J489" s="1">
        <v>2</v>
      </c>
      <c r="K489" s="1">
        <v>1</v>
      </c>
      <c r="L489" s="1">
        <v>11</v>
      </c>
      <c r="M489" s="1">
        <v>1</v>
      </c>
      <c r="N489" s="1">
        <v>5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21</v>
      </c>
      <c r="W489" s="1">
        <v>1</v>
      </c>
      <c r="X489" s="1">
        <v>1</v>
      </c>
      <c r="Y489" s="1">
        <v>1</v>
      </c>
      <c r="Z489" s="1">
        <v>0</v>
      </c>
      <c r="AA489" s="1">
        <v>0</v>
      </c>
    </row>
    <row r="490" spans="1:27">
      <c r="A490" s="1">
        <v>2015</v>
      </c>
      <c r="B490" s="1" t="s">
        <v>425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2</v>
      </c>
      <c r="K490" s="1">
        <v>1</v>
      </c>
      <c r="L490" s="1">
        <v>9</v>
      </c>
      <c r="M490" s="1">
        <v>1</v>
      </c>
      <c r="N490" s="1">
        <v>1</v>
      </c>
      <c r="O490" s="1">
        <v>0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9</v>
      </c>
      <c r="W490" s="1">
        <v>1</v>
      </c>
      <c r="X490" s="1">
        <v>1</v>
      </c>
      <c r="Y490" s="1">
        <v>1</v>
      </c>
      <c r="Z490" s="1">
        <v>0</v>
      </c>
      <c r="AA490" s="1">
        <v>0</v>
      </c>
    </row>
    <row r="491" spans="1:27">
      <c r="A491" s="1">
        <v>2015</v>
      </c>
      <c r="B491" s="1" t="s">
        <v>428</v>
      </c>
      <c r="C491" s="1">
        <v>1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2</v>
      </c>
      <c r="K491" s="1">
        <v>1</v>
      </c>
      <c r="L491" s="1">
        <v>9</v>
      </c>
      <c r="M491" s="1">
        <v>1</v>
      </c>
      <c r="N491" s="1">
        <v>1</v>
      </c>
      <c r="O491" s="1">
        <v>0</v>
      </c>
      <c r="P491" s="1">
        <v>1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12</v>
      </c>
      <c r="W491" s="1">
        <v>1</v>
      </c>
      <c r="X491" s="1">
        <v>1</v>
      </c>
      <c r="Y491" s="1">
        <v>1</v>
      </c>
      <c r="Z491" s="1">
        <v>0</v>
      </c>
      <c r="AA491" s="1">
        <v>0</v>
      </c>
    </row>
    <row r="492" spans="1:27">
      <c r="A492" s="1">
        <v>2015</v>
      </c>
      <c r="B492" s="1" t="s">
        <v>432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2</v>
      </c>
      <c r="K492" s="1">
        <v>1</v>
      </c>
      <c r="L492" s="1">
        <v>9</v>
      </c>
      <c r="M492" s="1">
        <v>1</v>
      </c>
      <c r="N492" s="1">
        <v>1</v>
      </c>
      <c r="O492" s="1">
        <v>0</v>
      </c>
      <c r="P492" s="1">
        <v>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12</v>
      </c>
      <c r="W492" s="1">
        <v>1</v>
      </c>
      <c r="X492" s="1">
        <v>1</v>
      </c>
      <c r="Y492" s="1">
        <v>1</v>
      </c>
      <c r="Z492" s="1">
        <v>0</v>
      </c>
      <c r="AA492" s="1">
        <v>0</v>
      </c>
    </row>
    <row r="493" spans="1:27">
      <c r="A493" s="1">
        <v>2015</v>
      </c>
      <c r="B493" s="1" t="s">
        <v>435</v>
      </c>
      <c r="C493" s="1">
        <v>1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2</v>
      </c>
      <c r="K493" s="1">
        <v>1</v>
      </c>
      <c r="L493" s="1">
        <v>11</v>
      </c>
      <c r="M493" s="1">
        <v>1</v>
      </c>
      <c r="N493" s="1">
        <v>1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12</v>
      </c>
      <c r="W493" s="1">
        <v>1</v>
      </c>
      <c r="X493" s="1">
        <v>1</v>
      </c>
      <c r="Y493" s="1">
        <v>1</v>
      </c>
      <c r="Z493" s="1">
        <v>0</v>
      </c>
      <c r="AA493" s="1">
        <v>0</v>
      </c>
    </row>
    <row r="494" spans="1:27">
      <c r="A494" s="1">
        <v>2015</v>
      </c>
      <c r="B494" s="1" t="s">
        <v>438</v>
      </c>
      <c r="C494" s="1">
        <v>1</v>
      </c>
      <c r="D494" s="1">
        <v>1</v>
      </c>
      <c r="E494" s="1">
        <v>2</v>
      </c>
      <c r="F494" s="1">
        <v>1</v>
      </c>
      <c r="G494" s="1">
        <v>1</v>
      </c>
      <c r="H494" s="1">
        <v>1</v>
      </c>
      <c r="I494" s="1">
        <v>1</v>
      </c>
      <c r="J494" s="1">
        <v>2</v>
      </c>
      <c r="K494" s="1">
        <v>1</v>
      </c>
      <c r="L494" s="1">
        <v>9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9</v>
      </c>
      <c r="W494" s="1">
        <v>1</v>
      </c>
      <c r="X494" s="1">
        <v>1</v>
      </c>
      <c r="Y494" s="1">
        <v>1</v>
      </c>
      <c r="Z494" s="1">
        <v>0</v>
      </c>
      <c r="AA494" s="1">
        <v>0</v>
      </c>
    </row>
    <row r="495" spans="1:27">
      <c r="A495" s="1">
        <v>2015</v>
      </c>
      <c r="B495" s="1" t="s">
        <v>441</v>
      </c>
      <c r="C495" s="1">
        <v>1</v>
      </c>
      <c r="D495" s="1">
        <v>1</v>
      </c>
      <c r="E495" s="1">
        <v>2</v>
      </c>
      <c r="F495" s="1">
        <v>1</v>
      </c>
      <c r="G495" s="1">
        <v>1</v>
      </c>
      <c r="H495" s="1">
        <v>1</v>
      </c>
      <c r="I495" s="1">
        <v>1</v>
      </c>
      <c r="J495" s="1">
        <v>2</v>
      </c>
      <c r="K495" s="1">
        <v>1</v>
      </c>
      <c r="L495" s="1">
        <v>9</v>
      </c>
      <c r="M495" s="1">
        <v>1</v>
      </c>
      <c r="N495" s="1">
        <v>1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9</v>
      </c>
      <c r="W495" s="1">
        <v>1</v>
      </c>
      <c r="X495" s="1">
        <v>1</v>
      </c>
      <c r="Y495" s="1">
        <v>1</v>
      </c>
      <c r="Z495" s="1">
        <v>0</v>
      </c>
      <c r="AA495" s="1">
        <v>0</v>
      </c>
    </row>
    <row r="496" spans="1:27">
      <c r="A496" s="1">
        <v>2015</v>
      </c>
      <c r="B496" s="1" t="s">
        <v>444</v>
      </c>
      <c r="C496" s="1">
        <v>1</v>
      </c>
      <c r="D496" s="1">
        <v>1</v>
      </c>
      <c r="E496" s="1">
        <v>2</v>
      </c>
      <c r="F496" s="1">
        <v>1</v>
      </c>
      <c r="G496" s="1">
        <v>1</v>
      </c>
      <c r="H496" s="1">
        <v>1</v>
      </c>
      <c r="I496" s="1">
        <v>1</v>
      </c>
      <c r="J496" s="1">
        <v>2</v>
      </c>
      <c r="K496" s="1">
        <v>1</v>
      </c>
      <c r="L496" s="1">
        <v>9</v>
      </c>
      <c r="M496" s="1">
        <v>1</v>
      </c>
      <c r="N496" s="1">
        <v>1</v>
      </c>
      <c r="O496" s="1">
        <v>0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9</v>
      </c>
      <c r="W496" s="1">
        <v>1</v>
      </c>
      <c r="X496" s="1">
        <v>1</v>
      </c>
      <c r="Y496" s="1">
        <v>1</v>
      </c>
      <c r="Z496" s="1">
        <v>0</v>
      </c>
      <c r="AA496" s="1">
        <v>0</v>
      </c>
    </row>
    <row r="497" spans="1:27">
      <c r="A497" s="1">
        <v>2015</v>
      </c>
      <c r="B497" s="1" t="s">
        <v>448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2</v>
      </c>
      <c r="K497" s="1">
        <v>1</v>
      </c>
      <c r="L497" s="1">
        <v>10</v>
      </c>
      <c r="M497" s="1">
        <v>1</v>
      </c>
      <c r="N497" s="1">
        <v>1</v>
      </c>
      <c r="O497" s="1">
        <v>0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13</v>
      </c>
      <c r="W497" s="1">
        <v>1</v>
      </c>
      <c r="X497" s="1">
        <v>1</v>
      </c>
      <c r="Y497" s="1">
        <v>1</v>
      </c>
      <c r="Z497" s="1">
        <v>0</v>
      </c>
      <c r="AA497" s="1">
        <v>0</v>
      </c>
    </row>
    <row r="498" spans="1:27">
      <c r="A498" s="1">
        <v>2015</v>
      </c>
      <c r="B498" s="1" t="s">
        <v>452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2</v>
      </c>
      <c r="K498" s="1">
        <v>1</v>
      </c>
      <c r="L498" s="1">
        <v>10</v>
      </c>
      <c r="M498" s="1">
        <v>1</v>
      </c>
      <c r="N498" s="1">
        <v>1</v>
      </c>
      <c r="O498" s="1">
        <v>0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13</v>
      </c>
      <c r="W498" s="1">
        <v>1</v>
      </c>
      <c r="X498" s="1">
        <v>1</v>
      </c>
      <c r="Y498" s="1">
        <v>1</v>
      </c>
      <c r="Z498" s="1">
        <v>0</v>
      </c>
      <c r="AA498" s="1">
        <v>0</v>
      </c>
    </row>
    <row r="499" spans="1:27">
      <c r="A499" s="1">
        <v>2015</v>
      </c>
      <c r="B499" s="1" t="s">
        <v>455</v>
      </c>
      <c r="C499" s="1">
        <v>1</v>
      </c>
      <c r="D499" s="1">
        <v>1</v>
      </c>
      <c r="E499" s="1">
        <v>2</v>
      </c>
      <c r="F499" s="1">
        <v>1</v>
      </c>
      <c r="G499" s="1">
        <v>3</v>
      </c>
      <c r="H499" s="1">
        <v>1</v>
      </c>
      <c r="I499" s="1">
        <v>1</v>
      </c>
      <c r="J499" s="1">
        <v>2</v>
      </c>
      <c r="K499" s="1">
        <v>1</v>
      </c>
      <c r="L499" s="1">
        <v>11</v>
      </c>
      <c r="M499" s="1">
        <v>1</v>
      </c>
      <c r="N499" s="1">
        <v>1</v>
      </c>
      <c r="O499" s="1">
        <v>1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7</v>
      </c>
      <c r="W499" s="1">
        <v>1</v>
      </c>
      <c r="X499" s="1">
        <v>1</v>
      </c>
      <c r="Y499" s="1">
        <v>1</v>
      </c>
      <c r="Z499" s="1">
        <v>0</v>
      </c>
      <c r="AA499" s="1">
        <v>0</v>
      </c>
    </row>
    <row r="500" spans="1:27">
      <c r="A500" s="1">
        <v>2015</v>
      </c>
      <c r="B500" s="1" t="s">
        <v>456</v>
      </c>
      <c r="C500" s="1">
        <v>1</v>
      </c>
      <c r="D500" s="1">
        <v>1</v>
      </c>
      <c r="E500" s="1">
        <v>1</v>
      </c>
      <c r="F500" s="1">
        <v>1</v>
      </c>
      <c r="G500" s="1">
        <v>4</v>
      </c>
      <c r="H500" s="1">
        <v>1</v>
      </c>
      <c r="I500" s="1">
        <v>1</v>
      </c>
      <c r="J500" s="1">
        <v>2</v>
      </c>
      <c r="K500" s="1">
        <v>1</v>
      </c>
      <c r="L500" s="1">
        <v>11</v>
      </c>
      <c r="M500" s="1">
        <v>1</v>
      </c>
      <c r="N500" s="1">
        <v>5</v>
      </c>
      <c r="O500" s="1">
        <v>0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21</v>
      </c>
      <c r="W500" s="1">
        <v>1</v>
      </c>
      <c r="X500" s="1">
        <v>1</v>
      </c>
      <c r="Y500" s="1">
        <v>1</v>
      </c>
      <c r="Z500" s="1">
        <v>0</v>
      </c>
      <c r="AA500" s="1">
        <v>0</v>
      </c>
    </row>
    <row r="501" spans="1:27">
      <c r="A501" s="1">
        <v>2015</v>
      </c>
      <c r="B501" s="1" t="s">
        <v>862</v>
      </c>
      <c r="C501" s="1">
        <v>1</v>
      </c>
      <c r="D501" s="1">
        <v>1</v>
      </c>
      <c r="E501" s="1">
        <v>1</v>
      </c>
      <c r="F501" s="1">
        <v>1</v>
      </c>
      <c r="G501" s="1">
        <v>4</v>
      </c>
      <c r="H501" s="1">
        <v>1</v>
      </c>
      <c r="I501" s="1">
        <v>1</v>
      </c>
      <c r="J501" s="1">
        <v>2</v>
      </c>
      <c r="K501" s="1">
        <v>1</v>
      </c>
      <c r="L501" s="1">
        <v>11</v>
      </c>
      <c r="M501" s="1">
        <v>1</v>
      </c>
      <c r="N501" s="1">
        <v>5</v>
      </c>
      <c r="O501" s="1">
        <v>0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21</v>
      </c>
      <c r="W501" s="1">
        <v>1</v>
      </c>
      <c r="X501" s="1">
        <v>1</v>
      </c>
      <c r="Y501" s="1">
        <v>1</v>
      </c>
      <c r="Z501" s="1">
        <v>0</v>
      </c>
      <c r="AA501" s="1">
        <v>0</v>
      </c>
    </row>
    <row r="502" spans="1:27">
      <c r="A502" s="1">
        <v>2015</v>
      </c>
      <c r="B502" s="1" t="s">
        <v>863</v>
      </c>
      <c r="C502" s="1">
        <v>1</v>
      </c>
      <c r="D502" s="1">
        <v>1</v>
      </c>
      <c r="E502" s="1">
        <v>2</v>
      </c>
      <c r="F502" s="1">
        <v>1</v>
      </c>
      <c r="G502" s="1">
        <v>1</v>
      </c>
      <c r="H502" s="1">
        <v>1</v>
      </c>
      <c r="I502" s="1">
        <v>1</v>
      </c>
      <c r="J502" s="1">
        <v>2</v>
      </c>
      <c r="K502" s="1">
        <v>1</v>
      </c>
      <c r="L502" s="1">
        <v>11</v>
      </c>
      <c r="M502" s="1">
        <v>1</v>
      </c>
      <c r="N502" s="1">
        <v>4</v>
      </c>
      <c r="O502" s="1">
        <v>1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9</v>
      </c>
      <c r="W502" s="1">
        <v>1</v>
      </c>
      <c r="X502" s="1">
        <v>1</v>
      </c>
      <c r="Y502" s="1">
        <v>1</v>
      </c>
      <c r="Z502" s="1">
        <v>0</v>
      </c>
      <c r="AA502" s="1">
        <v>0</v>
      </c>
    </row>
    <row r="503" spans="1:27">
      <c r="A503" s="1">
        <v>2015</v>
      </c>
      <c r="B503" s="1" t="s">
        <v>546</v>
      </c>
      <c r="C503" s="1">
        <v>1</v>
      </c>
      <c r="D503" s="1">
        <v>1</v>
      </c>
      <c r="E503" s="1">
        <v>2</v>
      </c>
      <c r="F503" s="1">
        <v>1</v>
      </c>
      <c r="G503" s="1">
        <v>1</v>
      </c>
      <c r="H503" s="1">
        <v>1</v>
      </c>
      <c r="I503" s="1">
        <v>1</v>
      </c>
      <c r="J503" s="1">
        <v>2</v>
      </c>
      <c r="K503" s="1">
        <v>1</v>
      </c>
      <c r="L503" s="1">
        <v>11</v>
      </c>
      <c r="M503" s="1">
        <v>1</v>
      </c>
      <c r="N503" s="1">
        <v>4</v>
      </c>
      <c r="O503" s="1">
        <v>1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9</v>
      </c>
      <c r="W503" s="1">
        <v>1</v>
      </c>
      <c r="X503" s="1">
        <v>1</v>
      </c>
      <c r="Y503" s="1">
        <v>1</v>
      </c>
      <c r="Z503" s="1">
        <v>0</v>
      </c>
      <c r="AA503" s="1">
        <v>0</v>
      </c>
    </row>
    <row r="504" spans="1:27">
      <c r="A504" s="1">
        <v>2015</v>
      </c>
      <c r="B504" s="1" t="s">
        <v>547</v>
      </c>
      <c r="C504" s="1">
        <v>1</v>
      </c>
      <c r="D504" s="1">
        <v>1</v>
      </c>
      <c r="E504" s="1">
        <v>2</v>
      </c>
      <c r="F504" s="1">
        <v>1</v>
      </c>
      <c r="G504" s="1">
        <v>1</v>
      </c>
      <c r="H504" s="1">
        <v>1</v>
      </c>
      <c r="I504" s="1">
        <v>1</v>
      </c>
      <c r="J504" s="1">
        <v>2</v>
      </c>
      <c r="K504" s="1">
        <v>1</v>
      </c>
      <c r="L504" s="1">
        <v>11</v>
      </c>
      <c r="M504" s="1">
        <v>1</v>
      </c>
      <c r="N504" s="1">
        <v>4</v>
      </c>
      <c r="O504" s="1">
        <v>1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9</v>
      </c>
      <c r="W504" s="1">
        <v>1</v>
      </c>
      <c r="X504" s="1">
        <v>1</v>
      </c>
      <c r="Y504" s="1">
        <v>1</v>
      </c>
      <c r="Z504" s="1">
        <v>0</v>
      </c>
      <c r="AA504" s="1">
        <v>0</v>
      </c>
    </row>
    <row r="505" spans="1:27">
      <c r="A505" s="1">
        <v>2015</v>
      </c>
      <c r="B505" s="1" t="s">
        <v>864</v>
      </c>
      <c r="C505" s="1">
        <v>1</v>
      </c>
      <c r="D505" s="1">
        <v>1</v>
      </c>
      <c r="E505" s="1">
        <v>2</v>
      </c>
      <c r="F505" s="1">
        <v>1</v>
      </c>
      <c r="G505" s="1">
        <v>1</v>
      </c>
      <c r="H505" s="1">
        <v>1</v>
      </c>
      <c r="I505" s="1">
        <v>1</v>
      </c>
      <c r="J505" s="1">
        <v>2</v>
      </c>
      <c r="K505" s="1">
        <v>1</v>
      </c>
      <c r="L505" s="1">
        <v>12</v>
      </c>
      <c r="M505" s="1">
        <v>1</v>
      </c>
      <c r="N505" s="1">
        <v>4</v>
      </c>
      <c r="O505" s="1">
        <v>1</v>
      </c>
      <c r="P505" s="1">
        <v>1</v>
      </c>
      <c r="Q505" s="1">
        <v>1</v>
      </c>
      <c r="R505" s="1">
        <v>1</v>
      </c>
      <c r="S505" s="1">
        <v>1</v>
      </c>
      <c r="T505" s="1">
        <v>1</v>
      </c>
      <c r="U505" s="1">
        <v>1</v>
      </c>
      <c r="V505" s="1">
        <v>6</v>
      </c>
      <c r="W505" s="1">
        <v>1</v>
      </c>
      <c r="X505" s="1">
        <v>1</v>
      </c>
      <c r="Y505" s="1">
        <v>1</v>
      </c>
      <c r="Z505" s="1">
        <v>0</v>
      </c>
      <c r="AA505" s="1">
        <v>0</v>
      </c>
    </row>
    <row r="506" spans="1:27">
      <c r="A506" s="1">
        <v>2015</v>
      </c>
      <c r="B506" s="1" t="s">
        <v>551</v>
      </c>
      <c r="C506" s="1">
        <v>1</v>
      </c>
      <c r="D506" s="1">
        <v>1</v>
      </c>
      <c r="E506" s="1">
        <v>2</v>
      </c>
      <c r="F506" s="1">
        <v>1</v>
      </c>
      <c r="G506" s="1">
        <v>1</v>
      </c>
      <c r="H506" s="1">
        <v>1</v>
      </c>
      <c r="I506" s="1">
        <v>1</v>
      </c>
      <c r="J506" s="1">
        <v>2</v>
      </c>
      <c r="K506" s="1">
        <v>1</v>
      </c>
      <c r="L506" s="1">
        <v>12</v>
      </c>
      <c r="M506" s="1">
        <v>1</v>
      </c>
      <c r="N506" s="1">
        <v>4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6</v>
      </c>
      <c r="W506" s="1">
        <v>1</v>
      </c>
      <c r="X506" s="1">
        <v>1</v>
      </c>
      <c r="Y506" s="1">
        <v>1</v>
      </c>
      <c r="Z506" s="1">
        <v>0</v>
      </c>
      <c r="AA506" s="1">
        <v>0</v>
      </c>
    </row>
    <row r="507" spans="1:27">
      <c r="A507" s="1">
        <v>2015</v>
      </c>
      <c r="B507" s="1" t="s">
        <v>552</v>
      </c>
      <c r="C507" s="1">
        <v>1</v>
      </c>
      <c r="D507" s="1">
        <v>1</v>
      </c>
      <c r="E507" s="1">
        <v>2</v>
      </c>
      <c r="F507" s="1">
        <v>1</v>
      </c>
      <c r="G507" s="1">
        <v>1</v>
      </c>
      <c r="H507" s="1">
        <v>1</v>
      </c>
      <c r="I507" s="1">
        <v>1</v>
      </c>
      <c r="J507" s="1">
        <v>2</v>
      </c>
      <c r="K507" s="1">
        <v>1</v>
      </c>
      <c r="L507" s="1">
        <v>12</v>
      </c>
      <c r="M507" s="1">
        <v>1</v>
      </c>
      <c r="N507" s="1">
        <v>4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6</v>
      </c>
      <c r="W507" s="1">
        <v>1</v>
      </c>
      <c r="X507" s="1">
        <v>1</v>
      </c>
      <c r="Y507" s="1">
        <v>1</v>
      </c>
      <c r="Z507" s="1">
        <v>0</v>
      </c>
      <c r="AA507" s="1">
        <v>0</v>
      </c>
    </row>
    <row r="508" spans="1:27">
      <c r="A508" s="1">
        <v>2015</v>
      </c>
      <c r="B508" s="1" t="s">
        <v>865</v>
      </c>
      <c r="C508" s="1">
        <v>1</v>
      </c>
      <c r="D508" s="1">
        <v>1</v>
      </c>
      <c r="E508" s="1">
        <v>2</v>
      </c>
      <c r="F508" s="1">
        <v>1</v>
      </c>
      <c r="G508" s="1">
        <v>1</v>
      </c>
      <c r="H508" s="1">
        <v>1</v>
      </c>
      <c r="I508" s="1">
        <v>1</v>
      </c>
      <c r="J508" s="1">
        <v>2</v>
      </c>
      <c r="K508" s="1">
        <v>1</v>
      </c>
      <c r="L508" s="1">
        <v>13</v>
      </c>
      <c r="M508" s="1">
        <v>1</v>
      </c>
      <c r="N508" s="1">
        <v>2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8</v>
      </c>
      <c r="W508" s="1">
        <v>1</v>
      </c>
      <c r="X508" s="1">
        <v>1</v>
      </c>
      <c r="Y508" s="1">
        <v>1</v>
      </c>
      <c r="Z508" s="1">
        <v>0</v>
      </c>
      <c r="AA508" s="1">
        <v>0</v>
      </c>
    </row>
    <row r="509" spans="1:27">
      <c r="A509" s="1">
        <v>2015</v>
      </c>
      <c r="B509" s="1" t="s">
        <v>553</v>
      </c>
      <c r="C509" s="1">
        <v>1</v>
      </c>
      <c r="D509" s="1">
        <v>1</v>
      </c>
      <c r="E509" s="1">
        <v>2</v>
      </c>
      <c r="F509" s="1">
        <v>1</v>
      </c>
      <c r="G509" s="1">
        <v>1</v>
      </c>
      <c r="H509" s="1">
        <v>1</v>
      </c>
      <c r="I509" s="1">
        <v>1</v>
      </c>
      <c r="J509" s="1">
        <v>2</v>
      </c>
      <c r="K509" s="1">
        <v>1</v>
      </c>
      <c r="L509" s="1">
        <v>13</v>
      </c>
      <c r="M509" s="1">
        <v>1</v>
      </c>
      <c r="N509" s="1">
        <v>2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8</v>
      </c>
      <c r="W509" s="1">
        <v>1</v>
      </c>
      <c r="X509" s="1">
        <v>1</v>
      </c>
      <c r="Y509" s="1">
        <v>1</v>
      </c>
      <c r="Z509" s="1">
        <v>0</v>
      </c>
      <c r="AA509" s="1">
        <v>0</v>
      </c>
    </row>
    <row r="510" spans="1:27">
      <c r="A510" s="1">
        <v>2015</v>
      </c>
      <c r="B510" s="1" t="s">
        <v>866</v>
      </c>
      <c r="C510" s="1">
        <v>1</v>
      </c>
      <c r="D510" s="1">
        <v>1</v>
      </c>
      <c r="E510" s="1">
        <v>2</v>
      </c>
      <c r="F510" s="1">
        <v>1</v>
      </c>
      <c r="G510" s="1">
        <v>1</v>
      </c>
      <c r="H510" s="1">
        <v>1</v>
      </c>
      <c r="I510" s="1">
        <v>1</v>
      </c>
      <c r="J510" s="1">
        <v>2</v>
      </c>
      <c r="K510" s="1">
        <v>1</v>
      </c>
      <c r="L510" s="1">
        <v>13</v>
      </c>
      <c r="M510" s="1">
        <v>1</v>
      </c>
      <c r="N510" s="1">
        <v>2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8</v>
      </c>
      <c r="W510" s="1">
        <v>1</v>
      </c>
      <c r="X510" s="1">
        <v>1</v>
      </c>
      <c r="Y510" s="1">
        <v>1</v>
      </c>
      <c r="Z510" s="1">
        <v>0</v>
      </c>
      <c r="AA510" s="1">
        <v>0</v>
      </c>
    </row>
    <row r="511" spans="1:27">
      <c r="A511" s="1">
        <v>2015</v>
      </c>
      <c r="B511" s="1" t="s">
        <v>556</v>
      </c>
      <c r="C511" s="1">
        <v>1</v>
      </c>
      <c r="D511" s="1">
        <v>1</v>
      </c>
      <c r="E511" s="1">
        <v>2</v>
      </c>
      <c r="F511" s="1">
        <v>1</v>
      </c>
      <c r="G511" s="1">
        <v>1</v>
      </c>
      <c r="H511" s="1">
        <v>1</v>
      </c>
      <c r="I511" s="1">
        <v>1</v>
      </c>
      <c r="J511" s="1">
        <v>2</v>
      </c>
      <c r="K511" s="1">
        <v>1</v>
      </c>
      <c r="L511" s="1">
        <v>13</v>
      </c>
      <c r="M511" s="1">
        <v>1</v>
      </c>
      <c r="N511" s="1">
        <v>2</v>
      </c>
      <c r="O511" s="1">
        <v>1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7</v>
      </c>
      <c r="W511" s="1">
        <v>1</v>
      </c>
      <c r="X511" s="1">
        <v>1</v>
      </c>
      <c r="Y511" s="1">
        <v>1</v>
      </c>
      <c r="Z511" s="1">
        <v>0</v>
      </c>
      <c r="AA511" s="1">
        <v>0</v>
      </c>
    </row>
    <row r="512" spans="1:27">
      <c r="A512" s="1">
        <v>2015</v>
      </c>
      <c r="B512" s="1" t="s">
        <v>867</v>
      </c>
      <c r="C512" s="1">
        <v>1</v>
      </c>
      <c r="D512" s="1">
        <v>1</v>
      </c>
      <c r="E512" s="1">
        <v>2</v>
      </c>
      <c r="F512" s="1">
        <v>1</v>
      </c>
      <c r="G512" s="1">
        <v>1</v>
      </c>
      <c r="H512" s="1">
        <v>1</v>
      </c>
      <c r="I512" s="1">
        <v>1</v>
      </c>
      <c r="J512" s="1">
        <v>2</v>
      </c>
      <c r="K512" s="1">
        <v>1</v>
      </c>
      <c r="L512" s="1">
        <v>16</v>
      </c>
      <c r="M512" s="1">
        <v>1</v>
      </c>
      <c r="N512" s="1">
        <v>5</v>
      </c>
      <c r="O512" s="1">
        <v>1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13</v>
      </c>
      <c r="W512" s="1">
        <v>1</v>
      </c>
      <c r="X512" s="1">
        <v>1</v>
      </c>
      <c r="Y512" s="1">
        <v>1</v>
      </c>
      <c r="Z512" s="1">
        <v>0</v>
      </c>
      <c r="AA512" s="1">
        <v>0</v>
      </c>
    </row>
    <row r="513" spans="1:27">
      <c r="A513" s="1">
        <v>2015</v>
      </c>
      <c r="B513" s="1" t="s">
        <v>559</v>
      </c>
      <c r="C513" s="1">
        <v>1</v>
      </c>
      <c r="D513" s="1">
        <v>1</v>
      </c>
      <c r="E513" s="1">
        <v>2</v>
      </c>
      <c r="F513" s="1">
        <v>1</v>
      </c>
      <c r="G513" s="1">
        <v>1</v>
      </c>
      <c r="H513" s="1">
        <v>1</v>
      </c>
      <c r="I513" s="1">
        <v>1</v>
      </c>
      <c r="J513" s="1">
        <v>2</v>
      </c>
      <c r="K513" s="1">
        <v>1</v>
      </c>
      <c r="L513" s="1">
        <v>16</v>
      </c>
      <c r="M513" s="1">
        <v>1</v>
      </c>
      <c r="N513" s="1">
        <v>5</v>
      </c>
      <c r="O513" s="1">
        <v>1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12</v>
      </c>
      <c r="W513" s="1">
        <v>1</v>
      </c>
      <c r="X513" s="1">
        <v>1</v>
      </c>
      <c r="Y513" s="1">
        <v>1</v>
      </c>
      <c r="Z513" s="1">
        <v>0</v>
      </c>
      <c r="AA513" s="1">
        <v>0</v>
      </c>
    </row>
    <row r="514" spans="1:27">
      <c r="A514" s="1">
        <v>2015</v>
      </c>
      <c r="B514" s="1" t="s">
        <v>560</v>
      </c>
      <c r="C514" s="1">
        <v>1</v>
      </c>
      <c r="D514" s="1">
        <v>1</v>
      </c>
      <c r="E514" s="1">
        <v>2</v>
      </c>
      <c r="F514" s="1">
        <v>1</v>
      </c>
      <c r="G514" s="1">
        <v>1</v>
      </c>
      <c r="H514" s="1">
        <v>1</v>
      </c>
      <c r="I514" s="1">
        <v>1</v>
      </c>
      <c r="J514" s="1">
        <v>2</v>
      </c>
      <c r="K514" s="1">
        <v>1</v>
      </c>
      <c r="L514" s="1">
        <v>16</v>
      </c>
      <c r="M514" s="1">
        <v>1</v>
      </c>
      <c r="N514" s="1">
        <v>5</v>
      </c>
      <c r="O514" s="1">
        <v>1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12</v>
      </c>
      <c r="W514" s="1">
        <v>1</v>
      </c>
      <c r="X514" s="1">
        <v>1</v>
      </c>
      <c r="Y514" s="1">
        <v>1</v>
      </c>
      <c r="Z514" s="1">
        <v>0</v>
      </c>
      <c r="AA514" s="1">
        <v>0</v>
      </c>
    </row>
    <row r="515" spans="1:27">
      <c r="A515" s="1">
        <v>2015</v>
      </c>
      <c r="B515" s="1" t="s">
        <v>562</v>
      </c>
      <c r="C515" s="1">
        <v>1</v>
      </c>
      <c r="D515" s="1">
        <v>1</v>
      </c>
      <c r="E515" s="1">
        <v>2</v>
      </c>
      <c r="F515" s="1">
        <v>1</v>
      </c>
      <c r="G515" s="1">
        <v>1</v>
      </c>
      <c r="H515" s="1">
        <v>1</v>
      </c>
      <c r="I515" s="1">
        <v>1</v>
      </c>
      <c r="J515" s="1">
        <v>2</v>
      </c>
      <c r="K515" s="1">
        <v>1</v>
      </c>
      <c r="L515" s="1">
        <v>11</v>
      </c>
      <c r="M515" s="1">
        <v>1</v>
      </c>
      <c r="N515" s="1">
        <v>1</v>
      </c>
      <c r="O515" s="1">
        <v>1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5</v>
      </c>
      <c r="W515" s="1">
        <v>1</v>
      </c>
      <c r="X515" s="1">
        <v>1</v>
      </c>
      <c r="Y515" s="1">
        <v>1</v>
      </c>
      <c r="Z515" s="1">
        <v>0</v>
      </c>
      <c r="AA515" s="1">
        <v>0</v>
      </c>
    </row>
    <row r="516" spans="1:27">
      <c r="A516" s="1">
        <v>2015</v>
      </c>
      <c r="B516" s="1" t="s">
        <v>563</v>
      </c>
      <c r="C516" s="1">
        <v>1</v>
      </c>
      <c r="D516" s="1">
        <v>1</v>
      </c>
      <c r="E516" s="1">
        <v>2</v>
      </c>
      <c r="F516" s="1">
        <v>1</v>
      </c>
      <c r="G516" s="1">
        <v>1</v>
      </c>
      <c r="H516" s="1">
        <v>1</v>
      </c>
      <c r="I516" s="1">
        <v>1</v>
      </c>
      <c r="J516" s="1">
        <v>2</v>
      </c>
      <c r="K516" s="1">
        <v>1</v>
      </c>
      <c r="L516" s="1">
        <v>11</v>
      </c>
      <c r="M516" s="1">
        <v>1</v>
      </c>
      <c r="N516" s="1">
        <v>1</v>
      </c>
      <c r="O516" s="1">
        <v>1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5</v>
      </c>
      <c r="W516" s="1">
        <v>1</v>
      </c>
      <c r="X516" s="1">
        <v>1</v>
      </c>
      <c r="Y516" s="1">
        <v>1</v>
      </c>
      <c r="Z516" s="1">
        <v>0</v>
      </c>
      <c r="AA516" s="1">
        <v>0</v>
      </c>
    </row>
    <row r="517" spans="1:27">
      <c r="A517" s="1">
        <v>2015</v>
      </c>
      <c r="B517" s="1" t="s">
        <v>868</v>
      </c>
      <c r="C517" s="1">
        <v>1</v>
      </c>
      <c r="D517" s="1">
        <v>1</v>
      </c>
      <c r="E517" s="1">
        <v>2</v>
      </c>
      <c r="F517" s="1">
        <v>1</v>
      </c>
      <c r="G517" s="1">
        <v>1</v>
      </c>
      <c r="H517" s="1">
        <v>1</v>
      </c>
      <c r="I517" s="1">
        <v>1</v>
      </c>
      <c r="J517" s="1">
        <v>2</v>
      </c>
      <c r="K517" s="1">
        <v>1</v>
      </c>
      <c r="L517" s="1">
        <v>11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>
        <v>1</v>
      </c>
      <c r="T517" s="1">
        <v>1</v>
      </c>
      <c r="U517" s="1">
        <v>1</v>
      </c>
      <c r="V517" s="1">
        <v>6</v>
      </c>
      <c r="W517" s="1">
        <v>1</v>
      </c>
      <c r="X517" s="1">
        <v>1</v>
      </c>
      <c r="Y517" s="1">
        <v>1</v>
      </c>
      <c r="Z517" s="1">
        <v>0</v>
      </c>
      <c r="AA517" s="1">
        <v>0</v>
      </c>
    </row>
    <row r="518" spans="1:27">
      <c r="A518" s="1">
        <v>2015</v>
      </c>
      <c r="B518" s="1" t="s">
        <v>565</v>
      </c>
      <c r="C518" s="1">
        <v>1</v>
      </c>
      <c r="D518" s="1">
        <v>1</v>
      </c>
      <c r="E518" s="1">
        <v>2</v>
      </c>
      <c r="F518" s="1">
        <v>1</v>
      </c>
      <c r="G518" s="1">
        <v>1</v>
      </c>
      <c r="H518" s="1">
        <v>1</v>
      </c>
      <c r="I518" s="1">
        <v>1</v>
      </c>
      <c r="J518" s="1">
        <v>2</v>
      </c>
      <c r="K518" s="1">
        <v>1</v>
      </c>
      <c r="L518" s="1">
        <v>14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5</v>
      </c>
      <c r="W518" s="1">
        <v>1</v>
      </c>
      <c r="X518" s="1">
        <v>1</v>
      </c>
      <c r="Y518" s="1">
        <v>1</v>
      </c>
      <c r="Z518" s="1">
        <v>0</v>
      </c>
      <c r="AA518" s="1">
        <v>0</v>
      </c>
    </row>
    <row r="519" spans="1:27">
      <c r="A519" s="1">
        <v>2015</v>
      </c>
      <c r="B519" s="1" t="s">
        <v>566</v>
      </c>
      <c r="C519" s="1">
        <v>1</v>
      </c>
      <c r="D519" s="1">
        <v>1</v>
      </c>
      <c r="E519" s="1">
        <v>2</v>
      </c>
      <c r="F519" s="1">
        <v>1</v>
      </c>
      <c r="G519" s="1">
        <v>1</v>
      </c>
      <c r="H519" s="1">
        <v>1</v>
      </c>
      <c r="I519" s="1">
        <v>1</v>
      </c>
      <c r="J519" s="1">
        <v>2</v>
      </c>
      <c r="K519" s="1">
        <v>1</v>
      </c>
      <c r="L519" s="1">
        <v>14</v>
      </c>
      <c r="M519" s="1">
        <v>1</v>
      </c>
      <c r="N519" s="1">
        <v>1</v>
      </c>
      <c r="O519" s="1">
        <v>1</v>
      </c>
      <c r="P519" s="1">
        <v>1</v>
      </c>
      <c r="Q519" s="1">
        <v>1</v>
      </c>
      <c r="R519" s="1">
        <v>1</v>
      </c>
      <c r="S519" s="1">
        <v>1</v>
      </c>
      <c r="T519" s="1">
        <v>1</v>
      </c>
      <c r="U519" s="1">
        <v>1</v>
      </c>
      <c r="V519" s="1">
        <v>5</v>
      </c>
      <c r="W519" s="1">
        <v>1</v>
      </c>
      <c r="X519" s="1">
        <v>1</v>
      </c>
      <c r="Y519" s="1">
        <v>1</v>
      </c>
      <c r="Z519" s="1">
        <v>0</v>
      </c>
      <c r="AA519" s="1">
        <v>0</v>
      </c>
    </row>
    <row r="520" spans="1:27">
      <c r="A520" s="1">
        <v>2015</v>
      </c>
      <c r="B520" s="1" t="s">
        <v>869</v>
      </c>
      <c r="C520" s="1">
        <v>1</v>
      </c>
      <c r="D520" s="1">
        <v>1</v>
      </c>
      <c r="E520" s="1">
        <v>2</v>
      </c>
      <c r="F520" s="1">
        <v>1</v>
      </c>
      <c r="G520" s="1">
        <v>1</v>
      </c>
      <c r="H520" s="1">
        <v>1</v>
      </c>
      <c r="I520" s="1">
        <v>1</v>
      </c>
      <c r="J520" s="1">
        <v>2</v>
      </c>
      <c r="K520" s="1">
        <v>1</v>
      </c>
      <c r="L520" s="1">
        <v>14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6</v>
      </c>
      <c r="W520" s="1">
        <v>1</v>
      </c>
      <c r="X520" s="1">
        <v>1</v>
      </c>
      <c r="Y520" s="1">
        <v>1</v>
      </c>
      <c r="Z520" s="1">
        <v>0</v>
      </c>
      <c r="AA520" s="1">
        <v>0</v>
      </c>
    </row>
    <row r="521" spans="1:27">
      <c r="A521" s="1">
        <v>2015</v>
      </c>
      <c r="B521" s="1" t="s">
        <v>568</v>
      </c>
      <c r="C521" s="1">
        <v>1</v>
      </c>
      <c r="D521" s="1">
        <v>1</v>
      </c>
      <c r="E521" s="1">
        <v>2</v>
      </c>
      <c r="F521" s="1">
        <v>1</v>
      </c>
      <c r="G521" s="1">
        <v>1</v>
      </c>
      <c r="H521" s="1">
        <v>1</v>
      </c>
      <c r="I521" s="1">
        <v>1</v>
      </c>
      <c r="J521" s="1">
        <v>2</v>
      </c>
      <c r="K521" s="1">
        <v>1</v>
      </c>
      <c r="L521" s="1">
        <v>15</v>
      </c>
      <c r="M521" s="1">
        <v>1</v>
      </c>
      <c r="N521" s="1">
        <v>1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15</v>
      </c>
      <c r="W521" s="1">
        <v>1</v>
      </c>
      <c r="X521" s="1">
        <v>1</v>
      </c>
      <c r="Y521" s="1">
        <v>1</v>
      </c>
      <c r="Z521" s="1">
        <v>0</v>
      </c>
      <c r="AA521" s="1">
        <v>0</v>
      </c>
    </row>
    <row r="522" spans="1:27">
      <c r="A522" s="1">
        <v>2015</v>
      </c>
      <c r="B522" s="1" t="s">
        <v>569</v>
      </c>
      <c r="C522" s="1">
        <v>1</v>
      </c>
      <c r="D522" s="1">
        <v>1</v>
      </c>
      <c r="E522" s="1">
        <v>2</v>
      </c>
      <c r="F522" s="1">
        <v>1</v>
      </c>
      <c r="G522" s="1">
        <v>1</v>
      </c>
      <c r="H522" s="1">
        <v>1</v>
      </c>
      <c r="I522" s="1">
        <v>1</v>
      </c>
      <c r="J522" s="1">
        <v>2</v>
      </c>
      <c r="K522" s="1">
        <v>1</v>
      </c>
      <c r="L522" s="1">
        <v>15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15</v>
      </c>
      <c r="W522" s="1">
        <v>1</v>
      </c>
      <c r="X522" s="1">
        <v>1</v>
      </c>
      <c r="Y522" s="1">
        <v>1</v>
      </c>
      <c r="Z522" s="1">
        <v>0</v>
      </c>
      <c r="AA522" s="1">
        <v>0</v>
      </c>
    </row>
    <row r="523" spans="1:27">
      <c r="A523" s="1">
        <v>2015</v>
      </c>
      <c r="B523" s="1" t="s">
        <v>870</v>
      </c>
      <c r="C523" s="1">
        <v>1</v>
      </c>
      <c r="D523" s="1">
        <v>1</v>
      </c>
      <c r="E523" s="1">
        <v>2</v>
      </c>
      <c r="F523" s="1">
        <v>1</v>
      </c>
      <c r="G523" s="1">
        <v>1</v>
      </c>
      <c r="H523" s="1">
        <v>1</v>
      </c>
      <c r="I523" s="1">
        <v>1</v>
      </c>
      <c r="J523" s="1">
        <v>2</v>
      </c>
      <c r="K523" s="1">
        <v>1</v>
      </c>
      <c r="L523" s="1">
        <v>15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16</v>
      </c>
      <c r="W523" s="1">
        <v>1</v>
      </c>
      <c r="X523" s="1">
        <v>1</v>
      </c>
      <c r="Y523" s="1">
        <v>1</v>
      </c>
      <c r="Z523" s="1">
        <v>0</v>
      </c>
      <c r="AA523" s="1">
        <v>0</v>
      </c>
    </row>
    <row r="524" spans="1:27">
      <c r="A524" s="1">
        <v>2015</v>
      </c>
      <c r="B524" s="1" t="s">
        <v>570</v>
      </c>
      <c r="C524" s="1">
        <v>1</v>
      </c>
      <c r="D524" s="1">
        <v>1</v>
      </c>
      <c r="E524" s="1">
        <v>2</v>
      </c>
      <c r="F524" s="1">
        <v>1</v>
      </c>
      <c r="G524" s="1">
        <v>1</v>
      </c>
      <c r="H524" s="1">
        <v>1</v>
      </c>
      <c r="I524" s="1">
        <v>1</v>
      </c>
      <c r="J524" s="1">
        <v>2</v>
      </c>
      <c r="K524" s="1">
        <v>1</v>
      </c>
      <c r="L524" s="1">
        <v>11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4</v>
      </c>
      <c r="W524" s="1">
        <v>1</v>
      </c>
      <c r="X524" s="1">
        <v>1</v>
      </c>
      <c r="Y524" s="1">
        <v>1</v>
      </c>
      <c r="Z524" s="1">
        <v>0</v>
      </c>
      <c r="AA524" s="1">
        <v>0</v>
      </c>
    </row>
    <row r="525" spans="1:27">
      <c r="A525" s="1">
        <v>2015</v>
      </c>
      <c r="B525" s="1" t="s">
        <v>571</v>
      </c>
      <c r="C525" s="1">
        <v>1</v>
      </c>
      <c r="D525" s="1">
        <v>1</v>
      </c>
      <c r="E525" s="1">
        <v>2</v>
      </c>
      <c r="F525" s="1">
        <v>1</v>
      </c>
      <c r="G525" s="1">
        <v>1</v>
      </c>
      <c r="H525" s="1">
        <v>1</v>
      </c>
      <c r="I525" s="1">
        <v>1</v>
      </c>
      <c r="J525" s="1">
        <v>2</v>
      </c>
      <c r="K525" s="1">
        <v>1</v>
      </c>
      <c r="L525" s="1">
        <v>11</v>
      </c>
      <c r="M525" s="1">
        <v>1</v>
      </c>
      <c r="N525" s="1">
        <v>1</v>
      </c>
      <c r="O525" s="1">
        <v>1</v>
      </c>
      <c r="P525" s="1">
        <v>1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4</v>
      </c>
      <c r="W525" s="1">
        <v>1</v>
      </c>
      <c r="X525" s="1">
        <v>1</v>
      </c>
      <c r="Y525" s="1">
        <v>1</v>
      </c>
      <c r="Z525" s="1">
        <v>0</v>
      </c>
      <c r="AA525" s="1">
        <v>0</v>
      </c>
    </row>
    <row r="526" spans="1:27">
      <c r="A526" s="1">
        <v>2015</v>
      </c>
      <c r="B526" s="1" t="s">
        <v>572</v>
      </c>
      <c r="C526" s="1">
        <v>1</v>
      </c>
      <c r="D526" s="1">
        <v>1</v>
      </c>
      <c r="E526" s="1">
        <v>2</v>
      </c>
      <c r="F526" s="1">
        <v>1</v>
      </c>
      <c r="G526" s="1">
        <v>1</v>
      </c>
      <c r="H526" s="1">
        <v>1</v>
      </c>
      <c r="I526" s="1">
        <v>1</v>
      </c>
      <c r="J526" s="1">
        <v>2</v>
      </c>
      <c r="K526" s="1">
        <v>1</v>
      </c>
      <c r="L526" s="1">
        <v>6</v>
      </c>
      <c r="M526" s="1">
        <v>1</v>
      </c>
      <c r="N526" s="1">
        <v>1</v>
      </c>
      <c r="O526" s="1">
        <v>1</v>
      </c>
      <c r="P526" s="1">
        <v>1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4</v>
      </c>
      <c r="W526" s="1">
        <v>1</v>
      </c>
      <c r="X526" s="1">
        <v>1</v>
      </c>
      <c r="Y526" s="1">
        <v>1</v>
      </c>
      <c r="Z526" s="1">
        <v>0</v>
      </c>
      <c r="AA526" s="1">
        <v>0</v>
      </c>
    </row>
    <row r="527" spans="1:27">
      <c r="A527" s="1">
        <v>2015</v>
      </c>
      <c r="B527" s="1" t="s">
        <v>871</v>
      </c>
      <c r="C527" s="1">
        <v>1</v>
      </c>
      <c r="D527" s="1">
        <v>1</v>
      </c>
      <c r="E527" s="1">
        <v>2</v>
      </c>
      <c r="F527" s="1">
        <v>1</v>
      </c>
      <c r="G527" s="1">
        <v>1</v>
      </c>
      <c r="H527" s="1">
        <v>1</v>
      </c>
      <c r="I527" s="1">
        <v>1</v>
      </c>
      <c r="J527" s="1">
        <v>2</v>
      </c>
      <c r="K527" s="1">
        <v>1</v>
      </c>
      <c r="L527" s="1">
        <v>6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4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</row>
    <row r="528" spans="1:27">
      <c r="A528" s="1">
        <v>2015</v>
      </c>
      <c r="B528" s="1" t="s">
        <v>574</v>
      </c>
      <c r="C528" s="1">
        <v>1</v>
      </c>
      <c r="D528" s="1">
        <v>1</v>
      </c>
      <c r="E528" s="1">
        <v>2</v>
      </c>
      <c r="F528" s="1">
        <v>1</v>
      </c>
      <c r="G528" s="1">
        <v>1</v>
      </c>
      <c r="H528" s="1">
        <v>1</v>
      </c>
      <c r="I528" s="1">
        <v>1</v>
      </c>
      <c r="J528" s="1">
        <v>2</v>
      </c>
      <c r="K528" s="1">
        <v>1</v>
      </c>
      <c r="L528" s="1">
        <v>11</v>
      </c>
      <c r="M528" s="1">
        <v>1</v>
      </c>
      <c r="N528" s="1">
        <v>1</v>
      </c>
      <c r="O528" s="1">
        <v>1</v>
      </c>
      <c r="P528" s="1">
        <v>1</v>
      </c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5</v>
      </c>
      <c r="W528" s="1">
        <v>1</v>
      </c>
      <c r="X528" s="1">
        <v>1</v>
      </c>
      <c r="Y528" s="1">
        <v>1</v>
      </c>
      <c r="Z528" s="1">
        <v>0</v>
      </c>
      <c r="AA528" s="1">
        <v>0</v>
      </c>
    </row>
    <row r="529" spans="1:27">
      <c r="A529" s="1">
        <v>2015</v>
      </c>
      <c r="B529" s="1" t="s">
        <v>575</v>
      </c>
      <c r="C529" s="1">
        <v>1</v>
      </c>
      <c r="D529" s="1">
        <v>1</v>
      </c>
      <c r="E529" s="1">
        <v>2</v>
      </c>
      <c r="F529" s="1">
        <v>1</v>
      </c>
      <c r="G529" s="1">
        <v>1</v>
      </c>
      <c r="H529" s="1">
        <v>1</v>
      </c>
      <c r="I529" s="1">
        <v>1</v>
      </c>
      <c r="J529" s="1">
        <v>2</v>
      </c>
      <c r="K529" s="1">
        <v>1</v>
      </c>
      <c r="L529" s="1">
        <v>11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>
        <v>1</v>
      </c>
      <c r="U529" s="1">
        <v>1</v>
      </c>
      <c r="V529" s="1">
        <v>5</v>
      </c>
      <c r="W529" s="1">
        <v>1</v>
      </c>
      <c r="X529" s="1">
        <v>1</v>
      </c>
      <c r="Y529" s="1">
        <v>1</v>
      </c>
      <c r="Z529" s="1">
        <v>0</v>
      </c>
      <c r="AA529" s="1">
        <v>0</v>
      </c>
    </row>
    <row r="530" spans="1:27">
      <c r="A530" s="1">
        <v>2015</v>
      </c>
      <c r="B530" s="1" t="s">
        <v>872</v>
      </c>
      <c r="C530" s="1">
        <v>1</v>
      </c>
      <c r="D530" s="1">
        <v>1</v>
      </c>
      <c r="E530" s="1">
        <v>2</v>
      </c>
      <c r="F530" s="1">
        <v>1</v>
      </c>
      <c r="G530" s="1">
        <v>1</v>
      </c>
      <c r="H530" s="1">
        <v>1</v>
      </c>
      <c r="I530" s="1">
        <v>1</v>
      </c>
      <c r="J530" s="1">
        <v>2</v>
      </c>
      <c r="K530" s="1">
        <v>1</v>
      </c>
      <c r="L530" s="1">
        <v>11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6</v>
      </c>
      <c r="W530" s="1">
        <v>1</v>
      </c>
      <c r="X530" s="1">
        <v>1</v>
      </c>
      <c r="Y530" s="1">
        <v>1</v>
      </c>
      <c r="Z530" s="1">
        <v>0</v>
      </c>
      <c r="AA530" s="1">
        <v>0</v>
      </c>
    </row>
    <row r="531" spans="1:27">
      <c r="A531" s="1">
        <v>2015</v>
      </c>
      <c r="B531" s="1" t="s">
        <v>576</v>
      </c>
      <c r="C531" s="1">
        <v>1</v>
      </c>
      <c r="D531" s="1">
        <v>1</v>
      </c>
      <c r="E531" s="1">
        <v>2</v>
      </c>
      <c r="F531" s="1">
        <v>1</v>
      </c>
      <c r="G531" s="1">
        <v>1</v>
      </c>
      <c r="H531" s="1">
        <v>1</v>
      </c>
      <c r="I531" s="1">
        <v>1</v>
      </c>
      <c r="J531" s="1">
        <v>2</v>
      </c>
      <c r="K531" s="1">
        <v>1</v>
      </c>
      <c r="L531" s="1">
        <v>14</v>
      </c>
      <c r="M531" s="1">
        <v>1</v>
      </c>
      <c r="N531" s="1">
        <v>1</v>
      </c>
      <c r="O531" s="1">
        <v>1</v>
      </c>
      <c r="P531" s="1">
        <v>1</v>
      </c>
      <c r="Q531" s="1">
        <v>1</v>
      </c>
      <c r="R531" s="1">
        <v>1</v>
      </c>
      <c r="S531" s="1">
        <v>1</v>
      </c>
      <c r="T531" s="1">
        <v>1</v>
      </c>
      <c r="U531" s="1">
        <v>1</v>
      </c>
      <c r="V531" s="1">
        <v>5</v>
      </c>
      <c r="W531" s="1">
        <v>1</v>
      </c>
      <c r="X531" s="1">
        <v>1</v>
      </c>
      <c r="Y531" s="1">
        <v>1</v>
      </c>
      <c r="Z531" s="1">
        <v>0</v>
      </c>
      <c r="AA531" s="1">
        <v>0</v>
      </c>
    </row>
    <row r="532" spans="1:27">
      <c r="A532" s="1">
        <v>2015</v>
      </c>
      <c r="B532" s="1" t="s">
        <v>577</v>
      </c>
      <c r="C532" s="1">
        <v>1</v>
      </c>
      <c r="D532" s="1">
        <v>1</v>
      </c>
      <c r="E532" s="1">
        <v>2</v>
      </c>
      <c r="F532" s="1">
        <v>1</v>
      </c>
      <c r="G532" s="1">
        <v>1</v>
      </c>
      <c r="H532" s="1">
        <v>1</v>
      </c>
      <c r="I532" s="1">
        <v>1</v>
      </c>
      <c r="J532" s="1">
        <v>2</v>
      </c>
      <c r="K532" s="1">
        <v>1</v>
      </c>
      <c r="L532" s="1">
        <v>14</v>
      </c>
      <c r="M532" s="1">
        <v>1</v>
      </c>
      <c r="N532" s="1">
        <v>1</v>
      </c>
      <c r="O532" s="1">
        <v>1</v>
      </c>
      <c r="P532" s="1">
        <v>1</v>
      </c>
      <c r="Q532" s="1">
        <v>1</v>
      </c>
      <c r="R532" s="1">
        <v>1</v>
      </c>
      <c r="S532" s="1">
        <v>1</v>
      </c>
      <c r="T532" s="1">
        <v>1</v>
      </c>
      <c r="U532" s="1">
        <v>1</v>
      </c>
      <c r="V532" s="1">
        <v>5</v>
      </c>
      <c r="W532" s="1">
        <v>1</v>
      </c>
      <c r="X532" s="1">
        <v>1</v>
      </c>
      <c r="Y532" s="1">
        <v>1</v>
      </c>
      <c r="Z532" s="1">
        <v>0</v>
      </c>
      <c r="AA532" s="1">
        <v>0</v>
      </c>
    </row>
    <row r="533" spans="1:27">
      <c r="A533" s="1">
        <v>2015</v>
      </c>
      <c r="B533" s="1" t="s">
        <v>873</v>
      </c>
      <c r="C533" s="1">
        <v>1</v>
      </c>
      <c r="D533" s="1">
        <v>1</v>
      </c>
      <c r="E533" s="1">
        <v>2</v>
      </c>
      <c r="F533" s="1">
        <v>1</v>
      </c>
      <c r="G533" s="1">
        <v>1</v>
      </c>
      <c r="H533" s="1">
        <v>1</v>
      </c>
      <c r="I533" s="1">
        <v>1</v>
      </c>
      <c r="J533" s="1">
        <v>2</v>
      </c>
      <c r="K533" s="1">
        <v>1</v>
      </c>
      <c r="L533" s="1">
        <v>14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1</v>
      </c>
      <c r="S533" s="1">
        <v>1</v>
      </c>
      <c r="T533" s="1">
        <v>1</v>
      </c>
      <c r="U533" s="1">
        <v>1</v>
      </c>
      <c r="V533" s="1">
        <v>6</v>
      </c>
      <c r="W533" s="1">
        <v>1</v>
      </c>
      <c r="X533" s="1">
        <v>1</v>
      </c>
      <c r="Y533" s="1">
        <v>1</v>
      </c>
      <c r="Z533" s="1">
        <v>0</v>
      </c>
      <c r="AA533" s="1">
        <v>0</v>
      </c>
    </row>
    <row r="534" spans="1:27">
      <c r="A534" s="1">
        <v>2015</v>
      </c>
      <c r="B534" s="1" t="s">
        <v>457</v>
      </c>
      <c r="C534" s="1">
        <v>1</v>
      </c>
      <c r="D534" s="1">
        <v>1</v>
      </c>
      <c r="E534" s="1">
        <v>1</v>
      </c>
      <c r="F534" s="1">
        <v>1</v>
      </c>
      <c r="G534" s="1">
        <v>2</v>
      </c>
      <c r="H534" s="1">
        <v>1</v>
      </c>
      <c r="I534" s="1">
        <v>1</v>
      </c>
      <c r="J534" s="1">
        <v>2</v>
      </c>
      <c r="K534" s="1">
        <v>1</v>
      </c>
      <c r="L534" s="1">
        <v>15</v>
      </c>
      <c r="M534" s="1">
        <v>1</v>
      </c>
      <c r="N534" s="1">
        <v>5</v>
      </c>
      <c r="O534" s="1">
        <v>0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7</v>
      </c>
      <c r="W534" s="1">
        <v>1</v>
      </c>
      <c r="X534" s="1">
        <v>1</v>
      </c>
      <c r="Y534" s="1">
        <v>1</v>
      </c>
      <c r="Z534" s="1">
        <v>0</v>
      </c>
      <c r="AA534" s="1">
        <v>0</v>
      </c>
    </row>
    <row r="535" spans="1:27">
      <c r="A535" s="1">
        <v>2015</v>
      </c>
      <c r="B535" s="1" t="s">
        <v>578</v>
      </c>
      <c r="C535" s="1">
        <v>1</v>
      </c>
      <c r="D535" s="1">
        <v>1</v>
      </c>
      <c r="E535" s="1">
        <v>2</v>
      </c>
      <c r="F535" s="1">
        <v>1</v>
      </c>
      <c r="G535" s="1">
        <v>1</v>
      </c>
      <c r="H535" s="1">
        <v>1</v>
      </c>
      <c r="I535" s="1">
        <v>1</v>
      </c>
      <c r="J535" s="1">
        <v>2</v>
      </c>
      <c r="K535" s="1">
        <v>1</v>
      </c>
      <c r="L535" s="1">
        <v>15</v>
      </c>
      <c r="M535" s="1">
        <v>1</v>
      </c>
      <c r="N535" s="1">
        <v>1</v>
      </c>
      <c r="O535" s="1">
        <v>1</v>
      </c>
      <c r="P535" s="1">
        <v>1</v>
      </c>
      <c r="Q535" s="1">
        <v>1</v>
      </c>
      <c r="R535" s="1">
        <v>1</v>
      </c>
      <c r="S535" s="1">
        <v>1</v>
      </c>
      <c r="T535" s="1">
        <v>1</v>
      </c>
      <c r="U535" s="1">
        <v>1</v>
      </c>
      <c r="V535" s="1">
        <v>15</v>
      </c>
      <c r="W535" s="1">
        <v>1</v>
      </c>
      <c r="X535" s="1">
        <v>1</v>
      </c>
      <c r="Y535" s="1">
        <v>1</v>
      </c>
      <c r="Z535" s="1">
        <v>0</v>
      </c>
      <c r="AA535" s="1">
        <v>0</v>
      </c>
    </row>
    <row r="536" spans="1:27">
      <c r="A536" s="1">
        <v>2015</v>
      </c>
      <c r="B536" s="1" t="s">
        <v>579</v>
      </c>
      <c r="C536" s="1">
        <v>1</v>
      </c>
      <c r="D536" s="1">
        <v>1</v>
      </c>
      <c r="E536" s="1">
        <v>2</v>
      </c>
      <c r="F536" s="1">
        <v>1</v>
      </c>
      <c r="G536" s="1">
        <v>1</v>
      </c>
      <c r="H536" s="1">
        <v>1</v>
      </c>
      <c r="I536" s="1">
        <v>1</v>
      </c>
      <c r="J536" s="1">
        <v>2</v>
      </c>
      <c r="K536" s="1">
        <v>1</v>
      </c>
      <c r="L536" s="1">
        <v>15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1</v>
      </c>
      <c r="S536" s="1">
        <v>1</v>
      </c>
      <c r="T536" s="1">
        <v>1</v>
      </c>
      <c r="U536" s="1">
        <v>1</v>
      </c>
      <c r="V536" s="1">
        <v>15</v>
      </c>
      <c r="W536" s="1">
        <v>1</v>
      </c>
      <c r="X536" s="1">
        <v>1</v>
      </c>
      <c r="Y536" s="1">
        <v>1</v>
      </c>
      <c r="Z536" s="1">
        <v>0</v>
      </c>
      <c r="AA536" s="1">
        <v>0</v>
      </c>
    </row>
    <row r="537" spans="1:27">
      <c r="A537" s="1">
        <v>2015</v>
      </c>
      <c r="B537" s="1" t="s">
        <v>874</v>
      </c>
      <c r="C537" s="1">
        <v>1</v>
      </c>
      <c r="D537" s="1">
        <v>1</v>
      </c>
      <c r="E537" s="1">
        <v>2</v>
      </c>
      <c r="F537" s="1">
        <v>1</v>
      </c>
      <c r="G537" s="1">
        <v>1</v>
      </c>
      <c r="H537" s="1">
        <v>1</v>
      </c>
      <c r="I537" s="1">
        <v>1</v>
      </c>
      <c r="J537" s="1">
        <v>2</v>
      </c>
      <c r="K537" s="1">
        <v>1</v>
      </c>
      <c r="L537" s="1">
        <v>15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1</v>
      </c>
      <c r="T537" s="1">
        <v>1</v>
      </c>
      <c r="U537" s="1">
        <v>1</v>
      </c>
      <c r="V537" s="1">
        <v>16</v>
      </c>
      <c r="W537" s="1">
        <v>1</v>
      </c>
      <c r="X537" s="1">
        <v>1</v>
      </c>
      <c r="Y537" s="1">
        <v>1</v>
      </c>
      <c r="Z537" s="1">
        <v>0</v>
      </c>
      <c r="AA537" s="1">
        <v>0</v>
      </c>
    </row>
    <row r="538" spans="1:27">
      <c r="A538" s="1">
        <v>2015</v>
      </c>
      <c r="B538" s="1" t="s">
        <v>580</v>
      </c>
      <c r="C538" s="1">
        <v>1</v>
      </c>
      <c r="D538" s="1">
        <v>1</v>
      </c>
      <c r="E538" s="1">
        <v>2</v>
      </c>
      <c r="F538" s="1">
        <v>1</v>
      </c>
      <c r="G538" s="1">
        <v>1</v>
      </c>
      <c r="H538" s="1">
        <v>1</v>
      </c>
      <c r="I538" s="1">
        <v>1</v>
      </c>
      <c r="J538" s="1">
        <v>2</v>
      </c>
      <c r="K538" s="1">
        <v>1</v>
      </c>
      <c r="L538" s="1">
        <v>11</v>
      </c>
      <c r="M538" s="1">
        <v>1</v>
      </c>
      <c r="N538" s="1">
        <v>1</v>
      </c>
      <c r="O538" s="1">
        <v>1</v>
      </c>
      <c r="P538" s="1">
        <v>1</v>
      </c>
      <c r="Q538" s="1">
        <v>1</v>
      </c>
      <c r="R538" s="1">
        <v>1</v>
      </c>
      <c r="S538" s="1">
        <v>1</v>
      </c>
      <c r="T538" s="1">
        <v>1</v>
      </c>
      <c r="U538" s="1">
        <v>1</v>
      </c>
      <c r="V538" s="1">
        <v>4</v>
      </c>
      <c r="W538" s="1">
        <v>1</v>
      </c>
      <c r="X538" s="1">
        <v>1</v>
      </c>
      <c r="Y538" s="1">
        <v>1</v>
      </c>
      <c r="Z538" s="1">
        <v>0</v>
      </c>
      <c r="AA538" s="1">
        <v>0</v>
      </c>
    </row>
    <row r="539" spans="1:27">
      <c r="A539" s="1">
        <v>2015</v>
      </c>
      <c r="B539" s="1" t="s">
        <v>581</v>
      </c>
      <c r="C539" s="1">
        <v>1</v>
      </c>
      <c r="D539" s="1">
        <v>1</v>
      </c>
      <c r="E539" s="1">
        <v>2</v>
      </c>
      <c r="F539" s="1">
        <v>1</v>
      </c>
      <c r="G539" s="1">
        <v>1</v>
      </c>
      <c r="H539" s="1">
        <v>1</v>
      </c>
      <c r="I539" s="1">
        <v>1</v>
      </c>
      <c r="J539" s="1">
        <v>2</v>
      </c>
      <c r="K539" s="1">
        <v>1</v>
      </c>
      <c r="L539" s="1">
        <v>11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4</v>
      </c>
      <c r="W539" s="1">
        <v>1</v>
      </c>
      <c r="X539" s="1">
        <v>1</v>
      </c>
      <c r="Y539" s="1">
        <v>1</v>
      </c>
      <c r="Z539" s="1">
        <v>0</v>
      </c>
      <c r="AA539" s="1">
        <v>0</v>
      </c>
    </row>
    <row r="540" spans="1:27">
      <c r="A540" s="1">
        <v>2015</v>
      </c>
      <c r="B540" s="1" t="s">
        <v>875</v>
      </c>
      <c r="C540" s="1">
        <v>1</v>
      </c>
      <c r="D540" s="1">
        <v>1</v>
      </c>
      <c r="E540" s="1">
        <v>2</v>
      </c>
      <c r="F540" s="1">
        <v>1</v>
      </c>
      <c r="G540" s="1">
        <v>1</v>
      </c>
      <c r="H540" s="1">
        <v>1</v>
      </c>
      <c r="I540" s="1">
        <v>1</v>
      </c>
      <c r="J540" s="1">
        <v>2</v>
      </c>
      <c r="K540" s="1">
        <v>1</v>
      </c>
      <c r="L540" s="1">
        <v>11</v>
      </c>
      <c r="M540" s="1">
        <v>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1</v>
      </c>
      <c r="T540" s="1">
        <v>1</v>
      </c>
      <c r="U540" s="1">
        <v>1</v>
      </c>
      <c r="V540" s="1">
        <v>4</v>
      </c>
      <c r="W540" s="1">
        <v>1</v>
      </c>
      <c r="X540" s="1">
        <v>1</v>
      </c>
      <c r="Y540" s="1">
        <v>1</v>
      </c>
      <c r="Z540" s="1">
        <v>0</v>
      </c>
      <c r="AA540" s="1">
        <v>0</v>
      </c>
    </row>
    <row r="541" spans="1:27">
      <c r="A541" s="1">
        <v>2015</v>
      </c>
      <c r="B541" s="1" t="s">
        <v>584</v>
      </c>
      <c r="C541" s="1">
        <v>1</v>
      </c>
      <c r="D541" s="1">
        <v>1</v>
      </c>
      <c r="E541" s="1">
        <v>2</v>
      </c>
      <c r="F541" s="1">
        <v>1</v>
      </c>
      <c r="G541" s="1">
        <v>1</v>
      </c>
      <c r="H541" s="1">
        <v>1</v>
      </c>
      <c r="I541" s="1">
        <v>1</v>
      </c>
      <c r="J541" s="1">
        <v>2</v>
      </c>
      <c r="K541" s="1">
        <v>1</v>
      </c>
      <c r="L541" s="1">
        <v>11</v>
      </c>
      <c r="M541" s="1">
        <v>1</v>
      </c>
      <c r="N541" s="1">
        <v>1</v>
      </c>
      <c r="O541" s="1">
        <v>1</v>
      </c>
      <c r="P541" s="1">
        <v>1</v>
      </c>
      <c r="Q541" s="1">
        <v>1</v>
      </c>
      <c r="R541" s="1">
        <v>1</v>
      </c>
      <c r="S541" s="1">
        <v>1</v>
      </c>
      <c r="T541" s="1">
        <v>1</v>
      </c>
      <c r="U541" s="1">
        <v>1</v>
      </c>
      <c r="V541" s="1">
        <v>4</v>
      </c>
      <c r="W541" s="1">
        <v>1</v>
      </c>
      <c r="X541" s="1">
        <v>1</v>
      </c>
      <c r="Y541" s="1">
        <v>1</v>
      </c>
      <c r="Z541" s="1">
        <v>0</v>
      </c>
      <c r="AA541" s="1">
        <v>0</v>
      </c>
    </row>
    <row r="542" spans="1:27">
      <c r="A542" s="1">
        <v>2015</v>
      </c>
      <c r="B542" s="1" t="s">
        <v>585</v>
      </c>
      <c r="C542" s="1">
        <v>1</v>
      </c>
      <c r="D542" s="1">
        <v>1</v>
      </c>
      <c r="E542" s="1">
        <v>2</v>
      </c>
      <c r="F542" s="1">
        <v>1</v>
      </c>
      <c r="G542" s="1">
        <v>1</v>
      </c>
      <c r="H542" s="1">
        <v>1</v>
      </c>
      <c r="I542" s="1">
        <v>1</v>
      </c>
      <c r="J542" s="1">
        <v>2</v>
      </c>
      <c r="K542" s="1">
        <v>1</v>
      </c>
      <c r="L542" s="1">
        <v>11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1</v>
      </c>
      <c r="T542" s="1">
        <v>1</v>
      </c>
      <c r="U542" s="1">
        <v>1</v>
      </c>
      <c r="V542" s="1">
        <v>4</v>
      </c>
      <c r="W542" s="1">
        <v>1</v>
      </c>
      <c r="X542" s="1">
        <v>1</v>
      </c>
      <c r="Y542" s="1">
        <v>1</v>
      </c>
      <c r="Z542" s="1">
        <v>0</v>
      </c>
      <c r="AA542" s="1">
        <v>0</v>
      </c>
    </row>
    <row r="543" spans="1:27">
      <c r="A543" s="1">
        <v>2015</v>
      </c>
      <c r="B543" s="1" t="s">
        <v>876</v>
      </c>
      <c r="C543" s="1">
        <v>1</v>
      </c>
      <c r="D543" s="1">
        <v>1</v>
      </c>
      <c r="E543" s="1">
        <v>2</v>
      </c>
      <c r="F543" s="1">
        <v>1</v>
      </c>
      <c r="G543" s="1">
        <v>1</v>
      </c>
      <c r="H543" s="1">
        <v>1</v>
      </c>
      <c r="I543" s="1">
        <v>1</v>
      </c>
      <c r="J543" s="1">
        <v>2</v>
      </c>
      <c r="K543" s="1">
        <v>1</v>
      </c>
      <c r="L543" s="1">
        <v>11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1</v>
      </c>
      <c r="V543" s="1">
        <v>4</v>
      </c>
      <c r="W543" s="1">
        <v>1</v>
      </c>
      <c r="X543" s="1">
        <v>1</v>
      </c>
      <c r="Y543" s="1">
        <v>1</v>
      </c>
      <c r="Z543" s="1">
        <v>0</v>
      </c>
      <c r="AA543" s="1">
        <v>0</v>
      </c>
    </row>
    <row r="544" spans="1:27">
      <c r="A544" s="1">
        <v>2015</v>
      </c>
      <c r="B544" s="1" t="s">
        <v>586</v>
      </c>
      <c r="C544" s="1">
        <v>1</v>
      </c>
      <c r="D544" s="1">
        <v>1</v>
      </c>
      <c r="E544" s="1">
        <v>2</v>
      </c>
      <c r="F544" s="1">
        <v>1</v>
      </c>
      <c r="G544" s="1">
        <v>1</v>
      </c>
      <c r="H544" s="1">
        <v>1</v>
      </c>
      <c r="I544" s="1">
        <v>1</v>
      </c>
      <c r="J544" s="1">
        <v>2</v>
      </c>
      <c r="K544" s="1">
        <v>1</v>
      </c>
      <c r="L544" s="1">
        <v>15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15</v>
      </c>
      <c r="W544" s="1">
        <v>1</v>
      </c>
      <c r="X544" s="1">
        <v>1</v>
      </c>
      <c r="Y544" s="1">
        <v>1</v>
      </c>
      <c r="Z544" s="1">
        <v>0</v>
      </c>
      <c r="AA544" s="1">
        <v>0</v>
      </c>
    </row>
    <row r="545" spans="1:27">
      <c r="A545" s="1">
        <v>2015</v>
      </c>
      <c r="B545" s="1" t="s">
        <v>587</v>
      </c>
      <c r="C545" s="1">
        <v>1</v>
      </c>
      <c r="D545" s="1">
        <v>1</v>
      </c>
      <c r="E545" s="1">
        <v>2</v>
      </c>
      <c r="F545" s="1">
        <v>1</v>
      </c>
      <c r="G545" s="1">
        <v>1</v>
      </c>
      <c r="H545" s="1">
        <v>1</v>
      </c>
      <c r="I545" s="1">
        <v>1</v>
      </c>
      <c r="J545" s="1">
        <v>2</v>
      </c>
      <c r="K545" s="1">
        <v>1</v>
      </c>
      <c r="L545" s="1">
        <v>15</v>
      </c>
      <c r="M545" s="1">
        <v>1</v>
      </c>
      <c r="N545" s="1">
        <v>1</v>
      </c>
      <c r="O545" s="1">
        <v>1</v>
      </c>
      <c r="P545" s="1">
        <v>1</v>
      </c>
      <c r="Q545" s="1">
        <v>1</v>
      </c>
      <c r="R545" s="1">
        <v>1</v>
      </c>
      <c r="S545" s="1">
        <v>1</v>
      </c>
      <c r="T545" s="1">
        <v>1</v>
      </c>
      <c r="U545" s="1">
        <v>1</v>
      </c>
      <c r="V545" s="1">
        <v>15</v>
      </c>
      <c r="W545" s="1">
        <v>1</v>
      </c>
      <c r="X545" s="1">
        <v>1</v>
      </c>
      <c r="Y545" s="1">
        <v>1</v>
      </c>
      <c r="Z545" s="1">
        <v>0</v>
      </c>
      <c r="AA545" s="1">
        <v>0</v>
      </c>
    </row>
    <row r="546" spans="1:27">
      <c r="A546" s="1">
        <v>2015</v>
      </c>
      <c r="B546" s="1" t="s">
        <v>877</v>
      </c>
      <c r="C546" s="1">
        <v>1</v>
      </c>
      <c r="D546" s="1">
        <v>1</v>
      </c>
      <c r="E546" s="1">
        <v>2</v>
      </c>
      <c r="F546" s="1">
        <v>1</v>
      </c>
      <c r="G546" s="1">
        <v>1</v>
      </c>
      <c r="H546" s="1">
        <v>1</v>
      </c>
      <c r="I546" s="1">
        <v>1</v>
      </c>
      <c r="J546" s="1">
        <v>2</v>
      </c>
      <c r="K546" s="1">
        <v>1</v>
      </c>
      <c r="L546" s="1">
        <v>15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16</v>
      </c>
      <c r="W546" s="1">
        <v>1</v>
      </c>
      <c r="X546" s="1">
        <v>1</v>
      </c>
      <c r="Y546" s="1">
        <v>1</v>
      </c>
      <c r="Z546" s="1">
        <v>0</v>
      </c>
      <c r="AA546" s="1">
        <v>0</v>
      </c>
    </row>
    <row r="547" spans="1:27">
      <c r="A547" s="1">
        <v>2015</v>
      </c>
      <c r="B547" s="1" t="s">
        <v>878</v>
      </c>
      <c r="C547" s="1">
        <v>1</v>
      </c>
      <c r="D547" s="1">
        <v>1</v>
      </c>
      <c r="E547" s="1">
        <v>2</v>
      </c>
      <c r="F547" s="1">
        <v>1</v>
      </c>
      <c r="G547" s="1">
        <v>1</v>
      </c>
      <c r="H547" s="1">
        <v>1</v>
      </c>
      <c r="I547" s="1">
        <v>1</v>
      </c>
      <c r="J547" s="1">
        <v>2</v>
      </c>
      <c r="K547" s="1">
        <v>1</v>
      </c>
      <c r="L547" s="1">
        <v>15</v>
      </c>
      <c r="M547" s="1">
        <v>1</v>
      </c>
      <c r="N547" s="1">
        <v>1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1</v>
      </c>
      <c r="U547" s="1">
        <v>1</v>
      </c>
      <c r="V547" s="1">
        <v>16</v>
      </c>
      <c r="W547" s="1">
        <v>1</v>
      </c>
      <c r="X547" s="1">
        <v>1</v>
      </c>
      <c r="Y547" s="1">
        <v>1</v>
      </c>
      <c r="Z547" s="1">
        <v>0</v>
      </c>
      <c r="AA547" s="1">
        <v>0</v>
      </c>
    </row>
    <row r="548" spans="1:27">
      <c r="A548" s="1">
        <v>2015</v>
      </c>
      <c r="B548" s="1" t="s">
        <v>589</v>
      </c>
      <c r="C548" s="1">
        <v>1</v>
      </c>
      <c r="D548" s="1">
        <v>1</v>
      </c>
      <c r="E548" s="1">
        <v>2</v>
      </c>
      <c r="F548" s="1">
        <v>1</v>
      </c>
      <c r="G548" s="1">
        <v>1</v>
      </c>
      <c r="H548" s="1">
        <v>1</v>
      </c>
      <c r="I548" s="1">
        <v>1</v>
      </c>
      <c r="J548" s="1">
        <v>2</v>
      </c>
      <c r="K548" s="1">
        <v>1</v>
      </c>
      <c r="L548" s="1">
        <v>14</v>
      </c>
      <c r="M548" s="1">
        <v>1</v>
      </c>
      <c r="N548" s="1">
        <v>1</v>
      </c>
      <c r="O548" s="1">
        <v>1</v>
      </c>
      <c r="P548" s="1">
        <v>1</v>
      </c>
      <c r="Q548" s="1">
        <v>1</v>
      </c>
      <c r="R548" s="1">
        <v>1</v>
      </c>
      <c r="S548" s="1">
        <v>1</v>
      </c>
      <c r="T548" s="1">
        <v>1</v>
      </c>
      <c r="U548" s="1">
        <v>1</v>
      </c>
      <c r="V548" s="1">
        <v>5</v>
      </c>
      <c r="W548" s="1">
        <v>1</v>
      </c>
      <c r="X548" s="1">
        <v>1</v>
      </c>
      <c r="Y548" s="1">
        <v>1</v>
      </c>
      <c r="Z548" s="1">
        <v>0</v>
      </c>
      <c r="AA548" s="1">
        <v>0</v>
      </c>
    </row>
    <row r="549" spans="1:27">
      <c r="A549" s="1">
        <v>2015</v>
      </c>
      <c r="B549" s="1" t="s">
        <v>590</v>
      </c>
      <c r="C549" s="1">
        <v>1</v>
      </c>
      <c r="D549" s="1">
        <v>1</v>
      </c>
      <c r="E549" s="1">
        <v>2</v>
      </c>
      <c r="F549" s="1">
        <v>1</v>
      </c>
      <c r="G549" s="1">
        <v>1</v>
      </c>
      <c r="H549" s="1">
        <v>1</v>
      </c>
      <c r="I549" s="1">
        <v>1</v>
      </c>
      <c r="J549" s="1">
        <v>2</v>
      </c>
      <c r="K549" s="1">
        <v>1</v>
      </c>
      <c r="L549" s="1">
        <v>14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1</v>
      </c>
      <c r="U549" s="1">
        <v>1</v>
      </c>
      <c r="V549" s="1">
        <v>5</v>
      </c>
      <c r="W549" s="1">
        <v>1</v>
      </c>
      <c r="X549" s="1">
        <v>1</v>
      </c>
      <c r="Y549" s="1">
        <v>1</v>
      </c>
      <c r="Z549" s="1">
        <v>0</v>
      </c>
      <c r="AA549" s="1">
        <v>0</v>
      </c>
    </row>
    <row r="550" spans="1:27">
      <c r="A550" s="1">
        <v>2015</v>
      </c>
      <c r="B550" s="1" t="s">
        <v>879</v>
      </c>
      <c r="C550" s="1">
        <v>1</v>
      </c>
      <c r="D550" s="1">
        <v>1</v>
      </c>
      <c r="E550" s="1">
        <v>2</v>
      </c>
      <c r="F550" s="1">
        <v>1</v>
      </c>
      <c r="G550" s="1">
        <v>1</v>
      </c>
      <c r="H550" s="1">
        <v>1</v>
      </c>
      <c r="I550" s="1">
        <v>1</v>
      </c>
      <c r="J550" s="1">
        <v>2</v>
      </c>
      <c r="K550" s="1">
        <v>1</v>
      </c>
      <c r="L550" s="1">
        <v>14</v>
      </c>
      <c r="M550" s="1">
        <v>1</v>
      </c>
      <c r="N550" s="1">
        <v>1</v>
      </c>
      <c r="O550" s="1">
        <v>1</v>
      </c>
      <c r="P550" s="1">
        <v>1</v>
      </c>
      <c r="Q550" s="1">
        <v>1</v>
      </c>
      <c r="R550" s="1">
        <v>1</v>
      </c>
      <c r="S550" s="1">
        <v>1</v>
      </c>
      <c r="T550" s="1">
        <v>1</v>
      </c>
      <c r="U550" s="1">
        <v>1</v>
      </c>
      <c r="V550" s="1">
        <v>6</v>
      </c>
      <c r="W550" s="1">
        <v>1</v>
      </c>
      <c r="X550" s="1">
        <v>1</v>
      </c>
      <c r="Y550" s="1">
        <v>1</v>
      </c>
      <c r="Z550" s="1">
        <v>0</v>
      </c>
      <c r="AA550" s="1">
        <v>0</v>
      </c>
    </row>
    <row r="551" spans="1:27">
      <c r="A551" s="1">
        <v>2015</v>
      </c>
      <c r="B551" s="1" t="s">
        <v>592</v>
      </c>
      <c r="C551" s="1">
        <v>1</v>
      </c>
      <c r="D551" s="1">
        <v>1</v>
      </c>
      <c r="E551" s="1">
        <v>2</v>
      </c>
      <c r="F551" s="1">
        <v>1</v>
      </c>
      <c r="G551" s="1">
        <v>1</v>
      </c>
      <c r="H551" s="1">
        <v>1</v>
      </c>
      <c r="I551" s="1">
        <v>1</v>
      </c>
      <c r="J551" s="1">
        <v>2</v>
      </c>
      <c r="K551" s="1">
        <v>1</v>
      </c>
      <c r="L551" s="1">
        <v>11</v>
      </c>
      <c r="M551" s="1">
        <v>1</v>
      </c>
      <c r="N551" s="1">
        <v>1</v>
      </c>
      <c r="O551" s="1">
        <v>1</v>
      </c>
      <c r="P551" s="1">
        <v>1</v>
      </c>
      <c r="Q551" s="1">
        <v>1</v>
      </c>
      <c r="R551" s="1">
        <v>1</v>
      </c>
      <c r="S551" s="1">
        <v>1</v>
      </c>
      <c r="T551" s="1">
        <v>1</v>
      </c>
      <c r="U551" s="1">
        <v>1</v>
      </c>
      <c r="V551" s="1">
        <v>5</v>
      </c>
      <c r="W551" s="1">
        <v>1</v>
      </c>
      <c r="X551" s="1">
        <v>1</v>
      </c>
      <c r="Y551" s="1">
        <v>1</v>
      </c>
      <c r="Z551" s="1">
        <v>0</v>
      </c>
      <c r="AA551" s="1">
        <v>0</v>
      </c>
    </row>
    <row r="552" spans="1:27">
      <c r="A552" s="1">
        <v>2015</v>
      </c>
      <c r="B552" s="1" t="s">
        <v>593</v>
      </c>
      <c r="C552" s="1">
        <v>1</v>
      </c>
      <c r="D552" s="1">
        <v>1</v>
      </c>
      <c r="E552" s="1">
        <v>2</v>
      </c>
      <c r="F552" s="1">
        <v>1</v>
      </c>
      <c r="G552" s="1">
        <v>1</v>
      </c>
      <c r="H552" s="1">
        <v>1</v>
      </c>
      <c r="I552" s="1">
        <v>1</v>
      </c>
      <c r="J552" s="1">
        <v>2</v>
      </c>
      <c r="K552" s="1">
        <v>1</v>
      </c>
      <c r="L552" s="1">
        <v>11</v>
      </c>
      <c r="M552" s="1">
        <v>1</v>
      </c>
      <c r="N552" s="1">
        <v>1</v>
      </c>
      <c r="O552" s="1">
        <v>1</v>
      </c>
      <c r="P552" s="1">
        <v>1</v>
      </c>
      <c r="Q552" s="1">
        <v>1</v>
      </c>
      <c r="R552" s="1">
        <v>1</v>
      </c>
      <c r="S552" s="1">
        <v>1</v>
      </c>
      <c r="T552" s="1">
        <v>1</v>
      </c>
      <c r="U552" s="1">
        <v>1</v>
      </c>
      <c r="V552" s="1">
        <v>5</v>
      </c>
      <c r="W552" s="1">
        <v>1</v>
      </c>
      <c r="X552" s="1">
        <v>1</v>
      </c>
      <c r="Y552" s="1">
        <v>1</v>
      </c>
      <c r="Z552" s="1">
        <v>0</v>
      </c>
      <c r="AA552" s="1">
        <v>0</v>
      </c>
    </row>
    <row r="553" spans="1:27">
      <c r="A553" s="1">
        <v>2015</v>
      </c>
      <c r="B553" s="1" t="s">
        <v>880</v>
      </c>
      <c r="C553" s="1">
        <v>1</v>
      </c>
      <c r="D553" s="1">
        <v>1</v>
      </c>
      <c r="E553" s="1">
        <v>2</v>
      </c>
      <c r="F553" s="1">
        <v>1</v>
      </c>
      <c r="G553" s="1">
        <v>1</v>
      </c>
      <c r="H553" s="1">
        <v>1</v>
      </c>
      <c r="I553" s="1">
        <v>1</v>
      </c>
      <c r="J553" s="1">
        <v>2</v>
      </c>
      <c r="K553" s="1">
        <v>1</v>
      </c>
      <c r="L553" s="1">
        <v>11</v>
      </c>
      <c r="M553" s="1">
        <v>1</v>
      </c>
      <c r="N553" s="1">
        <v>1</v>
      </c>
      <c r="O553" s="1">
        <v>1</v>
      </c>
      <c r="P553" s="1">
        <v>1</v>
      </c>
      <c r="Q553" s="1">
        <v>1</v>
      </c>
      <c r="R553" s="1">
        <v>1</v>
      </c>
      <c r="S553" s="1">
        <v>1</v>
      </c>
      <c r="T553" s="1">
        <v>1</v>
      </c>
      <c r="U553" s="1">
        <v>1</v>
      </c>
      <c r="V553" s="1">
        <v>5</v>
      </c>
      <c r="W553" s="1">
        <v>1</v>
      </c>
      <c r="X553" s="1">
        <v>1</v>
      </c>
      <c r="Y553" s="1">
        <v>1</v>
      </c>
      <c r="Z553" s="1">
        <v>0</v>
      </c>
      <c r="AA553" s="1">
        <v>0</v>
      </c>
    </row>
    <row r="554" spans="1:27">
      <c r="A554" s="1">
        <v>2015</v>
      </c>
      <c r="B554" s="1" t="s">
        <v>595</v>
      </c>
      <c r="C554" s="1">
        <v>1</v>
      </c>
      <c r="D554" s="1">
        <v>1</v>
      </c>
      <c r="E554" s="1">
        <v>2</v>
      </c>
      <c r="F554" s="1">
        <v>1</v>
      </c>
      <c r="G554" s="1">
        <v>1</v>
      </c>
      <c r="H554" s="1">
        <v>1</v>
      </c>
      <c r="I554" s="1">
        <v>1</v>
      </c>
      <c r="J554" s="1">
        <v>2</v>
      </c>
      <c r="K554" s="1">
        <v>1</v>
      </c>
      <c r="L554" s="1">
        <v>15</v>
      </c>
      <c r="M554" s="1">
        <v>1</v>
      </c>
      <c r="N554" s="1">
        <v>1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15</v>
      </c>
      <c r="W554" s="1">
        <v>1</v>
      </c>
      <c r="X554" s="1">
        <v>1</v>
      </c>
      <c r="Y554" s="1">
        <v>1</v>
      </c>
      <c r="Z554" s="1">
        <v>0</v>
      </c>
      <c r="AA554" s="1">
        <v>0</v>
      </c>
    </row>
    <row r="555" spans="1:27">
      <c r="A555" s="1">
        <v>2015</v>
      </c>
      <c r="B555" s="1" t="s">
        <v>596</v>
      </c>
      <c r="C555" s="1">
        <v>1</v>
      </c>
      <c r="D555" s="1">
        <v>1</v>
      </c>
      <c r="E555" s="1">
        <v>2</v>
      </c>
      <c r="F555" s="1">
        <v>1</v>
      </c>
      <c r="G555" s="1">
        <v>1</v>
      </c>
      <c r="H555" s="1">
        <v>1</v>
      </c>
      <c r="I555" s="1">
        <v>1</v>
      </c>
      <c r="J555" s="1">
        <v>2</v>
      </c>
      <c r="K555" s="1">
        <v>1</v>
      </c>
      <c r="L555" s="1">
        <v>15</v>
      </c>
      <c r="M555" s="1">
        <v>1</v>
      </c>
      <c r="N555" s="1">
        <v>1</v>
      </c>
      <c r="O555" s="1">
        <v>1</v>
      </c>
      <c r="P555" s="1">
        <v>1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15</v>
      </c>
      <c r="W555" s="1">
        <v>1</v>
      </c>
      <c r="X555" s="1">
        <v>1</v>
      </c>
      <c r="Y555" s="1">
        <v>1</v>
      </c>
      <c r="Z555" s="1">
        <v>0</v>
      </c>
      <c r="AA555" s="1">
        <v>0</v>
      </c>
    </row>
    <row r="556" spans="1:27">
      <c r="A556" s="1">
        <v>2015</v>
      </c>
      <c r="B556" s="1" t="s">
        <v>881</v>
      </c>
      <c r="C556" s="1">
        <v>1</v>
      </c>
      <c r="D556" s="1">
        <v>1</v>
      </c>
      <c r="E556" s="1">
        <v>2</v>
      </c>
      <c r="F556" s="1">
        <v>1</v>
      </c>
      <c r="G556" s="1">
        <v>1</v>
      </c>
      <c r="H556" s="1">
        <v>1</v>
      </c>
      <c r="I556" s="1">
        <v>1</v>
      </c>
      <c r="J556" s="1">
        <v>2</v>
      </c>
      <c r="K556" s="1">
        <v>1</v>
      </c>
      <c r="L556" s="1">
        <v>15</v>
      </c>
      <c r="M556" s="1">
        <v>1</v>
      </c>
      <c r="N556" s="1">
        <v>1</v>
      </c>
      <c r="O556" s="1">
        <v>1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16</v>
      </c>
      <c r="W556" s="1">
        <v>1</v>
      </c>
      <c r="X556" s="1">
        <v>1</v>
      </c>
      <c r="Y556" s="1">
        <v>1</v>
      </c>
      <c r="Z556" s="1">
        <v>0</v>
      </c>
      <c r="AA556" s="1">
        <v>0</v>
      </c>
    </row>
    <row r="557" spans="1:27">
      <c r="A557" s="1">
        <v>2015</v>
      </c>
      <c r="B557" s="1" t="s">
        <v>458</v>
      </c>
      <c r="C557" s="1">
        <v>1</v>
      </c>
      <c r="D557" s="1">
        <v>1</v>
      </c>
      <c r="E557" s="1">
        <v>1</v>
      </c>
      <c r="F557" s="1">
        <v>1</v>
      </c>
      <c r="G557" s="1">
        <v>2</v>
      </c>
      <c r="H557" s="1">
        <v>1</v>
      </c>
      <c r="I557" s="1">
        <v>1</v>
      </c>
      <c r="J557" s="1">
        <v>2</v>
      </c>
      <c r="K557" s="1">
        <v>1</v>
      </c>
      <c r="L557" s="1">
        <v>16</v>
      </c>
      <c r="M557" s="1">
        <v>1</v>
      </c>
      <c r="N557" s="1">
        <v>21</v>
      </c>
      <c r="O557" s="1">
        <v>0</v>
      </c>
      <c r="P557" s="1">
        <v>1</v>
      </c>
      <c r="Q557" s="1">
        <v>1</v>
      </c>
      <c r="R557" s="1">
        <v>1</v>
      </c>
      <c r="S557" s="1">
        <v>1</v>
      </c>
      <c r="T557" s="1">
        <v>1</v>
      </c>
      <c r="U557" s="1">
        <v>1</v>
      </c>
      <c r="V557" s="1">
        <v>14</v>
      </c>
      <c r="W557" s="1">
        <v>1</v>
      </c>
      <c r="X557" s="1">
        <v>1</v>
      </c>
      <c r="Y557" s="1">
        <v>1</v>
      </c>
      <c r="Z557" s="1">
        <v>0</v>
      </c>
      <c r="AA557" s="1">
        <v>0</v>
      </c>
    </row>
    <row r="558" spans="1:27">
      <c r="A558" s="1">
        <v>2015</v>
      </c>
      <c r="B558" s="1" t="s">
        <v>882</v>
      </c>
      <c r="C558" s="1">
        <v>1</v>
      </c>
      <c r="D558" s="1">
        <v>1</v>
      </c>
      <c r="E558" s="1">
        <v>1</v>
      </c>
      <c r="F558" s="1">
        <v>1</v>
      </c>
      <c r="G558" s="1">
        <v>2</v>
      </c>
      <c r="H558" s="1">
        <v>1</v>
      </c>
      <c r="I558" s="1">
        <v>1</v>
      </c>
      <c r="J558" s="1">
        <v>2</v>
      </c>
      <c r="K558" s="1">
        <v>1</v>
      </c>
      <c r="L558" s="1">
        <v>16</v>
      </c>
      <c r="M558" s="1">
        <v>1</v>
      </c>
      <c r="N558" s="1">
        <v>21</v>
      </c>
      <c r="O558" s="1">
        <v>0</v>
      </c>
      <c r="P558" s="1">
        <v>1</v>
      </c>
      <c r="Q558" s="1">
        <v>1</v>
      </c>
      <c r="R558" s="1">
        <v>1</v>
      </c>
      <c r="S558" s="1">
        <v>1</v>
      </c>
      <c r="T558" s="1">
        <v>1</v>
      </c>
      <c r="U558" s="1">
        <v>1</v>
      </c>
      <c r="V558" s="1">
        <v>14</v>
      </c>
      <c r="W558" s="1">
        <v>1</v>
      </c>
      <c r="X558" s="1">
        <v>1</v>
      </c>
      <c r="Y558" s="1">
        <v>1</v>
      </c>
      <c r="Z558" s="1">
        <v>0</v>
      </c>
      <c r="AA558" s="1">
        <v>0</v>
      </c>
    </row>
    <row r="559" spans="1:27">
      <c r="A559" s="1">
        <v>2015</v>
      </c>
      <c r="B559" s="1" t="s">
        <v>601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2</v>
      </c>
      <c r="K559" s="1">
        <v>1</v>
      </c>
      <c r="L559" s="1">
        <v>15</v>
      </c>
      <c r="M559" s="1">
        <v>1</v>
      </c>
      <c r="N559" s="1">
        <v>1</v>
      </c>
      <c r="O559" s="1">
        <v>0</v>
      </c>
      <c r="P559" s="1">
        <v>1</v>
      </c>
      <c r="Q559" s="1">
        <v>1</v>
      </c>
      <c r="R559" s="1">
        <v>1</v>
      </c>
      <c r="S559" s="1">
        <v>1</v>
      </c>
      <c r="T559" s="1">
        <v>1</v>
      </c>
      <c r="U559" s="1">
        <v>1</v>
      </c>
      <c r="V559" s="1">
        <v>11</v>
      </c>
      <c r="W559" s="1">
        <v>1</v>
      </c>
      <c r="X559" s="1">
        <v>1</v>
      </c>
      <c r="Y559" s="1">
        <v>1</v>
      </c>
      <c r="Z559" s="1">
        <v>0</v>
      </c>
      <c r="AA559" s="1">
        <v>0</v>
      </c>
    </row>
    <row r="560" spans="1:27">
      <c r="A560" s="1">
        <v>2015</v>
      </c>
      <c r="B560" s="1" t="s">
        <v>604</v>
      </c>
      <c r="C560" s="1">
        <v>1</v>
      </c>
      <c r="D560" s="1">
        <v>1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  <c r="J560" s="1">
        <v>2</v>
      </c>
      <c r="K560" s="1">
        <v>1</v>
      </c>
      <c r="L560" s="1">
        <v>15</v>
      </c>
      <c r="M560" s="1">
        <v>1</v>
      </c>
      <c r="N560" s="1">
        <v>1</v>
      </c>
      <c r="O560" s="1">
        <v>0</v>
      </c>
      <c r="P560" s="1">
        <v>1</v>
      </c>
      <c r="Q560" s="1">
        <v>1</v>
      </c>
      <c r="R560" s="1">
        <v>1</v>
      </c>
      <c r="S560" s="1">
        <v>1</v>
      </c>
      <c r="T560" s="1">
        <v>1</v>
      </c>
      <c r="U560" s="1">
        <v>1</v>
      </c>
      <c r="V560" s="1">
        <v>11</v>
      </c>
      <c r="W560" s="1">
        <v>1</v>
      </c>
      <c r="X560" s="1">
        <v>1</v>
      </c>
      <c r="Y560" s="1">
        <v>1</v>
      </c>
      <c r="Z560" s="1">
        <v>0</v>
      </c>
      <c r="AA560" s="1">
        <v>0</v>
      </c>
    </row>
    <row r="561" spans="1:27">
      <c r="A561" s="1">
        <v>2015</v>
      </c>
      <c r="B561" s="1" t="s">
        <v>606</v>
      </c>
      <c r="C561" s="1">
        <v>1</v>
      </c>
      <c r="D561" s="1">
        <v>1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  <c r="J561" s="1">
        <v>2</v>
      </c>
      <c r="K561" s="1">
        <v>1</v>
      </c>
      <c r="L561" s="1">
        <v>15</v>
      </c>
      <c r="M561" s="1">
        <v>1</v>
      </c>
      <c r="N561" s="1">
        <v>1</v>
      </c>
      <c r="O561" s="1">
        <v>0</v>
      </c>
      <c r="P561" s="1">
        <v>1</v>
      </c>
      <c r="Q561" s="1">
        <v>1</v>
      </c>
      <c r="R561" s="1">
        <v>1</v>
      </c>
      <c r="S561" s="1">
        <v>1</v>
      </c>
      <c r="T561" s="1">
        <v>1</v>
      </c>
      <c r="U561" s="1">
        <v>1</v>
      </c>
      <c r="V561" s="1">
        <v>11</v>
      </c>
      <c r="W561" s="1">
        <v>1</v>
      </c>
      <c r="X561" s="1">
        <v>1</v>
      </c>
      <c r="Y561" s="1">
        <v>1</v>
      </c>
      <c r="Z561" s="1">
        <v>0</v>
      </c>
      <c r="AA561" s="1">
        <v>0</v>
      </c>
    </row>
    <row r="562" spans="1:27">
      <c r="A562" s="1">
        <v>2015</v>
      </c>
      <c r="B562" s="1" t="s">
        <v>610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2</v>
      </c>
      <c r="K562" s="1">
        <v>1</v>
      </c>
      <c r="L562" s="1">
        <v>15</v>
      </c>
      <c r="M562" s="1">
        <v>1</v>
      </c>
      <c r="N562" s="1">
        <v>1</v>
      </c>
      <c r="O562" s="1">
        <v>0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11</v>
      </c>
      <c r="W562" s="1">
        <v>1</v>
      </c>
      <c r="X562" s="1">
        <v>1</v>
      </c>
      <c r="Y562" s="1">
        <v>1</v>
      </c>
      <c r="Z562" s="1">
        <v>0</v>
      </c>
      <c r="AA562" s="1">
        <v>0</v>
      </c>
    </row>
    <row r="563" spans="1:27">
      <c r="A563" s="1">
        <v>2015</v>
      </c>
      <c r="B563" s="1" t="s">
        <v>612</v>
      </c>
      <c r="C563" s="1">
        <v>1</v>
      </c>
      <c r="D563" s="1">
        <v>1</v>
      </c>
      <c r="E563" s="1">
        <v>1</v>
      </c>
      <c r="F563" s="1">
        <v>1</v>
      </c>
      <c r="G563" s="1">
        <v>2</v>
      </c>
      <c r="H563" s="1">
        <v>1</v>
      </c>
      <c r="I563" s="1">
        <v>1</v>
      </c>
      <c r="J563" s="1">
        <v>2</v>
      </c>
      <c r="K563" s="1">
        <v>1</v>
      </c>
      <c r="L563" s="1">
        <v>11</v>
      </c>
      <c r="M563" s="1">
        <v>1</v>
      </c>
      <c r="N563" s="1">
        <v>1</v>
      </c>
      <c r="O563" s="1">
        <v>0</v>
      </c>
      <c r="P563" s="1">
        <v>1</v>
      </c>
      <c r="Q563" s="1">
        <v>1</v>
      </c>
      <c r="R563" s="1">
        <v>1</v>
      </c>
      <c r="S563" s="1">
        <v>1</v>
      </c>
      <c r="T563" s="1">
        <v>1</v>
      </c>
      <c r="U563" s="1">
        <v>1</v>
      </c>
      <c r="V563" s="1">
        <v>7</v>
      </c>
      <c r="W563" s="1">
        <v>1</v>
      </c>
      <c r="X563" s="1">
        <v>1</v>
      </c>
      <c r="Y563" s="1">
        <v>1</v>
      </c>
      <c r="Z563" s="1">
        <v>0</v>
      </c>
      <c r="AA563" s="1">
        <v>0</v>
      </c>
    </row>
    <row r="564" spans="1:27">
      <c r="A564" s="1">
        <v>2015</v>
      </c>
      <c r="B564" s="1" t="s">
        <v>613</v>
      </c>
      <c r="C564" s="1">
        <v>1</v>
      </c>
      <c r="D564" s="1">
        <v>1</v>
      </c>
      <c r="E564" s="1">
        <v>1</v>
      </c>
      <c r="F564" s="1">
        <v>1</v>
      </c>
      <c r="G564" s="1">
        <v>2</v>
      </c>
      <c r="H564" s="1">
        <v>1</v>
      </c>
      <c r="I564" s="1">
        <v>1</v>
      </c>
      <c r="J564" s="1">
        <v>2</v>
      </c>
      <c r="K564" s="1">
        <v>1</v>
      </c>
      <c r="L564" s="1">
        <v>11</v>
      </c>
      <c r="M564" s="1">
        <v>1</v>
      </c>
      <c r="N564" s="1">
        <v>1</v>
      </c>
      <c r="O564" s="1">
        <v>0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7</v>
      </c>
      <c r="W564" s="1">
        <v>1</v>
      </c>
      <c r="X564" s="1">
        <v>1</v>
      </c>
      <c r="Y564" s="1">
        <v>1</v>
      </c>
      <c r="Z564" s="1">
        <v>0</v>
      </c>
      <c r="AA564" s="1">
        <v>0</v>
      </c>
    </row>
    <row r="565" spans="1:27">
      <c r="A565" s="1">
        <v>2015</v>
      </c>
      <c r="B565" s="1" t="s">
        <v>615</v>
      </c>
      <c r="C565" s="1">
        <v>1</v>
      </c>
      <c r="D565" s="1">
        <v>1</v>
      </c>
      <c r="E565" s="1">
        <v>1</v>
      </c>
      <c r="F565" s="1">
        <v>1</v>
      </c>
      <c r="G565" s="1">
        <v>2</v>
      </c>
      <c r="H565" s="1">
        <v>1</v>
      </c>
      <c r="I565" s="1">
        <v>1</v>
      </c>
      <c r="J565" s="1">
        <v>2</v>
      </c>
      <c r="K565" s="1">
        <v>1</v>
      </c>
      <c r="L565" s="1">
        <v>11</v>
      </c>
      <c r="M565" s="1">
        <v>1</v>
      </c>
      <c r="N565" s="1">
        <v>1</v>
      </c>
      <c r="O565" s="1">
        <v>0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7</v>
      </c>
      <c r="W565" s="1">
        <v>1</v>
      </c>
      <c r="X565" s="1">
        <v>1</v>
      </c>
      <c r="Y565" s="1">
        <v>1</v>
      </c>
      <c r="Z565" s="1">
        <v>0</v>
      </c>
      <c r="AA565" s="1">
        <v>0</v>
      </c>
    </row>
    <row r="566" spans="1:27">
      <c r="A566" s="1">
        <v>2015</v>
      </c>
      <c r="B566" s="1" t="s">
        <v>616</v>
      </c>
      <c r="C566" s="1">
        <v>1</v>
      </c>
      <c r="D566" s="1">
        <v>1</v>
      </c>
      <c r="E566" s="1">
        <v>1</v>
      </c>
      <c r="F566" s="1">
        <v>1</v>
      </c>
      <c r="G566" s="1">
        <v>2</v>
      </c>
      <c r="H566" s="1">
        <v>1</v>
      </c>
      <c r="I566" s="1">
        <v>1</v>
      </c>
      <c r="J566" s="1">
        <v>2</v>
      </c>
      <c r="K566" s="1">
        <v>1</v>
      </c>
      <c r="L566" s="1">
        <v>11</v>
      </c>
      <c r="M566" s="1">
        <v>1</v>
      </c>
      <c r="N566" s="1">
        <v>1</v>
      </c>
      <c r="O566" s="1">
        <v>0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7</v>
      </c>
      <c r="W566" s="1">
        <v>1</v>
      </c>
      <c r="X566" s="1">
        <v>1</v>
      </c>
      <c r="Y566" s="1">
        <v>1</v>
      </c>
      <c r="Z566" s="1">
        <v>0</v>
      </c>
      <c r="AA566" s="1">
        <v>0</v>
      </c>
    </row>
    <row r="567" spans="1:27">
      <c r="A567" s="1">
        <v>2015</v>
      </c>
      <c r="B567" s="1" t="s">
        <v>618</v>
      </c>
      <c r="C567" s="1">
        <v>1</v>
      </c>
      <c r="D567" s="1">
        <v>1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  <c r="J567" s="1">
        <v>2</v>
      </c>
      <c r="K567" s="1">
        <v>1</v>
      </c>
      <c r="L567" s="1">
        <v>9</v>
      </c>
      <c r="M567" s="1">
        <v>1</v>
      </c>
      <c r="N567" s="1">
        <v>1</v>
      </c>
      <c r="O567" s="1">
        <v>0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13</v>
      </c>
      <c r="W567" s="1">
        <v>1</v>
      </c>
      <c r="X567" s="1">
        <v>1</v>
      </c>
      <c r="Y567" s="1">
        <v>1</v>
      </c>
      <c r="Z567" s="1">
        <v>0</v>
      </c>
      <c r="AA567" s="1">
        <v>0</v>
      </c>
    </row>
    <row r="568" spans="1:27">
      <c r="A568" s="1">
        <v>2015</v>
      </c>
      <c r="B568" s="1" t="s">
        <v>620</v>
      </c>
      <c r="C568" s="1">
        <v>1</v>
      </c>
      <c r="D568" s="1">
        <v>1</v>
      </c>
      <c r="E568" s="1">
        <v>1</v>
      </c>
      <c r="F568" s="1">
        <v>1</v>
      </c>
      <c r="G568" s="1">
        <v>0</v>
      </c>
      <c r="H568" s="1">
        <v>1</v>
      </c>
      <c r="I568" s="1">
        <v>1</v>
      </c>
      <c r="J568" s="1">
        <v>2</v>
      </c>
      <c r="K568" s="1">
        <v>1</v>
      </c>
      <c r="L568" s="1">
        <v>9</v>
      </c>
      <c r="M568" s="1">
        <v>1</v>
      </c>
      <c r="N568" s="1">
        <v>1</v>
      </c>
      <c r="O568" s="1">
        <v>0</v>
      </c>
      <c r="P568" s="1">
        <v>1</v>
      </c>
      <c r="Q568" s="1">
        <v>1</v>
      </c>
      <c r="R568" s="1">
        <v>1</v>
      </c>
      <c r="S568" s="1">
        <v>1</v>
      </c>
      <c r="T568" s="1">
        <v>1</v>
      </c>
      <c r="U568" s="1">
        <v>1</v>
      </c>
      <c r="V568" s="1">
        <v>13</v>
      </c>
      <c r="W568" s="1">
        <v>1</v>
      </c>
      <c r="X568" s="1">
        <v>1</v>
      </c>
      <c r="Y568" s="1">
        <v>1</v>
      </c>
      <c r="Z568" s="1">
        <v>0</v>
      </c>
      <c r="AA568" s="1">
        <v>0</v>
      </c>
    </row>
    <row r="569" spans="1:27">
      <c r="A569" s="1">
        <v>2015</v>
      </c>
      <c r="B569" s="1" t="s">
        <v>883</v>
      </c>
      <c r="C569" s="1">
        <v>1</v>
      </c>
      <c r="D569" s="1">
        <v>1</v>
      </c>
      <c r="E569" s="1">
        <v>1</v>
      </c>
      <c r="F569" s="1">
        <v>1</v>
      </c>
      <c r="G569" s="1">
        <v>4</v>
      </c>
      <c r="H569" s="1">
        <v>1</v>
      </c>
      <c r="I569" s="1">
        <v>1</v>
      </c>
      <c r="J569" s="1">
        <v>2</v>
      </c>
      <c r="K569" s="1">
        <v>1</v>
      </c>
      <c r="L569" s="1">
        <v>7</v>
      </c>
      <c r="M569" s="1">
        <v>1</v>
      </c>
      <c r="N569" s="1">
        <v>1</v>
      </c>
      <c r="O569" s="1">
        <v>0</v>
      </c>
      <c r="P569" s="1">
        <v>1</v>
      </c>
      <c r="Q569" s="1">
        <v>1</v>
      </c>
      <c r="R569" s="1">
        <v>1</v>
      </c>
      <c r="S569" s="1">
        <v>1</v>
      </c>
      <c r="T569" s="1">
        <v>1</v>
      </c>
      <c r="U569" s="1">
        <v>1</v>
      </c>
      <c r="V569" s="1">
        <v>11</v>
      </c>
      <c r="W569" s="1">
        <v>1</v>
      </c>
      <c r="X569" s="1">
        <v>1</v>
      </c>
      <c r="Y569" s="1">
        <v>1</v>
      </c>
      <c r="Z569" s="1">
        <v>0</v>
      </c>
      <c r="AA569" s="1">
        <v>0</v>
      </c>
    </row>
    <row r="570" spans="1:27">
      <c r="A570" s="1">
        <v>2015</v>
      </c>
      <c r="B570" s="1" t="s">
        <v>622</v>
      </c>
      <c r="C570" s="1">
        <v>1</v>
      </c>
      <c r="D570" s="1">
        <v>1</v>
      </c>
      <c r="E570" s="1">
        <v>1</v>
      </c>
      <c r="F570" s="1">
        <v>1</v>
      </c>
      <c r="G570" s="1">
        <v>0</v>
      </c>
      <c r="H570" s="1">
        <v>1</v>
      </c>
      <c r="I570" s="1">
        <v>1</v>
      </c>
      <c r="J570" s="1">
        <v>2</v>
      </c>
      <c r="K570" s="1">
        <v>1</v>
      </c>
      <c r="L570" s="1">
        <v>9</v>
      </c>
      <c r="M570" s="1">
        <v>1</v>
      </c>
      <c r="N570" s="1">
        <v>1</v>
      </c>
      <c r="O570" s="1">
        <v>0</v>
      </c>
      <c r="P570" s="1">
        <v>1</v>
      </c>
      <c r="Q570" s="1">
        <v>1</v>
      </c>
      <c r="R570" s="1">
        <v>1</v>
      </c>
      <c r="S570" s="1">
        <v>1</v>
      </c>
      <c r="T570" s="1">
        <v>1</v>
      </c>
      <c r="U570" s="1">
        <v>1</v>
      </c>
      <c r="V570" s="1">
        <v>12</v>
      </c>
      <c r="W570" s="1">
        <v>1</v>
      </c>
      <c r="X570" s="1">
        <v>1</v>
      </c>
      <c r="Y570" s="1">
        <v>1</v>
      </c>
      <c r="Z570" s="1">
        <v>0</v>
      </c>
      <c r="AA570" s="1">
        <v>0</v>
      </c>
    </row>
    <row r="571" spans="1:27">
      <c r="A571" s="1">
        <v>2015</v>
      </c>
      <c r="B571" s="1" t="s">
        <v>624</v>
      </c>
      <c r="C571" s="1">
        <v>1</v>
      </c>
      <c r="D571" s="1">
        <v>1</v>
      </c>
      <c r="E571" s="1">
        <v>1</v>
      </c>
      <c r="F571" s="1">
        <v>1</v>
      </c>
      <c r="G571" s="1">
        <v>0</v>
      </c>
      <c r="H571" s="1">
        <v>1</v>
      </c>
      <c r="I571" s="1">
        <v>1</v>
      </c>
      <c r="J571" s="1">
        <v>2</v>
      </c>
      <c r="K571" s="1">
        <v>1</v>
      </c>
      <c r="L571" s="1">
        <v>8</v>
      </c>
      <c r="M571" s="1">
        <v>1</v>
      </c>
      <c r="N571" s="1">
        <v>1</v>
      </c>
      <c r="O571" s="1">
        <v>0</v>
      </c>
      <c r="P571" s="1">
        <v>1</v>
      </c>
      <c r="Q571" s="1">
        <v>1</v>
      </c>
      <c r="R571" s="1">
        <v>1</v>
      </c>
      <c r="S571" s="1">
        <v>1</v>
      </c>
      <c r="T571" s="1">
        <v>1</v>
      </c>
      <c r="U571" s="1">
        <v>1</v>
      </c>
      <c r="V571" s="1">
        <v>7</v>
      </c>
      <c r="W571" s="1">
        <v>1</v>
      </c>
      <c r="X571" s="1">
        <v>1</v>
      </c>
      <c r="Y571" s="1">
        <v>1</v>
      </c>
      <c r="Z571" s="1">
        <v>0</v>
      </c>
      <c r="AA571" s="1">
        <v>0</v>
      </c>
    </row>
    <row r="572" spans="1:27">
      <c r="A572" s="1">
        <v>2015</v>
      </c>
      <c r="B572" s="1" t="s">
        <v>625</v>
      </c>
      <c r="C572" s="1">
        <v>1</v>
      </c>
      <c r="D572" s="1">
        <v>1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2</v>
      </c>
      <c r="K572" s="1">
        <v>1</v>
      </c>
      <c r="L572" s="1">
        <v>10</v>
      </c>
      <c r="M572" s="1">
        <v>1</v>
      </c>
      <c r="N572" s="1">
        <v>1</v>
      </c>
      <c r="O572" s="1">
        <v>0</v>
      </c>
      <c r="P572" s="1">
        <v>1</v>
      </c>
      <c r="Q572" s="1">
        <v>1</v>
      </c>
      <c r="R572" s="1">
        <v>1</v>
      </c>
      <c r="S572" s="1">
        <v>1</v>
      </c>
      <c r="T572" s="1">
        <v>1</v>
      </c>
      <c r="U572" s="1">
        <v>1</v>
      </c>
      <c r="V572" s="1">
        <v>13</v>
      </c>
      <c r="W572" s="1">
        <v>1</v>
      </c>
      <c r="X572" s="1">
        <v>1</v>
      </c>
      <c r="Y572" s="1">
        <v>1</v>
      </c>
      <c r="Z572" s="1">
        <v>0</v>
      </c>
      <c r="AA572" s="1">
        <v>0</v>
      </c>
    </row>
    <row r="573" spans="1:27">
      <c r="A573" s="1">
        <v>2015</v>
      </c>
      <c r="B573" s="1" t="s">
        <v>627</v>
      </c>
      <c r="C573" s="1">
        <v>1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  <c r="J573" s="1">
        <v>2</v>
      </c>
      <c r="K573" s="1">
        <v>1</v>
      </c>
      <c r="L573" s="1">
        <v>10</v>
      </c>
      <c r="M573" s="1">
        <v>1</v>
      </c>
      <c r="N573" s="1">
        <v>1</v>
      </c>
      <c r="O573" s="1">
        <v>0</v>
      </c>
      <c r="P573" s="1">
        <v>1</v>
      </c>
      <c r="Q573" s="1">
        <v>1</v>
      </c>
      <c r="R573" s="1">
        <v>1</v>
      </c>
      <c r="S573" s="1">
        <v>1</v>
      </c>
      <c r="T573" s="1">
        <v>1</v>
      </c>
      <c r="U573" s="1">
        <v>1</v>
      </c>
      <c r="V573" s="1">
        <v>14</v>
      </c>
      <c r="W573" s="1">
        <v>1</v>
      </c>
      <c r="X573" s="1">
        <v>1</v>
      </c>
      <c r="Y573" s="1">
        <v>1</v>
      </c>
      <c r="Z573" s="1">
        <v>0</v>
      </c>
      <c r="AA573" s="1">
        <v>0</v>
      </c>
    </row>
    <row r="574" spans="1:27">
      <c r="A574" s="1">
        <v>2015</v>
      </c>
      <c r="B574" s="1" t="s">
        <v>629</v>
      </c>
      <c r="C574" s="1">
        <v>1</v>
      </c>
      <c r="D574" s="1">
        <v>1</v>
      </c>
      <c r="E574" s="1">
        <v>1</v>
      </c>
      <c r="F574" s="1">
        <v>1</v>
      </c>
      <c r="G574" s="1">
        <v>0</v>
      </c>
      <c r="H574" s="1">
        <v>1</v>
      </c>
      <c r="I574" s="1">
        <v>1</v>
      </c>
      <c r="J574" s="1">
        <v>2</v>
      </c>
      <c r="K574" s="1">
        <v>1</v>
      </c>
      <c r="L574" s="1">
        <v>10</v>
      </c>
      <c r="M574" s="1">
        <v>1</v>
      </c>
      <c r="N574" s="1">
        <v>1</v>
      </c>
      <c r="O574" s="1">
        <v>0</v>
      </c>
      <c r="P574" s="1">
        <v>1</v>
      </c>
      <c r="Q574" s="1">
        <v>1</v>
      </c>
      <c r="R574" s="1">
        <v>1</v>
      </c>
      <c r="S574" s="1">
        <v>1</v>
      </c>
      <c r="T574" s="1">
        <v>1</v>
      </c>
      <c r="U574" s="1">
        <v>1</v>
      </c>
      <c r="V574" s="1">
        <v>14</v>
      </c>
      <c r="W574" s="1">
        <v>1</v>
      </c>
      <c r="X574" s="1">
        <v>1</v>
      </c>
      <c r="Y574" s="1">
        <v>1</v>
      </c>
      <c r="Z574" s="1">
        <v>0</v>
      </c>
      <c r="AA574" s="1">
        <v>0</v>
      </c>
    </row>
    <row r="575" spans="1:27">
      <c r="A575" s="1">
        <v>2015</v>
      </c>
      <c r="B575" s="1" t="s">
        <v>630</v>
      </c>
      <c r="C575" s="1">
        <v>1</v>
      </c>
      <c r="D575" s="1">
        <v>1</v>
      </c>
      <c r="E575" s="1">
        <v>1</v>
      </c>
      <c r="F575" s="1">
        <v>1</v>
      </c>
      <c r="G575" s="1">
        <v>0</v>
      </c>
      <c r="H575" s="1">
        <v>1</v>
      </c>
      <c r="I575" s="1">
        <v>1</v>
      </c>
      <c r="J575" s="1">
        <v>2</v>
      </c>
      <c r="K575" s="1">
        <v>1</v>
      </c>
      <c r="L575" s="1">
        <v>10</v>
      </c>
      <c r="M575" s="1">
        <v>1</v>
      </c>
      <c r="N575" s="1">
        <v>1</v>
      </c>
      <c r="O575" s="1">
        <v>0</v>
      </c>
      <c r="P575" s="1">
        <v>1</v>
      </c>
      <c r="Q575" s="1">
        <v>1</v>
      </c>
      <c r="R575" s="1">
        <v>1</v>
      </c>
      <c r="S575" s="1">
        <v>1</v>
      </c>
      <c r="T575" s="1">
        <v>1</v>
      </c>
      <c r="U575" s="1">
        <v>1</v>
      </c>
      <c r="V575" s="1">
        <v>15</v>
      </c>
      <c r="W575" s="1">
        <v>1</v>
      </c>
      <c r="X575" s="1">
        <v>1</v>
      </c>
      <c r="Y575" s="1">
        <v>1</v>
      </c>
      <c r="Z575" s="1">
        <v>0</v>
      </c>
      <c r="AA575" s="1">
        <v>0</v>
      </c>
    </row>
    <row r="576" spans="1:27">
      <c r="A576" s="1">
        <v>2015</v>
      </c>
      <c r="B576" s="1" t="s">
        <v>631</v>
      </c>
      <c r="C576" s="1">
        <v>1</v>
      </c>
      <c r="D576" s="1">
        <v>1</v>
      </c>
      <c r="E576" s="1">
        <v>2</v>
      </c>
      <c r="F576" s="1">
        <v>1</v>
      </c>
      <c r="G576" s="1">
        <v>1</v>
      </c>
      <c r="H576" s="1">
        <v>1</v>
      </c>
      <c r="I576" s="1">
        <v>1</v>
      </c>
      <c r="J576" s="1">
        <v>2</v>
      </c>
      <c r="K576" s="1">
        <v>1</v>
      </c>
      <c r="L576" s="1">
        <v>9</v>
      </c>
      <c r="M576" s="1">
        <v>1</v>
      </c>
      <c r="N576" s="1">
        <v>1</v>
      </c>
      <c r="O576" s="1">
        <v>0</v>
      </c>
      <c r="P576" s="1">
        <v>1</v>
      </c>
      <c r="Q576" s="1">
        <v>1</v>
      </c>
      <c r="R576" s="1">
        <v>1</v>
      </c>
      <c r="S576" s="1">
        <v>1</v>
      </c>
      <c r="T576" s="1">
        <v>1</v>
      </c>
      <c r="U576" s="1">
        <v>1</v>
      </c>
      <c r="V576" s="1">
        <v>11</v>
      </c>
      <c r="W576" s="1">
        <v>1</v>
      </c>
      <c r="X576" s="1">
        <v>1</v>
      </c>
      <c r="Y576" s="1">
        <v>1</v>
      </c>
      <c r="Z576" s="1">
        <v>0</v>
      </c>
      <c r="AA576" s="1">
        <v>0</v>
      </c>
    </row>
    <row r="577" spans="1:27">
      <c r="A577" s="1">
        <v>2015</v>
      </c>
      <c r="B577" s="1" t="s">
        <v>633</v>
      </c>
      <c r="C577" s="1">
        <v>1</v>
      </c>
      <c r="D577" s="1">
        <v>1</v>
      </c>
      <c r="E577" s="1">
        <v>2</v>
      </c>
      <c r="F577" s="1">
        <v>1</v>
      </c>
      <c r="G577" s="1">
        <v>1</v>
      </c>
      <c r="H577" s="1">
        <v>1</v>
      </c>
      <c r="I577" s="1">
        <v>1</v>
      </c>
      <c r="J577" s="1">
        <v>2</v>
      </c>
      <c r="K577" s="1">
        <v>1</v>
      </c>
      <c r="L577" s="1">
        <v>9</v>
      </c>
      <c r="M577" s="1">
        <v>1</v>
      </c>
      <c r="N577" s="1">
        <v>1</v>
      </c>
      <c r="O577" s="1">
        <v>0</v>
      </c>
      <c r="P577" s="1">
        <v>1</v>
      </c>
      <c r="Q577" s="1">
        <v>1</v>
      </c>
      <c r="R577" s="1">
        <v>1</v>
      </c>
      <c r="S577" s="1">
        <v>1</v>
      </c>
      <c r="T577" s="1">
        <v>1</v>
      </c>
      <c r="U577" s="1">
        <v>1</v>
      </c>
      <c r="V577" s="1">
        <v>12</v>
      </c>
      <c r="W577" s="1">
        <v>1</v>
      </c>
      <c r="X577" s="1">
        <v>1</v>
      </c>
      <c r="Y577" s="1">
        <v>1</v>
      </c>
      <c r="Z577" s="1">
        <v>0</v>
      </c>
      <c r="AA577" s="1">
        <v>0</v>
      </c>
    </row>
    <row r="578" spans="1:27">
      <c r="A578" s="1">
        <v>2015</v>
      </c>
      <c r="B578" s="1" t="s">
        <v>634</v>
      </c>
      <c r="C578" s="1">
        <v>1</v>
      </c>
      <c r="D578" s="1">
        <v>1</v>
      </c>
      <c r="E578" s="1">
        <v>2</v>
      </c>
      <c r="F578" s="1">
        <v>1</v>
      </c>
      <c r="G578" s="1">
        <v>1</v>
      </c>
      <c r="H578" s="1">
        <v>1</v>
      </c>
      <c r="I578" s="1">
        <v>1</v>
      </c>
      <c r="J578" s="1">
        <v>2</v>
      </c>
      <c r="K578" s="1">
        <v>1</v>
      </c>
      <c r="L578" s="1">
        <v>8</v>
      </c>
      <c r="M578" s="1">
        <v>1</v>
      </c>
      <c r="N578" s="1">
        <v>1</v>
      </c>
      <c r="O578" s="1">
        <v>0</v>
      </c>
      <c r="P578" s="1">
        <v>1</v>
      </c>
      <c r="Q578" s="1">
        <v>1</v>
      </c>
      <c r="R578" s="1">
        <v>1</v>
      </c>
      <c r="S578" s="1">
        <v>1</v>
      </c>
      <c r="T578" s="1">
        <v>1</v>
      </c>
      <c r="U578" s="1">
        <v>1</v>
      </c>
      <c r="V578" s="1">
        <v>6</v>
      </c>
      <c r="W578" s="1">
        <v>1</v>
      </c>
      <c r="X578" s="1">
        <v>1</v>
      </c>
      <c r="Y578" s="1">
        <v>1</v>
      </c>
      <c r="Z578" s="1">
        <v>0</v>
      </c>
      <c r="AA578" s="1">
        <v>0</v>
      </c>
    </row>
    <row r="579" spans="1:27">
      <c r="A579" s="1">
        <v>2015</v>
      </c>
      <c r="B579" s="1" t="s">
        <v>635</v>
      </c>
      <c r="C579" s="1">
        <v>1</v>
      </c>
      <c r="D579" s="1">
        <v>1</v>
      </c>
      <c r="E579" s="1">
        <v>2</v>
      </c>
      <c r="F579" s="1">
        <v>1</v>
      </c>
      <c r="G579" s="1">
        <v>3</v>
      </c>
      <c r="H579" s="1">
        <v>1</v>
      </c>
      <c r="I579" s="1">
        <v>1</v>
      </c>
      <c r="J579" s="1">
        <v>2</v>
      </c>
      <c r="K579" s="1">
        <v>1</v>
      </c>
      <c r="L579" s="1">
        <v>11</v>
      </c>
      <c r="M579" s="1">
        <v>1</v>
      </c>
      <c r="N579" s="1">
        <v>1</v>
      </c>
      <c r="O579" s="1">
        <v>1</v>
      </c>
      <c r="P579" s="1">
        <v>1</v>
      </c>
      <c r="Q579" s="1">
        <v>1</v>
      </c>
      <c r="R579" s="1">
        <v>1</v>
      </c>
      <c r="S579" s="1">
        <v>1</v>
      </c>
      <c r="T579" s="1">
        <v>1</v>
      </c>
      <c r="U579" s="1">
        <v>1</v>
      </c>
      <c r="V579" s="1">
        <v>5</v>
      </c>
      <c r="W579" s="1">
        <v>1</v>
      </c>
      <c r="X579" s="1">
        <v>1</v>
      </c>
      <c r="Y579" s="1">
        <v>1</v>
      </c>
      <c r="Z579" s="1">
        <v>0</v>
      </c>
      <c r="AA579" s="1">
        <v>0</v>
      </c>
    </row>
    <row r="580" spans="1:27">
      <c r="A580" s="1">
        <v>2015</v>
      </c>
      <c r="B580" s="1" t="s">
        <v>636</v>
      </c>
      <c r="C580" s="1">
        <v>1</v>
      </c>
      <c r="D580" s="1">
        <v>1</v>
      </c>
      <c r="E580" s="1">
        <v>2</v>
      </c>
      <c r="F580" s="1">
        <v>1</v>
      </c>
      <c r="G580" s="1">
        <v>3</v>
      </c>
      <c r="H580" s="1">
        <v>1</v>
      </c>
      <c r="I580" s="1">
        <v>1</v>
      </c>
      <c r="J580" s="1">
        <v>2</v>
      </c>
      <c r="K580" s="1">
        <v>1</v>
      </c>
      <c r="L580" s="1">
        <v>11</v>
      </c>
      <c r="M580" s="1">
        <v>1</v>
      </c>
      <c r="N580" s="1">
        <v>1</v>
      </c>
      <c r="O580" s="1">
        <v>1</v>
      </c>
      <c r="P580" s="1">
        <v>1</v>
      </c>
      <c r="Q580" s="1">
        <v>1</v>
      </c>
      <c r="R580" s="1">
        <v>1</v>
      </c>
      <c r="S580" s="1">
        <v>1</v>
      </c>
      <c r="T580" s="1">
        <v>1</v>
      </c>
      <c r="U580" s="1">
        <v>1</v>
      </c>
      <c r="V580" s="1">
        <v>5</v>
      </c>
      <c r="W580" s="1">
        <v>1</v>
      </c>
      <c r="X580" s="1">
        <v>1</v>
      </c>
      <c r="Y580" s="1">
        <v>1</v>
      </c>
      <c r="Z580" s="1">
        <v>0</v>
      </c>
      <c r="AA580" s="1">
        <v>0</v>
      </c>
    </row>
    <row r="581" spans="1:27">
      <c r="A581" s="1">
        <v>2015</v>
      </c>
      <c r="B581" s="1" t="s">
        <v>884</v>
      </c>
      <c r="C581" s="1">
        <v>1</v>
      </c>
      <c r="D581" s="1">
        <v>1</v>
      </c>
      <c r="E581" s="1">
        <v>2</v>
      </c>
      <c r="F581" s="1">
        <v>1</v>
      </c>
      <c r="G581" s="1">
        <v>3</v>
      </c>
      <c r="H581" s="1">
        <v>1</v>
      </c>
      <c r="I581" s="1">
        <v>1</v>
      </c>
      <c r="J581" s="1">
        <v>2</v>
      </c>
      <c r="K581" s="1">
        <v>1</v>
      </c>
      <c r="L581" s="1">
        <v>11</v>
      </c>
      <c r="M581" s="1">
        <v>1</v>
      </c>
      <c r="N581" s="1">
        <v>1</v>
      </c>
      <c r="O581" s="1">
        <v>1</v>
      </c>
      <c r="P581" s="1">
        <v>1</v>
      </c>
      <c r="Q581" s="1">
        <v>1</v>
      </c>
      <c r="R581" s="1">
        <v>1</v>
      </c>
      <c r="S581" s="1">
        <v>1</v>
      </c>
      <c r="T581" s="1">
        <v>1</v>
      </c>
      <c r="U581" s="1">
        <v>1</v>
      </c>
      <c r="V581" s="1">
        <v>5</v>
      </c>
      <c r="W581" s="1">
        <v>1</v>
      </c>
      <c r="X581" s="1">
        <v>1</v>
      </c>
      <c r="Y581" s="1">
        <v>1</v>
      </c>
      <c r="Z581" s="1">
        <v>0</v>
      </c>
      <c r="AA581" s="1">
        <v>0</v>
      </c>
    </row>
    <row r="582" spans="1:27">
      <c r="A582" s="1">
        <v>2015</v>
      </c>
      <c r="B582" s="1" t="s">
        <v>459</v>
      </c>
      <c r="C582" s="1">
        <v>1</v>
      </c>
      <c r="D582" s="1">
        <v>1</v>
      </c>
      <c r="E582" s="1">
        <v>1</v>
      </c>
      <c r="F582" s="1">
        <v>1</v>
      </c>
      <c r="G582" s="1">
        <v>0</v>
      </c>
      <c r="H582" s="1">
        <v>1</v>
      </c>
      <c r="I582" s="1">
        <v>1</v>
      </c>
      <c r="J582" s="1">
        <v>2</v>
      </c>
      <c r="K582" s="1">
        <v>1</v>
      </c>
      <c r="L582" s="1">
        <v>7</v>
      </c>
      <c r="M582" s="1">
        <v>1</v>
      </c>
      <c r="N582" s="1">
        <v>1</v>
      </c>
      <c r="O582" s="1">
        <v>0</v>
      </c>
      <c r="P582" s="1">
        <v>1</v>
      </c>
      <c r="Q582" s="1">
        <v>1</v>
      </c>
      <c r="R582" s="1">
        <v>1</v>
      </c>
      <c r="S582" s="1">
        <v>1</v>
      </c>
      <c r="T582" s="1">
        <v>1</v>
      </c>
      <c r="U582" s="1">
        <v>1</v>
      </c>
      <c r="V582" s="1">
        <v>9</v>
      </c>
      <c r="W582" s="1">
        <v>1</v>
      </c>
      <c r="X582" s="1">
        <v>1</v>
      </c>
      <c r="Y582" s="1">
        <v>1</v>
      </c>
      <c r="Z582" s="1">
        <v>0</v>
      </c>
      <c r="AA582" s="1">
        <v>0</v>
      </c>
    </row>
    <row r="583" spans="1:27">
      <c r="A583" s="1">
        <v>2015</v>
      </c>
      <c r="B583" s="1" t="s">
        <v>637</v>
      </c>
      <c r="C583" s="1">
        <v>1</v>
      </c>
      <c r="D583" s="1">
        <v>1</v>
      </c>
      <c r="E583" s="1">
        <v>1</v>
      </c>
      <c r="F583" s="1">
        <v>1</v>
      </c>
      <c r="G583" s="1">
        <v>2</v>
      </c>
      <c r="H583" s="1">
        <v>1</v>
      </c>
      <c r="I583" s="1">
        <v>1</v>
      </c>
      <c r="J583" s="1">
        <v>2</v>
      </c>
      <c r="K583" s="1">
        <v>1</v>
      </c>
      <c r="L583" s="1">
        <v>11</v>
      </c>
      <c r="M583" s="1">
        <v>1</v>
      </c>
      <c r="N583" s="1">
        <v>1</v>
      </c>
      <c r="O583" s="1">
        <v>1</v>
      </c>
      <c r="P583" s="1">
        <v>1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13</v>
      </c>
      <c r="W583" s="1">
        <v>1</v>
      </c>
      <c r="X583" s="1">
        <v>1</v>
      </c>
      <c r="Y583" s="1">
        <v>1</v>
      </c>
      <c r="Z583" s="1">
        <v>0</v>
      </c>
      <c r="AA583" s="1">
        <v>0</v>
      </c>
    </row>
    <row r="584" spans="1:27">
      <c r="A584" s="1">
        <v>2015</v>
      </c>
      <c r="B584" s="1" t="s">
        <v>639</v>
      </c>
      <c r="C584" s="1">
        <v>1</v>
      </c>
      <c r="D584" s="1">
        <v>1</v>
      </c>
      <c r="E584" s="1">
        <v>1</v>
      </c>
      <c r="F584" s="1">
        <v>1</v>
      </c>
      <c r="G584" s="1">
        <v>2</v>
      </c>
      <c r="H584" s="1">
        <v>1</v>
      </c>
      <c r="I584" s="1">
        <v>1</v>
      </c>
      <c r="J584" s="1">
        <v>2</v>
      </c>
      <c r="K584" s="1">
        <v>1</v>
      </c>
      <c r="L584" s="1">
        <v>11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1</v>
      </c>
      <c r="U584" s="1">
        <v>1</v>
      </c>
      <c r="V584" s="1">
        <v>13</v>
      </c>
      <c r="W584" s="1">
        <v>1</v>
      </c>
      <c r="X584" s="1">
        <v>1</v>
      </c>
      <c r="Y584" s="1">
        <v>1</v>
      </c>
      <c r="Z584" s="1">
        <v>0</v>
      </c>
      <c r="AA584" s="1">
        <v>0</v>
      </c>
    </row>
    <row r="585" spans="1:27">
      <c r="A585" s="1">
        <v>2015</v>
      </c>
      <c r="B585" s="1" t="s">
        <v>641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2</v>
      </c>
      <c r="K585" s="1">
        <v>1</v>
      </c>
      <c r="L585" s="1">
        <v>15</v>
      </c>
      <c r="M585" s="1">
        <v>1</v>
      </c>
      <c r="N585" s="1">
        <v>1</v>
      </c>
      <c r="O585" s="1">
        <v>0</v>
      </c>
      <c r="P585" s="1">
        <v>1</v>
      </c>
      <c r="Q585" s="1">
        <v>1</v>
      </c>
      <c r="R585" s="1">
        <v>1</v>
      </c>
      <c r="S585" s="1">
        <v>1</v>
      </c>
      <c r="T585" s="1">
        <v>1</v>
      </c>
      <c r="U585" s="1">
        <v>1</v>
      </c>
      <c r="V585" s="1">
        <v>11</v>
      </c>
      <c r="W585" s="1">
        <v>1</v>
      </c>
      <c r="X585" s="1">
        <v>1</v>
      </c>
      <c r="Y585" s="1">
        <v>1</v>
      </c>
      <c r="Z585" s="1">
        <v>0</v>
      </c>
      <c r="AA585" s="1">
        <v>0</v>
      </c>
    </row>
    <row r="586" spans="1:27">
      <c r="A586" s="1">
        <v>2015</v>
      </c>
      <c r="B586" s="1" t="s">
        <v>645</v>
      </c>
      <c r="C586" s="1">
        <v>1</v>
      </c>
      <c r="D586" s="1">
        <v>1</v>
      </c>
      <c r="E586" s="1">
        <v>1</v>
      </c>
      <c r="F586" s="1">
        <v>1</v>
      </c>
      <c r="G586" s="1">
        <v>2</v>
      </c>
      <c r="H586" s="1">
        <v>1</v>
      </c>
      <c r="I586" s="1">
        <v>1</v>
      </c>
      <c r="J586" s="1">
        <v>2</v>
      </c>
      <c r="K586" s="1">
        <v>1</v>
      </c>
      <c r="L586" s="1">
        <v>8</v>
      </c>
      <c r="M586" s="1">
        <v>1</v>
      </c>
      <c r="N586" s="1">
        <v>1</v>
      </c>
      <c r="O586" s="1">
        <v>0</v>
      </c>
      <c r="P586" s="1">
        <v>1</v>
      </c>
      <c r="Q586" s="1">
        <v>1</v>
      </c>
      <c r="R586" s="1">
        <v>1</v>
      </c>
      <c r="S586" s="1">
        <v>1</v>
      </c>
      <c r="T586" s="1">
        <v>1</v>
      </c>
      <c r="U586" s="1">
        <v>1</v>
      </c>
      <c r="V586" s="1">
        <v>7</v>
      </c>
      <c r="W586" s="1">
        <v>1</v>
      </c>
      <c r="X586" s="1">
        <v>1</v>
      </c>
      <c r="Y586" s="1">
        <v>1</v>
      </c>
      <c r="Z586" s="1">
        <v>0</v>
      </c>
      <c r="AA586" s="1">
        <v>0</v>
      </c>
    </row>
    <row r="587" spans="1:27">
      <c r="A587" s="1">
        <v>2015</v>
      </c>
      <c r="B587" s="1" t="s">
        <v>648</v>
      </c>
      <c r="C587" s="1">
        <v>1</v>
      </c>
      <c r="D587" s="1">
        <v>1</v>
      </c>
      <c r="E587" s="1">
        <v>1</v>
      </c>
      <c r="F587" s="1">
        <v>1</v>
      </c>
      <c r="G587" s="1">
        <v>2</v>
      </c>
      <c r="H587" s="1">
        <v>1</v>
      </c>
      <c r="I587" s="1">
        <v>1</v>
      </c>
      <c r="J587" s="1">
        <v>2</v>
      </c>
      <c r="K587" s="1">
        <v>1</v>
      </c>
      <c r="L587" s="1">
        <v>7</v>
      </c>
      <c r="M587" s="1">
        <v>1</v>
      </c>
      <c r="N587" s="1">
        <v>1</v>
      </c>
      <c r="O587" s="1">
        <v>0</v>
      </c>
      <c r="P587" s="1"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7</v>
      </c>
      <c r="W587" s="1">
        <v>1</v>
      </c>
      <c r="X587" s="1">
        <v>1</v>
      </c>
      <c r="Y587" s="1">
        <v>1</v>
      </c>
      <c r="Z587" s="1">
        <v>0</v>
      </c>
      <c r="AA587" s="1">
        <v>0</v>
      </c>
    </row>
    <row r="588" spans="1:27">
      <c r="A588" s="1">
        <v>2015</v>
      </c>
      <c r="B588" s="1" t="s">
        <v>649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2</v>
      </c>
      <c r="K588" s="1">
        <v>1</v>
      </c>
      <c r="L588" s="1">
        <v>8</v>
      </c>
      <c r="M588" s="1">
        <v>1</v>
      </c>
      <c r="N588" s="1">
        <v>1</v>
      </c>
      <c r="O588" s="1">
        <v>0</v>
      </c>
      <c r="P588" s="1">
        <v>1</v>
      </c>
      <c r="Q588" s="1">
        <v>1</v>
      </c>
      <c r="R588" s="1">
        <v>1</v>
      </c>
      <c r="S588" s="1">
        <v>1</v>
      </c>
      <c r="T588" s="1">
        <v>1</v>
      </c>
      <c r="U588" s="1">
        <v>1</v>
      </c>
      <c r="V588" s="1">
        <v>6</v>
      </c>
      <c r="W588" s="1">
        <v>1</v>
      </c>
      <c r="X588" s="1">
        <v>1</v>
      </c>
      <c r="Y588" s="1">
        <v>1</v>
      </c>
      <c r="Z588" s="1">
        <v>0</v>
      </c>
      <c r="AA588" s="1">
        <v>0</v>
      </c>
    </row>
    <row r="589" spans="1:27">
      <c r="A589" s="1">
        <v>2015</v>
      </c>
      <c r="B589" s="1" t="s">
        <v>650</v>
      </c>
      <c r="C589" s="1">
        <v>1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2</v>
      </c>
      <c r="K589" s="1">
        <v>1</v>
      </c>
      <c r="L589" s="1">
        <v>8</v>
      </c>
      <c r="M589" s="1">
        <v>1</v>
      </c>
      <c r="N589" s="1">
        <v>1</v>
      </c>
      <c r="O589" s="1">
        <v>0</v>
      </c>
      <c r="P589" s="1">
        <v>1</v>
      </c>
      <c r="Q589" s="1">
        <v>1</v>
      </c>
      <c r="R589" s="1">
        <v>1</v>
      </c>
      <c r="S589" s="1">
        <v>1</v>
      </c>
      <c r="T589" s="1">
        <v>1</v>
      </c>
      <c r="U589" s="1">
        <v>1</v>
      </c>
      <c r="V589" s="1">
        <v>6</v>
      </c>
      <c r="W589" s="1">
        <v>1</v>
      </c>
      <c r="X589" s="1">
        <v>1</v>
      </c>
      <c r="Y589" s="1">
        <v>1</v>
      </c>
      <c r="Z589" s="1">
        <v>0</v>
      </c>
      <c r="AA589" s="1">
        <v>0</v>
      </c>
    </row>
    <row r="590" spans="1:27">
      <c r="A590" s="1">
        <v>2015</v>
      </c>
      <c r="B590" s="1" t="s">
        <v>651</v>
      </c>
      <c r="C590" s="1">
        <v>1</v>
      </c>
      <c r="D590" s="1">
        <v>1</v>
      </c>
      <c r="E590" s="1">
        <v>1</v>
      </c>
      <c r="F590" s="1">
        <v>1</v>
      </c>
      <c r="G590" s="1">
        <v>0</v>
      </c>
      <c r="H590" s="1">
        <v>1</v>
      </c>
      <c r="I590" s="1">
        <v>1</v>
      </c>
      <c r="J590" s="1">
        <v>2</v>
      </c>
      <c r="K590" s="1">
        <v>1</v>
      </c>
      <c r="L590" s="1">
        <v>9</v>
      </c>
      <c r="M590" s="1">
        <v>1</v>
      </c>
      <c r="N590" s="1">
        <v>6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16</v>
      </c>
      <c r="W590" s="1">
        <v>1</v>
      </c>
      <c r="X590" s="1">
        <v>1</v>
      </c>
      <c r="Y590" s="1">
        <v>1</v>
      </c>
      <c r="Z590" s="1">
        <v>0</v>
      </c>
      <c r="AA590" s="1">
        <v>0</v>
      </c>
    </row>
    <row r="591" spans="1:27">
      <c r="A591" s="1">
        <v>2015</v>
      </c>
      <c r="B591" s="1" t="s">
        <v>652</v>
      </c>
      <c r="C591" s="1">
        <v>1</v>
      </c>
      <c r="D591" s="1">
        <v>1</v>
      </c>
      <c r="E591" s="1">
        <v>1</v>
      </c>
      <c r="F591" s="1">
        <v>1</v>
      </c>
      <c r="G591" s="1">
        <v>0</v>
      </c>
      <c r="H591" s="1">
        <v>1</v>
      </c>
      <c r="I591" s="1">
        <v>1</v>
      </c>
      <c r="J591" s="1">
        <v>2</v>
      </c>
      <c r="K591" s="1">
        <v>1</v>
      </c>
      <c r="L591" s="1">
        <v>9</v>
      </c>
      <c r="M591" s="1">
        <v>1</v>
      </c>
      <c r="N591" s="1">
        <v>6</v>
      </c>
      <c r="O591" s="1">
        <v>1</v>
      </c>
      <c r="P591" s="1">
        <v>1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17</v>
      </c>
      <c r="W591" s="1">
        <v>1</v>
      </c>
      <c r="X591" s="1">
        <v>1</v>
      </c>
      <c r="Y591" s="1">
        <v>1</v>
      </c>
      <c r="Z591" s="1">
        <v>0</v>
      </c>
      <c r="AA591" s="1">
        <v>0</v>
      </c>
    </row>
    <row r="592" spans="1:27">
      <c r="A592" s="1">
        <v>2015</v>
      </c>
      <c r="B592" s="1" t="s">
        <v>653</v>
      </c>
      <c r="C592" s="1">
        <v>1</v>
      </c>
      <c r="D592" s="1">
        <v>1</v>
      </c>
      <c r="E592" s="1">
        <v>1</v>
      </c>
      <c r="F592" s="1">
        <v>1</v>
      </c>
      <c r="G592" s="1">
        <v>0</v>
      </c>
      <c r="H592" s="1">
        <v>1</v>
      </c>
      <c r="I592" s="1">
        <v>1</v>
      </c>
      <c r="J592" s="1">
        <v>2</v>
      </c>
      <c r="K592" s="1">
        <v>1</v>
      </c>
      <c r="L592" s="1">
        <v>7</v>
      </c>
      <c r="M592" s="1">
        <v>1</v>
      </c>
      <c r="N592" s="1">
        <v>1</v>
      </c>
      <c r="O592" s="1">
        <v>0</v>
      </c>
      <c r="P592" s="1">
        <v>1</v>
      </c>
      <c r="Q592" s="1">
        <v>1</v>
      </c>
      <c r="R592" s="1">
        <v>1</v>
      </c>
      <c r="S592" s="1">
        <v>1</v>
      </c>
      <c r="T592" s="1">
        <v>1</v>
      </c>
      <c r="U592" s="1">
        <v>1</v>
      </c>
      <c r="V592" s="1">
        <v>7</v>
      </c>
      <c r="W592" s="1">
        <v>1</v>
      </c>
      <c r="X592" s="1">
        <v>1</v>
      </c>
      <c r="Y592" s="1">
        <v>1</v>
      </c>
      <c r="Z592" s="1">
        <v>0</v>
      </c>
      <c r="AA592" s="1">
        <v>0</v>
      </c>
    </row>
    <row r="593" spans="1:27">
      <c r="A593" s="1">
        <v>2015</v>
      </c>
      <c r="B593" s="1" t="s">
        <v>654</v>
      </c>
      <c r="C593" s="1">
        <v>1</v>
      </c>
      <c r="D593" s="1">
        <v>1</v>
      </c>
      <c r="E593" s="1">
        <v>1</v>
      </c>
      <c r="F593" s="1">
        <v>1</v>
      </c>
      <c r="G593" s="1">
        <v>0</v>
      </c>
      <c r="H593" s="1">
        <v>1</v>
      </c>
      <c r="I593" s="1">
        <v>1</v>
      </c>
      <c r="J593" s="1">
        <v>2</v>
      </c>
      <c r="K593" s="1">
        <v>1</v>
      </c>
      <c r="L593" s="1">
        <v>7</v>
      </c>
      <c r="M593" s="1">
        <v>1</v>
      </c>
      <c r="N593" s="1">
        <v>1</v>
      </c>
      <c r="O593" s="1">
        <v>0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1</v>
      </c>
      <c r="V593" s="1">
        <v>7</v>
      </c>
      <c r="W593" s="1">
        <v>1</v>
      </c>
      <c r="X593" s="1">
        <v>1</v>
      </c>
      <c r="Y593" s="1">
        <v>1</v>
      </c>
      <c r="Z593" s="1">
        <v>0</v>
      </c>
      <c r="AA593" s="1">
        <v>0</v>
      </c>
    </row>
    <row r="594" spans="1:27">
      <c r="A594" s="1">
        <v>2015</v>
      </c>
      <c r="B594" s="1" t="s">
        <v>655</v>
      </c>
      <c r="C594" s="1">
        <v>1</v>
      </c>
      <c r="D594" s="1">
        <v>1</v>
      </c>
      <c r="E594" s="1">
        <v>1</v>
      </c>
      <c r="F594" s="1">
        <v>1</v>
      </c>
      <c r="G594" s="1">
        <v>0</v>
      </c>
      <c r="H594" s="1">
        <v>1</v>
      </c>
      <c r="I594" s="1">
        <v>1</v>
      </c>
      <c r="J594" s="1">
        <v>2</v>
      </c>
      <c r="K594" s="1">
        <v>1</v>
      </c>
      <c r="L594" s="1">
        <v>7</v>
      </c>
      <c r="M594" s="1">
        <v>1</v>
      </c>
      <c r="N594" s="1">
        <v>1</v>
      </c>
      <c r="O594" s="1">
        <v>0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7</v>
      </c>
      <c r="W594" s="1">
        <v>1</v>
      </c>
      <c r="X594" s="1">
        <v>1</v>
      </c>
      <c r="Y594" s="1">
        <v>1</v>
      </c>
      <c r="Z594" s="1">
        <v>0</v>
      </c>
      <c r="AA594" s="1">
        <v>0</v>
      </c>
    </row>
    <row r="595" spans="1:27">
      <c r="A595" s="1">
        <v>2015</v>
      </c>
      <c r="B595" s="1" t="s">
        <v>658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2</v>
      </c>
      <c r="K595" s="1">
        <v>1</v>
      </c>
      <c r="L595" s="1">
        <v>15</v>
      </c>
      <c r="M595" s="1">
        <v>1</v>
      </c>
      <c r="N595" s="1">
        <v>1</v>
      </c>
      <c r="O595" s="1">
        <v>0</v>
      </c>
      <c r="P595" s="1">
        <v>1</v>
      </c>
      <c r="Q595" s="1">
        <v>1</v>
      </c>
      <c r="R595" s="1">
        <v>1</v>
      </c>
      <c r="S595" s="1">
        <v>1</v>
      </c>
      <c r="T595" s="1">
        <v>1</v>
      </c>
      <c r="U595" s="1">
        <v>1</v>
      </c>
      <c r="V595" s="1">
        <v>11</v>
      </c>
      <c r="W595" s="1">
        <v>1</v>
      </c>
      <c r="X595" s="1">
        <v>1</v>
      </c>
      <c r="Y595" s="1">
        <v>1</v>
      </c>
      <c r="Z595" s="1">
        <v>0</v>
      </c>
      <c r="AA595" s="1">
        <v>0</v>
      </c>
    </row>
    <row r="596" spans="1:27">
      <c r="A596" s="1">
        <v>2015</v>
      </c>
      <c r="B596" s="1" t="s">
        <v>660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2</v>
      </c>
      <c r="K596" s="1">
        <v>1</v>
      </c>
      <c r="L596" s="1">
        <v>15</v>
      </c>
      <c r="M596" s="1">
        <v>1</v>
      </c>
      <c r="N596" s="1">
        <v>1</v>
      </c>
      <c r="O596" s="1">
        <v>0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11</v>
      </c>
      <c r="W596" s="1">
        <v>1</v>
      </c>
      <c r="X596" s="1">
        <v>1</v>
      </c>
      <c r="Y596" s="1">
        <v>1</v>
      </c>
      <c r="Z596" s="1">
        <v>0</v>
      </c>
      <c r="AA596" s="1">
        <v>0</v>
      </c>
    </row>
    <row r="597" spans="1:27">
      <c r="A597" s="1">
        <v>2015</v>
      </c>
      <c r="B597" s="1" t="s">
        <v>662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2</v>
      </c>
      <c r="K597" s="1">
        <v>1</v>
      </c>
      <c r="L597" s="1">
        <v>15</v>
      </c>
      <c r="M597" s="1">
        <v>1</v>
      </c>
      <c r="N597" s="1">
        <v>1</v>
      </c>
      <c r="O597" s="1">
        <v>0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11</v>
      </c>
      <c r="W597" s="1">
        <v>1</v>
      </c>
      <c r="X597" s="1">
        <v>1</v>
      </c>
      <c r="Y597" s="1">
        <v>1</v>
      </c>
      <c r="Z597" s="1">
        <v>0</v>
      </c>
      <c r="AA597" s="1">
        <v>0</v>
      </c>
    </row>
    <row r="598" spans="1:27">
      <c r="A598" s="1">
        <v>2015</v>
      </c>
      <c r="B598" s="1" t="s">
        <v>664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2</v>
      </c>
      <c r="K598" s="1">
        <v>1</v>
      </c>
      <c r="L598" s="1">
        <v>10</v>
      </c>
      <c r="M598" s="1">
        <v>1</v>
      </c>
      <c r="N598" s="1">
        <v>1</v>
      </c>
      <c r="O598" s="1">
        <v>0</v>
      </c>
      <c r="P598" s="1">
        <v>1</v>
      </c>
      <c r="Q598" s="1">
        <v>1</v>
      </c>
      <c r="R598" s="1">
        <v>1</v>
      </c>
      <c r="S598" s="1">
        <v>1</v>
      </c>
      <c r="T598" s="1">
        <v>1</v>
      </c>
      <c r="U598" s="1">
        <v>1</v>
      </c>
      <c r="V598" s="1">
        <v>5</v>
      </c>
      <c r="W598" s="1">
        <v>1</v>
      </c>
      <c r="X598" s="1">
        <v>1</v>
      </c>
      <c r="Y598" s="1">
        <v>1</v>
      </c>
      <c r="Z598" s="1">
        <v>0</v>
      </c>
      <c r="AA598" s="1">
        <v>0</v>
      </c>
    </row>
    <row r="599" spans="1:27">
      <c r="A599" s="1">
        <v>2015</v>
      </c>
      <c r="B599" s="1" t="s">
        <v>885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2</v>
      </c>
      <c r="K599" s="1">
        <v>1</v>
      </c>
      <c r="L599" s="1">
        <v>10</v>
      </c>
      <c r="M599" s="1">
        <v>1</v>
      </c>
      <c r="N599" s="1">
        <v>1</v>
      </c>
      <c r="O599" s="1">
        <v>0</v>
      </c>
      <c r="P599" s="1">
        <v>1</v>
      </c>
      <c r="Q599" s="1">
        <v>1</v>
      </c>
      <c r="R599" s="1">
        <v>1</v>
      </c>
      <c r="S599" s="1">
        <v>1</v>
      </c>
      <c r="T599" s="1">
        <v>1</v>
      </c>
      <c r="U599" s="1">
        <v>1</v>
      </c>
      <c r="V599" s="1">
        <v>5</v>
      </c>
      <c r="W599" s="1">
        <v>1</v>
      </c>
      <c r="X599" s="1">
        <v>1</v>
      </c>
      <c r="Y599" s="1">
        <v>1</v>
      </c>
      <c r="Z599" s="1">
        <v>0</v>
      </c>
      <c r="AA599" s="1">
        <v>0</v>
      </c>
    </row>
    <row r="600" spans="1:27">
      <c r="A600" s="1">
        <v>2015</v>
      </c>
      <c r="B600" s="1" t="s">
        <v>666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2</v>
      </c>
      <c r="K600" s="1">
        <v>1</v>
      </c>
      <c r="L600" s="1">
        <v>10</v>
      </c>
      <c r="M600" s="1">
        <v>1</v>
      </c>
      <c r="N600" s="1">
        <v>1</v>
      </c>
      <c r="O600" s="1">
        <v>0</v>
      </c>
      <c r="P600" s="1">
        <v>1</v>
      </c>
      <c r="Q600" s="1">
        <v>1</v>
      </c>
      <c r="R600" s="1">
        <v>1</v>
      </c>
      <c r="S600" s="1">
        <v>1</v>
      </c>
      <c r="T600" s="1">
        <v>1</v>
      </c>
      <c r="U600" s="1">
        <v>1</v>
      </c>
      <c r="V600" s="1">
        <v>5</v>
      </c>
      <c r="W600" s="1">
        <v>1</v>
      </c>
      <c r="X600" s="1">
        <v>1</v>
      </c>
      <c r="Y600" s="1">
        <v>1</v>
      </c>
      <c r="Z600" s="1">
        <v>0</v>
      </c>
      <c r="AA600" s="1">
        <v>0</v>
      </c>
    </row>
    <row r="601" spans="1:27">
      <c r="A601" s="1">
        <v>2015</v>
      </c>
      <c r="B601" s="1" t="s">
        <v>668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1</v>
      </c>
      <c r="I601" s="1">
        <v>1</v>
      </c>
      <c r="J601" s="1">
        <v>2</v>
      </c>
      <c r="K601" s="1">
        <v>1</v>
      </c>
      <c r="L601" s="1">
        <v>10</v>
      </c>
      <c r="M601" s="1">
        <v>1</v>
      </c>
      <c r="N601" s="1">
        <v>1</v>
      </c>
      <c r="O601" s="1">
        <v>0</v>
      </c>
      <c r="P601" s="1">
        <v>1</v>
      </c>
      <c r="Q601" s="1">
        <v>1</v>
      </c>
      <c r="R601" s="1">
        <v>1</v>
      </c>
      <c r="S601" s="1">
        <v>1</v>
      </c>
      <c r="T601" s="1">
        <v>1</v>
      </c>
      <c r="U601" s="1">
        <v>1</v>
      </c>
      <c r="V601" s="1">
        <v>5</v>
      </c>
      <c r="W601" s="1">
        <v>1</v>
      </c>
      <c r="X601" s="1">
        <v>1</v>
      </c>
      <c r="Y601" s="1">
        <v>1</v>
      </c>
      <c r="Z601" s="1">
        <v>0</v>
      </c>
      <c r="AA601" s="1">
        <v>0</v>
      </c>
    </row>
    <row r="602" spans="1:27">
      <c r="A602" s="1">
        <v>2015</v>
      </c>
      <c r="B602" s="1" t="s">
        <v>670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2</v>
      </c>
      <c r="K602" s="1">
        <v>1</v>
      </c>
      <c r="L602" s="1">
        <v>10</v>
      </c>
      <c r="M602" s="1">
        <v>1</v>
      </c>
      <c r="N602" s="1">
        <v>1</v>
      </c>
      <c r="O602" s="1">
        <v>0</v>
      </c>
      <c r="P602" s="1">
        <v>1</v>
      </c>
      <c r="Q602" s="1">
        <v>1</v>
      </c>
      <c r="R602" s="1">
        <v>1</v>
      </c>
      <c r="S602" s="1">
        <v>1</v>
      </c>
      <c r="T602" s="1">
        <v>1</v>
      </c>
      <c r="U602" s="1">
        <v>1</v>
      </c>
      <c r="V602" s="1">
        <v>5</v>
      </c>
      <c r="W602" s="1">
        <v>1</v>
      </c>
      <c r="X602" s="1">
        <v>1</v>
      </c>
      <c r="Y602" s="1">
        <v>1</v>
      </c>
      <c r="Z602" s="1">
        <v>0</v>
      </c>
      <c r="AA602" s="1">
        <v>0</v>
      </c>
    </row>
    <row r="603" spans="1:27">
      <c r="A603" s="1">
        <v>2015</v>
      </c>
      <c r="B603" s="1" t="s">
        <v>672</v>
      </c>
      <c r="C603" s="1">
        <v>1</v>
      </c>
      <c r="D603" s="1">
        <v>1</v>
      </c>
      <c r="E603" s="1">
        <v>2</v>
      </c>
      <c r="F603" s="1">
        <v>1</v>
      </c>
      <c r="G603" s="1">
        <v>0</v>
      </c>
      <c r="H603" s="1">
        <v>1</v>
      </c>
      <c r="I603" s="1">
        <v>1</v>
      </c>
      <c r="J603" s="1">
        <v>2</v>
      </c>
      <c r="K603" s="1">
        <v>1</v>
      </c>
      <c r="L603" s="1">
        <v>6</v>
      </c>
      <c r="M603" s="1">
        <v>1</v>
      </c>
      <c r="N603" s="1">
        <v>4</v>
      </c>
      <c r="O603" s="1">
        <v>1</v>
      </c>
      <c r="P603" s="1">
        <v>1</v>
      </c>
      <c r="Q603" s="1">
        <v>1</v>
      </c>
      <c r="R603" s="1">
        <v>1</v>
      </c>
      <c r="S603" s="1">
        <v>1</v>
      </c>
      <c r="T603" s="1">
        <v>1</v>
      </c>
      <c r="U603" s="1">
        <v>1</v>
      </c>
      <c r="V603" s="1">
        <v>43</v>
      </c>
      <c r="W603" s="1">
        <v>1</v>
      </c>
      <c r="X603" s="1">
        <v>1</v>
      </c>
      <c r="Y603" s="1">
        <v>1</v>
      </c>
      <c r="Z603" s="1">
        <v>0</v>
      </c>
      <c r="AA603" s="1">
        <v>0</v>
      </c>
    </row>
    <row r="604" spans="1:27">
      <c r="A604" s="1">
        <v>2015</v>
      </c>
      <c r="B604" s="1" t="s">
        <v>673</v>
      </c>
      <c r="C604" s="1">
        <v>1</v>
      </c>
      <c r="D604" s="1">
        <v>1</v>
      </c>
      <c r="E604" s="1">
        <v>2</v>
      </c>
      <c r="F604" s="1">
        <v>1</v>
      </c>
      <c r="G604" s="1">
        <v>0</v>
      </c>
      <c r="H604" s="1">
        <v>1</v>
      </c>
      <c r="I604" s="1">
        <v>1</v>
      </c>
      <c r="J604" s="1">
        <v>2</v>
      </c>
      <c r="K604" s="1">
        <v>1</v>
      </c>
      <c r="L604" s="1">
        <v>6</v>
      </c>
      <c r="M604" s="1">
        <v>1</v>
      </c>
      <c r="N604" s="1">
        <v>4</v>
      </c>
      <c r="O604" s="1">
        <v>1</v>
      </c>
      <c r="P604" s="1">
        <v>1</v>
      </c>
      <c r="Q604" s="1">
        <v>1</v>
      </c>
      <c r="R604" s="1">
        <v>1</v>
      </c>
      <c r="S604" s="1">
        <v>1</v>
      </c>
      <c r="T604" s="1">
        <v>1</v>
      </c>
      <c r="U604" s="1">
        <v>1</v>
      </c>
      <c r="V604" s="1">
        <v>42</v>
      </c>
      <c r="W604" s="1">
        <v>1</v>
      </c>
      <c r="X604" s="1">
        <v>1</v>
      </c>
      <c r="Y604" s="1">
        <v>1</v>
      </c>
      <c r="Z604" s="1">
        <v>0</v>
      </c>
      <c r="AA604" s="1">
        <v>0</v>
      </c>
    </row>
    <row r="605" spans="1:27">
      <c r="A605" s="1">
        <v>2015</v>
      </c>
      <c r="B605" s="1" t="s">
        <v>674</v>
      </c>
      <c r="C605" s="1">
        <v>1</v>
      </c>
      <c r="D605" s="1">
        <v>1</v>
      </c>
      <c r="E605" s="1">
        <v>1</v>
      </c>
      <c r="F605" s="1">
        <v>1</v>
      </c>
      <c r="G605" s="1">
        <v>3</v>
      </c>
      <c r="H605" s="1">
        <v>1</v>
      </c>
      <c r="I605" s="1">
        <v>1</v>
      </c>
      <c r="J605" s="1">
        <v>2</v>
      </c>
      <c r="K605" s="1">
        <v>1</v>
      </c>
      <c r="L605" s="1">
        <v>8</v>
      </c>
      <c r="M605" s="1">
        <v>1</v>
      </c>
      <c r="N605" s="1">
        <v>4</v>
      </c>
      <c r="O605" s="1">
        <v>1</v>
      </c>
      <c r="P605" s="1">
        <v>1</v>
      </c>
      <c r="Q605" s="1">
        <v>1</v>
      </c>
      <c r="R605" s="1">
        <v>1</v>
      </c>
      <c r="S605" s="1">
        <v>1</v>
      </c>
      <c r="T605" s="1">
        <v>1</v>
      </c>
      <c r="U605" s="1">
        <v>1</v>
      </c>
      <c r="V605" s="1">
        <v>8</v>
      </c>
      <c r="W605" s="1">
        <v>1</v>
      </c>
      <c r="X605" s="1">
        <v>1</v>
      </c>
      <c r="Y605" s="1">
        <v>1</v>
      </c>
      <c r="Z605" s="1">
        <v>0</v>
      </c>
      <c r="AA605" s="1">
        <v>0</v>
      </c>
    </row>
    <row r="606" spans="1:27">
      <c r="A606" s="1">
        <v>2015</v>
      </c>
      <c r="B606" s="1" t="s">
        <v>886</v>
      </c>
      <c r="C606" s="1">
        <v>1</v>
      </c>
      <c r="D606" s="1">
        <v>1</v>
      </c>
      <c r="E606" s="1">
        <v>1</v>
      </c>
      <c r="F606" s="1">
        <v>1</v>
      </c>
      <c r="G606" s="1">
        <v>3</v>
      </c>
      <c r="H606" s="1">
        <v>1</v>
      </c>
      <c r="I606" s="1">
        <v>1</v>
      </c>
      <c r="J606" s="1">
        <v>2</v>
      </c>
      <c r="K606" s="1">
        <v>1</v>
      </c>
      <c r="L606" s="1">
        <v>8</v>
      </c>
      <c r="M606" s="1">
        <v>1</v>
      </c>
      <c r="N606" s="1">
        <v>4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8</v>
      </c>
      <c r="W606" s="1">
        <v>1</v>
      </c>
      <c r="X606" s="1">
        <v>1</v>
      </c>
      <c r="Y606" s="1">
        <v>1</v>
      </c>
      <c r="Z606" s="1">
        <v>0</v>
      </c>
      <c r="AA606" s="1">
        <v>0</v>
      </c>
    </row>
    <row r="607" spans="1:27">
      <c r="A607" s="1">
        <v>2015</v>
      </c>
      <c r="B607" s="1" t="s">
        <v>887</v>
      </c>
      <c r="C607" s="1">
        <v>1</v>
      </c>
      <c r="D607" s="1">
        <v>1</v>
      </c>
      <c r="E607" s="1">
        <v>1</v>
      </c>
      <c r="F607" s="1">
        <v>1</v>
      </c>
      <c r="G607" s="1">
        <v>3</v>
      </c>
      <c r="H607" s="1">
        <v>1</v>
      </c>
      <c r="I607" s="1">
        <v>1</v>
      </c>
      <c r="J607" s="1">
        <v>2</v>
      </c>
      <c r="K607" s="1">
        <v>1</v>
      </c>
      <c r="L607" s="1">
        <v>8</v>
      </c>
      <c r="M607" s="1">
        <v>1</v>
      </c>
      <c r="N607" s="1">
        <v>4</v>
      </c>
      <c r="O607" s="1">
        <v>1</v>
      </c>
      <c r="P607" s="1"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8</v>
      </c>
      <c r="W607" s="1">
        <v>1</v>
      </c>
      <c r="X607" s="1">
        <v>1</v>
      </c>
      <c r="Y607" s="1">
        <v>1</v>
      </c>
      <c r="Z607" s="1">
        <v>0</v>
      </c>
      <c r="AA607" s="1">
        <v>0</v>
      </c>
    </row>
    <row r="608" spans="1:27">
      <c r="A608" s="1">
        <v>2015</v>
      </c>
      <c r="B608" s="1" t="s">
        <v>675</v>
      </c>
      <c r="C608" s="1">
        <v>1</v>
      </c>
      <c r="D608" s="1">
        <v>1</v>
      </c>
      <c r="E608" s="1">
        <v>1</v>
      </c>
      <c r="F608" s="1">
        <v>1</v>
      </c>
      <c r="G608" s="1">
        <v>3</v>
      </c>
      <c r="H608" s="1">
        <v>1</v>
      </c>
      <c r="I608" s="1">
        <v>1</v>
      </c>
      <c r="J608" s="1">
        <v>2</v>
      </c>
      <c r="K608" s="1">
        <v>1</v>
      </c>
      <c r="L608" s="1">
        <v>8</v>
      </c>
      <c r="M608" s="1">
        <v>1</v>
      </c>
      <c r="N608" s="1">
        <v>4</v>
      </c>
      <c r="O608" s="1">
        <v>1</v>
      </c>
      <c r="P608" s="1">
        <v>1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8</v>
      </c>
      <c r="W608" s="1">
        <v>1</v>
      </c>
      <c r="X608" s="1">
        <v>1</v>
      </c>
      <c r="Y608" s="1">
        <v>1</v>
      </c>
      <c r="Z608" s="1">
        <v>0</v>
      </c>
      <c r="AA608" s="1">
        <v>0</v>
      </c>
    </row>
    <row r="609" spans="1:27">
      <c r="A609" s="1">
        <v>2015</v>
      </c>
      <c r="B609" s="1" t="s">
        <v>888</v>
      </c>
      <c r="C609" s="1">
        <v>1</v>
      </c>
      <c r="D609" s="1">
        <v>1</v>
      </c>
      <c r="E609" s="1">
        <v>1</v>
      </c>
      <c r="F609" s="1">
        <v>1</v>
      </c>
      <c r="G609" s="1">
        <v>3</v>
      </c>
      <c r="H609" s="1">
        <v>1</v>
      </c>
      <c r="I609" s="1">
        <v>1</v>
      </c>
      <c r="J609" s="1">
        <v>2</v>
      </c>
      <c r="K609" s="1">
        <v>1</v>
      </c>
      <c r="L609" s="1">
        <v>8</v>
      </c>
      <c r="M609" s="1">
        <v>1</v>
      </c>
      <c r="N609" s="1">
        <v>4</v>
      </c>
      <c r="O609" s="1">
        <v>1</v>
      </c>
      <c r="P609" s="1">
        <v>1</v>
      </c>
      <c r="Q609" s="1">
        <v>1</v>
      </c>
      <c r="R609" s="1">
        <v>1</v>
      </c>
      <c r="S609" s="1">
        <v>1</v>
      </c>
      <c r="T609" s="1">
        <v>1</v>
      </c>
      <c r="U609" s="1">
        <v>1</v>
      </c>
      <c r="V609" s="1">
        <v>8</v>
      </c>
      <c r="W609" s="1">
        <v>1</v>
      </c>
      <c r="X609" s="1">
        <v>1</v>
      </c>
      <c r="Y609" s="1">
        <v>1</v>
      </c>
      <c r="Z609" s="1">
        <v>0</v>
      </c>
      <c r="AA609" s="1">
        <v>0</v>
      </c>
    </row>
    <row r="610" spans="1:27">
      <c r="A610" s="1">
        <v>2015</v>
      </c>
      <c r="B610" s="1" t="s">
        <v>676</v>
      </c>
      <c r="C610" s="1">
        <v>1</v>
      </c>
      <c r="D610" s="1">
        <v>1</v>
      </c>
      <c r="E610" s="1">
        <v>1</v>
      </c>
      <c r="F610" s="1">
        <v>1</v>
      </c>
      <c r="G610" s="1">
        <v>2</v>
      </c>
      <c r="H610" s="1">
        <v>1</v>
      </c>
      <c r="I610" s="1">
        <v>1</v>
      </c>
      <c r="J610" s="1">
        <v>2</v>
      </c>
      <c r="K610" s="1">
        <v>1</v>
      </c>
      <c r="L610" s="1">
        <v>11</v>
      </c>
      <c r="M610" s="1">
        <v>1</v>
      </c>
      <c r="N610" s="1">
        <v>1</v>
      </c>
      <c r="O610" s="1">
        <v>1</v>
      </c>
      <c r="P610" s="1">
        <v>1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14</v>
      </c>
      <c r="W610" s="1">
        <v>1</v>
      </c>
      <c r="X610" s="1">
        <v>1</v>
      </c>
      <c r="Y610" s="1">
        <v>1</v>
      </c>
      <c r="Z610" s="1">
        <v>0</v>
      </c>
      <c r="AA610" s="1">
        <v>0</v>
      </c>
    </row>
    <row r="611" spans="1:27">
      <c r="A611" s="1">
        <v>2015</v>
      </c>
      <c r="B611" s="1" t="s">
        <v>677</v>
      </c>
      <c r="C611" s="1">
        <v>1</v>
      </c>
      <c r="D611" s="1">
        <v>1</v>
      </c>
      <c r="E611" s="1">
        <v>1</v>
      </c>
      <c r="F611" s="1">
        <v>1</v>
      </c>
      <c r="G611" s="1">
        <v>2</v>
      </c>
      <c r="H611" s="1">
        <v>1</v>
      </c>
      <c r="I611" s="1">
        <v>1</v>
      </c>
      <c r="J611" s="1">
        <v>2</v>
      </c>
      <c r="K611" s="1">
        <v>1</v>
      </c>
      <c r="L611" s="1">
        <v>11</v>
      </c>
      <c r="M611" s="1">
        <v>1</v>
      </c>
      <c r="N611" s="1">
        <v>1</v>
      </c>
      <c r="O611" s="1">
        <v>1</v>
      </c>
      <c r="P611" s="1">
        <v>1</v>
      </c>
      <c r="Q611" s="1">
        <v>1</v>
      </c>
      <c r="R611" s="1">
        <v>1</v>
      </c>
      <c r="S611" s="1">
        <v>1</v>
      </c>
      <c r="T611" s="1">
        <v>1</v>
      </c>
      <c r="U611" s="1">
        <v>1</v>
      </c>
      <c r="V611" s="1">
        <v>14</v>
      </c>
      <c r="W611" s="1">
        <v>1</v>
      </c>
      <c r="X611" s="1">
        <v>1</v>
      </c>
      <c r="Y611" s="1">
        <v>1</v>
      </c>
      <c r="Z611" s="1">
        <v>0</v>
      </c>
      <c r="AA611" s="1">
        <v>0</v>
      </c>
    </row>
    <row r="612" spans="1:27">
      <c r="A612" s="1">
        <v>2015</v>
      </c>
      <c r="B612" s="1" t="s">
        <v>679</v>
      </c>
      <c r="C612" s="1">
        <v>1</v>
      </c>
      <c r="D612" s="1">
        <v>1</v>
      </c>
      <c r="E612" s="1">
        <v>1</v>
      </c>
      <c r="F612" s="1">
        <v>1</v>
      </c>
      <c r="G612" s="1">
        <v>2</v>
      </c>
      <c r="H612" s="1">
        <v>1</v>
      </c>
      <c r="I612" s="1">
        <v>1</v>
      </c>
      <c r="J612" s="1">
        <v>2</v>
      </c>
      <c r="K612" s="1">
        <v>1</v>
      </c>
      <c r="L612" s="1">
        <v>7</v>
      </c>
      <c r="M612" s="1">
        <v>1</v>
      </c>
      <c r="N612" s="1">
        <v>1</v>
      </c>
      <c r="O612" s="1">
        <v>0</v>
      </c>
      <c r="P612" s="1">
        <v>1</v>
      </c>
      <c r="Q612" s="1">
        <v>1</v>
      </c>
      <c r="R612" s="1">
        <v>1</v>
      </c>
      <c r="S612" s="1">
        <v>1</v>
      </c>
      <c r="T612" s="1">
        <v>1</v>
      </c>
      <c r="U612" s="1">
        <v>1</v>
      </c>
      <c r="V612" s="1">
        <v>11</v>
      </c>
      <c r="W612" s="1">
        <v>1</v>
      </c>
      <c r="X612" s="1">
        <v>1</v>
      </c>
      <c r="Y612" s="1">
        <v>1</v>
      </c>
      <c r="Z612" s="1">
        <v>0</v>
      </c>
      <c r="AA612" s="1">
        <v>0</v>
      </c>
    </row>
    <row r="613" spans="1:27">
      <c r="A613" s="1">
        <v>2015</v>
      </c>
      <c r="B613" s="1" t="s">
        <v>680</v>
      </c>
      <c r="C613" s="1">
        <v>1</v>
      </c>
      <c r="D613" s="1">
        <v>1</v>
      </c>
      <c r="E613" s="1">
        <v>2</v>
      </c>
      <c r="F613" s="1">
        <v>1</v>
      </c>
      <c r="G613" s="1">
        <v>1</v>
      </c>
      <c r="H613" s="1">
        <v>1</v>
      </c>
      <c r="I613" s="1">
        <v>1</v>
      </c>
      <c r="J613" s="1">
        <v>2</v>
      </c>
      <c r="K613" s="1">
        <v>1</v>
      </c>
      <c r="L613" s="1">
        <v>12</v>
      </c>
      <c r="M613" s="1">
        <v>1</v>
      </c>
      <c r="N613" s="1">
        <v>4</v>
      </c>
      <c r="O613" s="1">
        <v>0</v>
      </c>
      <c r="P613" s="1">
        <v>1</v>
      </c>
      <c r="Q613" s="1">
        <v>1</v>
      </c>
      <c r="R613" s="1">
        <v>1</v>
      </c>
      <c r="S613" s="1">
        <v>1</v>
      </c>
      <c r="T613" s="1">
        <v>1</v>
      </c>
      <c r="U613" s="1">
        <v>1</v>
      </c>
      <c r="V613" s="1">
        <v>9</v>
      </c>
      <c r="W613" s="1">
        <v>1</v>
      </c>
      <c r="X613" s="1">
        <v>1</v>
      </c>
      <c r="Y613" s="1">
        <v>1</v>
      </c>
      <c r="Z613" s="1">
        <v>0</v>
      </c>
      <c r="AA613" s="1">
        <v>0</v>
      </c>
    </row>
    <row r="614" spans="1:27">
      <c r="A614" s="1">
        <v>2015</v>
      </c>
      <c r="B614" s="1" t="s">
        <v>681</v>
      </c>
      <c r="C614" s="1">
        <v>1</v>
      </c>
      <c r="D614" s="1">
        <v>1</v>
      </c>
      <c r="E614" s="1">
        <v>2</v>
      </c>
      <c r="F614" s="1">
        <v>1</v>
      </c>
      <c r="G614" s="1">
        <v>0</v>
      </c>
      <c r="H614" s="1">
        <v>1</v>
      </c>
      <c r="I614" s="1">
        <v>1</v>
      </c>
      <c r="J614" s="1">
        <v>2</v>
      </c>
      <c r="K614" s="1">
        <v>1</v>
      </c>
      <c r="L614" s="1">
        <v>7</v>
      </c>
      <c r="M614" s="1">
        <v>1</v>
      </c>
      <c r="N614" s="1">
        <v>4</v>
      </c>
      <c r="O614" s="1">
        <v>1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10</v>
      </c>
      <c r="W614" s="1">
        <v>1</v>
      </c>
      <c r="X614" s="1">
        <v>1</v>
      </c>
      <c r="Y614" s="1">
        <v>1</v>
      </c>
      <c r="Z614" s="1">
        <v>0</v>
      </c>
      <c r="AA614" s="1">
        <v>0</v>
      </c>
    </row>
    <row r="615" spans="1:27">
      <c r="A615" s="1">
        <v>2015</v>
      </c>
      <c r="B615" s="1" t="s">
        <v>682</v>
      </c>
      <c r="C615" s="1">
        <v>1</v>
      </c>
      <c r="D615" s="1">
        <v>1</v>
      </c>
      <c r="E615" s="1">
        <v>2</v>
      </c>
      <c r="F615" s="1">
        <v>1</v>
      </c>
      <c r="G615" s="1">
        <v>0</v>
      </c>
      <c r="H615" s="1">
        <v>1</v>
      </c>
      <c r="I615" s="1">
        <v>1</v>
      </c>
      <c r="J615" s="1">
        <v>2</v>
      </c>
      <c r="K615" s="1">
        <v>1</v>
      </c>
      <c r="L615" s="1">
        <v>7</v>
      </c>
      <c r="M615" s="1">
        <v>1</v>
      </c>
      <c r="N615" s="1">
        <v>4</v>
      </c>
      <c r="O615" s="1">
        <v>1</v>
      </c>
      <c r="P615" s="1">
        <v>1</v>
      </c>
      <c r="Q615" s="1">
        <v>1</v>
      </c>
      <c r="R615" s="1">
        <v>1</v>
      </c>
      <c r="S615" s="1">
        <v>1</v>
      </c>
      <c r="T615" s="1">
        <v>1</v>
      </c>
      <c r="U615" s="1">
        <v>1</v>
      </c>
      <c r="V615" s="1">
        <v>11</v>
      </c>
      <c r="W615" s="1">
        <v>1</v>
      </c>
      <c r="X615" s="1">
        <v>1</v>
      </c>
      <c r="Y615" s="1">
        <v>1</v>
      </c>
      <c r="Z615" s="1">
        <v>0</v>
      </c>
      <c r="AA615" s="1">
        <v>0</v>
      </c>
    </row>
    <row r="616" spans="1:27">
      <c r="A616" s="1">
        <v>2015</v>
      </c>
      <c r="B616" s="1" t="s">
        <v>683</v>
      </c>
      <c r="C616" s="1">
        <v>1</v>
      </c>
      <c r="D616" s="1">
        <v>1</v>
      </c>
      <c r="E616" s="1">
        <v>2</v>
      </c>
      <c r="F616" s="1">
        <v>1</v>
      </c>
      <c r="G616" s="1">
        <v>3</v>
      </c>
      <c r="H616" s="1">
        <v>1</v>
      </c>
      <c r="I616" s="1">
        <v>1</v>
      </c>
      <c r="J616" s="1">
        <v>2</v>
      </c>
      <c r="K616" s="1">
        <v>1</v>
      </c>
      <c r="L616" s="1">
        <v>7</v>
      </c>
      <c r="M616" s="1">
        <v>1</v>
      </c>
      <c r="N616" s="1">
        <v>4</v>
      </c>
      <c r="O616" s="1">
        <v>1</v>
      </c>
      <c r="P616" s="1">
        <v>1</v>
      </c>
      <c r="Q616" s="1">
        <v>1</v>
      </c>
      <c r="R616" s="1">
        <v>1</v>
      </c>
      <c r="S616" s="1">
        <v>1</v>
      </c>
      <c r="T616" s="1">
        <v>1</v>
      </c>
      <c r="U616" s="1">
        <v>1</v>
      </c>
      <c r="V616" s="1">
        <v>17</v>
      </c>
      <c r="W616" s="1">
        <v>1</v>
      </c>
      <c r="X616" s="1">
        <v>1</v>
      </c>
      <c r="Y616" s="1">
        <v>1</v>
      </c>
      <c r="Z616" s="1">
        <v>0</v>
      </c>
      <c r="AA616" s="1">
        <v>0</v>
      </c>
    </row>
    <row r="617" spans="1:27">
      <c r="A617" s="1">
        <v>2015</v>
      </c>
      <c r="B617" s="1" t="s">
        <v>684</v>
      </c>
      <c r="C617" s="1">
        <v>1</v>
      </c>
      <c r="D617" s="1">
        <v>1</v>
      </c>
      <c r="E617" s="1">
        <v>2</v>
      </c>
      <c r="F617" s="1">
        <v>1</v>
      </c>
      <c r="G617" s="1">
        <v>3</v>
      </c>
      <c r="H617" s="1">
        <v>1</v>
      </c>
      <c r="I617" s="1">
        <v>1</v>
      </c>
      <c r="J617" s="1">
        <v>2</v>
      </c>
      <c r="K617" s="1">
        <v>1</v>
      </c>
      <c r="L617" s="1">
        <v>9</v>
      </c>
      <c r="M617" s="1">
        <v>1</v>
      </c>
      <c r="N617" s="1">
        <v>4</v>
      </c>
      <c r="O617" s="1">
        <v>1</v>
      </c>
      <c r="P617" s="1">
        <v>1</v>
      </c>
      <c r="Q617" s="1">
        <v>1</v>
      </c>
      <c r="R617" s="1">
        <v>1</v>
      </c>
      <c r="S617" s="1">
        <v>1</v>
      </c>
      <c r="T617" s="1">
        <v>1</v>
      </c>
      <c r="U617" s="1">
        <v>1</v>
      </c>
      <c r="V617" s="1">
        <v>10</v>
      </c>
      <c r="W617" s="1">
        <v>1</v>
      </c>
      <c r="X617" s="1">
        <v>1</v>
      </c>
      <c r="Y617" s="1">
        <v>1</v>
      </c>
      <c r="Z617" s="1">
        <v>0</v>
      </c>
      <c r="AA617" s="1">
        <v>0</v>
      </c>
    </row>
    <row r="618" spans="1:27">
      <c r="A618" s="1">
        <v>2015</v>
      </c>
      <c r="B618" s="1" t="s">
        <v>686</v>
      </c>
      <c r="C618" s="1">
        <v>1</v>
      </c>
      <c r="D618" s="1">
        <v>1</v>
      </c>
      <c r="E618" s="1">
        <v>2</v>
      </c>
      <c r="F618" s="1">
        <v>1</v>
      </c>
      <c r="G618" s="1">
        <v>3</v>
      </c>
      <c r="H618" s="1">
        <v>1</v>
      </c>
      <c r="I618" s="1">
        <v>1</v>
      </c>
      <c r="J618" s="1">
        <v>2</v>
      </c>
      <c r="K618" s="1">
        <v>1</v>
      </c>
      <c r="L618" s="1">
        <v>7</v>
      </c>
      <c r="M618" s="1">
        <v>1</v>
      </c>
      <c r="N618" s="1">
        <v>4</v>
      </c>
      <c r="O618" s="1">
        <v>1</v>
      </c>
      <c r="P618" s="1">
        <v>1</v>
      </c>
      <c r="Q618" s="1">
        <v>1</v>
      </c>
      <c r="R618" s="1">
        <v>1</v>
      </c>
      <c r="S618" s="1">
        <v>1</v>
      </c>
      <c r="T618" s="1">
        <v>1</v>
      </c>
      <c r="U618" s="1">
        <v>1</v>
      </c>
      <c r="V618" s="1">
        <v>17</v>
      </c>
      <c r="W618" s="1">
        <v>1</v>
      </c>
      <c r="X618" s="1">
        <v>1</v>
      </c>
      <c r="Y618" s="1">
        <v>1</v>
      </c>
      <c r="Z618" s="1">
        <v>0</v>
      </c>
      <c r="AA618" s="1">
        <v>0</v>
      </c>
    </row>
    <row r="619" spans="1:27">
      <c r="A619" s="1">
        <v>2015</v>
      </c>
      <c r="B619" s="1" t="s">
        <v>687</v>
      </c>
      <c r="C619" s="1">
        <v>1</v>
      </c>
      <c r="D619" s="1">
        <v>1</v>
      </c>
      <c r="E619" s="1">
        <v>2</v>
      </c>
      <c r="F619" s="1">
        <v>1</v>
      </c>
      <c r="G619" s="1">
        <v>3</v>
      </c>
      <c r="H619" s="1">
        <v>1</v>
      </c>
      <c r="I619" s="1">
        <v>1</v>
      </c>
      <c r="J619" s="1">
        <v>2</v>
      </c>
      <c r="K619" s="1">
        <v>1</v>
      </c>
      <c r="L619" s="1">
        <v>7</v>
      </c>
      <c r="M619" s="1">
        <v>1</v>
      </c>
      <c r="N619" s="1">
        <v>4</v>
      </c>
      <c r="O619" s="1">
        <v>1</v>
      </c>
      <c r="P619" s="1">
        <v>1</v>
      </c>
      <c r="Q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17</v>
      </c>
      <c r="W619" s="1">
        <v>1</v>
      </c>
      <c r="X619" s="1">
        <v>1</v>
      </c>
      <c r="Y619" s="1">
        <v>1</v>
      </c>
      <c r="Z619" s="1">
        <v>0</v>
      </c>
      <c r="AA619" s="1">
        <v>0</v>
      </c>
    </row>
    <row r="620" spans="1:27">
      <c r="A620" s="1">
        <v>2015</v>
      </c>
      <c r="B620" s="1" t="s">
        <v>690</v>
      </c>
      <c r="C620" s="1">
        <v>1</v>
      </c>
      <c r="D620" s="1">
        <v>1</v>
      </c>
      <c r="E620" s="1">
        <v>2</v>
      </c>
      <c r="F620" s="1">
        <v>1</v>
      </c>
      <c r="G620" s="1">
        <v>3</v>
      </c>
      <c r="H620" s="1">
        <v>1</v>
      </c>
      <c r="I620" s="1">
        <v>1</v>
      </c>
      <c r="J620" s="1">
        <v>2</v>
      </c>
      <c r="K620" s="1">
        <v>1</v>
      </c>
      <c r="L620" s="1">
        <v>8</v>
      </c>
      <c r="M620" s="1">
        <v>1</v>
      </c>
      <c r="N620" s="1">
        <v>4</v>
      </c>
      <c r="O620" s="1">
        <v>1</v>
      </c>
      <c r="P620" s="1">
        <v>1</v>
      </c>
      <c r="Q620" s="1">
        <v>1</v>
      </c>
      <c r="R620" s="1">
        <v>1</v>
      </c>
      <c r="S620" s="1">
        <v>1</v>
      </c>
      <c r="T620" s="1">
        <v>1</v>
      </c>
      <c r="U620" s="1">
        <v>1</v>
      </c>
      <c r="V620" s="1">
        <v>9</v>
      </c>
      <c r="W620" s="1">
        <v>1</v>
      </c>
      <c r="X620" s="1">
        <v>1</v>
      </c>
      <c r="Y620" s="1">
        <v>1</v>
      </c>
      <c r="Z620" s="1">
        <v>0</v>
      </c>
      <c r="AA620" s="1">
        <v>0</v>
      </c>
    </row>
    <row r="621" spans="1:27">
      <c r="A621" s="1">
        <v>2015</v>
      </c>
      <c r="B621" s="1" t="s">
        <v>692</v>
      </c>
      <c r="C621" s="1">
        <v>1</v>
      </c>
      <c r="D621" s="1">
        <v>1</v>
      </c>
      <c r="E621" s="1">
        <v>2</v>
      </c>
      <c r="F621" s="1">
        <v>1</v>
      </c>
      <c r="G621" s="1">
        <v>3</v>
      </c>
      <c r="H621" s="1">
        <v>1</v>
      </c>
      <c r="I621" s="1">
        <v>1</v>
      </c>
      <c r="J621" s="1">
        <v>2</v>
      </c>
      <c r="K621" s="1">
        <v>1</v>
      </c>
      <c r="L621" s="1">
        <v>10</v>
      </c>
      <c r="M621" s="1">
        <v>1</v>
      </c>
      <c r="N621" s="1">
        <v>4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1</v>
      </c>
      <c r="U621" s="1">
        <v>1</v>
      </c>
      <c r="V621" s="1">
        <v>8</v>
      </c>
      <c r="W621" s="1">
        <v>1</v>
      </c>
      <c r="X621" s="1">
        <v>1</v>
      </c>
      <c r="Y621" s="1">
        <v>1</v>
      </c>
      <c r="Z621" s="1">
        <v>0</v>
      </c>
      <c r="AA621" s="1">
        <v>0</v>
      </c>
    </row>
    <row r="622" spans="1:27">
      <c r="A622" s="1">
        <v>2015</v>
      </c>
      <c r="B622" s="1" t="s">
        <v>694</v>
      </c>
      <c r="C622" s="1">
        <v>1</v>
      </c>
      <c r="D622" s="1">
        <v>1</v>
      </c>
      <c r="E622" s="1">
        <v>1</v>
      </c>
      <c r="F622" s="1">
        <v>1</v>
      </c>
      <c r="G622" s="1">
        <v>2</v>
      </c>
      <c r="H622" s="1">
        <v>1</v>
      </c>
      <c r="I622" s="1">
        <v>1</v>
      </c>
      <c r="J622" s="1">
        <v>2</v>
      </c>
      <c r="K622" s="1">
        <v>1</v>
      </c>
      <c r="L622" s="1">
        <v>11</v>
      </c>
      <c r="M622" s="1">
        <v>1</v>
      </c>
      <c r="N622" s="1">
        <v>1</v>
      </c>
      <c r="O622" s="1">
        <v>1</v>
      </c>
      <c r="P622" s="1">
        <v>1</v>
      </c>
      <c r="Q622" s="1">
        <v>1</v>
      </c>
      <c r="R622" s="1">
        <v>1</v>
      </c>
      <c r="S622" s="1">
        <v>1</v>
      </c>
      <c r="T622" s="1">
        <v>1</v>
      </c>
      <c r="U622" s="1">
        <v>1</v>
      </c>
      <c r="V622" s="1">
        <v>14</v>
      </c>
      <c r="W622" s="1">
        <v>1</v>
      </c>
      <c r="X622" s="1">
        <v>1</v>
      </c>
      <c r="Y622" s="1">
        <v>1</v>
      </c>
      <c r="Z622" s="1">
        <v>0</v>
      </c>
      <c r="AA622" s="1">
        <v>0</v>
      </c>
    </row>
    <row r="623" spans="1:27">
      <c r="A623" s="1">
        <v>2015</v>
      </c>
      <c r="B623" s="1" t="s">
        <v>695</v>
      </c>
      <c r="C623" s="1">
        <v>1</v>
      </c>
      <c r="D623" s="1">
        <v>1</v>
      </c>
      <c r="E623" s="1">
        <v>1</v>
      </c>
      <c r="F623" s="1">
        <v>1</v>
      </c>
      <c r="G623" s="1">
        <v>2</v>
      </c>
      <c r="H623" s="1">
        <v>1</v>
      </c>
      <c r="I623" s="1">
        <v>1</v>
      </c>
      <c r="J623" s="1">
        <v>2</v>
      </c>
      <c r="K623" s="1">
        <v>1</v>
      </c>
      <c r="L623" s="1">
        <v>11</v>
      </c>
      <c r="M623" s="1">
        <v>1</v>
      </c>
      <c r="N623" s="1">
        <v>1</v>
      </c>
      <c r="O623" s="1">
        <v>1</v>
      </c>
      <c r="P623" s="1">
        <v>1</v>
      </c>
      <c r="Q623" s="1">
        <v>1</v>
      </c>
      <c r="R623" s="1">
        <v>1</v>
      </c>
      <c r="S623" s="1">
        <v>1</v>
      </c>
      <c r="T623" s="1">
        <v>1</v>
      </c>
      <c r="U623" s="1">
        <v>1</v>
      </c>
      <c r="V623" s="1">
        <v>14</v>
      </c>
      <c r="W623" s="1">
        <v>1</v>
      </c>
      <c r="X623" s="1">
        <v>1</v>
      </c>
      <c r="Y623" s="1">
        <v>1</v>
      </c>
      <c r="Z623" s="1">
        <v>0</v>
      </c>
      <c r="AA623" s="1">
        <v>0</v>
      </c>
    </row>
    <row r="624" spans="1:27">
      <c r="A624" s="1">
        <v>2015</v>
      </c>
      <c r="B624" s="1" t="s">
        <v>697</v>
      </c>
      <c r="C624" s="1">
        <v>1</v>
      </c>
      <c r="D624" s="1">
        <v>1</v>
      </c>
      <c r="E624" s="1">
        <v>1</v>
      </c>
      <c r="F624" s="1">
        <v>1</v>
      </c>
      <c r="G624" s="1">
        <v>3</v>
      </c>
      <c r="H624" s="1">
        <v>1</v>
      </c>
      <c r="I624" s="1">
        <v>1</v>
      </c>
      <c r="J624" s="1">
        <v>2</v>
      </c>
      <c r="K624" s="1">
        <v>1</v>
      </c>
      <c r="L624" s="1">
        <v>11</v>
      </c>
      <c r="M624" s="1">
        <v>1</v>
      </c>
      <c r="N624" s="1">
        <v>1</v>
      </c>
      <c r="O624" s="1">
        <v>1</v>
      </c>
      <c r="P624" s="1">
        <v>1</v>
      </c>
      <c r="Q624" s="1">
        <v>1</v>
      </c>
      <c r="R624" s="1">
        <v>1</v>
      </c>
      <c r="S624" s="1">
        <v>1</v>
      </c>
      <c r="T624" s="1">
        <v>1</v>
      </c>
      <c r="U624" s="1">
        <v>1</v>
      </c>
      <c r="V624" s="1">
        <v>14</v>
      </c>
      <c r="W624" s="1">
        <v>1</v>
      </c>
      <c r="X624" s="1">
        <v>1</v>
      </c>
      <c r="Y624" s="1">
        <v>1</v>
      </c>
      <c r="Z624" s="1">
        <v>0</v>
      </c>
      <c r="AA624" s="1">
        <v>0</v>
      </c>
    </row>
    <row r="625" spans="1:27">
      <c r="A625" s="1">
        <v>2015</v>
      </c>
      <c r="B625" s="1" t="s">
        <v>698</v>
      </c>
      <c r="C625" s="1">
        <v>1</v>
      </c>
      <c r="D625" s="1">
        <v>1</v>
      </c>
      <c r="E625" s="1">
        <v>1</v>
      </c>
      <c r="F625" s="1">
        <v>1</v>
      </c>
      <c r="G625" s="1">
        <v>3</v>
      </c>
      <c r="H625" s="1">
        <v>1</v>
      </c>
      <c r="I625" s="1">
        <v>1</v>
      </c>
      <c r="J625" s="1">
        <v>2</v>
      </c>
      <c r="K625" s="1">
        <v>1</v>
      </c>
      <c r="L625" s="1">
        <v>11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1</v>
      </c>
      <c r="T625" s="1">
        <v>1</v>
      </c>
      <c r="U625" s="1">
        <v>1</v>
      </c>
      <c r="V625" s="1">
        <v>14</v>
      </c>
      <c r="W625" s="1">
        <v>1</v>
      </c>
      <c r="X625" s="1">
        <v>1</v>
      </c>
      <c r="Y625" s="1">
        <v>1</v>
      </c>
      <c r="Z625" s="1">
        <v>0</v>
      </c>
      <c r="AA625" s="1">
        <v>0</v>
      </c>
    </row>
    <row r="626" spans="1:27">
      <c r="A626" s="1">
        <v>2015</v>
      </c>
      <c r="B626" s="1" t="s">
        <v>699</v>
      </c>
      <c r="C626" s="1">
        <v>1</v>
      </c>
      <c r="D626" s="1">
        <v>1</v>
      </c>
      <c r="E626" s="1">
        <v>1</v>
      </c>
      <c r="F626" s="1">
        <v>1</v>
      </c>
      <c r="G626" s="1">
        <v>2</v>
      </c>
      <c r="H626" s="1">
        <v>1</v>
      </c>
      <c r="I626" s="1">
        <v>1</v>
      </c>
      <c r="J626" s="1">
        <v>2</v>
      </c>
      <c r="K626" s="1">
        <v>1</v>
      </c>
      <c r="L626" s="1">
        <v>11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14</v>
      </c>
      <c r="W626" s="1">
        <v>1</v>
      </c>
      <c r="X626" s="1">
        <v>1</v>
      </c>
      <c r="Y626" s="1">
        <v>1</v>
      </c>
      <c r="Z626" s="1">
        <v>0</v>
      </c>
      <c r="AA626" s="1">
        <v>0</v>
      </c>
    </row>
    <row r="627" spans="1:27">
      <c r="A627" s="1">
        <v>2015</v>
      </c>
      <c r="B627" s="1" t="s">
        <v>700</v>
      </c>
      <c r="C627" s="1">
        <v>1</v>
      </c>
      <c r="D627" s="1">
        <v>1</v>
      </c>
      <c r="E627" s="1">
        <v>1</v>
      </c>
      <c r="F627" s="1">
        <v>1</v>
      </c>
      <c r="G627" s="1">
        <v>2</v>
      </c>
      <c r="H627" s="1">
        <v>1</v>
      </c>
      <c r="I627" s="1">
        <v>1</v>
      </c>
      <c r="J627" s="1">
        <v>2</v>
      </c>
      <c r="K627" s="1">
        <v>1</v>
      </c>
      <c r="L627" s="1">
        <v>11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14</v>
      </c>
      <c r="W627" s="1">
        <v>1</v>
      </c>
      <c r="X627" s="1">
        <v>1</v>
      </c>
      <c r="Y627" s="1">
        <v>1</v>
      </c>
      <c r="Z627" s="1">
        <v>0</v>
      </c>
      <c r="AA627" s="1">
        <v>0</v>
      </c>
    </row>
    <row r="628" spans="1:27">
      <c r="A628" s="1">
        <v>2015</v>
      </c>
      <c r="B628" s="1" t="s">
        <v>701</v>
      </c>
      <c r="C628" s="1">
        <v>1</v>
      </c>
      <c r="D628" s="1">
        <v>1</v>
      </c>
      <c r="E628" s="1">
        <v>1</v>
      </c>
      <c r="F628" s="1">
        <v>1</v>
      </c>
      <c r="G628" s="1">
        <v>2</v>
      </c>
      <c r="H628" s="1">
        <v>1</v>
      </c>
      <c r="I628" s="1">
        <v>1</v>
      </c>
      <c r="J628" s="1">
        <v>2</v>
      </c>
      <c r="K628" s="1">
        <v>1</v>
      </c>
      <c r="L628" s="1">
        <v>11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14</v>
      </c>
      <c r="W628" s="1">
        <v>1</v>
      </c>
      <c r="X628" s="1">
        <v>1</v>
      </c>
      <c r="Y628" s="1">
        <v>1</v>
      </c>
      <c r="Z628" s="1">
        <v>0</v>
      </c>
      <c r="AA628" s="1">
        <v>0</v>
      </c>
    </row>
    <row r="629" spans="1:27">
      <c r="A629" s="1">
        <v>2015</v>
      </c>
      <c r="B629" s="1" t="s">
        <v>703</v>
      </c>
      <c r="C629" s="1">
        <v>1</v>
      </c>
      <c r="D629" s="1">
        <v>1</v>
      </c>
      <c r="E629" s="1">
        <v>1</v>
      </c>
      <c r="F629" s="1">
        <v>1</v>
      </c>
      <c r="G629" s="1">
        <v>2</v>
      </c>
      <c r="H629" s="1">
        <v>1</v>
      </c>
      <c r="I629" s="1">
        <v>1</v>
      </c>
      <c r="J629" s="1">
        <v>2</v>
      </c>
      <c r="K629" s="1">
        <v>1</v>
      </c>
      <c r="L629" s="1">
        <v>11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14</v>
      </c>
      <c r="W629" s="1">
        <v>1</v>
      </c>
      <c r="X629" s="1">
        <v>1</v>
      </c>
      <c r="Y629" s="1">
        <v>1</v>
      </c>
      <c r="Z629" s="1">
        <v>0</v>
      </c>
      <c r="AA629" s="1">
        <v>0</v>
      </c>
    </row>
    <row r="630" spans="1:27">
      <c r="A630" s="1">
        <v>2015</v>
      </c>
      <c r="B630" s="1" t="s">
        <v>704</v>
      </c>
      <c r="C630" s="1">
        <v>1</v>
      </c>
      <c r="D630" s="1">
        <v>1</v>
      </c>
      <c r="E630" s="1">
        <v>1</v>
      </c>
      <c r="F630" s="1">
        <v>1</v>
      </c>
      <c r="G630" s="1">
        <v>2</v>
      </c>
      <c r="H630" s="1">
        <v>1</v>
      </c>
      <c r="I630" s="1">
        <v>1</v>
      </c>
      <c r="J630" s="1">
        <v>2</v>
      </c>
      <c r="K630" s="1">
        <v>1</v>
      </c>
      <c r="L630" s="1">
        <v>11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14</v>
      </c>
      <c r="W630" s="1">
        <v>1</v>
      </c>
      <c r="X630" s="1">
        <v>1</v>
      </c>
      <c r="Y630" s="1">
        <v>1</v>
      </c>
      <c r="Z630" s="1">
        <v>0</v>
      </c>
      <c r="AA630" s="1">
        <v>0</v>
      </c>
    </row>
    <row r="631" spans="1:27">
      <c r="A631" s="1">
        <v>2015</v>
      </c>
      <c r="B631" s="1" t="s">
        <v>705</v>
      </c>
      <c r="C631" s="1">
        <v>1</v>
      </c>
      <c r="D631" s="1">
        <v>1</v>
      </c>
      <c r="E631" s="1">
        <v>1</v>
      </c>
      <c r="F631" s="1">
        <v>1</v>
      </c>
      <c r="G631" s="1">
        <v>2</v>
      </c>
      <c r="H631" s="1">
        <v>1</v>
      </c>
      <c r="I631" s="1">
        <v>1</v>
      </c>
      <c r="J631" s="1">
        <v>2</v>
      </c>
      <c r="K631" s="1">
        <v>1</v>
      </c>
      <c r="L631" s="1">
        <v>11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14</v>
      </c>
      <c r="W631" s="1">
        <v>1</v>
      </c>
      <c r="X631" s="1">
        <v>1</v>
      </c>
      <c r="Y631" s="1">
        <v>1</v>
      </c>
      <c r="Z631" s="1">
        <v>0</v>
      </c>
      <c r="AA631" s="1">
        <v>0</v>
      </c>
    </row>
    <row r="632" spans="1:27">
      <c r="A632" s="1">
        <v>2015</v>
      </c>
      <c r="B632" s="1" t="s">
        <v>706</v>
      </c>
      <c r="C632" s="1">
        <v>1</v>
      </c>
      <c r="D632" s="1">
        <v>1</v>
      </c>
      <c r="E632" s="1">
        <v>1</v>
      </c>
      <c r="F632" s="1">
        <v>1</v>
      </c>
      <c r="G632" s="1">
        <v>2</v>
      </c>
      <c r="H632" s="1">
        <v>1</v>
      </c>
      <c r="I632" s="1">
        <v>1</v>
      </c>
      <c r="J632" s="1">
        <v>2</v>
      </c>
      <c r="K632" s="1">
        <v>1</v>
      </c>
      <c r="L632" s="1">
        <v>11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14</v>
      </c>
      <c r="W632" s="1">
        <v>1</v>
      </c>
      <c r="X632" s="1">
        <v>1</v>
      </c>
      <c r="Y632" s="1">
        <v>1</v>
      </c>
      <c r="Z632" s="1">
        <v>0</v>
      </c>
      <c r="AA632" s="1">
        <v>0</v>
      </c>
    </row>
    <row r="633" spans="1:27">
      <c r="A633" s="1">
        <v>2015</v>
      </c>
      <c r="B633" s="1" t="s">
        <v>708</v>
      </c>
      <c r="C633" s="1">
        <v>1</v>
      </c>
      <c r="D633" s="1">
        <v>1</v>
      </c>
      <c r="E633" s="1">
        <v>3</v>
      </c>
      <c r="F633" s="1">
        <v>1</v>
      </c>
      <c r="G633" s="1">
        <v>2</v>
      </c>
      <c r="H633" s="1">
        <v>1</v>
      </c>
      <c r="I633" s="1">
        <v>1</v>
      </c>
      <c r="J633" s="1">
        <v>2</v>
      </c>
      <c r="K633" s="1">
        <v>1</v>
      </c>
      <c r="L633" s="1">
        <v>7</v>
      </c>
      <c r="M633" s="1">
        <v>1</v>
      </c>
      <c r="N633" s="1">
        <v>4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8</v>
      </c>
      <c r="W633" s="1">
        <v>1</v>
      </c>
      <c r="X633" s="1">
        <v>1</v>
      </c>
      <c r="Y633" s="1">
        <v>1</v>
      </c>
      <c r="Z633" s="1">
        <v>0</v>
      </c>
      <c r="AA633" s="1">
        <v>0</v>
      </c>
    </row>
    <row r="634" spans="1:27">
      <c r="A634" s="1">
        <v>2015</v>
      </c>
      <c r="B634" s="1" t="s">
        <v>710</v>
      </c>
      <c r="C634" s="1">
        <v>1</v>
      </c>
      <c r="D634" s="1">
        <v>1</v>
      </c>
      <c r="E634" s="1">
        <v>3</v>
      </c>
      <c r="F634" s="1">
        <v>1</v>
      </c>
      <c r="G634" s="1">
        <v>2</v>
      </c>
      <c r="H634" s="1">
        <v>1</v>
      </c>
      <c r="I634" s="1">
        <v>1</v>
      </c>
      <c r="J634" s="1">
        <v>2</v>
      </c>
      <c r="K634" s="1">
        <v>1</v>
      </c>
      <c r="L634" s="1">
        <v>7</v>
      </c>
      <c r="M634" s="1">
        <v>1</v>
      </c>
      <c r="N634" s="1">
        <v>4</v>
      </c>
      <c r="O634" s="1">
        <v>1</v>
      </c>
      <c r="P634" s="1">
        <v>1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9</v>
      </c>
      <c r="W634" s="1">
        <v>1</v>
      </c>
      <c r="X634" s="1">
        <v>1</v>
      </c>
      <c r="Y634" s="1">
        <v>1</v>
      </c>
      <c r="Z634" s="1">
        <v>0</v>
      </c>
      <c r="AA634" s="1">
        <v>0</v>
      </c>
    </row>
    <row r="635" spans="1:27">
      <c r="A635" s="1">
        <v>2015</v>
      </c>
      <c r="B635" s="1" t="s">
        <v>711</v>
      </c>
      <c r="C635" s="1">
        <v>1</v>
      </c>
      <c r="D635" s="1">
        <v>1</v>
      </c>
      <c r="E635" s="1">
        <v>3</v>
      </c>
      <c r="F635" s="1">
        <v>1</v>
      </c>
      <c r="G635" s="1">
        <v>2</v>
      </c>
      <c r="H635" s="1">
        <v>1</v>
      </c>
      <c r="I635" s="1">
        <v>1</v>
      </c>
      <c r="J635" s="1">
        <v>2</v>
      </c>
      <c r="K635" s="1">
        <v>1</v>
      </c>
      <c r="L635" s="1">
        <v>7</v>
      </c>
      <c r="M635" s="1">
        <v>1</v>
      </c>
      <c r="N635" s="1">
        <v>4</v>
      </c>
      <c r="O635" s="1">
        <v>1</v>
      </c>
      <c r="P635" s="1">
        <v>1</v>
      </c>
      <c r="Q635" s="1">
        <v>1</v>
      </c>
      <c r="R635" s="1">
        <v>1</v>
      </c>
      <c r="S635" s="1">
        <v>1</v>
      </c>
      <c r="T635" s="1">
        <v>1</v>
      </c>
      <c r="U635" s="1">
        <v>1</v>
      </c>
      <c r="V635" s="1">
        <v>7</v>
      </c>
      <c r="W635" s="1">
        <v>1</v>
      </c>
      <c r="X635" s="1">
        <v>1</v>
      </c>
      <c r="Y635" s="1">
        <v>1</v>
      </c>
      <c r="Z635" s="1">
        <v>0</v>
      </c>
      <c r="AA635" s="1">
        <v>0</v>
      </c>
    </row>
    <row r="636" spans="1:27">
      <c r="A636" s="1">
        <v>2015</v>
      </c>
      <c r="B636" s="1" t="s">
        <v>889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2</v>
      </c>
      <c r="K636" s="1">
        <v>1</v>
      </c>
      <c r="L636" s="1">
        <v>10</v>
      </c>
      <c r="M636" s="1">
        <v>1</v>
      </c>
      <c r="N636" s="1">
        <v>1</v>
      </c>
      <c r="O636" s="1">
        <v>0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8</v>
      </c>
      <c r="W636" s="1">
        <v>1</v>
      </c>
      <c r="X636" s="1">
        <v>1</v>
      </c>
      <c r="Y636" s="1">
        <v>1</v>
      </c>
      <c r="Z636" s="1">
        <v>0</v>
      </c>
      <c r="AA636" s="1">
        <v>0</v>
      </c>
    </row>
    <row r="637" spans="1:27">
      <c r="A637" s="1">
        <v>2015</v>
      </c>
      <c r="B637" s="1" t="s">
        <v>713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2</v>
      </c>
      <c r="K637" s="1">
        <v>1</v>
      </c>
      <c r="L637" s="1">
        <v>10</v>
      </c>
      <c r="M637" s="1">
        <v>1</v>
      </c>
      <c r="N637" s="1">
        <v>1</v>
      </c>
      <c r="O637" s="1">
        <v>0</v>
      </c>
      <c r="P637" s="1">
        <v>1</v>
      </c>
      <c r="Q637" s="1">
        <v>1</v>
      </c>
      <c r="R637" s="1">
        <v>1</v>
      </c>
      <c r="S637" s="1">
        <v>1</v>
      </c>
      <c r="T637" s="1">
        <v>1</v>
      </c>
      <c r="U637" s="1">
        <v>1</v>
      </c>
      <c r="V637" s="1">
        <v>11</v>
      </c>
      <c r="W637" s="1">
        <v>1</v>
      </c>
      <c r="X637" s="1">
        <v>1</v>
      </c>
      <c r="Y637" s="1">
        <v>1</v>
      </c>
      <c r="Z637" s="1">
        <v>0</v>
      </c>
      <c r="AA637" s="1">
        <v>0</v>
      </c>
    </row>
    <row r="638" spans="1:27">
      <c r="A638" s="1">
        <v>2015</v>
      </c>
      <c r="B638" s="1" t="s">
        <v>715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2</v>
      </c>
      <c r="K638" s="1">
        <v>1</v>
      </c>
      <c r="L638" s="1">
        <v>11</v>
      </c>
      <c r="M638" s="1">
        <v>1</v>
      </c>
      <c r="N638" s="1">
        <v>1</v>
      </c>
      <c r="O638" s="1">
        <v>0</v>
      </c>
      <c r="P638" s="1">
        <v>1</v>
      </c>
      <c r="Q638" s="1">
        <v>1</v>
      </c>
      <c r="R638" s="1">
        <v>1</v>
      </c>
      <c r="S638" s="1">
        <v>1</v>
      </c>
      <c r="T638" s="1">
        <v>1</v>
      </c>
      <c r="U638" s="1">
        <v>1</v>
      </c>
      <c r="V638" s="1">
        <v>9</v>
      </c>
      <c r="W638" s="1">
        <v>1</v>
      </c>
      <c r="X638" s="1">
        <v>1</v>
      </c>
      <c r="Y638" s="1">
        <v>1</v>
      </c>
      <c r="Z638" s="1">
        <v>0</v>
      </c>
      <c r="AA638" s="1">
        <v>0</v>
      </c>
    </row>
    <row r="639" spans="1:27">
      <c r="A639" s="1">
        <v>2015</v>
      </c>
      <c r="B639" s="1" t="s">
        <v>717</v>
      </c>
      <c r="C639" s="1">
        <v>1</v>
      </c>
      <c r="D639" s="1">
        <v>1</v>
      </c>
      <c r="E639" s="1">
        <v>1</v>
      </c>
      <c r="F639" s="1">
        <v>1</v>
      </c>
      <c r="G639" s="1">
        <v>2</v>
      </c>
      <c r="H639" s="1">
        <v>1</v>
      </c>
      <c r="I639" s="1">
        <v>1</v>
      </c>
      <c r="J639" s="1">
        <v>2</v>
      </c>
      <c r="K639" s="1">
        <v>1</v>
      </c>
      <c r="L639" s="1">
        <v>7</v>
      </c>
      <c r="M639" s="1">
        <v>1</v>
      </c>
      <c r="N639" s="1">
        <v>1</v>
      </c>
      <c r="O639" s="1">
        <v>0</v>
      </c>
      <c r="P639" s="1">
        <v>1</v>
      </c>
      <c r="Q639" s="1">
        <v>1</v>
      </c>
      <c r="R639" s="1">
        <v>1</v>
      </c>
      <c r="S639" s="1">
        <v>1</v>
      </c>
      <c r="T639" s="1">
        <v>1</v>
      </c>
      <c r="U639" s="1">
        <v>1</v>
      </c>
      <c r="V639" s="1">
        <v>7</v>
      </c>
      <c r="W639" s="1">
        <v>1</v>
      </c>
      <c r="X639" s="1">
        <v>1</v>
      </c>
      <c r="Y639" s="1">
        <v>1</v>
      </c>
      <c r="Z639" s="1">
        <v>0</v>
      </c>
      <c r="AA639" s="1">
        <v>0</v>
      </c>
    </row>
    <row r="640" spans="1:27">
      <c r="A640" s="1">
        <v>2015</v>
      </c>
      <c r="B640" s="1" t="s">
        <v>719</v>
      </c>
      <c r="C640" s="1">
        <v>1</v>
      </c>
      <c r="D640" s="1">
        <v>1</v>
      </c>
      <c r="E640" s="1">
        <v>1</v>
      </c>
      <c r="F640" s="1">
        <v>1</v>
      </c>
      <c r="G640" s="1">
        <v>2</v>
      </c>
      <c r="H640" s="1">
        <v>1</v>
      </c>
      <c r="I640" s="1">
        <v>1</v>
      </c>
      <c r="J640" s="1">
        <v>2</v>
      </c>
      <c r="K640" s="1">
        <v>1</v>
      </c>
      <c r="L640" s="1">
        <v>7</v>
      </c>
      <c r="M640" s="1">
        <v>1</v>
      </c>
      <c r="N640" s="1">
        <v>1</v>
      </c>
      <c r="O640" s="1">
        <v>0</v>
      </c>
      <c r="P640" s="1">
        <v>1</v>
      </c>
      <c r="Q640" s="1">
        <v>1</v>
      </c>
      <c r="R640" s="1">
        <v>1</v>
      </c>
      <c r="S640" s="1">
        <v>1</v>
      </c>
      <c r="T640" s="1">
        <v>1</v>
      </c>
      <c r="U640" s="1">
        <v>1</v>
      </c>
      <c r="V640" s="1">
        <v>7</v>
      </c>
      <c r="W640" s="1">
        <v>1</v>
      </c>
      <c r="X640" s="1">
        <v>1</v>
      </c>
      <c r="Y640" s="1">
        <v>1</v>
      </c>
      <c r="Z640" s="1">
        <v>0</v>
      </c>
      <c r="AA640" s="1">
        <v>0</v>
      </c>
    </row>
    <row r="641" spans="1:27">
      <c r="A641" s="1">
        <v>2015</v>
      </c>
      <c r="B641" s="1" t="s">
        <v>721</v>
      </c>
      <c r="C641" s="1">
        <v>1</v>
      </c>
      <c r="D641" s="1">
        <v>1</v>
      </c>
      <c r="E641" s="1">
        <v>1</v>
      </c>
      <c r="F641" s="1">
        <v>1</v>
      </c>
      <c r="G641" s="1">
        <v>2</v>
      </c>
      <c r="H641" s="1">
        <v>1</v>
      </c>
      <c r="I641" s="1">
        <v>1</v>
      </c>
      <c r="J641" s="1">
        <v>2</v>
      </c>
      <c r="K641" s="1">
        <v>1</v>
      </c>
      <c r="L641" s="1">
        <v>7</v>
      </c>
      <c r="M641" s="1">
        <v>1</v>
      </c>
      <c r="N641" s="1">
        <v>1</v>
      </c>
      <c r="O641" s="1">
        <v>0</v>
      </c>
      <c r="P641" s="1">
        <v>1</v>
      </c>
      <c r="Q641" s="1">
        <v>1</v>
      </c>
      <c r="R641" s="1">
        <v>1</v>
      </c>
      <c r="S641" s="1">
        <v>1</v>
      </c>
      <c r="T641" s="1">
        <v>1</v>
      </c>
      <c r="U641" s="1">
        <v>1</v>
      </c>
      <c r="V641" s="1">
        <v>9</v>
      </c>
      <c r="W641" s="1">
        <v>1</v>
      </c>
      <c r="X641" s="1">
        <v>1</v>
      </c>
      <c r="Y641" s="1">
        <v>1</v>
      </c>
      <c r="Z641" s="1">
        <v>0</v>
      </c>
      <c r="AA641" s="1">
        <v>0</v>
      </c>
    </row>
    <row r="642" spans="1:27">
      <c r="A642" s="1">
        <v>2015</v>
      </c>
      <c r="B642" s="1" t="s">
        <v>723</v>
      </c>
      <c r="C642" s="1">
        <v>1</v>
      </c>
      <c r="D642" s="1">
        <v>1</v>
      </c>
      <c r="E642" s="1">
        <v>1</v>
      </c>
      <c r="F642" s="1">
        <v>1</v>
      </c>
      <c r="G642" s="1">
        <v>2</v>
      </c>
      <c r="H642" s="1">
        <v>1</v>
      </c>
      <c r="I642" s="1">
        <v>1</v>
      </c>
      <c r="J642" s="1">
        <v>2</v>
      </c>
      <c r="K642" s="1">
        <v>1</v>
      </c>
      <c r="L642" s="1">
        <v>7</v>
      </c>
      <c r="M642" s="1">
        <v>1</v>
      </c>
      <c r="N642" s="1">
        <v>1</v>
      </c>
      <c r="O642" s="1">
        <v>0</v>
      </c>
      <c r="P642" s="1">
        <v>1</v>
      </c>
      <c r="Q642" s="1">
        <v>1</v>
      </c>
      <c r="R642" s="1">
        <v>1</v>
      </c>
      <c r="S642" s="1">
        <v>1</v>
      </c>
      <c r="T642" s="1">
        <v>1</v>
      </c>
      <c r="U642" s="1">
        <v>1</v>
      </c>
      <c r="V642" s="1">
        <v>9</v>
      </c>
      <c r="W642" s="1">
        <v>1</v>
      </c>
      <c r="X642" s="1">
        <v>1</v>
      </c>
      <c r="Y642" s="1">
        <v>1</v>
      </c>
      <c r="Z642" s="1">
        <v>0</v>
      </c>
      <c r="AA642" s="1">
        <v>0</v>
      </c>
    </row>
    <row r="643" spans="1:27">
      <c r="A643" s="1">
        <v>2015</v>
      </c>
      <c r="B643" s="1" t="s">
        <v>725</v>
      </c>
      <c r="C643" s="1">
        <v>1</v>
      </c>
      <c r="D643" s="1">
        <v>1</v>
      </c>
      <c r="E643" s="1">
        <v>1</v>
      </c>
      <c r="F643" s="1">
        <v>1</v>
      </c>
      <c r="G643" s="1">
        <v>2</v>
      </c>
      <c r="H643" s="1">
        <v>1</v>
      </c>
      <c r="I643" s="1">
        <v>1</v>
      </c>
      <c r="J643" s="1">
        <v>2</v>
      </c>
      <c r="K643" s="1">
        <v>1</v>
      </c>
      <c r="L643" s="1">
        <v>8</v>
      </c>
      <c r="M643" s="1">
        <v>1</v>
      </c>
      <c r="N643" s="1">
        <v>1</v>
      </c>
      <c r="O643" s="1">
        <v>0</v>
      </c>
      <c r="P643" s="1">
        <v>1</v>
      </c>
      <c r="Q643" s="1">
        <v>1</v>
      </c>
      <c r="R643" s="1">
        <v>1</v>
      </c>
      <c r="S643" s="1">
        <v>1</v>
      </c>
      <c r="T643" s="1">
        <v>1</v>
      </c>
      <c r="U643" s="1">
        <v>1</v>
      </c>
      <c r="V643" s="1">
        <v>7</v>
      </c>
      <c r="W643" s="1">
        <v>1</v>
      </c>
      <c r="X643" s="1">
        <v>1</v>
      </c>
      <c r="Y643" s="1">
        <v>1</v>
      </c>
      <c r="Z643" s="1">
        <v>0</v>
      </c>
      <c r="AA643" s="1">
        <v>0</v>
      </c>
    </row>
    <row r="644" spans="1:27">
      <c r="A644" s="1">
        <v>2015</v>
      </c>
      <c r="B644" s="1" t="s">
        <v>727</v>
      </c>
      <c r="C644" s="1">
        <v>1</v>
      </c>
      <c r="D644" s="1">
        <v>1</v>
      </c>
      <c r="E644" s="1">
        <v>1</v>
      </c>
      <c r="F644" s="1">
        <v>1</v>
      </c>
      <c r="G644" s="1">
        <v>2</v>
      </c>
      <c r="H644" s="1">
        <v>1</v>
      </c>
      <c r="I644" s="1">
        <v>1</v>
      </c>
      <c r="J644" s="1">
        <v>2</v>
      </c>
      <c r="K644" s="1">
        <v>1</v>
      </c>
      <c r="L644" s="1">
        <v>8</v>
      </c>
      <c r="M644" s="1">
        <v>1</v>
      </c>
      <c r="N644" s="1">
        <v>1</v>
      </c>
      <c r="O644" s="1">
        <v>0</v>
      </c>
      <c r="P644" s="1">
        <v>1</v>
      </c>
      <c r="Q644" s="1">
        <v>1</v>
      </c>
      <c r="R644" s="1">
        <v>1</v>
      </c>
      <c r="S644" s="1">
        <v>1</v>
      </c>
      <c r="T644" s="1">
        <v>1</v>
      </c>
      <c r="U644" s="1">
        <v>1</v>
      </c>
      <c r="V644" s="1">
        <v>7</v>
      </c>
      <c r="W644" s="1">
        <v>1</v>
      </c>
      <c r="X644" s="1">
        <v>1</v>
      </c>
      <c r="Y644" s="1">
        <v>1</v>
      </c>
      <c r="Z644" s="1">
        <v>0</v>
      </c>
      <c r="AA644" s="1">
        <v>0</v>
      </c>
    </row>
    <row r="645" spans="1:27">
      <c r="A645" s="1">
        <v>2015</v>
      </c>
      <c r="B645" s="1" t="s">
        <v>729</v>
      </c>
      <c r="C645" s="1">
        <v>1</v>
      </c>
      <c r="D645" s="1">
        <v>1</v>
      </c>
      <c r="E645" s="1">
        <v>2</v>
      </c>
      <c r="F645" s="1">
        <v>1</v>
      </c>
      <c r="G645" s="1">
        <v>3</v>
      </c>
      <c r="H645" s="1">
        <v>1</v>
      </c>
      <c r="I645" s="1">
        <v>1</v>
      </c>
      <c r="J645" s="1">
        <v>2</v>
      </c>
      <c r="K645" s="1">
        <v>1</v>
      </c>
      <c r="L645" s="1">
        <v>9</v>
      </c>
      <c r="M645" s="1">
        <v>1</v>
      </c>
      <c r="N645" s="1">
        <v>4</v>
      </c>
      <c r="O645" s="1">
        <v>1</v>
      </c>
      <c r="P645" s="1">
        <v>1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10</v>
      </c>
      <c r="W645" s="1">
        <v>1</v>
      </c>
      <c r="X645" s="1">
        <v>1</v>
      </c>
      <c r="Y645" s="1">
        <v>1</v>
      </c>
      <c r="Z645" s="1">
        <v>0</v>
      </c>
      <c r="AA645" s="1">
        <v>0</v>
      </c>
    </row>
    <row r="646" spans="1:27">
      <c r="A646" s="1">
        <v>2015</v>
      </c>
      <c r="B646" s="1" t="s">
        <v>730</v>
      </c>
      <c r="C646" s="1">
        <v>1</v>
      </c>
      <c r="D646" s="1">
        <v>1</v>
      </c>
      <c r="E646" s="1">
        <v>2</v>
      </c>
      <c r="F646" s="1">
        <v>1</v>
      </c>
      <c r="G646" s="1">
        <v>3</v>
      </c>
      <c r="H646" s="1">
        <v>1</v>
      </c>
      <c r="I646" s="1">
        <v>1</v>
      </c>
      <c r="J646" s="1">
        <v>2</v>
      </c>
      <c r="K646" s="1">
        <v>1</v>
      </c>
      <c r="L646" s="1">
        <v>9</v>
      </c>
      <c r="M646" s="1">
        <v>1</v>
      </c>
      <c r="N646" s="1">
        <v>4</v>
      </c>
      <c r="O646" s="1">
        <v>1</v>
      </c>
      <c r="P646" s="1">
        <v>1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10</v>
      </c>
      <c r="W646" s="1">
        <v>1</v>
      </c>
      <c r="X646" s="1">
        <v>1</v>
      </c>
      <c r="Y646" s="1">
        <v>1</v>
      </c>
      <c r="Z646" s="1">
        <v>0</v>
      </c>
      <c r="AA646" s="1">
        <v>0</v>
      </c>
    </row>
    <row r="647" spans="1:27">
      <c r="A647" s="1">
        <v>2015</v>
      </c>
      <c r="B647" s="1" t="s">
        <v>732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2</v>
      </c>
      <c r="K647" s="1">
        <v>1</v>
      </c>
      <c r="L647" s="1">
        <v>12</v>
      </c>
      <c r="M647" s="1">
        <v>1</v>
      </c>
      <c r="N647" s="1">
        <v>1</v>
      </c>
      <c r="O647" s="1">
        <v>0</v>
      </c>
      <c r="P647" s="1">
        <v>1</v>
      </c>
      <c r="Q647" s="1">
        <v>1</v>
      </c>
      <c r="R647" s="1">
        <v>1</v>
      </c>
      <c r="S647" s="1">
        <v>1</v>
      </c>
      <c r="T647" s="1">
        <v>1</v>
      </c>
      <c r="U647" s="1">
        <v>1</v>
      </c>
      <c r="V647" s="1">
        <v>12</v>
      </c>
      <c r="W647" s="1">
        <v>1</v>
      </c>
      <c r="X647" s="1">
        <v>1</v>
      </c>
      <c r="Y647" s="1">
        <v>1</v>
      </c>
      <c r="Z647" s="1">
        <v>0</v>
      </c>
      <c r="AA647" s="1">
        <v>0</v>
      </c>
    </row>
    <row r="648" spans="1:27">
      <c r="A648" s="1">
        <v>2015</v>
      </c>
      <c r="B648" s="1" t="s">
        <v>734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2</v>
      </c>
      <c r="K648" s="1">
        <v>1</v>
      </c>
      <c r="L648" s="1">
        <v>10</v>
      </c>
      <c r="M648" s="1">
        <v>1</v>
      </c>
      <c r="N648" s="1">
        <v>1</v>
      </c>
      <c r="O648" s="1">
        <v>1</v>
      </c>
      <c r="P648" s="1">
        <v>1</v>
      </c>
      <c r="Q648" s="1">
        <v>1</v>
      </c>
      <c r="R648" s="1">
        <v>1</v>
      </c>
      <c r="S648" s="1">
        <v>1</v>
      </c>
      <c r="T648" s="1">
        <v>1</v>
      </c>
      <c r="U648" s="1">
        <v>1</v>
      </c>
      <c r="V648" s="1">
        <v>7</v>
      </c>
      <c r="W648" s="1">
        <v>1</v>
      </c>
      <c r="X648" s="1">
        <v>1</v>
      </c>
      <c r="Y648" s="1">
        <v>1</v>
      </c>
      <c r="Z648" s="1">
        <v>0</v>
      </c>
      <c r="AA648" s="1">
        <v>0</v>
      </c>
    </row>
    <row r="649" spans="1:27">
      <c r="A649" s="1">
        <v>2015</v>
      </c>
      <c r="B649" s="1" t="s">
        <v>890</v>
      </c>
      <c r="C649" s="1">
        <v>1</v>
      </c>
      <c r="D649" s="1">
        <v>1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2</v>
      </c>
      <c r="K649" s="1">
        <v>1</v>
      </c>
      <c r="L649" s="1">
        <v>10</v>
      </c>
      <c r="M649" s="1">
        <v>1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1</v>
      </c>
      <c r="T649" s="1">
        <v>1</v>
      </c>
      <c r="U649" s="1">
        <v>1</v>
      </c>
      <c r="V649" s="1">
        <v>7</v>
      </c>
      <c r="W649" s="1">
        <v>1</v>
      </c>
      <c r="X649" s="1">
        <v>1</v>
      </c>
      <c r="Y649" s="1">
        <v>1</v>
      </c>
      <c r="Z649" s="1">
        <v>0</v>
      </c>
      <c r="AA649" s="1">
        <v>0</v>
      </c>
    </row>
    <row r="650" spans="1:27">
      <c r="A650" s="1">
        <v>2015</v>
      </c>
      <c r="B650" s="1" t="s">
        <v>735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2</v>
      </c>
      <c r="K650" s="1">
        <v>1</v>
      </c>
      <c r="L650" s="1">
        <v>10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51</v>
      </c>
      <c r="W650" s="1">
        <v>1</v>
      </c>
      <c r="X650" s="1">
        <v>1</v>
      </c>
      <c r="Y650" s="1">
        <v>1</v>
      </c>
      <c r="Z650" s="1">
        <v>0</v>
      </c>
      <c r="AA650" s="1">
        <v>0</v>
      </c>
    </row>
    <row r="651" spans="1:27">
      <c r="A651" s="1">
        <v>2015</v>
      </c>
      <c r="B651" s="1" t="s">
        <v>891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2</v>
      </c>
      <c r="K651" s="1">
        <v>1</v>
      </c>
      <c r="L651" s="1">
        <v>10</v>
      </c>
      <c r="M651" s="1">
        <v>1</v>
      </c>
      <c r="N651" s="1">
        <v>1</v>
      </c>
      <c r="O651" s="1">
        <v>1</v>
      </c>
      <c r="P651" s="1">
        <v>1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51</v>
      </c>
      <c r="W651" s="1">
        <v>1</v>
      </c>
      <c r="X651" s="1">
        <v>1</v>
      </c>
      <c r="Y651" s="1">
        <v>1</v>
      </c>
      <c r="Z651" s="1">
        <v>0</v>
      </c>
      <c r="AA651" s="1">
        <v>0</v>
      </c>
    </row>
    <row r="652" spans="1:27">
      <c r="A652" s="1">
        <v>2015</v>
      </c>
      <c r="B652" s="1" t="s">
        <v>737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2</v>
      </c>
      <c r="K652" s="1">
        <v>1</v>
      </c>
      <c r="L652" s="1">
        <v>9</v>
      </c>
      <c r="M652" s="1">
        <v>1</v>
      </c>
      <c r="N652" s="1">
        <v>1</v>
      </c>
      <c r="O652" s="1">
        <v>0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9</v>
      </c>
      <c r="W652" s="1">
        <v>1</v>
      </c>
      <c r="X652" s="1">
        <v>1</v>
      </c>
      <c r="Y652" s="1">
        <v>1</v>
      </c>
      <c r="Z652" s="1">
        <v>0</v>
      </c>
      <c r="AA652" s="1">
        <v>0</v>
      </c>
    </row>
    <row r="653" spans="1:27">
      <c r="A653" s="1">
        <v>2015</v>
      </c>
      <c r="B653" s="1" t="s">
        <v>739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2</v>
      </c>
      <c r="K653" s="1">
        <v>1</v>
      </c>
      <c r="L653" s="1">
        <v>9</v>
      </c>
      <c r="M653" s="1">
        <v>1</v>
      </c>
      <c r="N653" s="1">
        <v>1</v>
      </c>
      <c r="O653" s="1">
        <v>0</v>
      </c>
      <c r="P653" s="1">
        <v>1</v>
      </c>
      <c r="Q653" s="1">
        <v>1</v>
      </c>
      <c r="R653" s="1">
        <v>1</v>
      </c>
      <c r="S653" s="1">
        <v>1</v>
      </c>
      <c r="T653" s="1">
        <v>1</v>
      </c>
      <c r="U653" s="1">
        <v>1</v>
      </c>
      <c r="V653" s="1">
        <v>9</v>
      </c>
      <c r="W653" s="1">
        <v>1</v>
      </c>
      <c r="X653" s="1">
        <v>1</v>
      </c>
      <c r="Y653" s="1">
        <v>1</v>
      </c>
      <c r="Z653" s="1">
        <v>0</v>
      </c>
      <c r="AA653" s="1">
        <v>0</v>
      </c>
    </row>
    <row r="654" spans="1:27">
      <c r="A654" s="1">
        <v>2015</v>
      </c>
      <c r="B654" s="1" t="s">
        <v>740</v>
      </c>
      <c r="C654" s="1">
        <v>1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2</v>
      </c>
      <c r="K654" s="1">
        <v>1</v>
      </c>
      <c r="L654" s="1">
        <v>7</v>
      </c>
      <c r="M654" s="1">
        <v>1</v>
      </c>
      <c r="N654" s="1">
        <v>1</v>
      </c>
      <c r="O654" s="1">
        <v>0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4</v>
      </c>
      <c r="W654" s="1">
        <v>1</v>
      </c>
      <c r="X654" s="1">
        <v>1</v>
      </c>
      <c r="Y654" s="1">
        <v>1</v>
      </c>
      <c r="Z654" s="1">
        <v>0</v>
      </c>
      <c r="AA654" s="1">
        <v>0</v>
      </c>
    </row>
    <row r="655" spans="1:27">
      <c r="A655" s="1">
        <v>2015</v>
      </c>
      <c r="B655" s="1" t="s">
        <v>741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2</v>
      </c>
      <c r="K655" s="1">
        <v>1</v>
      </c>
      <c r="L655" s="1">
        <v>7</v>
      </c>
      <c r="M655" s="1">
        <v>1</v>
      </c>
      <c r="N655" s="1">
        <v>1</v>
      </c>
      <c r="O655" s="1">
        <v>0</v>
      </c>
      <c r="P655" s="1">
        <v>1</v>
      </c>
      <c r="Q655" s="1">
        <v>1</v>
      </c>
      <c r="R655" s="1">
        <v>1</v>
      </c>
      <c r="S655" s="1">
        <v>1</v>
      </c>
      <c r="T655" s="1">
        <v>1</v>
      </c>
      <c r="U655" s="1">
        <v>1</v>
      </c>
      <c r="V655" s="1">
        <v>5</v>
      </c>
      <c r="W655" s="1">
        <v>1</v>
      </c>
      <c r="X655" s="1">
        <v>1</v>
      </c>
      <c r="Y655" s="1">
        <v>1</v>
      </c>
      <c r="Z655" s="1">
        <v>0</v>
      </c>
      <c r="AA655" s="1">
        <v>0</v>
      </c>
    </row>
    <row r="656" spans="1:27">
      <c r="A656" s="1">
        <v>2015</v>
      </c>
      <c r="B656" s="1" t="s">
        <v>742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2</v>
      </c>
      <c r="K656" s="1">
        <v>1</v>
      </c>
      <c r="L656" s="1">
        <v>15</v>
      </c>
      <c r="M656" s="1">
        <v>1</v>
      </c>
      <c r="N656" s="1">
        <v>1</v>
      </c>
      <c r="O656" s="1">
        <v>0</v>
      </c>
      <c r="P656" s="1">
        <v>1</v>
      </c>
      <c r="Q656" s="1">
        <v>1</v>
      </c>
      <c r="R656" s="1">
        <v>1</v>
      </c>
      <c r="S656" s="1">
        <v>1</v>
      </c>
      <c r="T656" s="1">
        <v>1</v>
      </c>
      <c r="U656" s="1">
        <v>1</v>
      </c>
      <c r="V656" s="1">
        <v>11</v>
      </c>
      <c r="W656" s="1">
        <v>1</v>
      </c>
      <c r="X656" s="1">
        <v>1</v>
      </c>
      <c r="Y656" s="1">
        <v>1</v>
      </c>
      <c r="Z656" s="1">
        <v>0</v>
      </c>
      <c r="AA656" s="1">
        <v>0</v>
      </c>
    </row>
    <row r="657" spans="1:27">
      <c r="A657" s="1">
        <v>2015</v>
      </c>
      <c r="B657" s="1" t="s">
        <v>743</v>
      </c>
      <c r="C657" s="1">
        <v>1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2</v>
      </c>
      <c r="K657" s="1">
        <v>1</v>
      </c>
      <c r="L657" s="1">
        <v>7</v>
      </c>
      <c r="M657" s="1">
        <v>1</v>
      </c>
      <c r="N657" s="1">
        <v>1</v>
      </c>
      <c r="O657" s="1">
        <v>1</v>
      </c>
      <c r="P657" s="1">
        <v>1</v>
      </c>
      <c r="Q657" s="1">
        <v>1</v>
      </c>
      <c r="R657" s="1">
        <v>1</v>
      </c>
      <c r="S657" s="1">
        <v>1</v>
      </c>
      <c r="T657" s="1">
        <v>1</v>
      </c>
      <c r="U657" s="1">
        <v>1</v>
      </c>
      <c r="V657" s="1">
        <v>36</v>
      </c>
      <c r="W657" s="1">
        <v>1</v>
      </c>
      <c r="X657" s="1">
        <v>1</v>
      </c>
      <c r="Y657" s="1">
        <v>1</v>
      </c>
      <c r="Z657" s="1">
        <v>0</v>
      </c>
      <c r="AA657" s="1">
        <v>0</v>
      </c>
    </row>
    <row r="658" spans="1:27">
      <c r="A658" s="1">
        <v>2015</v>
      </c>
      <c r="B658" s="1" t="s">
        <v>744</v>
      </c>
      <c r="C658" s="1">
        <v>1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  <c r="J658" s="1">
        <v>2</v>
      </c>
      <c r="K658" s="1">
        <v>1</v>
      </c>
      <c r="L658" s="1">
        <v>7</v>
      </c>
      <c r="M658" s="1">
        <v>1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1</v>
      </c>
      <c r="U658" s="1">
        <v>1</v>
      </c>
      <c r="V658" s="1">
        <v>39</v>
      </c>
      <c r="W658" s="1">
        <v>1</v>
      </c>
      <c r="X658" s="1">
        <v>1</v>
      </c>
      <c r="Y658" s="1">
        <v>1</v>
      </c>
      <c r="Z658" s="1">
        <v>0</v>
      </c>
      <c r="AA658" s="1">
        <v>0</v>
      </c>
    </row>
    <row r="659" spans="1:27">
      <c r="A659" s="1">
        <v>2015</v>
      </c>
      <c r="B659" s="1" t="s">
        <v>745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2</v>
      </c>
      <c r="K659" s="1">
        <v>1</v>
      </c>
      <c r="L659" s="1">
        <v>7</v>
      </c>
      <c r="M659" s="1">
        <v>1</v>
      </c>
      <c r="N659" s="1">
        <v>1</v>
      </c>
      <c r="O659" s="1">
        <v>1</v>
      </c>
      <c r="P659" s="1">
        <v>1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36</v>
      </c>
      <c r="W659" s="1">
        <v>1</v>
      </c>
      <c r="X659" s="1">
        <v>1</v>
      </c>
      <c r="Y659" s="1">
        <v>1</v>
      </c>
      <c r="Z659" s="1">
        <v>0</v>
      </c>
      <c r="AA659" s="1">
        <v>0</v>
      </c>
    </row>
    <row r="660" spans="1:27">
      <c r="A660" s="1">
        <v>2015</v>
      </c>
      <c r="B660" s="1" t="s">
        <v>746</v>
      </c>
      <c r="C660" s="1">
        <v>1</v>
      </c>
      <c r="D660" s="1">
        <v>1</v>
      </c>
      <c r="E660" s="1">
        <v>1</v>
      </c>
      <c r="F660" s="1">
        <v>1</v>
      </c>
      <c r="G660" s="1">
        <v>1</v>
      </c>
      <c r="H660" s="1">
        <v>1</v>
      </c>
      <c r="I660" s="1">
        <v>1</v>
      </c>
      <c r="J660" s="1">
        <v>2</v>
      </c>
      <c r="K660" s="1">
        <v>1</v>
      </c>
      <c r="L660" s="1">
        <v>7</v>
      </c>
      <c r="M660" s="1">
        <v>1</v>
      </c>
      <c r="N660" s="1">
        <v>1</v>
      </c>
      <c r="O660" s="1">
        <v>1</v>
      </c>
      <c r="P660" s="1">
        <v>1</v>
      </c>
      <c r="Q660" s="1">
        <v>1</v>
      </c>
      <c r="R660" s="1">
        <v>1</v>
      </c>
      <c r="S660" s="1">
        <v>1</v>
      </c>
      <c r="T660" s="1">
        <v>1</v>
      </c>
      <c r="U660" s="1">
        <v>1</v>
      </c>
      <c r="V660" s="1">
        <v>35</v>
      </c>
      <c r="W660" s="1">
        <v>1</v>
      </c>
      <c r="X660" s="1">
        <v>1</v>
      </c>
      <c r="Y660" s="1">
        <v>1</v>
      </c>
      <c r="Z660" s="1">
        <v>0</v>
      </c>
      <c r="AA660" s="1">
        <v>0</v>
      </c>
    </row>
    <row r="661" spans="1:27">
      <c r="A661" s="1">
        <v>2015</v>
      </c>
      <c r="B661" s="1" t="s">
        <v>747</v>
      </c>
      <c r="C661" s="1">
        <v>1</v>
      </c>
      <c r="D661" s="1">
        <v>1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  <c r="J661" s="1">
        <v>2</v>
      </c>
      <c r="K661" s="1">
        <v>1</v>
      </c>
      <c r="L661" s="1">
        <v>7</v>
      </c>
      <c r="M661" s="1">
        <v>1</v>
      </c>
      <c r="N661" s="1">
        <v>1</v>
      </c>
      <c r="O661" s="1">
        <v>1</v>
      </c>
      <c r="P661" s="1">
        <v>1</v>
      </c>
      <c r="Q661" s="1">
        <v>1</v>
      </c>
      <c r="R661" s="1">
        <v>1</v>
      </c>
      <c r="S661" s="1">
        <v>1</v>
      </c>
      <c r="T661" s="1">
        <v>1</v>
      </c>
      <c r="U661" s="1">
        <v>1</v>
      </c>
      <c r="V661" s="1">
        <v>38</v>
      </c>
      <c r="W661" s="1">
        <v>1</v>
      </c>
      <c r="X661" s="1">
        <v>1</v>
      </c>
      <c r="Y661" s="1">
        <v>1</v>
      </c>
      <c r="Z661" s="1">
        <v>0</v>
      </c>
      <c r="AA661" s="1">
        <v>0</v>
      </c>
    </row>
    <row r="662" spans="1:27">
      <c r="A662" s="1">
        <v>2015</v>
      </c>
      <c r="B662" s="1" t="s">
        <v>749</v>
      </c>
      <c r="C662" s="1">
        <v>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2</v>
      </c>
      <c r="K662" s="1">
        <v>1</v>
      </c>
      <c r="L662" s="1">
        <v>7</v>
      </c>
      <c r="M662" s="1">
        <v>1</v>
      </c>
      <c r="N662" s="1">
        <v>6</v>
      </c>
      <c r="O662" s="1">
        <v>1</v>
      </c>
      <c r="P662" s="1">
        <v>1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10</v>
      </c>
      <c r="W662" s="1">
        <v>1</v>
      </c>
      <c r="X662" s="1">
        <v>1</v>
      </c>
      <c r="Y662" s="1">
        <v>1</v>
      </c>
      <c r="Z662" s="1">
        <v>0</v>
      </c>
      <c r="AA662" s="1">
        <v>0</v>
      </c>
    </row>
    <row r="663" spans="1:27">
      <c r="A663" s="1">
        <v>2015</v>
      </c>
      <c r="B663" s="1" t="s">
        <v>750</v>
      </c>
      <c r="C663" s="1">
        <v>1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2</v>
      </c>
      <c r="K663" s="1">
        <v>1</v>
      </c>
      <c r="L663" s="1">
        <v>7</v>
      </c>
      <c r="M663" s="1">
        <v>1</v>
      </c>
      <c r="N663" s="1">
        <v>6</v>
      </c>
      <c r="O663" s="1">
        <v>1</v>
      </c>
      <c r="P663" s="1">
        <v>1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10</v>
      </c>
      <c r="W663" s="1">
        <v>1</v>
      </c>
      <c r="X663" s="1">
        <v>1</v>
      </c>
      <c r="Y663" s="1">
        <v>1</v>
      </c>
      <c r="Z663" s="1">
        <v>0</v>
      </c>
      <c r="AA663" s="1">
        <v>0</v>
      </c>
    </row>
    <row r="664" spans="1:27">
      <c r="A664" s="1">
        <v>2015</v>
      </c>
      <c r="B664" s="1" t="s">
        <v>751</v>
      </c>
      <c r="C664" s="1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2</v>
      </c>
      <c r="K664" s="1">
        <v>1</v>
      </c>
      <c r="L664" s="1">
        <v>7</v>
      </c>
      <c r="M664" s="1">
        <v>1</v>
      </c>
      <c r="N664" s="1">
        <v>6</v>
      </c>
      <c r="O664" s="1"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10</v>
      </c>
      <c r="W664" s="1">
        <v>1</v>
      </c>
      <c r="X664" s="1">
        <v>1</v>
      </c>
      <c r="Y664" s="1">
        <v>1</v>
      </c>
      <c r="Z664" s="1">
        <v>0</v>
      </c>
      <c r="AA664" s="1">
        <v>0</v>
      </c>
    </row>
    <row r="665" spans="1:27">
      <c r="A665" s="1">
        <v>2015</v>
      </c>
      <c r="B665" s="1" t="s">
        <v>892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2</v>
      </c>
      <c r="K665" s="1">
        <v>1</v>
      </c>
      <c r="L665" s="1">
        <v>7</v>
      </c>
      <c r="M665" s="1">
        <v>1</v>
      </c>
      <c r="N665" s="1">
        <v>6</v>
      </c>
      <c r="O665" s="1">
        <v>1</v>
      </c>
      <c r="P665" s="1">
        <v>1</v>
      </c>
      <c r="Q665" s="1">
        <v>1</v>
      </c>
      <c r="R665" s="1">
        <v>1</v>
      </c>
      <c r="S665" s="1">
        <v>1</v>
      </c>
      <c r="T665" s="1">
        <v>1</v>
      </c>
      <c r="U665" s="1">
        <v>1</v>
      </c>
      <c r="V665" s="1">
        <v>10</v>
      </c>
      <c r="W665" s="1">
        <v>1</v>
      </c>
      <c r="X665" s="1">
        <v>1</v>
      </c>
      <c r="Y665" s="1">
        <v>1</v>
      </c>
      <c r="Z665" s="1">
        <v>0</v>
      </c>
      <c r="AA665" s="1">
        <v>0</v>
      </c>
    </row>
    <row r="666" spans="1:27">
      <c r="A666" s="1">
        <v>2015</v>
      </c>
      <c r="B666" s="1" t="s">
        <v>893</v>
      </c>
      <c r="C666" s="1">
        <v>1</v>
      </c>
      <c r="D666" s="1">
        <v>1</v>
      </c>
      <c r="E666" s="1">
        <v>2</v>
      </c>
      <c r="F666" s="1">
        <v>1</v>
      </c>
      <c r="G666" s="1">
        <v>1</v>
      </c>
      <c r="H666" s="1">
        <v>1</v>
      </c>
      <c r="I666" s="1">
        <v>1</v>
      </c>
      <c r="J666" s="1">
        <v>2</v>
      </c>
      <c r="K666" s="1">
        <v>1</v>
      </c>
      <c r="L666" s="1">
        <v>11</v>
      </c>
      <c r="M666" s="1">
        <v>1</v>
      </c>
      <c r="N666" s="1">
        <v>2</v>
      </c>
      <c r="O666" s="1">
        <v>1</v>
      </c>
      <c r="P666" s="1">
        <v>1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11</v>
      </c>
      <c r="W666" s="1">
        <v>1</v>
      </c>
      <c r="X666" s="1">
        <v>1</v>
      </c>
      <c r="Y666" s="1">
        <v>1</v>
      </c>
      <c r="Z666" s="1">
        <v>0</v>
      </c>
      <c r="AA666" s="1">
        <v>0</v>
      </c>
    </row>
    <row r="667" spans="1:27">
      <c r="A667" s="1">
        <v>2015</v>
      </c>
      <c r="B667" s="1" t="s">
        <v>752</v>
      </c>
      <c r="C667" s="1">
        <v>1</v>
      </c>
      <c r="D667" s="1">
        <v>1</v>
      </c>
      <c r="E667" s="1">
        <v>2</v>
      </c>
      <c r="F667" s="1">
        <v>1</v>
      </c>
      <c r="G667" s="1">
        <v>1</v>
      </c>
      <c r="H667" s="1">
        <v>1</v>
      </c>
      <c r="I667" s="1">
        <v>1</v>
      </c>
      <c r="J667" s="1">
        <v>2</v>
      </c>
      <c r="K667" s="1">
        <v>1</v>
      </c>
      <c r="L667" s="1">
        <v>11</v>
      </c>
      <c r="M667" s="1">
        <v>1</v>
      </c>
      <c r="N667" s="1">
        <v>2</v>
      </c>
      <c r="O667" s="1">
        <v>1</v>
      </c>
      <c r="P667" s="1">
        <v>1</v>
      </c>
      <c r="Q667" s="1">
        <v>1</v>
      </c>
      <c r="R667" s="1">
        <v>1</v>
      </c>
      <c r="S667" s="1">
        <v>1</v>
      </c>
      <c r="T667" s="1">
        <v>1</v>
      </c>
      <c r="U667" s="1">
        <v>1</v>
      </c>
      <c r="V667" s="1">
        <v>12</v>
      </c>
      <c r="W667" s="1">
        <v>1</v>
      </c>
      <c r="X667" s="1">
        <v>1</v>
      </c>
      <c r="Y667" s="1">
        <v>1</v>
      </c>
      <c r="Z667" s="1">
        <v>0</v>
      </c>
      <c r="AA667" s="1">
        <v>0</v>
      </c>
    </row>
    <row r="668" spans="1:27">
      <c r="A668" s="1">
        <v>2015</v>
      </c>
      <c r="B668" s="1" t="s">
        <v>894</v>
      </c>
      <c r="C668" s="1">
        <v>1</v>
      </c>
      <c r="D668" s="1">
        <v>1</v>
      </c>
      <c r="E668" s="1">
        <v>2</v>
      </c>
      <c r="F668" s="1">
        <v>1</v>
      </c>
      <c r="G668" s="1">
        <v>1</v>
      </c>
      <c r="H668" s="1">
        <v>1</v>
      </c>
      <c r="I668" s="1">
        <v>1</v>
      </c>
      <c r="J668" s="1">
        <v>2</v>
      </c>
      <c r="K668" s="1">
        <v>1</v>
      </c>
      <c r="L668" s="1">
        <v>11</v>
      </c>
      <c r="M668" s="1">
        <v>1</v>
      </c>
      <c r="N668" s="1">
        <v>2</v>
      </c>
      <c r="O668" s="1"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13</v>
      </c>
      <c r="W668" s="1">
        <v>1</v>
      </c>
      <c r="X668" s="1">
        <v>1</v>
      </c>
      <c r="Y668" s="1">
        <v>1</v>
      </c>
      <c r="Z668" s="1">
        <v>0</v>
      </c>
      <c r="AA668" s="1">
        <v>0</v>
      </c>
    </row>
    <row r="669" spans="1:27">
      <c r="A669" s="1">
        <v>2015</v>
      </c>
      <c r="B669" s="1" t="s">
        <v>753</v>
      </c>
      <c r="C669" s="1">
        <v>1</v>
      </c>
      <c r="D669" s="1">
        <v>1</v>
      </c>
      <c r="E669" s="1">
        <v>3</v>
      </c>
      <c r="F669" s="1">
        <v>1</v>
      </c>
      <c r="G669" s="1">
        <v>4</v>
      </c>
      <c r="H669" s="1">
        <v>1</v>
      </c>
      <c r="I669" s="1">
        <v>1</v>
      </c>
      <c r="J669" s="1">
        <v>2</v>
      </c>
      <c r="K669" s="1">
        <v>1</v>
      </c>
      <c r="L669" s="1">
        <v>11</v>
      </c>
      <c r="M669" s="1">
        <v>1</v>
      </c>
      <c r="N669" s="1">
        <v>5</v>
      </c>
      <c r="O669" s="1">
        <v>0</v>
      </c>
      <c r="P669" s="1">
        <v>1</v>
      </c>
      <c r="Q669" s="1">
        <v>1</v>
      </c>
      <c r="R669" s="1">
        <v>1</v>
      </c>
      <c r="S669" s="1">
        <v>1</v>
      </c>
      <c r="T669" s="1">
        <v>1</v>
      </c>
      <c r="U669" s="1">
        <v>1</v>
      </c>
      <c r="V669" s="1">
        <v>16</v>
      </c>
      <c r="W669" s="1">
        <v>1</v>
      </c>
      <c r="X669" s="1">
        <v>1</v>
      </c>
      <c r="Y669" s="1">
        <v>1</v>
      </c>
      <c r="Z669" s="1">
        <v>0</v>
      </c>
      <c r="AA669" s="1">
        <v>0</v>
      </c>
    </row>
    <row r="670" spans="1:27">
      <c r="A670" s="1">
        <v>2015</v>
      </c>
      <c r="B670" s="1" t="s">
        <v>754</v>
      </c>
      <c r="C670" s="1">
        <v>1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  <c r="J670" s="1">
        <v>2</v>
      </c>
      <c r="K670" s="1">
        <v>1</v>
      </c>
      <c r="L670" s="1">
        <v>9</v>
      </c>
      <c r="M670" s="1">
        <v>1</v>
      </c>
      <c r="N670" s="1">
        <v>1</v>
      </c>
      <c r="O670" s="1">
        <v>0</v>
      </c>
      <c r="P670" s="1">
        <v>1</v>
      </c>
      <c r="Q670" s="1">
        <v>1</v>
      </c>
      <c r="R670" s="1">
        <v>1</v>
      </c>
      <c r="S670" s="1">
        <v>1</v>
      </c>
      <c r="T670" s="1">
        <v>1</v>
      </c>
      <c r="U670" s="1">
        <v>0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</row>
    <row r="671" spans="1:27">
      <c r="A671" s="1">
        <v>2015</v>
      </c>
      <c r="B671" s="1" t="s">
        <v>755</v>
      </c>
      <c r="C671" s="1">
        <v>1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  <c r="J671" s="1">
        <v>2</v>
      </c>
      <c r="K671" s="1">
        <v>1</v>
      </c>
      <c r="L671" s="1">
        <v>10</v>
      </c>
      <c r="M671" s="1">
        <v>1</v>
      </c>
      <c r="N671" s="1">
        <v>1</v>
      </c>
      <c r="O671" s="1">
        <v>0</v>
      </c>
      <c r="P671" s="1">
        <v>1</v>
      </c>
      <c r="Q671" s="1">
        <v>1</v>
      </c>
      <c r="R671" s="1">
        <v>1</v>
      </c>
      <c r="S671" s="1">
        <v>1</v>
      </c>
      <c r="T671" s="1">
        <v>1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</row>
    <row r="672" spans="1:27">
      <c r="A672" s="1">
        <v>2015</v>
      </c>
      <c r="B672" s="1" t="s">
        <v>756</v>
      </c>
      <c r="C672" s="1">
        <v>1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  <c r="J672" s="1">
        <v>2</v>
      </c>
      <c r="K672" s="1">
        <v>1</v>
      </c>
      <c r="L672" s="1">
        <v>11</v>
      </c>
      <c r="M672" s="1">
        <v>1</v>
      </c>
      <c r="N672" s="1">
        <v>1</v>
      </c>
      <c r="O672" s="1">
        <v>0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</row>
    <row r="673" spans="1:27">
      <c r="A673" s="1">
        <v>2015</v>
      </c>
      <c r="B673" s="1" t="s">
        <v>757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2</v>
      </c>
      <c r="K673" s="1">
        <v>1</v>
      </c>
      <c r="L673" s="1">
        <v>12</v>
      </c>
      <c r="M673" s="1">
        <v>1</v>
      </c>
      <c r="N673" s="1">
        <v>1</v>
      </c>
      <c r="O673" s="1">
        <v>0</v>
      </c>
      <c r="P673" s="1">
        <v>1</v>
      </c>
      <c r="Q673" s="1">
        <v>1</v>
      </c>
      <c r="R673" s="1">
        <v>1</v>
      </c>
      <c r="S673" s="1">
        <v>1</v>
      </c>
      <c r="T673" s="1">
        <v>1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</row>
    <row r="674" spans="1:27">
      <c r="A674" s="1">
        <v>2015</v>
      </c>
      <c r="B674" s="1" t="s">
        <v>758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2</v>
      </c>
      <c r="K674" s="1">
        <v>1</v>
      </c>
      <c r="L674" s="1">
        <v>12</v>
      </c>
      <c r="M674" s="1">
        <v>1</v>
      </c>
      <c r="N674" s="1">
        <v>1</v>
      </c>
      <c r="O674" s="1">
        <v>0</v>
      </c>
      <c r="P674" s="1">
        <v>1</v>
      </c>
      <c r="Q674" s="1">
        <v>1</v>
      </c>
      <c r="R674" s="1">
        <v>1</v>
      </c>
      <c r="S674" s="1">
        <v>1</v>
      </c>
      <c r="T674" s="1">
        <v>1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</row>
    <row r="675" spans="1:27">
      <c r="A675" s="1">
        <v>2015</v>
      </c>
      <c r="B675" s="1" t="s">
        <v>759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2</v>
      </c>
      <c r="K675" s="1">
        <v>1</v>
      </c>
      <c r="L675" s="1">
        <v>12</v>
      </c>
      <c r="M675" s="1">
        <v>1</v>
      </c>
      <c r="N675" s="1">
        <v>1</v>
      </c>
      <c r="O675" s="1">
        <v>0</v>
      </c>
      <c r="P675" s="1">
        <v>1</v>
      </c>
      <c r="Q675" s="1">
        <v>1</v>
      </c>
      <c r="R675" s="1">
        <v>1</v>
      </c>
      <c r="S675" s="1">
        <v>1</v>
      </c>
      <c r="T675" s="1">
        <v>1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</row>
    <row r="676" spans="1:27">
      <c r="A676" s="1">
        <v>2015</v>
      </c>
      <c r="B676" s="1" t="s">
        <v>760</v>
      </c>
      <c r="C676" s="1">
        <v>1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  <c r="J676" s="1">
        <v>2</v>
      </c>
      <c r="K676" s="1">
        <v>1</v>
      </c>
      <c r="L676" s="1">
        <v>12</v>
      </c>
      <c r="M676" s="1">
        <v>1</v>
      </c>
      <c r="N676" s="1">
        <v>1</v>
      </c>
      <c r="O676" s="1">
        <v>0</v>
      </c>
      <c r="P676" s="1">
        <v>1</v>
      </c>
      <c r="Q676" s="1">
        <v>1</v>
      </c>
      <c r="R676" s="1">
        <v>1</v>
      </c>
      <c r="S676" s="1">
        <v>1</v>
      </c>
      <c r="T676" s="1">
        <v>1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</row>
    <row r="677" spans="1:27">
      <c r="A677" s="1">
        <v>2015</v>
      </c>
      <c r="B677" s="1" t="s">
        <v>761</v>
      </c>
      <c r="C677" s="1">
        <v>1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  <c r="J677" s="1">
        <v>2</v>
      </c>
      <c r="K677" s="1">
        <v>1</v>
      </c>
      <c r="L677" s="1">
        <v>10</v>
      </c>
      <c r="M677" s="1">
        <v>1</v>
      </c>
      <c r="N677" s="1">
        <v>1</v>
      </c>
      <c r="O677" s="1">
        <v>0</v>
      </c>
      <c r="P677" s="1">
        <v>1</v>
      </c>
      <c r="Q677" s="1">
        <v>1</v>
      </c>
      <c r="R677" s="1">
        <v>1</v>
      </c>
      <c r="S677" s="1">
        <v>1</v>
      </c>
      <c r="T677" s="1">
        <v>1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</row>
    <row r="678" spans="1:27">
      <c r="A678" s="1">
        <v>2015</v>
      </c>
      <c r="B678" s="1" t="s">
        <v>762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2</v>
      </c>
      <c r="K678" s="1">
        <v>1</v>
      </c>
      <c r="L678" s="1">
        <v>10</v>
      </c>
      <c r="M678" s="1">
        <v>1</v>
      </c>
      <c r="N678" s="1">
        <v>1</v>
      </c>
      <c r="O678" s="1">
        <v>0</v>
      </c>
      <c r="P678" s="1">
        <v>1</v>
      </c>
      <c r="Q678" s="1">
        <v>1</v>
      </c>
      <c r="R678" s="1">
        <v>1</v>
      </c>
      <c r="S678" s="1">
        <v>1</v>
      </c>
      <c r="T678" s="1">
        <v>1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</row>
    <row r="679" spans="1:27">
      <c r="A679" s="1">
        <v>2015</v>
      </c>
      <c r="B679" s="1" t="s">
        <v>763</v>
      </c>
      <c r="C679" s="1">
        <v>1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  <c r="J679" s="1">
        <v>2</v>
      </c>
      <c r="K679" s="1">
        <v>1</v>
      </c>
      <c r="L679" s="1">
        <v>11</v>
      </c>
      <c r="M679" s="1">
        <v>1</v>
      </c>
      <c r="N679" s="1">
        <v>1</v>
      </c>
      <c r="O679" s="1">
        <v>0</v>
      </c>
      <c r="P679" s="1">
        <v>1</v>
      </c>
      <c r="Q679" s="1">
        <v>1</v>
      </c>
      <c r="R679" s="1">
        <v>1</v>
      </c>
      <c r="S679" s="1">
        <v>1</v>
      </c>
      <c r="T679" s="1">
        <v>1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</row>
    <row r="680" spans="1:27">
      <c r="A680" s="1">
        <v>2015</v>
      </c>
      <c r="B680" s="1" t="s">
        <v>764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  <c r="J680" s="1">
        <v>2</v>
      </c>
      <c r="K680" s="1">
        <v>1</v>
      </c>
      <c r="L680" s="1">
        <v>11</v>
      </c>
      <c r="M680" s="1">
        <v>1</v>
      </c>
      <c r="N680" s="1">
        <v>1</v>
      </c>
      <c r="O680" s="1">
        <v>0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0</v>
      </c>
      <c r="V680" s="1">
        <v>0</v>
      </c>
      <c r="W680" s="1">
        <v>1</v>
      </c>
      <c r="X680" s="1">
        <v>0</v>
      </c>
      <c r="Y680" s="1">
        <v>0</v>
      </c>
      <c r="Z680" s="1">
        <v>0</v>
      </c>
      <c r="AA680" s="1">
        <v>0</v>
      </c>
    </row>
    <row r="681" spans="1:27">
      <c r="A681" s="1">
        <v>2015</v>
      </c>
      <c r="B681" s="1" t="s">
        <v>765</v>
      </c>
      <c r="C681" s="1">
        <v>1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  <c r="J681" s="1">
        <v>2</v>
      </c>
      <c r="K681" s="1">
        <v>1</v>
      </c>
      <c r="L681" s="1">
        <v>9</v>
      </c>
      <c r="M681" s="1">
        <v>1</v>
      </c>
      <c r="N681" s="1">
        <v>1</v>
      </c>
      <c r="O681" s="1">
        <v>0</v>
      </c>
      <c r="P681" s="1">
        <v>1</v>
      </c>
      <c r="Q681" s="1">
        <v>1</v>
      </c>
      <c r="R681" s="1">
        <v>1</v>
      </c>
      <c r="S681" s="1">
        <v>1</v>
      </c>
      <c r="T681" s="1">
        <v>1</v>
      </c>
      <c r="U681" s="1">
        <v>0</v>
      </c>
      <c r="V681" s="1">
        <v>0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</row>
    <row r="682" spans="1:27">
      <c r="A682" s="1">
        <v>2015</v>
      </c>
      <c r="B682" s="1" t="s">
        <v>766</v>
      </c>
      <c r="C682" s="1">
        <v>1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  <c r="J682" s="1">
        <v>2</v>
      </c>
      <c r="K682" s="1">
        <v>1</v>
      </c>
      <c r="L682" s="1">
        <v>9</v>
      </c>
      <c r="M682" s="1">
        <v>1</v>
      </c>
      <c r="N682" s="1">
        <v>1</v>
      </c>
      <c r="O682" s="1">
        <v>0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0</v>
      </c>
      <c r="V682" s="1">
        <v>0</v>
      </c>
      <c r="W682" s="1">
        <v>1</v>
      </c>
      <c r="X682" s="1">
        <v>0</v>
      </c>
      <c r="Y682" s="1">
        <v>0</v>
      </c>
      <c r="Z682" s="1">
        <v>0</v>
      </c>
      <c r="AA682" s="1">
        <v>0</v>
      </c>
    </row>
    <row r="683" spans="1:27">
      <c r="A683" s="1">
        <v>2015</v>
      </c>
      <c r="B683" s="1" t="s">
        <v>767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2</v>
      </c>
      <c r="K683" s="1">
        <v>1</v>
      </c>
      <c r="L683" s="1">
        <v>10</v>
      </c>
      <c r="M683" s="1">
        <v>1</v>
      </c>
      <c r="N683" s="1">
        <v>1</v>
      </c>
      <c r="O683" s="1">
        <v>0</v>
      </c>
      <c r="P683" s="1">
        <v>1</v>
      </c>
      <c r="Q683" s="1">
        <v>1</v>
      </c>
      <c r="R683" s="1">
        <v>1</v>
      </c>
      <c r="S683" s="1">
        <v>1</v>
      </c>
      <c r="T683" s="1">
        <v>1</v>
      </c>
      <c r="U683" s="1">
        <v>0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</row>
    <row r="684" spans="1:27">
      <c r="A684" s="1">
        <v>2015</v>
      </c>
      <c r="B684" s="1" t="s">
        <v>768</v>
      </c>
      <c r="C684" s="1">
        <v>1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  <c r="J684" s="1">
        <v>2</v>
      </c>
      <c r="K684" s="1">
        <v>1</v>
      </c>
      <c r="L684" s="1">
        <v>9</v>
      </c>
      <c r="M684" s="1">
        <v>1</v>
      </c>
      <c r="N684" s="1">
        <v>1</v>
      </c>
      <c r="O684" s="1">
        <v>0</v>
      </c>
      <c r="P684" s="1">
        <v>1</v>
      </c>
      <c r="Q684" s="1">
        <v>1</v>
      </c>
      <c r="R684" s="1">
        <v>1</v>
      </c>
      <c r="S684" s="1">
        <v>1</v>
      </c>
      <c r="T684" s="1">
        <v>1</v>
      </c>
      <c r="U684" s="1">
        <v>0</v>
      </c>
      <c r="V684" s="1">
        <v>0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</row>
    <row r="685" spans="1:27">
      <c r="A685" s="1">
        <v>2015</v>
      </c>
      <c r="B685" s="1" t="s">
        <v>769</v>
      </c>
      <c r="C685" s="1">
        <v>1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2</v>
      </c>
      <c r="K685" s="1">
        <v>1</v>
      </c>
      <c r="L685" s="1">
        <v>9</v>
      </c>
      <c r="M685" s="1">
        <v>1</v>
      </c>
      <c r="N685" s="1">
        <v>1</v>
      </c>
      <c r="O685" s="1">
        <v>0</v>
      </c>
      <c r="P685" s="1">
        <v>1</v>
      </c>
      <c r="Q685" s="1">
        <v>1</v>
      </c>
      <c r="R685" s="1">
        <v>1</v>
      </c>
      <c r="S685" s="1">
        <v>1</v>
      </c>
      <c r="T685" s="1">
        <v>1</v>
      </c>
      <c r="U685" s="1">
        <v>0</v>
      </c>
      <c r="V685" s="1">
        <v>0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</row>
    <row r="686" spans="1:27">
      <c r="A686" s="1">
        <v>2015</v>
      </c>
      <c r="B686" s="1" t="s">
        <v>770</v>
      </c>
      <c r="C686" s="1">
        <v>1</v>
      </c>
      <c r="D686" s="1">
        <v>1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  <c r="J686" s="1">
        <v>2</v>
      </c>
      <c r="K686" s="1">
        <v>1</v>
      </c>
      <c r="L686" s="1">
        <v>9</v>
      </c>
      <c r="M686" s="1">
        <v>1</v>
      </c>
      <c r="N686" s="1">
        <v>1</v>
      </c>
      <c r="O686" s="1">
        <v>0</v>
      </c>
      <c r="P686" s="1">
        <v>1</v>
      </c>
      <c r="Q686" s="1">
        <v>1</v>
      </c>
      <c r="R686" s="1">
        <v>1</v>
      </c>
      <c r="S686" s="1">
        <v>1</v>
      </c>
      <c r="T686" s="1">
        <v>1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</row>
    <row r="687" spans="1:27">
      <c r="A687" s="1">
        <v>2015</v>
      </c>
      <c r="B687" s="1" t="s">
        <v>771</v>
      </c>
      <c r="C687" s="1">
        <v>1</v>
      </c>
      <c r="D687" s="1">
        <v>1</v>
      </c>
      <c r="E687" s="1">
        <v>1</v>
      </c>
      <c r="F687" s="1">
        <v>1</v>
      </c>
      <c r="G687" s="1">
        <v>0</v>
      </c>
      <c r="H687" s="1">
        <v>0</v>
      </c>
      <c r="I687" s="1">
        <v>1</v>
      </c>
      <c r="J687" s="1">
        <v>2</v>
      </c>
      <c r="K687" s="1">
        <v>1</v>
      </c>
      <c r="L687" s="1">
        <v>10</v>
      </c>
      <c r="M687" s="1">
        <v>1</v>
      </c>
      <c r="N687" s="1">
        <v>1</v>
      </c>
      <c r="O687" s="1">
        <v>0</v>
      </c>
      <c r="P687" s="1">
        <v>1</v>
      </c>
      <c r="Q687" s="1">
        <v>1</v>
      </c>
      <c r="R687" s="1">
        <v>1</v>
      </c>
      <c r="S687" s="1">
        <v>1</v>
      </c>
      <c r="T687" s="1">
        <v>1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</row>
    <row r="688" spans="1:27">
      <c r="A688" s="1">
        <v>2015</v>
      </c>
      <c r="B688" s="1" t="s">
        <v>772</v>
      </c>
      <c r="C688" s="1">
        <v>1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  <c r="J688" s="1">
        <v>2</v>
      </c>
      <c r="K688" s="1">
        <v>1</v>
      </c>
      <c r="L688" s="1">
        <v>13</v>
      </c>
      <c r="M688" s="1">
        <v>1</v>
      </c>
      <c r="N688" s="1">
        <v>1</v>
      </c>
      <c r="O688" s="1">
        <v>0</v>
      </c>
      <c r="P688" s="1">
        <v>1</v>
      </c>
      <c r="Q688" s="1">
        <v>1</v>
      </c>
      <c r="R688" s="1">
        <v>1</v>
      </c>
      <c r="S688" s="1">
        <v>1</v>
      </c>
      <c r="T688" s="1">
        <v>1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</row>
    <row r="689" spans="1:27">
      <c r="A689" s="1">
        <v>2015</v>
      </c>
      <c r="B689" s="1" t="s">
        <v>773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2</v>
      </c>
      <c r="K689" s="1">
        <v>1</v>
      </c>
      <c r="L689" s="1">
        <v>13</v>
      </c>
      <c r="M689" s="1">
        <v>1</v>
      </c>
      <c r="N689" s="1">
        <v>1</v>
      </c>
      <c r="O689" s="1">
        <v>0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0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</row>
    <row r="690" spans="1:27">
      <c r="A690" s="1">
        <v>2015</v>
      </c>
      <c r="B690" s="1" t="s">
        <v>774</v>
      </c>
      <c r="C690" s="1">
        <v>1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  <c r="J690" s="1">
        <v>2</v>
      </c>
      <c r="K690" s="1">
        <v>1</v>
      </c>
      <c r="L690" s="1">
        <v>13</v>
      </c>
      <c r="M690" s="1">
        <v>1</v>
      </c>
      <c r="N690" s="1">
        <v>1</v>
      </c>
      <c r="O690" s="1">
        <v>0</v>
      </c>
      <c r="P690" s="1">
        <v>1</v>
      </c>
      <c r="Q690" s="1">
        <v>1</v>
      </c>
      <c r="R690" s="1">
        <v>1</v>
      </c>
      <c r="S690" s="1">
        <v>1</v>
      </c>
      <c r="T690" s="1">
        <v>1</v>
      </c>
      <c r="U690" s="1">
        <v>0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</row>
    <row r="691" spans="1:27">
      <c r="A691" s="1">
        <v>2015</v>
      </c>
      <c r="B691" s="1" t="s">
        <v>775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2</v>
      </c>
      <c r="K691" s="1">
        <v>1</v>
      </c>
      <c r="L691" s="1">
        <v>13</v>
      </c>
      <c r="M691" s="1">
        <v>1</v>
      </c>
      <c r="N691" s="1">
        <v>1</v>
      </c>
      <c r="O691" s="1">
        <v>0</v>
      </c>
      <c r="P691" s="1">
        <v>1</v>
      </c>
      <c r="Q691" s="1">
        <v>1</v>
      </c>
      <c r="R691" s="1">
        <v>1</v>
      </c>
      <c r="S691" s="1">
        <v>1</v>
      </c>
      <c r="T691" s="1">
        <v>1</v>
      </c>
      <c r="U691" s="1">
        <v>0</v>
      </c>
      <c r="V691" s="1">
        <v>0</v>
      </c>
      <c r="W691" s="1">
        <v>1</v>
      </c>
      <c r="X691" s="1">
        <v>0</v>
      </c>
      <c r="Y691" s="1">
        <v>0</v>
      </c>
      <c r="Z691" s="1">
        <v>0</v>
      </c>
      <c r="AA691" s="1">
        <v>0</v>
      </c>
    </row>
    <row r="692" spans="1:27">
      <c r="A692" s="1">
        <v>2015</v>
      </c>
      <c r="B692" s="1" t="s">
        <v>776</v>
      </c>
      <c r="C692" s="1">
        <v>1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  <c r="J692" s="1">
        <v>2</v>
      </c>
      <c r="K692" s="1">
        <v>1</v>
      </c>
      <c r="L692" s="1">
        <v>13</v>
      </c>
      <c r="M692" s="1">
        <v>1</v>
      </c>
      <c r="N692" s="1">
        <v>1</v>
      </c>
      <c r="O692" s="1">
        <v>0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0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0</v>
      </c>
    </row>
    <row r="693" spans="1:27">
      <c r="A693" s="1">
        <v>2015</v>
      </c>
      <c r="B693" s="1" t="s">
        <v>777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  <c r="J693" s="1">
        <v>2</v>
      </c>
      <c r="K693" s="1">
        <v>1</v>
      </c>
      <c r="L693" s="1">
        <v>13</v>
      </c>
      <c r="M693" s="1">
        <v>1</v>
      </c>
      <c r="N693" s="1">
        <v>1</v>
      </c>
      <c r="O693" s="1">
        <v>0</v>
      </c>
      <c r="P693" s="1">
        <v>1</v>
      </c>
      <c r="Q693" s="1">
        <v>1</v>
      </c>
      <c r="R693" s="1">
        <v>1</v>
      </c>
      <c r="S693" s="1">
        <v>1</v>
      </c>
      <c r="T693" s="1">
        <v>1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</row>
    <row r="694" spans="1:27">
      <c r="A694" s="1">
        <v>2015</v>
      </c>
      <c r="B694" s="1" t="s">
        <v>778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2</v>
      </c>
      <c r="K694" s="1">
        <v>1</v>
      </c>
      <c r="L694" s="1">
        <v>13</v>
      </c>
      <c r="M694" s="1">
        <v>1</v>
      </c>
      <c r="N694" s="1">
        <v>1</v>
      </c>
      <c r="O694" s="1">
        <v>0</v>
      </c>
      <c r="P694" s="1">
        <v>1</v>
      </c>
      <c r="Q694" s="1">
        <v>1</v>
      </c>
      <c r="R694" s="1">
        <v>1</v>
      </c>
      <c r="S694" s="1">
        <v>1</v>
      </c>
      <c r="T694" s="1">
        <v>1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</row>
    <row r="695" spans="1:27">
      <c r="A695" s="1">
        <v>2015</v>
      </c>
      <c r="B695" s="1" t="s">
        <v>779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2</v>
      </c>
      <c r="K695" s="1">
        <v>1</v>
      </c>
      <c r="L695" s="1">
        <v>13</v>
      </c>
      <c r="M695" s="1">
        <v>1</v>
      </c>
      <c r="N695" s="1">
        <v>1</v>
      </c>
      <c r="O695" s="1">
        <v>0</v>
      </c>
      <c r="P695" s="1">
        <v>1</v>
      </c>
      <c r="Q695" s="1">
        <v>1</v>
      </c>
      <c r="R695" s="1">
        <v>1</v>
      </c>
      <c r="S695" s="1">
        <v>1</v>
      </c>
      <c r="T695" s="1">
        <v>1</v>
      </c>
      <c r="U695" s="1">
        <v>0</v>
      </c>
      <c r="V695" s="1">
        <v>0</v>
      </c>
      <c r="W695" s="1">
        <v>1</v>
      </c>
      <c r="X695" s="1">
        <v>0</v>
      </c>
      <c r="Y695" s="1">
        <v>0</v>
      </c>
      <c r="Z695" s="1">
        <v>0</v>
      </c>
      <c r="AA695" s="1">
        <v>0</v>
      </c>
    </row>
    <row r="696" spans="1:27">
      <c r="A696" s="1">
        <v>2015</v>
      </c>
      <c r="B696" s="1" t="s">
        <v>780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2</v>
      </c>
      <c r="K696" s="1">
        <v>1</v>
      </c>
      <c r="L696" s="1">
        <v>13</v>
      </c>
      <c r="M696" s="1">
        <v>1</v>
      </c>
      <c r="N696" s="1">
        <v>1</v>
      </c>
      <c r="O696" s="1">
        <v>0</v>
      </c>
      <c r="P696" s="1">
        <v>1</v>
      </c>
      <c r="Q696" s="1">
        <v>1</v>
      </c>
      <c r="R696" s="1">
        <v>1</v>
      </c>
      <c r="S696" s="1">
        <v>1</v>
      </c>
      <c r="T696" s="1">
        <v>1</v>
      </c>
      <c r="U696" s="1">
        <v>0</v>
      </c>
      <c r="V696" s="1">
        <v>0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</row>
    <row r="697" spans="1:27">
      <c r="A697" s="1">
        <v>2015</v>
      </c>
      <c r="B697" s="1" t="s">
        <v>781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2</v>
      </c>
      <c r="K697" s="1">
        <v>1</v>
      </c>
      <c r="L697" s="1">
        <v>13</v>
      </c>
      <c r="M697" s="1">
        <v>1</v>
      </c>
      <c r="N697" s="1">
        <v>1</v>
      </c>
      <c r="O697" s="1">
        <v>0</v>
      </c>
      <c r="P697" s="1">
        <v>1</v>
      </c>
      <c r="Q697" s="1">
        <v>1</v>
      </c>
      <c r="R697" s="1">
        <v>1</v>
      </c>
      <c r="S697" s="1">
        <v>1</v>
      </c>
      <c r="T697" s="1">
        <v>1</v>
      </c>
      <c r="U697" s="1">
        <v>0</v>
      </c>
      <c r="V697" s="1">
        <v>0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</row>
    <row r="698" spans="1:27">
      <c r="A698" s="1">
        <v>2015</v>
      </c>
      <c r="B698" s="1" t="s">
        <v>782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2</v>
      </c>
      <c r="K698" s="1">
        <v>1</v>
      </c>
      <c r="L698" s="1">
        <v>13</v>
      </c>
      <c r="M698" s="1">
        <v>1</v>
      </c>
      <c r="N698" s="1">
        <v>1</v>
      </c>
      <c r="O698" s="1">
        <v>0</v>
      </c>
      <c r="P698" s="1">
        <v>1</v>
      </c>
      <c r="Q698" s="1">
        <v>1</v>
      </c>
      <c r="R698" s="1">
        <v>1</v>
      </c>
      <c r="S698" s="1">
        <v>1</v>
      </c>
      <c r="T698" s="1">
        <v>1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</row>
    <row r="699" spans="1:27">
      <c r="A699" s="1">
        <v>2015</v>
      </c>
      <c r="B699" s="1" t="s">
        <v>783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2</v>
      </c>
      <c r="K699" s="1">
        <v>1</v>
      </c>
      <c r="L699" s="1">
        <v>13</v>
      </c>
      <c r="M699" s="1">
        <v>1</v>
      </c>
      <c r="N699" s="1">
        <v>1</v>
      </c>
      <c r="O699" s="1">
        <v>0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</row>
    <row r="700" spans="1:27">
      <c r="A700" s="1">
        <v>2015</v>
      </c>
      <c r="B700" s="1" t="s">
        <v>784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2</v>
      </c>
      <c r="K700" s="1">
        <v>1</v>
      </c>
      <c r="L700" s="1">
        <v>12</v>
      </c>
      <c r="M700" s="1">
        <v>1</v>
      </c>
      <c r="N700" s="1">
        <v>1</v>
      </c>
      <c r="O700" s="1">
        <v>0</v>
      </c>
      <c r="P700" s="1">
        <v>1</v>
      </c>
      <c r="Q700" s="1">
        <v>1</v>
      </c>
      <c r="R700" s="1">
        <v>1</v>
      </c>
      <c r="S700" s="1">
        <v>1</v>
      </c>
      <c r="T700" s="1">
        <v>1</v>
      </c>
      <c r="U700" s="1">
        <v>0</v>
      </c>
      <c r="V700" s="1">
        <v>0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</row>
    <row r="701" spans="1:27">
      <c r="A701" s="1">
        <v>2015</v>
      </c>
      <c r="B701" s="1" t="s">
        <v>785</v>
      </c>
      <c r="C701" s="1">
        <v>1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  <c r="J701" s="1">
        <v>2</v>
      </c>
      <c r="K701" s="1">
        <v>1</v>
      </c>
      <c r="L701" s="1">
        <v>12</v>
      </c>
      <c r="M701" s="1">
        <v>1</v>
      </c>
      <c r="N701" s="1">
        <v>1</v>
      </c>
      <c r="O701" s="1">
        <v>0</v>
      </c>
      <c r="P701" s="1">
        <v>1</v>
      </c>
      <c r="Q701" s="1">
        <v>1</v>
      </c>
      <c r="R701" s="1">
        <v>1</v>
      </c>
      <c r="S701" s="1">
        <v>1</v>
      </c>
      <c r="T701" s="1">
        <v>1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</row>
    <row r="702" spans="1:27">
      <c r="A702" s="1">
        <v>2015</v>
      </c>
      <c r="B702" s="1" t="s">
        <v>786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  <c r="J702" s="1">
        <v>2</v>
      </c>
      <c r="K702" s="1">
        <v>1</v>
      </c>
      <c r="L702" s="1">
        <v>12</v>
      </c>
      <c r="M702" s="1">
        <v>1</v>
      </c>
      <c r="N702" s="1">
        <v>1</v>
      </c>
      <c r="O702" s="1">
        <v>0</v>
      </c>
      <c r="P702" s="1">
        <v>1</v>
      </c>
      <c r="Q702" s="1">
        <v>1</v>
      </c>
      <c r="R702" s="1">
        <v>1</v>
      </c>
      <c r="S702" s="1">
        <v>1</v>
      </c>
      <c r="T702" s="1">
        <v>1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</row>
    <row r="703" spans="1:27">
      <c r="A703" s="1">
        <v>2015</v>
      </c>
      <c r="B703" s="1" t="s">
        <v>787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  <c r="J703" s="1">
        <v>2</v>
      </c>
      <c r="K703" s="1">
        <v>1</v>
      </c>
      <c r="L703" s="1">
        <v>13</v>
      </c>
      <c r="M703" s="1">
        <v>1</v>
      </c>
      <c r="N703" s="1">
        <v>1</v>
      </c>
      <c r="O703" s="1">
        <v>0</v>
      </c>
      <c r="P703" s="1">
        <v>1</v>
      </c>
      <c r="Q703" s="1">
        <v>1</v>
      </c>
      <c r="R703" s="1">
        <v>1</v>
      </c>
      <c r="S703" s="1">
        <v>1</v>
      </c>
      <c r="T703" s="1">
        <v>1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</row>
    <row r="704" spans="1:27">
      <c r="A704" s="1">
        <v>2015</v>
      </c>
      <c r="B704" s="1" t="s">
        <v>788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  <c r="J704" s="1">
        <v>2</v>
      </c>
      <c r="K704" s="1">
        <v>1</v>
      </c>
      <c r="L704" s="1">
        <v>11</v>
      </c>
      <c r="M704" s="1">
        <v>1</v>
      </c>
      <c r="N704" s="1">
        <v>1</v>
      </c>
      <c r="O704" s="1">
        <v>0</v>
      </c>
      <c r="P704" s="1">
        <v>1</v>
      </c>
      <c r="Q704" s="1">
        <v>1</v>
      </c>
      <c r="R704" s="1">
        <v>1</v>
      </c>
      <c r="S704" s="1">
        <v>1</v>
      </c>
      <c r="T704" s="1">
        <v>1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</row>
    <row r="705" spans="1:27">
      <c r="A705" s="1">
        <v>2015</v>
      </c>
      <c r="B705" s="1" t="s">
        <v>789</v>
      </c>
      <c r="C705" s="1">
        <v>1</v>
      </c>
      <c r="D705" s="1">
        <v>1</v>
      </c>
      <c r="E705" s="1">
        <v>1</v>
      </c>
      <c r="F705" s="1">
        <v>1</v>
      </c>
      <c r="G705" s="1">
        <v>0</v>
      </c>
      <c r="H705" s="1">
        <v>1</v>
      </c>
      <c r="I705" s="1">
        <v>1</v>
      </c>
      <c r="J705" s="1">
        <v>2</v>
      </c>
      <c r="K705" s="1">
        <v>1</v>
      </c>
      <c r="L705" s="1">
        <v>13</v>
      </c>
      <c r="M705" s="1">
        <v>1</v>
      </c>
      <c r="N705" s="1">
        <v>1</v>
      </c>
      <c r="O705" s="1">
        <v>0</v>
      </c>
      <c r="P705" s="1">
        <v>1</v>
      </c>
      <c r="Q705" s="1">
        <v>1</v>
      </c>
      <c r="R705" s="1">
        <v>1</v>
      </c>
      <c r="S705" s="1">
        <v>1</v>
      </c>
      <c r="T705" s="1">
        <v>1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</row>
    <row r="706" spans="1:27">
      <c r="A706" s="1">
        <v>2015</v>
      </c>
      <c r="B706" s="1" t="s">
        <v>790</v>
      </c>
      <c r="C706" s="1">
        <v>1</v>
      </c>
      <c r="D706" s="1">
        <v>1</v>
      </c>
      <c r="E706" s="1">
        <v>1</v>
      </c>
      <c r="F706" s="1">
        <v>1</v>
      </c>
      <c r="G706" s="1">
        <v>0</v>
      </c>
      <c r="H706" s="1">
        <v>1</v>
      </c>
      <c r="I706" s="1">
        <v>1</v>
      </c>
      <c r="J706" s="1">
        <v>2</v>
      </c>
      <c r="K706" s="1">
        <v>1</v>
      </c>
      <c r="L706" s="1">
        <v>13</v>
      </c>
      <c r="M706" s="1">
        <v>1</v>
      </c>
      <c r="N706" s="1">
        <v>1</v>
      </c>
      <c r="O706" s="1">
        <v>0</v>
      </c>
      <c r="P706" s="1">
        <v>1</v>
      </c>
      <c r="Q706" s="1">
        <v>1</v>
      </c>
      <c r="R706" s="1">
        <v>1</v>
      </c>
      <c r="S706" s="1">
        <v>1</v>
      </c>
      <c r="T706" s="1">
        <v>1</v>
      </c>
      <c r="U706" s="1">
        <v>0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</row>
    <row r="707" spans="1:27">
      <c r="A707" s="1">
        <v>2015</v>
      </c>
      <c r="B707" s="1" t="s">
        <v>791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1">
        <v>2</v>
      </c>
      <c r="K707" s="1">
        <v>1</v>
      </c>
      <c r="L707" s="1">
        <v>12</v>
      </c>
      <c r="M707" s="1">
        <v>1</v>
      </c>
      <c r="N707" s="1">
        <v>1</v>
      </c>
      <c r="O707" s="1">
        <v>0</v>
      </c>
      <c r="P707" s="1">
        <v>1</v>
      </c>
      <c r="Q707" s="1">
        <v>1</v>
      </c>
      <c r="R707" s="1">
        <v>1</v>
      </c>
      <c r="S707" s="1">
        <v>1</v>
      </c>
      <c r="T707" s="1">
        <v>1</v>
      </c>
      <c r="U707" s="1">
        <v>0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</row>
    <row r="708" spans="1:27">
      <c r="A708" s="1">
        <v>2015</v>
      </c>
      <c r="B708" s="1" t="s">
        <v>792</v>
      </c>
      <c r="C708" s="1">
        <v>1</v>
      </c>
      <c r="D708" s="1">
        <v>1</v>
      </c>
      <c r="E708" s="1">
        <v>1</v>
      </c>
      <c r="F708" s="1">
        <v>1</v>
      </c>
      <c r="G708" s="1">
        <v>0</v>
      </c>
      <c r="H708" s="1">
        <v>1</v>
      </c>
      <c r="I708" s="1">
        <v>1</v>
      </c>
      <c r="J708" s="1">
        <v>2</v>
      </c>
      <c r="K708" s="1">
        <v>1</v>
      </c>
      <c r="L708" s="1">
        <v>12</v>
      </c>
      <c r="M708" s="1">
        <v>1</v>
      </c>
      <c r="N708" s="1">
        <v>1</v>
      </c>
      <c r="O708" s="1">
        <v>0</v>
      </c>
      <c r="P708" s="1">
        <v>1</v>
      </c>
      <c r="Q708" s="1">
        <v>1</v>
      </c>
      <c r="R708" s="1">
        <v>1</v>
      </c>
      <c r="S708" s="1">
        <v>1</v>
      </c>
      <c r="T708" s="1">
        <v>1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</row>
    <row r="709" spans="1:27">
      <c r="A709" s="1">
        <v>2015</v>
      </c>
      <c r="B709" s="1" t="s">
        <v>793</v>
      </c>
      <c r="C709" s="1">
        <v>1</v>
      </c>
      <c r="D709" s="1">
        <v>1</v>
      </c>
      <c r="E709" s="1">
        <v>1</v>
      </c>
      <c r="F709" s="1">
        <v>1</v>
      </c>
      <c r="G709" s="1">
        <v>0</v>
      </c>
      <c r="H709" s="1">
        <v>1</v>
      </c>
      <c r="I709" s="1">
        <v>1</v>
      </c>
      <c r="J709" s="1">
        <v>2</v>
      </c>
      <c r="K709" s="1">
        <v>1</v>
      </c>
      <c r="L709" s="1">
        <v>13</v>
      </c>
      <c r="M709" s="1">
        <v>1</v>
      </c>
      <c r="N709" s="1">
        <v>1</v>
      </c>
      <c r="O709" s="1">
        <v>0</v>
      </c>
      <c r="P709" s="1">
        <v>1</v>
      </c>
      <c r="Q709" s="1">
        <v>1</v>
      </c>
      <c r="R709" s="1">
        <v>1</v>
      </c>
      <c r="S709" s="1">
        <v>1</v>
      </c>
      <c r="T709" s="1">
        <v>1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</row>
    <row r="710" spans="1:27">
      <c r="A710" s="1">
        <v>2015</v>
      </c>
      <c r="B710" s="1" t="s">
        <v>895</v>
      </c>
      <c r="C710" s="1">
        <v>1</v>
      </c>
      <c r="D710" s="1">
        <v>1</v>
      </c>
      <c r="E710" s="1">
        <v>1</v>
      </c>
      <c r="F710" s="1">
        <v>1</v>
      </c>
      <c r="G710" s="1">
        <v>0</v>
      </c>
      <c r="H710" s="1">
        <v>1</v>
      </c>
      <c r="I710" s="1">
        <v>1</v>
      </c>
      <c r="J710" s="1">
        <v>2</v>
      </c>
      <c r="K710" s="1">
        <v>1</v>
      </c>
      <c r="L710" s="1">
        <v>10</v>
      </c>
      <c r="M710" s="1">
        <v>1</v>
      </c>
      <c r="N710" s="1">
        <v>1</v>
      </c>
      <c r="O710" s="1">
        <v>0</v>
      </c>
      <c r="P710" s="1">
        <v>1</v>
      </c>
      <c r="Q710" s="1">
        <v>1</v>
      </c>
      <c r="R710" s="1">
        <v>1</v>
      </c>
      <c r="S710" s="1">
        <v>0</v>
      </c>
      <c r="T710" s="1">
        <v>1</v>
      </c>
      <c r="U710" s="1">
        <v>0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</row>
    <row r="711" spans="1:27">
      <c r="A711" s="1">
        <v>2015</v>
      </c>
      <c r="B711" s="1" t="s">
        <v>799</v>
      </c>
      <c r="C711" s="1">
        <v>1</v>
      </c>
      <c r="D711" s="1">
        <v>1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2</v>
      </c>
      <c r="K711" s="1">
        <v>1</v>
      </c>
      <c r="L711" s="1">
        <v>10</v>
      </c>
      <c r="M711" s="1">
        <v>1</v>
      </c>
      <c r="N711" s="1">
        <v>1</v>
      </c>
      <c r="O711" s="1">
        <v>0</v>
      </c>
      <c r="P711" s="1">
        <v>1</v>
      </c>
      <c r="Q711" s="1">
        <v>1</v>
      </c>
      <c r="R711" s="1">
        <v>1</v>
      </c>
      <c r="S711" s="1">
        <v>0</v>
      </c>
      <c r="T711" s="1">
        <v>1</v>
      </c>
      <c r="U711" s="1">
        <v>0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</row>
    <row r="712" spans="1:27">
      <c r="A712" s="1">
        <v>2015</v>
      </c>
      <c r="B712" s="1" t="s">
        <v>896</v>
      </c>
      <c r="C712" s="1">
        <v>1</v>
      </c>
      <c r="D712" s="1">
        <v>1</v>
      </c>
      <c r="E712" s="1">
        <v>1</v>
      </c>
      <c r="F712" s="1">
        <v>1</v>
      </c>
      <c r="G712" s="1">
        <v>0</v>
      </c>
      <c r="H712" s="1">
        <v>1</v>
      </c>
      <c r="I712" s="1">
        <v>1</v>
      </c>
      <c r="J712" s="1">
        <v>2</v>
      </c>
      <c r="K712" s="1">
        <v>1</v>
      </c>
      <c r="L712" s="1">
        <v>10</v>
      </c>
      <c r="M712" s="1">
        <v>1</v>
      </c>
      <c r="N712" s="1">
        <v>1</v>
      </c>
      <c r="O712" s="1">
        <v>0</v>
      </c>
      <c r="P712" s="1">
        <v>1</v>
      </c>
      <c r="Q712" s="1">
        <v>1</v>
      </c>
      <c r="R712" s="1">
        <v>1</v>
      </c>
      <c r="S712" s="1">
        <v>0</v>
      </c>
      <c r="T712" s="1">
        <v>1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</row>
    <row r="713" spans="1:27">
      <c r="A713" s="1">
        <v>2015</v>
      </c>
      <c r="B713" s="1" t="s">
        <v>800</v>
      </c>
      <c r="C713" s="1">
        <v>1</v>
      </c>
      <c r="D713" s="1">
        <v>1</v>
      </c>
      <c r="E713" s="1">
        <v>1</v>
      </c>
      <c r="F713" s="1">
        <v>1</v>
      </c>
      <c r="G713" s="1">
        <v>0</v>
      </c>
      <c r="H713" s="1">
        <v>1</v>
      </c>
      <c r="I713" s="1">
        <v>1</v>
      </c>
      <c r="J713" s="1">
        <v>2</v>
      </c>
      <c r="K713" s="1">
        <v>1</v>
      </c>
      <c r="L713" s="1">
        <v>10</v>
      </c>
      <c r="M713" s="1">
        <v>1</v>
      </c>
      <c r="N713" s="1">
        <v>1</v>
      </c>
      <c r="O713" s="1">
        <v>0</v>
      </c>
      <c r="P713" s="1">
        <v>1</v>
      </c>
      <c r="Q713" s="1">
        <v>1</v>
      </c>
      <c r="R713" s="1">
        <v>1</v>
      </c>
      <c r="S713" s="1">
        <v>0</v>
      </c>
      <c r="T713" s="1">
        <v>1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</row>
    <row r="714" spans="1:27">
      <c r="A714" s="1">
        <v>2015</v>
      </c>
      <c r="B714" s="1" t="s">
        <v>897</v>
      </c>
      <c r="C714" s="1">
        <v>1</v>
      </c>
      <c r="D714" s="1">
        <v>1</v>
      </c>
      <c r="E714" s="1">
        <v>1</v>
      </c>
      <c r="F714" s="1">
        <v>1</v>
      </c>
      <c r="G714" s="1">
        <v>0</v>
      </c>
      <c r="H714" s="1">
        <v>1</v>
      </c>
      <c r="I714" s="1">
        <v>1</v>
      </c>
      <c r="J714" s="1">
        <v>2</v>
      </c>
      <c r="K714" s="1">
        <v>1</v>
      </c>
      <c r="L714" s="1">
        <v>10</v>
      </c>
      <c r="M714" s="1">
        <v>1</v>
      </c>
      <c r="N714" s="1">
        <v>1</v>
      </c>
      <c r="O714" s="1">
        <v>0</v>
      </c>
      <c r="P714" s="1">
        <v>1</v>
      </c>
      <c r="Q714" s="1">
        <v>1</v>
      </c>
      <c r="R714" s="1">
        <v>1</v>
      </c>
      <c r="S714" s="1">
        <v>0</v>
      </c>
      <c r="T714" s="1">
        <v>1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</row>
    <row r="715" spans="1:27">
      <c r="A715" s="1">
        <v>2015</v>
      </c>
      <c r="B715" s="1" t="s">
        <v>801</v>
      </c>
      <c r="C715" s="1">
        <v>1</v>
      </c>
      <c r="D715" s="1">
        <v>1</v>
      </c>
      <c r="E715" s="1">
        <v>1</v>
      </c>
      <c r="F715" s="1">
        <v>1</v>
      </c>
      <c r="G715" s="1">
        <v>0</v>
      </c>
      <c r="H715" s="1">
        <v>1</v>
      </c>
      <c r="I715" s="1">
        <v>1</v>
      </c>
      <c r="J715" s="1">
        <v>2</v>
      </c>
      <c r="K715" s="1">
        <v>1</v>
      </c>
      <c r="L715" s="1">
        <v>10</v>
      </c>
      <c r="M715" s="1">
        <v>1</v>
      </c>
      <c r="N715" s="1">
        <v>1</v>
      </c>
      <c r="O715" s="1">
        <v>0</v>
      </c>
      <c r="P715" s="1">
        <v>1</v>
      </c>
      <c r="Q715" s="1">
        <v>1</v>
      </c>
      <c r="R715" s="1">
        <v>1</v>
      </c>
      <c r="S715" s="1">
        <v>0</v>
      </c>
      <c r="T715" s="1">
        <v>1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</row>
    <row r="716" spans="1:27">
      <c r="A716" s="1">
        <v>2015</v>
      </c>
      <c r="B716" s="1" t="s">
        <v>898</v>
      </c>
      <c r="C716" s="1">
        <v>1</v>
      </c>
      <c r="D716" s="1">
        <v>1</v>
      </c>
      <c r="E716" s="1">
        <v>1</v>
      </c>
      <c r="F716" s="1">
        <v>1</v>
      </c>
      <c r="G716" s="1">
        <v>0</v>
      </c>
      <c r="H716" s="1">
        <v>1</v>
      </c>
      <c r="I716" s="1">
        <v>1</v>
      </c>
      <c r="J716" s="1">
        <v>2</v>
      </c>
      <c r="K716" s="1">
        <v>1</v>
      </c>
      <c r="L716" s="1">
        <v>10</v>
      </c>
      <c r="M716" s="1">
        <v>1</v>
      </c>
      <c r="N716" s="1">
        <v>1</v>
      </c>
      <c r="O716" s="1">
        <v>0</v>
      </c>
      <c r="P716" s="1">
        <v>1</v>
      </c>
      <c r="Q716" s="1">
        <v>1</v>
      </c>
      <c r="R716" s="1">
        <v>1</v>
      </c>
      <c r="S716" s="1">
        <v>0</v>
      </c>
      <c r="T716" s="1">
        <v>1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</row>
    <row r="717" spans="1:27">
      <c r="A717" s="1">
        <v>2015</v>
      </c>
      <c r="B717" s="1" t="s">
        <v>802</v>
      </c>
      <c r="C717" s="1">
        <v>1</v>
      </c>
      <c r="D717" s="1">
        <v>1</v>
      </c>
      <c r="E717" s="1">
        <v>1</v>
      </c>
      <c r="F717" s="1">
        <v>1</v>
      </c>
      <c r="G717" s="1">
        <v>0</v>
      </c>
      <c r="H717" s="1">
        <v>1</v>
      </c>
      <c r="I717" s="1">
        <v>1</v>
      </c>
      <c r="J717" s="1">
        <v>2</v>
      </c>
      <c r="K717" s="1">
        <v>1</v>
      </c>
      <c r="L717" s="1">
        <v>10</v>
      </c>
      <c r="M717" s="1">
        <v>1</v>
      </c>
      <c r="N717" s="1">
        <v>1</v>
      </c>
      <c r="O717" s="1">
        <v>0</v>
      </c>
      <c r="P717" s="1">
        <v>1</v>
      </c>
      <c r="Q717" s="1">
        <v>1</v>
      </c>
      <c r="R717" s="1">
        <v>1</v>
      </c>
      <c r="S717" s="1">
        <v>0</v>
      </c>
      <c r="T717" s="1">
        <v>1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</row>
    <row r="718" spans="1:27">
      <c r="A718" s="1">
        <v>2015</v>
      </c>
      <c r="B718" s="1" t="s">
        <v>899</v>
      </c>
      <c r="C718" s="1">
        <v>1</v>
      </c>
      <c r="D718" s="1">
        <v>1</v>
      </c>
      <c r="E718" s="1">
        <v>1</v>
      </c>
      <c r="F718" s="1">
        <v>1</v>
      </c>
      <c r="G718" s="1">
        <v>0</v>
      </c>
      <c r="H718" s="1">
        <v>1</v>
      </c>
      <c r="I718" s="1">
        <v>1</v>
      </c>
      <c r="J718" s="1">
        <v>2</v>
      </c>
      <c r="K718" s="1">
        <v>1</v>
      </c>
      <c r="L718" s="1">
        <v>10</v>
      </c>
      <c r="M718" s="1">
        <v>1</v>
      </c>
      <c r="N718" s="1">
        <v>1</v>
      </c>
      <c r="O718" s="1">
        <v>0</v>
      </c>
      <c r="P718" s="1">
        <v>1</v>
      </c>
      <c r="Q718" s="1">
        <v>1</v>
      </c>
      <c r="R718" s="1">
        <v>1</v>
      </c>
      <c r="S718" s="1">
        <v>0</v>
      </c>
      <c r="T718" s="1">
        <v>1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</row>
    <row r="719" spans="1:27">
      <c r="A719" s="1">
        <v>2015</v>
      </c>
      <c r="B719" s="1" t="s">
        <v>803</v>
      </c>
      <c r="C719" s="1">
        <v>1</v>
      </c>
      <c r="D719" s="1">
        <v>1</v>
      </c>
      <c r="E719" s="1">
        <v>1</v>
      </c>
      <c r="F719" s="1">
        <v>1</v>
      </c>
      <c r="G719" s="1">
        <v>0</v>
      </c>
      <c r="H719" s="1">
        <v>1</v>
      </c>
      <c r="I719" s="1">
        <v>1</v>
      </c>
      <c r="J719" s="1">
        <v>2</v>
      </c>
      <c r="K719" s="1">
        <v>1</v>
      </c>
      <c r="L719" s="1">
        <v>10</v>
      </c>
      <c r="M719" s="1">
        <v>1</v>
      </c>
      <c r="N719" s="1">
        <v>1</v>
      </c>
      <c r="O719" s="1">
        <v>0</v>
      </c>
      <c r="P719" s="1">
        <v>1</v>
      </c>
      <c r="Q719" s="1">
        <v>1</v>
      </c>
      <c r="R719" s="1">
        <v>1</v>
      </c>
      <c r="S719" s="1">
        <v>0</v>
      </c>
      <c r="T719" s="1">
        <v>1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</row>
    <row r="720" spans="1:27">
      <c r="A720" s="1">
        <v>2015</v>
      </c>
      <c r="B720" s="1" t="s">
        <v>900</v>
      </c>
      <c r="C720" s="1">
        <v>1</v>
      </c>
      <c r="D720" s="1">
        <v>1</v>
      </c>
      <c r="E720" s="1">
        <v>1</v>
      </c>
      <c r="F720" s="1">
        <v>1</v>
      </c>
      <c r="G720" s="1">
        <v>0</v>
      </c>
      <c r="H720" s="1">
        <v>1</v>
      </c>
      <c r="I720" s="1">
        <v>1</v>
      </c>
      <c r="J720" s="1">
        <v>2</v>
      </c>
      <c r="K720" s="1">
        <v>1</v>
      </c>
      <c r="L720" s="1">
        <v>10</v>
      </c>
      <c r="M720" s="1">
        <v>1</v>
      </c>
      <c r="N720" s="1">
        <v>1</v>
      </c>
      <c r="O720" s="1">
        <v>0</v>
      </c>
      <c r="P720" s="1">
        <v>1</v>
      </c>
      <c r="Q720" s="1">
        <v>1</v>
      </c>
      <c r="R720" s="1">
        <v>1</v>
      </c>
      <c r="S720" s="1">
        <v>0</v>
      </c>
      <c r="T720" s="1">
        <v>1</v>
      </c>
      <c r="U720" s="1">
        <v>0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</row>
    <row r="721" spans="1:27">
      <c r="A721" s="1">
        <v>2015</v>
      </c>
      <c r="B721" s="1" t="s">
        <v>804</v>
      </c>
      <c r="C721" s="1">
        <v>1</v>
      </c>
      <c r="D721" s="1">
        <v>1</v>
      </c>
      <c r="E721" s="1">
        <v>1</v>
      </c>
      <c r="F721" s="1">
        <v>1</v>
      </c>
      <c r="G721" s="1">
        <v>0</v>
      </c>
      <c r="H721" s="1">
        <v>1</v>
      </c>
      <c r="I721" s="1">
        <v>1</v>
      </c>
      <c r="J721" s="1">
        <v>2</v>
      </c>
      <c r="K721" s="1">
        <v>1</v>
      </c>
      <c r="L721" s="1">
        <v>10</v>
      </c>
      <c r="M721" s="1">
        <v>1</v>
      </c>
      <c r="N721" s="1">
        <v>1</v>
      </c>
      <c r="O721" s="1">
        <v>0</v>
      </c>
      <c r="P721" s="1">
        <v>1</v>
      </c>
      <c r="Q721" s="1">
        <v>1</v>
      </c>
      <c r="R721" s="1">
        <v>1</v>
      </c>
      <c r="S721" s="1">
        <v>0</v>
      </c>
      <c r="T721" s="1">
        <v>1</v>
      </c>
      <c r="U721" s="1">
        <v>0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</row>
    <row r="722" spans="1:27">
      <c r="A722" s="1">
        <v>2015</v>
      </c>
      <c r="B722" s="1" t="s">
        <v>901</v>
      </c>
      <c r="C722" s="1">
        <v>1</v>
      </c>
      <c r="D722" s="1">
        <v>1</v>
      </c>
      <c r="E722" s="1">
        <v>1</v>
      </c>
      <c r="F722" s="1">
        <v>1</v>
      </c>
      <c r="G722" s="1">
        <v>0</v>
      </c>
      <c r="H722" s="1">
        <v>1</v>
      </c>
      <c r="I722" s="1">
        <v>1</v>
      </c>
      <c r="J722" s="1">
        <v>2</v>
      </c>
      <c r="K722" s="1">
        <v>1</v>
      </c>
      <c r="L722" s="1">
        <v>10</v>
      </c>
      <c r="M722" s="1">
        <v>1</v>
      </c>
      <c r="N722" s="1">
        <v>1</v>
      </c>
      <c r="O722" s="1">
        <v>0</v>
      </c>
      <c r="P722" s="1">
        <v>1</v>
      </c>
      <c r="Q722" s="1">
        <v>1</v>
      </c>
      <c r="R722" s="1">
        <v>1</v>
      </c>
      <c r="S722" s="1">
        <v>0</v>
      </c>
      <c r="T722" s="1">
        <v>1</v>
      </c>
      <c r="U722" s="1">
        <v>0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</row>
    <row r="723" spans="1:27">
      <c r="A723" s="1">
        <v>2015</v>
      </c>
      <c r="B723" s="1" t="s">
        <v>805</v>
      </c>
      <c r="C723" s="1">
        <v>1</v>
      </c>
      <c r="D723" s="1">
        <v>1</v>
      </c>
      <c r="E723" s="1">
        <v>1</v>
      </c>
      <c r="F723" s="1">
        <v>1</v>
      </c>
      <c r="G723" s="1">
        <v>0</v>
      </c>
      <c r="H723" s="1">
        <v>1</v>
      </c>
      <c r="I723" s="1">
        <v>1</v>
      </c>
      <c r="J723" s="1">
        <v>2</v>
      </c>
      <c r="K723" s="1">
        <v>1</v>
      </c>
      <c r="L723" s="1">
        <v>10</v>
      </c>
      <c r="M723" s="1">
        <v>1</v>
      </c>
      <c r="N723" s="1">
        <v>1</v>
      </c>
      <c r="O723" s="1">
        <v>0</v>
      </c>
      <c r="P723" s="1">
        <v>1</v>
      </c>
      <c r="Q723" s="1">
        <v>1</v>
      </c>
      <c r="R723" s="1">
        <v>1</v>
      </c>
      <c r="S723" s="1">
        <v>0</v>
      </c>
      <c r="T723" s="1">
        <v>1</v>
      </c>
      <c r="U723" s="1">
        <v>0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</row>
    <row r="724" spans="1:27">
      <c r="A724" s="1">
        <v>2015</v>
      </c>
      <c r="B724" s="1" t="s">
        <v>902</v>
      </c>
      <c r="C724" s="1">
        <v>1</v>
      </c>
      <c r="D724" s="1">
        <v>1</v>
      </c>
      <c r="E724" s="1">
        <v>1</v>
      </c>
      <c r="F724" s="1">
        <v>1</v>
      </c>
      <c r="G724" s="1">
        <v>0</v>
      </c>
      <c r="H724" s="1">
        <v>1</v>
      </c>
      <c r="I724" s="1">
        <v>1</v>
      </c>
      <c r="J724" s="1">
        <v>2</v>
      </c>
      <c r="K724" s="1">
        <v>1</v>
      </c>
      <c r="L724" s="1">
        <v>10</v>
      </c>
      <c r="M724" s="1">
        <v>1</v>
      </c>
      <c r="N724" s="1">
        <v>1</v>
      </c>
      <c r="O724" s="1">
        <v>0</v>
      </c>
      <c r="P724" s="1">
        <v>1</v>
      </c>
      <c r="Q724" s="1">
        <v>1</v>
      </c>
      <c r="R724" s="1">
        <v>1</v>
      </c>
      <c r="S724" s="1">
        <v>0</v>
      </c>
      <c r="T724" s="1">
        <v>1</v>
      </c>
      <c r="U724" s="1">
        <v>0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</row>
    <row r="725" spans="1:27">
      <c r="A725" s="1">
        <v>2015</v>
      </c>
      <c r="B725" s="1" t="s">
        <v>806</v>
      </c>
      <c r="C725" s="1">
        <v>1</v>
      </c>
      <c r="D725" s="1">
        <v>1</v>
      </c>
      <c r="E725" s="1">
        <v>1</v>
      </c>
      <c r="F725" s="1">
        <v>1</v>
      </c>
      <c r="G725" s="1">
        <v>0</v>
      </c>
      <c r="H725" s="1">
        <v>1</v>
      </c>
      <c r="I725" s="1">
        <v>1</v>
      </c>
      <c r="J725" s="1">
        <v>2</v>
      </c>
      <c r="K725" s="1">
        <v>1</v>
      </c>
      <c r="L725" s="1">
        <v>10</v>
      </c>
      <c r="M725" s="1">
        <v>1</v>
      </c>
      <c r="N725" s="1">
        <v>1</v>
      </c>
      <c r="O725" s="1">
        <v>0</v>
      </c>
      <c r="P725" s="1">
        <v>1</v>
      </c>
      <c r="Q725" s="1">
        <v>1</v>
      </c>
      <c r="R725" s="1">
        <v>1</v>
      </c>
      <c r="S725" s="1">
        <v>0</v>
      </c>
      <c r="T725" s="1">
        <v>1</v>
      </c>
      <c r="U725" s="1">
        <v>0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</row>
    <row r="726" spans="1:27">
      <c r="A726" s="1">
        <v>2015</v>
      </c>
      <c r="B726" s="1" t="s">
        <v>903</v>
      </c>
      <c r="C726" s="1">
        <v>1</v>
      </c>
      <c r="D726" s="1">
        <v>1</v>
      </c>
      <c r="E726" s="1">
        <v>1</v>
      </c>
      <c r="F726" s="1">
        <v>1</v>
      </c>
      <c r="G726" s="1">
        <v>0</v>
      </c>
      <c r="H726" s="1">
        <v>1</v>
      </c>
      <c r="I726" s="1">
        <v>1</v>
      </c>
      <c r="J726" s="1">
        <v>2</v>
      </c>
      <c r="K726" s="1">
        <v>1</v>
      </c>
      <c r="L726" s="1">
        <v>10</v>
      </c>
      <c r="M726" s="1">
        <v>1</v>
      </c>
      <c r="N726" s="1">
        <v>1</v>
      </c>
      <c r="O726" s="1">
        <v>0</v>
      </c>
      <c r="P726" s="1">
        <v>1</v>
      </c>
      <c r="Q726" s="1">
        <v>1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</row>
    <row r="727" spans="1:27">
      <c r="A727" s="1">
        <v>2015</v>
      </c>
      <c r="B727" s="1" t="s">
        <v>807</v>
      </c>
      <c r="C727" s="1">
        <v>1</v>
      </c>
      <c r="D727" s="1">
        <v>1</v>
      </c>
      <c r="E727" s="1">
        <v>1</v>
      </c>
      <c r="F727" s="1">
        <v>1</v>
      </c>
      <c r="G727" s="1">
        <v>0</v>
      </c>
      <c r="H727" s="1">
        <v>1</v>
      </c>
      <c r="I727" s="1">
        <v>1</v>
      </c>
      <c r="J727" s="1">
        <v>2</v>
      </c>
      <c r="K727" s="1">
        <v>1</v>
      </c>
      <c r="L727" s="1">
        <v>10</v>
      </c>
      <c r="M727" s="1">
        <v>1</v>
      </c>
      <c r="N727" s="1">
        <v>1</v>
      </c>
      <c r="O727" s="1">
        <v>0</v>
      </c>
      <c r="P727" s="1">
        <v>1</v>
      </c>
      <c r="Q727" s="1">
        <v>1</v>
      </c>
      <c r="R727" s="1">
        <v>1</v>
      </c>
      <c r="S727" s="1">
        <v>0</v>
      </c>
      <c r="T727" s="1">
        <v>1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</row>
    <row r="728" spans="1:27">
      <c r="A728" s="1">
        <v>2015</v>
      </c>
      <c r="B728" s="1" t="s">
        <v>904</v>
      </c>
      <c r="C728" s="1">
        <v>1</v>
      </c>
      <c r="D728" s="1">
        <v>1</v>
      </c>
      <c r="E728" s="1">
        <v>1</v>
      </c>
      <c r="F728" s="1">
        <v>1</v>
      </c>
      <c r="G728" s="1">
        <v>0</v>
      </c>
      <c r="H728" s="1">
        <v>1</v>
      </c>
      <c r="I728" s="1">
        <v>1</v>
      </c>
      <c r="J728" s="1">
        <v>2</v>
      </c>
      <c r="K728" s="1">
        <v>1</v>
      </c>
      <c r="L728" s="1">
        <v>10</v>
      </c>
      <c r="M728" s="1">
        <v>1</v>
      </c>
      <c r="N728" s="1">
        <v>1</v>
      </c>
      <c r="O728" s="1">
        <v>0</v>
      </c>
      <c r="P728" s="1">
        <v>1</v>
      </c>
      <c r="Q728" s="1">
        <v>1</v>
      </c>
      <c r="R728" s="1">
        <v>1</v>
      </c>
      <c r="S728" s="1">
        <v>0</v>
      </c>
      <c r="T728" s="1">
        <v>1</v>
      </c>
      <c r="U728" s="1">
        <v>0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</row>
    <row r="729" spans="1:27">
      <c r="A729" s="1">
        <v>2015</v>
      </c>
      <c r="B729" s="1" t="s">
        <v>808</v>
      </c>
      <c r="C729" s="1">
        <v>1</v>
      </c>
      <c r="D729" s="1">
        <v>1</v>
      </c>
      <c r="E729" s="1">
        <v>1</v>
      </c>
      <c r="F729" s="1">
        <v>1</v>
      </c>
      <c r="G729" s="1">
        <v>0</v>
      </c>
      <c r="H729" s="1">
        <v>1</v>
      </c>
      <c r="I729" s="1">
        <v>1</v>
      </c>
      <c r="J729" s="1">
        <v>2</v>
      </c>
      <c r="K729" s="1">
        <v>1</v>
      </c>
      <c r="L729" s="1">
        <v>10</v>
      </c>
      <c r="M729" s="1">
        <v>1</v>
      </c>
      <c r="N729" s="1">
        <v>1</v>
      </c>
      <c r="O729" s="1">
        <v>0</v>
      </c>
      <c r="P729" s="1">
        <v>1</v>
      </c>
      <c r="Q729" s="1">
        <v>1</v>
      </c>
      <c r="R729" s="1">
        <v>1</v>
      </c>
      <c r="S729" s="1">
        <v>0</v>
      </c>
      <c r="T729" s="1">
        <v>1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</row>
    <row r="730" spans="1:27">
      <c r="A730" s="1">
        <v>2015</v>
      </c>
      <c r="B730" s="1" t="s">
        <v>809</v>
      </c>
      <c r="C730" s="1">
        <v>1</v>
      </c>
      <c r="D730" s="1">
        <v>1</v>
      </c>
      <c r="E730" s="1">
        <v>1</v>
      </c>
      <c r="F730" s="1">
        <v>1</v>
      </c>
      <c r="G730" s="1">
        <v>0</v>
      </c>
      <c r="H730" s="1">
        <v>1</v>
      </c>
      <c r="I730" s="1">
        <v>1</v>
      </c>
      <c r="J730" s="1">
        <v>2</v>
      </c>
      <c r="K730" s="1">
        <v>1</v>
      </c>
      <c r="L730" s="1">
        <v>10</v>
      </c>
      <c r="M730" s="1">
        <v>1</v>
      </c>
      <c r="N730" s="1">
        <v>1</v>
      </c>
      <c r="O730" s="1">
        <v>0</v>
      </c>
      <c r="P730" s="1">
        <v>1</v>
      </c>
      <c r="Q730" s="1">
        <v>1</v>
      </c>
      <c r="R730" s="1">
        <v>1</v>
      </c>
      <c r="S730" s="1">
        <v>0</v>
      </c>
      <c r="T730" s="1">
        <v>1</v>
      </c>
      <c r="U730" s="1">
        <v>0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</row>
    <row r="731" spans="1:27">
      <c r="A731" s="1">
        <v>2015</v>
      </c>
      <c r="B731" s="1" t="s">
        <v>810</v>
      </c>
      <c r="C731" s="1">
        <v>1</v>
      </c>
      <c r="D731" s="1">
        <v>1</v>
      </c>
      <c r="E731" s="1">
        <v>1</v>
      </c>
      <c r="F731" s="1">
        <v>1</v>
      </c>
      <c r="G731" s="1">
        <v>0</v>
      </c>
      <c r="H731" s="1">
        <v>1</v>
      </c>
      <c r="I731" s="1">
        <v>1</v>
      </c>
      <c r="J731" s="1">
        <v>2</v>
      </c>
      <c r="K731" s="1">
        <v>1</v>
      </c>
      <c r="L731" s="1">
        <v>10</v>
      </c>
      <c r="M731" s="1">
        <v>1</v>
      </c>
      <c r="N731" s="1">
        <v>1</v>
      </c>
      <c r="O731" s="1">
        <v>0</v>
      </c>
      <c r="P731" s="1">
        <v>1</v>
      </c>
      <c r="Q731" s="1">
        <v>1</v>
      </c>
      <c r="R731" s="1">
        <v>1</v>
      </c>
      <c r="S731" s="1">
        <v>0</v>
      </c>
      <c r="T731" s="1">
        <v>1</v>
      </c>
      <c r="U731" s="1">
        <v>0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</row>
    <row r="732" spans="1:27">
      <c r="A732" s="1">
        <v>2015</v>
      </c>
      <c r="B732" s="1" t="s">
        <v>811</v>
      </c>
      <c r="C732" s="1">
        <v>1</v>
      </c>
      <c r="D732" s="1">
        <v>1</v>
      </c>
      <c r="E732" s="1">
        <v>1</v>
      </c>
      <c r="F732" s="1">
        <v>1</v>
      </c>
      <c r="G732" s="1">
        <v>0</v>
      </c>
      <c r="H732" s="1">
        <v>1</v>
      </c>
      <c r="I732" s="1">
        <v>1</v>
      </c>
      <c r="J732" s="1">
        <v>2</v>
      </c>
      <c r="K732" s="1">
        <v>1</v>
      </c>
      <c r="L732" s="1">
        <v>10</v>
      </c>
      <c r="M732" s="1">
        <v>1</v>
      </c>
      <c r="N732" s="1">
        <v>1</v>
      </c>
      <c r="O732" s="1">
        <v>0</v>
      </c>
      <c r="P732" s="1">
        <v>1</v>
      </c>
      <c r="Q732" s="1">
        <v>1</v>
      </c>
      <c r="R732" s="1">
        <v>1</v>
      </c>
      <c r="S732" s="1">
        <v>0</v>
      </c>
      <c r="T732" s="1">
        <v>1</v>
      </c>
      <c r="U732" s="1">
        <v>0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</row>
    <row r="733" spans="1:27">
      <c r="A733" s="1">
        <v>2015</v>
      </c>
      <c r="B733" s="1" t="s">
        <v>812</v>
      </c>
      <c r="C733" s="1">
        <v>1</v>
      </c>
      <c r="D733" s="1">
        <v>1</v>
      </c>
      <c r="E733" s="1">
        <v>1</v>
      </c>
      <c r="F733" s="1">
        <v>1</v>
      </c>
      <c r="G733" s="1">
        <v>0</v>
      </c>
      <c r="H733" s="1">
        <v>1</v>
      </c>
      <c r="I733" s="1">
        <v>1</v>
      </c>
      <c r="J733" s="1">
        <v>2</v>
      </c>
      <c r="K733" s="1">
        <v>1</v>
      </c>
      <c r="L733" s="1">
        <v>10</v>
      </c>
      <c r="M733" s="1">
        <v>1</v>
      </c>
      <c r="N733" s="1">
        <v>1</v>
      </c>
      <c r="O733" s="1">
        <v>0</v>
      </c>
      <c r="P733" s="1">
        <v>1</v>
      </c>
      <c r="Q733" s="1">
        <v>1</v>
      </c>
      <c r="R733" s="1">
        <v>1</v>
      </c>
      <c r="S733" s="1">
        <v>0</v>
      </c>
      <c r="T733" s="1">
        <v>1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</row>
    <row r="734" spans="1:27">
      <c r="A734" s="1">
        <v>2015</v>
      </c>
      <c r="B734" s="1" t="s">
        <v>813</v>
      </c>
      <c r="C734" s="1">
        <v>1</v>
      </c>
      <c r="D734" s="1">
        <v>1</v>
      </c>
      <c r="E734" s="1">
        <v>1</v>
      </c>
      <c r="F734" s="1">
        <v>1</v>
      </c>
      <c r="G734" s="1">
        <v>0</v>
      </c>
      <c r="H734" s="1">
        <v>1</v>
      </c>
      <c r="I734" s="1">
        <v>1</v>
      </c>
      <c r="J734" s="1">
        <v>2</v>
      </c>
      <c r="K734" s="1">
        <v>1</v>
      </c>
      <c r="L734" s="1">
        <v>11</v>
      </c>
      <c r="M734" s="1">
        <v>1</v>
      </c>
      <c r="N734" s="1">
        <v>1</v>
      </c>
      <c r="O734" s="1">
        <v>0</v>
      </c>
      <c r="P734" s="1">
        <v>1</v>
      </c>
      <c r="Q734" s="1">
        <v>1</v>
      </c>
      <c r="R734" s="1">
        <v>1</v>
      </c>
      <c r="S734" s="1">
        <v>0</v>
      </c>
      <c r="T734" s="1">
        <v>1</v>
      </c>
      <c r="U734" s="1">
        <v>0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</row>
    <row r="735" spans="1:27">
      <c r="A735" s="1">
        <v>2015</v>
      </c>
      <c r="B735" s="1" t="s">
        <v>814</v>
      </c>
      <c r="C735" s="1">
        <v>1</v>
      </c>
      <c r="D735" s="1">
        <v>1</v>
      </c>
      <c r="E735" s="1">
        <v>1</v>
      </c>
      <c r="F735" s="1">
        <v>1</v>
      </c>
      <c r="G735" s="1">
        <v>0</v>
      </c>
      <c r="H735" s="1">
        <v>1</v>
      </c>
      <c r="I735" s="1">
        <v>1</v>
      </c>
      <c r="J735" s="1">
        <v>2</v>
      </c>
      <c r="K735" s="1">
        <v>1</v>
      </c>
      <c r="L735" s="1">
        <v>11</v>
      </c>
      <c r="M735" s="1">
        <v>1</v>
      </c>
      <c r="N735" s="1">
        <v>1</v>
      </c>
      <c r="O735" s="1">
        <v>0</v>
      </c>
      <c r="P735" s="1">
        <v>1</v>
      </c>
      <c r="Q735" s="1">
        <v>1</v>
      </c>
      <c r="R735" s="1">
        <v>1</v>
      </c>
      <c r="S735" s="1">
        <v>0</v>
      </c>
      <c r="T735" s="1">
        <v>1</v>
      </c>
      <c r="U735" s="1">
        <v>0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</row>
    <row r="736" spans="1:27">
      <c r="A736" s="1">
        <v>2015</v>
      </c>
      <c r="B736" s="1" t="s">
        <v>815</v>
      </c>
      <c r="C736" s="1">
        <v>1</v>
      </c>
      <c r="D736" s="1">
        <v>1</v>
      </c>
      <c r="E736" s="1">
        <v>1</v>
      </c>
      <c r="F736" s="1">
        <v>1</v>
      </c>
      <c r="G736" s="1">
        <v>0</v>
      </c>
      <c r="H736" s="1">
        <v>1</v>
      </c>
      <c r="I736" s="1">
        <v>1</v>
      </c>
      <c r="J736" s="1">
        <v>2</v>
      </c>
      <c r="K736" s="1">
        <v>1</v>
      </c>
      <c r="L736" s="1">
        <v>10</v>
      </c>
      <c r="M736" s="1">
        <v>1</v>
      </c>
      <c r="N736" s="1">
        <v>1</v>
      </c>
      <c r="O736" s="1">
        <v>0</v>
      </c>
      <c r="P736" s="1">
        <v>1</v>
      </c>
      <c r="Q736" s="1">
        <v>1</v>
      </c>
      <c r="R736" s="1">
        <v>1</v>
      </c>
      <c r="S736" s="1">
        <v>0</v>
      </c>
      <c r="T736" s="1">
        <v>1</v>
      </c>
      <c r="U736" s="1">
        <v>0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</row>
    <row r="737" spans="1:27">
      <c r="A737" s="1">
        <v>2015</v>
      </c>
      <c r="B737" s="1" t="s">
        <v>816</v>
      </c>
      <c r="C737" s="1">
        <v>1</v>
      </c>
      <c r="D737" s="1">
        <v>1</v>
      </c>
      <c r="E737" s="1">
        <v>1</v>
      </c>
      <c r="F737" s="1">
        <v>1</v>
      </c>
      <c r="G737" s="1">
        <v>0</v>
      </c>
      <c r="H737" s="1">
        <v>1</v>
      </c>
      <c r="I737" s="1">
        <v>1</v>
      </c>
      <c r="J737" s="1">
        <v>2</v>
      </c>
      <c r="K737" s="1">
        <v>1</v>
      </c>
      <c r="L737" s="1">
        <v>10</v>
      </c>
      <c r="M737" s="1">
        <v>1</v>
      </c>
      <c r="N737" s="1">
        <v>1</v>
      </c>
      <c r="O737" s="1">
        <v>0</v>
      </c>
      <c r="P737" s="1">
        <v>1</v>
      </c>
      <c r="Q737" s="1">
        <v>1</v>
      </c>
      <c r="R737" s="1">
        <v>1</v>
      </c>
      <c r="S737" s="1">
        <v>0</v>
      </c>
      <c r="T737" s="1">
        <v>1</v>
      </c>
      <c r="U737" s="1">
        <v>0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</row>
    <row r="738" spans="1:27">
      <c r="A738" s="1">
        <v>2015</v>
      </c>
      <c r="B738" s="1" t="s">
        <v>817</v>
      </c>
      <c r="C738" s="1">
        <v>1</v>
      </c>
      <c r="D738" s="1">
        <v>1</v>
      </c>
      <c r="E738" s="1">
        <v>1</v>
      </c>
      <c r="F738" s="1">
        <v>1</v>
      </c>
      <c r="G738" s="1">
        <v>0</v>
      </c>
      <c r="H738" s="1">
        <v>1</v>
      </c>
      <c r="I738" s="1">
        <v>1</v>
      </c>
      <c r="J738" s="1">
        <v>2</v>
      </c>
      <c r="K738" s="1">
        <v>1</v>
      </c>
      <c r="L738" s="1">
        <v>10</v>
      </c>
      <c r="M738" s="1">
        <v>1</v>
      </c>
      <c r="N738" s="1">
        <v>1</v>
      </c>
      <c r="O738" s="1">
        <v>0</v>
      </c>
      <c r="P738" s="1">
        <v>1</v>
      </c>
      <c r="Q738" s="1">
        <v>1</v>
      </c>
      <c r="R738" s="1">
        <v>1</v>
      </c>
      <c r="S738" s="1">
        <v>0</v>
      </c>
      <c r="T738" s="1">
        <v>1</v>
      </c>
      <c r="U738" s="1">
        <v>0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</row>
    <row r="739" spans="1:27">
      <c r="A739" s="1">
        <v>2015</v>
      </c>
      <c r="B739" s="1" t="s">
        <v>818</v>
      </c>
      <c r="C739" s="1">
        <v>1</v>
      </c>
      <c r="D739" s="1">
        <v>1</v>
      </c>
      <c r="E739" s="1">
        <v>1</v>
      </c>
      <c r="F739" s="1">
        <v>1</v>
      </c>
      <c r="G739" s="1">
        <v>0</v>
      </c>
      <c r="H739" s="1">
        <v>1</v>
      </c>
      <c r="I739" s="1">
        <v>1</v>
      </c>
      <c r="J739" s="1">
        <v>2</v>
      </c>
      <c r="K739" s="1">
        <v>1</v>
      </c>
      <c r="L739" s="1">
        <v>10</v>
      </c>
      <c r="M739" s="1">
        <v>1</v>
      </c>
      <c r="N739" s="1">
        <v>1</v>
      </c>
      <c r="O739" s="1">
        <v>0</v>
      </c>
      <c r="P739" s="1">
        <v>1</v>
      </c>
      <c r="Q739" s="1">
        <v>1</v>
      </c>
      <c r="R739" s="1">
        <v>1</v>
      </c>
      <c r="S739" s="1">
        <v>0</v>
      </c>
      <c r="T739" s="1">
        <v>1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</row>
    <row r="740" spans="1:27">
      <c r="A740" s="1">
        <v>2015</v>
      </c>
      <c r="B740" s="1" t="s">
        <v>819</v>
      </c>
      <c r="C740" s="1">
        <v>1</v>
      </c>
      <c r="D740" s="1">
        <v>1</v>
      </c>
      <c r="E740" s="1">
        <v>1</v>
      </c>
      <c r="F740" s="1">
        <v>1</v>
      </c>
      <c r="G740" s="1">
        <v>0</v>
      </c>
      <c r="H740" s="1">
        <v>1</v>
      </c>
      <c r="I740" s="1">
        <v>1</v>
      </c>
      <c r="J740" s="1">
        <v>2</v>
      </c>
      <c r="K740" s="1">
        <v>1</v>
      </c>
      <c r="L740" s="1">
        <v>11</v>
      </c>
      <c r="M740" s="1">
        <v>1</v>
      </c>
      <c r="N740" s="1">
        <v>1</v>
      </c>
      <c r="O740" s="1">
        <v>0</v>
      </c>
      <c r="P740" s="1">
        <v>1</v>
      </c>
      <c r="Q740" s="1">
        <v>1</v>
      </c>
      <c r="R740" s="1">
        <v>1</v>
      </c>
      <c r="S740" s="1">
        <v>0</v>
      </c>
      <c r="T740" s="1">
        <v>1</v>
      </c>
      <c r="U740" s="1">
        <v>0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</row>
    <row r="741" spans="1:27">
      <c r="A741" s="1">
        <v>2015</v>
      </c>
      <c r="B741" s="1" t="s">
        <v>820</v>
      </c>
      <c r="C741" s="1">
        <v>1</v>
      </c>
      <c r="D741" s="1">
        <v>1</v>
      </c>
      <c r="E741" s="1">
        <v>1</v>
      </c>
      <c r="F741" s="1">
        <v>1</v>
      </c>
      <c r="G741" s="1">
        <v>0</v>
      </c>
      <c r="H741" s="1">
        <v>1</v>
      </c>
      <c r="I741" s="1">
        <v>1</v>
      </c>
      <c r="J741" s="1">
        <v>2</v>
      </c>
      <c r="K741" s="1">
        <v>1</v>
      </c>
      <c r="L741" s="1">
        <v>11</v>
      </c>
      <c r="M741" s="1">
        <v>1</v>
      </c>
      <c r="N741" s="1">
        <v>1</v>
      </c>
      <c r="O741" s="1">
        <v>0</v>
      </c>
      <c r="P741" s="1">
        <v>1</v>
      </c>
      <c r="Q741" s="1">
        <v>1</v>
      </c>
      <c r="R741" s="1">
        <v>1</v>
      </c>
      <c r="S741" s="1">
        <v>0</v>
      </c>
      <c r="T741" s="1">
        <v>1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</row>
    <row r="742" spans="1:27">
      <c r="A742" s="1">
        <v>2015</v>
      </c>
      <c r="B742" s="1" t="s">
        <v>821</v>
      </c>
      <c r="C742" s="1">
        <v>1</v>
      </c>
      <c r="D742" s="1">
        <v>1</v>
      </c>
      <c r="E742" s="1">
        <v>1</v>
      </c>
      <c r="F742" s="1">
        <v>1</v>
      </c>
      <c r="G742" s="1">
        <v>0</v>
      </c>
      <c r="H742" s="1">
        <v>1</v>
      </c>
      <c r="I742" s="1">
        <v>1</v>
      </c>
      <c r="J742" s="1">
        <v>2</v>
      </c>
      <c r="K742" s="1">
        <v>1</v>
      </c>
      <c r="L742" s="1">
        <v>10</v>
      </c>
      <c r="M742" s="1">
        <v>1</v>
      </c>
      <c r="N742" s="1">
        <v>1</v>
      </c>
      <c r="O742" s="1">
        <v>0</v>
      </c>
      <c r="P742" s="1">
        <v>1</v>
      </c>
      <c r="Q742" s="1">
        <v>1</v>
      </c>
      <c r="R742" s="1">
        <v>1</v>
      </c>
      <c r="S742" s="1">
        <v>0</v>
      </c>
      <c r="T742" s="1">
        <v>1</v>
      </c>
      <c r="U742" s="1">
        <v>0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</row>
    <row r="743" spans="1:27">
      <c r="A743" s="1">
        <v>2015</v>
      </c>
      <c r="B743" s="1" t="s">
        <v>822</v>
      </c>
      <c r="C743" s="1">
        <v>1</v>
      </c>
      <c r="D743" s="1">
        <v>1</v>
      </c>
      <c r="E743" s="1">
        <v>1</v>
      </c>
      <c r="F743" s="1">
        <v>1</v>
      </c>
      <c r="G743" s="1">
        <v>0</v>
      </c>
      <c r="H743" s="1">
        <v>1</v>
      </c>
      <c r="I743" s="1">
        <v>1</v>
      </c>
      <c r="J743" s="1">
        <v>2</v>
      </c>
      <c r="K743" s="1">
        <v>1</v>
      </c>
      <c r="L743" s="1">
        <v>10</v>
      </c>
      <c r="M743" s="1">
        <v>1</v>
      </c>
      <c r="N743" s="1">
        <v>1</v>
      </c>
      <c r="O743" s="1">
        <v>0</v>
      </c>
      <c r="P743" s="1">
        <v>1</v>
      </c>
      <c r="Q743" s="1">
        <v>1</v>
      </c>
      <c r="R743" s="1">
        <v>1</v>
      </c>
      <c r="S743" s="1">
        <v>0</v>
      </c>
      <c r="T743" s="1">
        <v>1</v>
      </c>
      <c r="U743" s="1">
        <v>0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</row>
    <row r="744" spans="1:27">
      <c r="A744" s="1">
        <v>2015</v>
      </c>
      <c r="B744" s="1" t="s">
        <v>823</v>
      </c>
      <c r="C744" s="1">
        <v>1</v>
      </c>
      <c r="D744" s="1">
        <v>1</v>
      </c>
      <c r="E744" s="1">
        <v>1</v>
      </c>
      <c r="F744" s="1">
        <v>1</v>
      </c>
      <c r="G744" s="1">
        <v>0</v>
      </c>
      <c r="H744" s="1">
        <v>1</v>
      </c>
      <c r="I744" s="1">
        <v>1</v>
      </c>
      <c r="J744" s="1">
        <v>2</v>
      </c>
      <c r="K744" s="1">
        <v>1</v>
      </c>
      <c r="L744" s="1">
        <v>10</v>
      </c>
      <c r="M744" s="1">
        <v>1</v>
      </c>
      <c r="N744" s="1">
        <v>1</v>
      </c>
      <c r="O744" s="1">
        <v>0</v>
      </c>
      <c r="P744" s="1">
        <v>1</v>
      </c>
      <c r="Q744" s="1">
        <v>1</v>
      </c>
      <c r="R744" s="1">
        <v>1</v>
      </c>
      <c r="S744" s="1">
        <v>0</v>
      </c>
      <c r="T744" s="1">
        <v>1</v>
      </c>
      <c r="U744" s="1">
        <v>0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</row>
    <row r="745" spans="1:27">
      <c r="A745" s="1">
        <v>2015</v>
      </c>
      <c r="B745" s="1" t="s">
        <v>824</v>
      </c>
      <c r="C745" s="1">
        <v>1</v>
      </c>
      <c r="D745" s="1">
        <v>1</v>
      </c>
      <c r="E745" s="1">
        <v>1</v>
      </c>
      <c r="F745" s="1">
        <v>1</v>
      </c>
      <c r="G745" s="1">
        <v>0</v>
      </c>
      <c r="H745" s="1">
        <v>1</v>
      </c>
      <c r="I745" s="1">
        <v>1</v>
      </c>
      <c r="J745" s="1">
        <v>2</v>
      </c>
      <c r="K745" s="1">
        <v>1</v>
      </c>
      <c r="L745" s="1">
        <v>10</v>
      </c>
      <c r="M745" s="1">
        <v>1</v>
      </c>
      <c r="N745" s="1">
        <v>1</v>
      </c>
      <c r="O745" s="1">
        <v>0</v>
      </c>
      <c r="P745" s="1">
        <v>1</v>
      </c>
      <c r="Q745" s="1">
        <v>1</v>
      </c>
      <c r="R745" s="1">
        <v>1</v>
      </c>
      <c r="S745" s="1">
        <v>0</v>
      </c>
      <c r="T745" s="1">
        <v>1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</row>
    <row r="746" spans="1:27">
      <c r="A746" s="1">
        <v>2015</v>
      </c>
      <c r="B746" s="1" t="s">
        <v>825</v>
      </c>
      <c r="C746" s="1">
        <v>1</v>
      </c>
      <c r="D746" s="1">
        <v>1</v>
      </c>
      <c r="E746" s="1">
        <v>1</v>
      </c>
      <c r="F746" s="1">
        <v>1</v>
      </c>
      <c r="G746" s="1">
        <v>0</v>
      </c>
      <c r="H746" s="1">
        <v>1</v>
      </c>
      <c r="I746" s="1">
        <v>1</v>
      </c>
      <c r="J746" s="1">
        <v>2</v>
      </c>
      <c r="K746" s="1">
        <v>1</v>
      </c>
      <c r="L746" s="1">
        <v>10</v>
      </c>
      <c r="M746" s="1">
        <v>1</v>
      </c>
      <c r="N746" s="1">
        <v>1</v>
      </c>
      <c r="O746" s="1">
        <v>0</v>
      </c>
      <c r="P746" s="1">
        <v>1</v>
      </c>
      <c r="Q746" s="1">
        <v>1</v>
      </c>
      <c r="R746" s="1">
        <v>1</v>
      </c>
      <c r="S746" s="1">
        <v>0</v>
      </c>
      <c r="T746" s="1">
        <v>1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</row>
    <row r="747" spans="1:27">
      <c r="A747" s="1">
        <v>2015</v>
      </c>
      <c r="B747" s="1" t="s">
        <v>826</v>
      </c>
      <c r="C747" s="1">
        <v>1</v>
      </c>
      <c r="D747" s="1">
        <v>1</v>
      </c>
      <c r="E747" s="1">
        <v>1</v>
      </c>
      <c r="F747" s="1">
        <v>1</v>
      </c>
      <c r="G747" s="1">
        <v>0</v>
      </c>
      <c r="H747" s="1">
        <v>1</v>
      </c>
      <c r="I747" s="1">
        <v>1</v>
      </c>
      <c r="J747" s="1">
        <v>2</v>
      </c>
      <c r="K747" s="1">
        <v>1</v>
      </c>
      <c r="L747" s="1">
        <v>10</v>
      </c>
      <c r="M747" s="1">
        <v>1</v>
      </c>
      <c r="N747" s="1">
        <v>1</v>
      </c>
      <c r="O747" s="1">
        <v>0</v>
      </c>
      <c r="P747" s="1">
        <v>1</v>
      </c>
      <c r="Q747" s="1">
        <v>1</v>
      </c>
      <c r="R747" s="1">
        <v>1</v>
      </c>
      <c r="S747" s="1">
        <v>0</v>
      </c>
      <c r="T747" s="1">
        <v>1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</row>
    <row r="748" spans="1:27">
      <c r="A748" s="1">
        <v>2015</v>
      </c>
      <c r="B748" s="1" t="s">
        <v>827</v>
      </c>
      <c r="C748" s="1">
        <v>1</v>
      </c>
      <c r="D748" s="1">
        <v>1</v>
      </c>
      <c r="E748" s="1">
        <v>1</v>
      </c>
      <c r="F748" s="1">
        <v>1</v>
      </c>
      <c r="G748" s="1">
        <v>0</v>
      </c>
      <c r="H748" s="1">
        <v>1</v>
      </c>
      <c r="I748" s="1">
        <v>1</v>
      </c>
      <c r="J748" s="1">
        <v>2</v>
      </c>
      <c r="K748" s="1">
        <v>1</v>
      </c>
      <c r="L748" s="1">
        <v>10</v>
      </c>
      <c r="M748" s="1">
        <v>1</v>
      </c>
      <c r="N748" s="1">
        <v>1</v>
      </c>
      <c r="O748" s="1">
        <v>0</v>
      </c>
      <c r="P748" s="1">
        <v>1</v>
      </c>
      <c r="Q748" s="1">
        <v>1</v>
      </c>
      <c r="R748" s="1">
        <v>1</v>
      </c>
      <c r="S748" s="1">
        <v>0</v>
      </c>
      <c r="T748" s="1">
        <v>1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</row>
    <row r="749" spans="1:27">
      <c r="A749" s="1">
        <v>2015</v>
      </c>
      <c r="B749" s="1" t="s">
        <v>472</v>
      </c>
      <c r="C749" s="1">
        <v>1</v>
      </c>
      <c r="D749" s="1">
        <v>1</v>
      </c>
      <c r="E749" s="1">
        <v>2</v>
      </c>
      <c r="F749" s="1">
        <v>1</v>
      </c>
      <c r="G749" s="1">
        <v>3</v>
      </c>
      <c r="H749" s="1">
        <v>1</v>
      </c>
      <c r="I749" s="1">
        <v>1</v>
      </c>
      <c r="J749" s="1">
        <v>2</v>
      </c>
      <c r="K749" s="1">
        <v>1</v>
      </c>
      <c r="L749" s="1">
        <v>10</v>
      </c>
      <c r="M749" s="1">
        <v>1</v>
      </c>
      <c r="N749" s="1">
        <v>1</v>
      </c>
      <c r="O749" s="1">
        <v>1</v>
      </c>
      <c r="P749" s="1">
        <v>1</v>
      </c>
      <c r="Q749" s="1">
        <v>1</v>
      </c>
      <c r="R749" s="1">
        <v>1</v>
      </c>
      <c r="S749" s="1">
        <v>1</v>
      </c>
      <c r="T749" s="1">
        <v>1</v>
      </c>
      <c r="U749" s="1">
        <v>1</v>
      </c>
      <c r="V749" s="1">
        <v>7</v>
      </c>
      <c r="W749" s="1">
        <v>1</v>
      </c>
      <c r="X749" s="1">
        <v>1</v>
      </c>
      <c r="Y749" s="1">
        <v>1</v>
      </c>
      <c r="Z749" s="1">
        <v>0</v>
      </c>
      <c r="AA749" s="1">
        <v>0</v>
      </c>
    </row>
    <row r="750" spans="1:27">
      <c r="A750" s="1">
        <v>2015</v>
      </c>
      <c r="B750" s="1" t="s">
        <v>905</v>
      </c>
      <c r="C750" s="1">
        <v>1</v>
      </c>
      <c r="D750" s="1">
        <v>1</v>
      </c>
      <c r="E750" s="1">
        <v>2</v>
      </c>
      <c r="F750" s="1">
        <v>1</v>
      </c>
      <c r="G750" s="1">
        <v>3</v>
      </c>
      <c r="H750" s="1">
        <v>1</v>
      </c>
      <c r="I750" s="1">
        <v>1</v>
      </c>
      <c r="J750" s="1">
        <v>2</v>
      </c>
      <c r="K750" s="1">
        <v>1</v>
      </c>
      <c r="L750" s="1">
        <v>10</v>
      </c>
      <c r="M750" s="1">
        <v>1</v>
      </c>
      <c r="N750" s="1">
        <v>1</v>
      </c>
      <c r="O750" s="1">
        <v>1</v>
      </c>
      <c r="P750" s="1">
        <v>1</v>
      </c>
      <c r="Q750" s="1">
        <v>1</v>
      </c>
      <c r="R750" s="1">
        <v>1</v>
      </c>
      <c r="S750" s="1">
        <v>1</v>
      </c>
      <c r="T750" s="1">
        <v>1</v>
      </c>
      <c r="U750" s="1">
        <v>1</v>
      </c>
      <c r="V750" s="1">
        <v>7</v>
      </c>
      <c r="W750" s="1">
        <v>1</v>
      </c>
      <c r="X750" s="1">
        <v>1</v>
      </c>
      <c r="Y750" s="1">
        <v>1</v>
      </c>
      <c r="Z750" s="1">
        <v>0</v>
      </c>
      <c r="AA750" s="1">
        <v>0</v>
      </c>
    </row>
    <row r="751" spans="1:27">
      <c r="A751" s="1">
        <v>2015</v>
      </c>
      <c r="B751" s="1" t="s">
        <v>473</v>
      </c>
      <c r="C751" s="1">
        <v>1</v>
      </c>
      <c r="D751" s="1">
        <v>1</v>
      </c>
      <c r="E751" s="1">
        <v>2</v>
      </c>
      <c r="F751" s="1">
        <v>1</v>
      </c>
      <c r="G751" s="1">
        <v>3</v>
      </c>
      <c r="H751" s="1">
        <v>1</v>
      </c>
      <c r="I751" s="1">
        <v>1</v>
      </c>
      <c r="J751" s="1">
        <v>2</v>
      </c>
      <c r="K751" s="1">
        <v>1</v>
      </c>
      <c r="L751" s="1">
        <v>10</v>
      </c>
      <c r="M751" s="1">
        <v>1</v>
      </c>
      <c r="N751" s="1">
        <v>1</v>
      </c>
      <c r="O751" s="1">
        <v>1</v>
      </c>
      <c r="P751" s="1">
        <v>1</v>
      </c>
      <c r="Q751" s="1">
        <v>1</v>
      </c>
      <c r="R751" s="1">
        <v>1</v>
      </c>
      <c r="S751" s="1">
        <v>1</v>
      </c>
      <c r="T751" s="1">
        <v>1</v>
      </c>
      <c r="U751" s="1">
        <v>1</v>
      </c>
      <c r="V751" s="1">
        <v>6</v>
      </c>
      <c r="W751" s="1">
        <v>1</v>
      </c>
      <c r="X751" s="1">
        <v>1</v>
      </c>
      <c r="Y751" s="1">
        <v>1</v>
      </c>
      <c r="Z751" s="1">
        <v>0</v>
      </c>
      <c r="AA751" s="1">
        <v>0</v>
      </c>
    </row>
    <row r="752" spans="1:27">
      <c r="A752" s="1">
        <v>2015</v>
      </c>
      <c r="B752" s="1" t="s">
        <v>828</v>
      </c>
      <c r="C752" s="1">
        <v>1</v>
      </c>
      <c r="D752" s="1">
        <v>1</v>
      </c>
      <c r="E752" s="1">
        <v>1</v>
      </c>
      <c r="F752" s="1">
        <v>1</v>
      </c>
      <c r="G752" s="1">
        <v>0</v>
      </c>
      <c r="H752" s="1">
        <v>1</v>
      </c>
      <c r="I752" s="1">
        <v>1</v>
      </c>
      <c r="J752" s="1">
        <v>2</v>
      </c>
      <c r="K752" s="1">
        <v>1</v>
      </c>
      <c r="L752" s="1">
        <v>10</v>
      </c>
      <c r="M752" s="1">
        <v>1</v>
      </c>
      <c r="N752" s="1">
        <v>1</v>
      </c>
      <c r="O752" s="1">
        <v>0</v>
      </c>
      <c r="P752" s="1">
        <v>1</v>
      </c>
      <c r="Q752" s="1">
        <v>1</v>
      </c>
      <c r="R752" s="1">
        <v>1</v>
      </c>
      <c r="S752" s="1">
        <v>0</v>
      </c>
      <c r="T752" s="1">
        <v>1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</row>
    <row r="753" spans="1:27">
      <c r="A753" s="1">
        <v>2015</v>
      </c>
      <c r="B753" s="1" t="s">
        <v>829</v>
      </c>
      <c r="C753" s="1">
        <v>1</v>
      </c>
      <c r="D753" s="1">
        <v>1</v>
      </c>
      <c r="E753" s="1">
        <v>1</v>
      </c>
      <c r="F753" s="1">
        <v>1</v>
      </c>
      <c r="G753" s="1">
        <v>0</v>
      </c>
      <c r="H753" s="1">
        <v>1</v>
      </c>
      <c r="I753" s="1">
        <v>1</v>
      </c>
      <c r="J753" s="1">
        <v>2</v>
      </c>
      <c r="K753" s="1">
        <v>1</v>
      </c>
      <c r="L753" s="1">
        <v>11</v>
      </c>
      <c r="M753" s="1">
        <v>1</v>
      </c>
      <c r="N753" s="1">
        <v>1</v>
      </c>
      <c r="O753" s="1">
        <v>0</v>
      </c>
      <c r="P753" s="1">
        <v>1</v>
      </c>
      <c r="Q753" s="1">
        <v>1</v>
      </c>
      <c r="R753" s="1">
        <v>1</v>
      </c>
      <c r="S753" s="1">
        <v>0</v>
      </c>
      <c r="T753" s="1">
        <v>1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</row>
    <row r="754" spans="1:27">
      <c r="A754" s="1">
        <v>2015</v>
      </c>
      <c r="B754" s="1" t="s">
        <v>830</v>
      </c>
      <c r="C754" s="1">
        <v>1</v>
      </c>
      <c r="D754" s="1">
        <v>1</v>
      </c>
      <c r="E754" s="1">
        <v>1</v>
      </c>
      <c r="F754" s="1">
        <v>1</v>
      </c>
      <c r="G754" s="1">
        <v>0</v>
      </c>
      <c r="H754" s="1">
        <v>1</v>
      </c>
      <c r="I754" s="1">
        <v>1</v>
      </c>
      <c r="J754" s="1">
        <v>2</v>
      </c>
      <c r="K754" s="1">
        <v>1</v>
      </c>
      <c r="L754" s="1">
        <v>11</v>
      </c>
      <c r="M754" s="1">
        <v>1</v>
      </c>
      <c r="N754" s="1">
        <v>1</v>
      </c>
      <c r="O754" s="1">
        <v>0</v>
      </c>
      <c r="P754" s="1">
        <v>1</v>
      </c>
      <c r="Q754" s="1">
        <v>1</v>
      </c>
      <c r="R754" s="1">
        <v>1</v>
      </c>
      <c r="S754" s="1">
        <v>0</v>
      </c>
      <c r="T754" s="1">
        <v>1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</row>
    <row r="755" spans="1:27">
      <c r="A755" s="1">
        <v>2015</v>
      </c>
      <c r="B755" s="1" t="s">
        <v>831</v>
      </c>
      <c r="C755" s="1">
        <v>1</v>
      </c>
      <c r="D755" s="1">
        <v>1</v>
      </c>
      <c r="E755" s="1">
        <v>1</v>
      </c>
      <c r="F755" s="1">
        <v>1</v>
      </c>
      <c r="G755" s="1">
        <v>0</v>
      </c>
      <c r="H755" s="1">
        <v>1</v>
      </c>
      <c r="I755" s="1">
        <v>1</v>
      </c>
      <c r="J755" s="1">
        <v>2</v>
      </c>
      <c r="K755" s="1">
        <v>1</v>
      </c>
      <c r="L755" s="1">
        <v>10</v>
      </c>
      <c r="M755" s="1">
        <v>1</v>
      </c>
      <c r="N755" s="1">
        <v>1</v>
      </c>
      <c r="O755" s="1">
        <v>0</v>
      </c>
      <c r="P755" s="1">
        <v>1</v>
      </c>
      <c r="Q755" s="1">
        <v>1</v>
      </c>
      <c r="R755" s="1">
        <v>1</v>
      </c>
      <c r="S755" s="1">
        <v>0</v>
      </c>
      <c r="T755" s="1">
        <v>1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</row>
    <row r="756" spans="1:27">
      <c r="A756" s="1">
        <v>2015</v>
      </c>
      <c r="B756" s="1" t="s">
        <v>832</v>
      </c>
      <c r="C756" s="1">
        <v>1</v>
      </c>
      <c r="D756" s="1">
        <v>1</v>
      </c>
      <c r="E756" s="1">
        <v>1</v>
      </c>
      <c r="F756" s="1">
        <v>1</v>
      </c>
      <c r="G756" s="1">
        <v>0</v>
      </c>
      <c r="H756" s="1">
        <v>1</v>
      </c>
      <c r="I756" s="1">
        <v>1</v>
      </c>
      <c r="J756" s="1">
        <v>2</v>
      </c>
      <c r="K756" s="1">
        <v>1</v>
      </c>
      <c r="L756" s="1">
        <v>10</v>
      </c>
      <c r="M756" s="1">
        <v>1</v>
      </c>
      <c r="N756" s="1">
        <v>1</v>
      </c>
      <c r="O756" s="1">
        <v>0</v>
      </c>
      <c r="P756" s="1">
        <v>1</v>
      </c>
      <c r="Q756" s="1">
        <v>1</v>
      </c>
      <c r="R756" s="1">
        <v>1</v>
      </c>
      <c r="S756" s="1">
        <v>0</v>
      </c>
      <c r="T756" s="1">
        <v>1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</row>
    <row r="757" spans="1:27">
      <c r="A757" s="1">
        <v>2015</v>
      </c>
      <c r="B757" s="1" t="s">
        <v>833</v>
      </c>
      <c r="C757" s="1">
        <v>1</v>
      </c>
      <c r="D757" s="1">
        <v>1</v>
      </c>
      <c r="E757" s="1">
        <v>1</v>
      </c>
      <c r="F757" s="1">
        <v>1</v>
      </c>
      <c r="G757" s="1">
        <v>0</v>
      </c>
      <c r="H757" s="1">
        <v>1</v>
      </c>
      <c r="I757" s="1">
        <v>1</v>
      </c>
      <c r="J757" s="1">
        <v>2</v>
      </c>
      <c r="K757" s="1">
        <v>1</v>
      </c>
      <c r="L757" s="1">
        <v>10</v>
      </c>
      <c r="M757" s="1">
        <v>1</v>
      </c>
      <c r="N757" s="1">
        <v>1</v>
      </c>
      <c r="O757" s="1">
        <v>0</v>
      </c>
      <c r="P757" s="1">
        <v>1</v>
      </c>
      <c r="Q757" s="1">
        <v>1</v>
      </c>
      <c r="R757" s="1">
        <v>1</v>
      </c>
      <c r="S757" s="1">
        <v>0</v>
      </c>
      <c r="T757" s="1">
        <v>1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</row>
    <row r="758" spans="1:27">
      <c r="A758" s="1">
        <v>2015</v>
      </c>
      <c r="B758" s="1" t="s">
        <v>834</v>
      </c>
      <c r="C758" s="1">
        <v>1</v>
      </c>
      <c r="D758" s="1">
        <v>1</v>
      </c>
      <c r="E758" s="1">
        <v>1</v>
      </c>
      <c r="F758" s="1">
        <v>1</v>
      </c>
      <c r="G758" s="1">
        <v>0</v>
      </c>
      <c r="H758" s="1">
        <v>1</v>
      </c>
      <c r="I758" s="1">
        <v>1</v>
      </c>
      <c r="J758" s="1">
        <v>2</v>
      </c>
      <c r="K758" s="1">
        <v>1</v>
      </c>
      <c r="L758" s="1">
        <v>10</v>
      </c>
      <c r="M758" s="1">
        <v>1</v>
      </c>
      <c r="N758" s="1">
        <v>1</v>
      </c>
      <c r="O758" s="1">
        <v>0</v>
      </c>
      <c r="P758" s="1">
        <v>1</v>
      </c>
      <c r="Q758" s="1">
        <v>1</v>
      </c>
      <c r="R758" s="1">
        <v>1</v>
      </c>
      <c r="S758" s="1">
        <v>0</v>
      </c>
      <c r="T758" s="1">
        <v>1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</row>
    <row r="759" spans="1:27">
      <c r="A759" s="1">
        <v>2015</v>
      </c>
      <c r="B759" s="1" t="s">
        <v>835</v>
      </c>
      <c r="C759" s="1">
        <v>1</v>
      </c>
      <c r="D759" s="1">
        <v>1</v>
      </c>
      <c r="E759" s="1">
        <v>1</v>
      </c>
      <c r="F759" s="1">
        <v>1</v>
      </c>
      <c r="G759" s="1">
        <v>0</v>
      </c>
      <c r="H759" s="1">
        <v>1</v>
      </c>
      <c r="I759" s="1">
        <v>1</v>
      </c>
      <c r="J759" s="1">
        <v>2</v>
      </c>
      <c r="K759" s="1">
        <v>1</v>
      </c>
      <c r="L759" s="1">
        <v>10</v>
      </c>
      <c r="M759" s="1">
        <v>1</v>
      </c>
      <c r="N759" s="1">
        <v>1</v>
      </c>
      <c r="O759" s="1">
        <v>0</v>
      </c>
      <c r="P759" s="1">
        <v>1</v>
      </c>
      <c r="Q759" s="1">
        <v>1</v>
      </c>
      <c r="R759" s="1">
        <v>1</v>
      </c>
      <c r="S759" s="1">
        <v>0</v>
      </c>
      <c r="T759" s="1">
        <v>1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</row>
    <row r="760" spans="1:27">
      <c r="A760" s="1">
        <v>2015</v>
      </c>
      <c r="B760" s="1" t="s">
        <v>836</v>
      </c>
      <c r="C760" s="1">
        <v>1</v>
      </c>
      <c r="D760" s="1">
        <v>1</v>
      </c>
      <c r="E760" s="1">
        <v>1</v>
      </c>
      <c r="F760" s="1">
        <v>1</v>
      </c>
      <c r="G760" s="1">
        <v>0</v>
      </c>
      <c r="H760" s="1">
        <v>1</v>
      </c>
      <c r="I760" s="1">
        <v>1</v>
      </c>
      <c r="J760" s="1">
        <v>2</v>
      </c>
      <c r="K760" s="1">
        <v>1</v>
      </c>
      <c r="L760" s="1">
        <v>10</v>
      </c>
      <c r="M760" s="1">
        <v>1</v>
      </c>
      <c r="N760" s="1">
        <v>1</v>
      </c>
      <c r="O760" s="1">
        <v>0</v>
      </c>
      <c r="P760" s="1">
        <v>1</v>
      </c>
      <c r="Q760" s="1">
        <v>1</v>
      </c>
      <c r="R760" s="1">
        <v>1</v>
      </c>
      <c r="S760" s="1">
        <v>0</v>
      </c>
      <c r="T760" s="1">
        <v>1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</row>
    <row r="761" spans="1:27">
      <c r="A761" s="1">
        <v>2015</v>
      </c>
      <c r="B761" s="1" t="s">
        <v>837</v>
      </c>
      <c r="C761" s="1">
        <v>1</v>
      </c>
      <c r="D761" s="1">
        <v>1</v>
      </c>
      <c r="E761" s="1">
        <v>1</v>
      </c>
      <c r="F761" s="1">
        <v>1</v>
      </c>
      <c r="G761" s="1">
        <v>0</v>
      </c>
      <c r="H761" s="1">
        <v>1</v>
      </c>
      <c r="I761" s="1">
        <v>1</v>
      </c>
      <c r="J761" s="1">
        <v>2</v>
      </c>
      <c r="K761" s="1">
        <v>1</v>
      </c>
      <c r="L761" s="1">
        <v>11</v>
      </c>
      <c r="M761" s="1">
        <v>1</v>
      </c>
      <c r="N761" s="1">
        <v>1</v>
      </c>
      <c r="O761" s="1">
        <v>0</v>
      </c>
      <c r="P761" s="1">
        <v>1</v>
      </c>
      <c r="Q761" s="1">
        <v>1</v>
      </c>
      <c r="R761" s="1">
        <v>1</v>
      </c>
      <c r="S761" s="1">
        <v>0</v>
      </c>
      <c r="T761" s="1">
        <v>1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</row>
    <row r="762" spans="1:27">
      <c r="A762" s="1">
        <v>2015</v>
      </c>
      <c r="B762" s="1" t="s">
        <v>474</v>
      </c>
      <c r="C762" s="1">
        <v>1</v>
      </c>
      <c r="D762" s="1">
        <v>1</v>
      </c>
      <c r="E762" s="1">
        <v>2</v>
      </c>
      <c r="F762" s="1">
        <v>1</v>
      </c>
      <c r="G762" s="1">
        <v>3</v>
      </c>
      <c r="H762" s="1">
        <v>1</v>
      </c>
      <c r="I762" s="1">
        <v>1</v>
      </c>
      <c r="J762" s="1">
        <v>2</v>
      </c>
      <c r="K762" s="1">
        <v>1</v>
      </c>
      <c r="L762" s="1">
        <v>10</v>
      </c>
      <c r="M762" s="1">
        <v>1</v>
      </c>
      <c r="N762" s="1">
        <v>1</v>
      </c>
      <c r="O762" s="1">
        <v>1</v>
      </c>
      <c r="P762" s="1">
        <v>1</v>
      </c>
      <c r="Q762" s="1">
        <v>1</v>
      </c>
      <c r="R762" s="1">
        <v>1</v>
      </c>
      <c r="S762" s="1">
        <v>1</v>
      </c>
      <c r="T762" s="1">
        <v>1</v>
      </c>
      <c r="U762" s="1">
        <v>1</v>
      </c>
      <c r="V762" s="1">
        <v>11</v>
      </c>
      <c r="W762" s="1">
        <v>1</v>
      </c>
      <c r="X762" s="1">
        <v>1</v>
      </c>
      <c r="Y762" s="1">
        <v>1</v>
      </c>
      <c r="Z762" s="1">
        <v>0</v>
      </c>
      <c r="AA762" s="1">
        <v>0</v>
      </c>
    </row>
    <row r="763" spans="1:27">
      <c r="A763" s="1">
        <v>2015</v>
      </c>
      <c r="B763" s="1" t="s">
        <v>475</v>
      </c>
      <c r="C763" s="1">
        <v>1</v>
      </c>
      <c r="D763" s="1">
        <v>1</v>
      </c>
      <c r="E763" s="1">
        <v>2</v>
      </c>
      <c r="F763" s="1">
        <v>1</v>
      </c>
      <c r="G763" s="1">
        <v>3</v>
      </c>
      <c r="H763" s="1">
        <v>1</v>
      </c>
      <c r="I763" s="1">
        <v>1</v>
      </c>
      <c r="J763" s="1">
        <v>2</v>
      </c>
      <c r="K763" s="1">
        <v>1</v>
      </c>
      <c r="L763" s="1">
        <v>10</v>
      </c>
      <c r="M763" s="1">
        <v>1</v>
      </c>
      <c r="N763" s="1">
        <v>1</v>
      </c>
      <c r="O763" s="1">
        <v>1</v>
      </c>
      <c r="P763" s="1">
        <v>1</v>
      </c>
      <c r="Q763" s="1">
        <v>1</v>
      </c>
      <c r="R763" s="1">
        <v>1</v>
      </c>
      <c r="S763" s="1">
        <v>1</v>
      </c>
      <c r="T763" s="1">
        <v>1</v>
      </c>
      <c r="U763" s="1">
        <v>1</v>
      </c>
      <c r="V763" s="1">
        <v>12</v>
      </c>
      <c r="W763" s="1">
        <v>1</v>
      </c>
      <c r="X763" s="1">
        <v>1</v>
      </c>
      <c r="Y763" s="1">
        <v>1</v>
      </c>
      <c r="Z763" s="1">
        <v>0</v>
      </c>
      <c r="AA763" s="1">
        <v>0</v>
      </c>
    </row>
    <row r="764" spans="1:27">
      <c r="A764" s="1">
        <v>2015</v>
      </c>
      <c r="B764" s="1" t="s">
        <v>906</v>
      </c>
      <c r="C764" s="1">
        <v>1</v>
      </c>
      <c r="D764" s="1">
        <v>1</v>
      </c>
      <c r="E764" s="1">
        <v>2</v>
      </c>
      <c r="F764" s="1">
        <v>1</v>
      </c>
      <c r="G764" s="1">
        <v>3</v>
      </c>
      <c r="H764" s="1">
        <v>1</v>
      </c>
      <c r="I764" s="1">
        <v>1</v>
      </c>
      <c r="J764" s="1">
        <v>2</v>
      </c>
      <c r="K764" s="1">
        <v>1</v>
      </c>
      <c r="L764" s="1">
        <v>10</v>
      </c>
      <c r="M764" s="1">
        <v>1</v>
      </c>
      <c r="N764" s="1">
        <v>1</v>
      </c>
      <c r="O764" s="1">
        <v>1</v>
      </c>
      <c r="P764" s="1">
        <v>1</v>
      </c>
      <c r="Q764" s="1">
        <v>1</v>
      </c>
      <c r="R764" s="1">
        <v>1</v>
      </c>
      <c r="S764" s="1">
        <v>1</v>
      </c>
      <c r="T764" s="1">
        <v>1</v>
      </c>
      <c r="U764" s="1">
        <v>1</v>
      </c>
      <c r="V764" s="1">
        <v>12</v>
      </c>
      <c r="W764" s="1">
        <v>1</v>
      </c>
      <c r="X764" s="1">
        <v>1</v>
      </c>
      <c r="Y764" s="1">
        <v>1</v>
      </c>
      <c r="Z764" s="1">
        <v>0</v>
      </c>
      <c r="AA764" s="1">
        <v>0</v>
      </c>
    </row>
    <row r="765" spans="1:27">
      <c r="A765" s="1">
        <v>2015</v>
      </c>
      <c r="B765" s="1" t="s">
        <v>838</v>
      </c>
      <c r="C765" s="1">
        <v>1</v>
      </c>
      <c r="D765" s="1">
        <v>1</v>
      </c>
      <c r="E765" s="1">
        <v>1</v>
      </c>
      <c r="F765" s="1">
        <v>1</v>
      </c>
      <c r="G765" s="1">
        <v>0</v>
      </c>
      <c r="H765" s="1">
        <v>1</v>
      </c>
      <c r="I765" s="1">
        <v>1</v>
      </c>
      <c r="J765" s="1">
        <v>2</v>
      </c>
      <c r="K765" s="1">
        <v>1</v>
      </c>
      <c r="L765" s="1">
        <v>11</v>
      </c>
      <c r="M765" s="1">
        <v>1</v>
      </c>
      <c r="N765" s="1">
        <v>1</v>
      </c>
      <c r="O765" s="1">
        <v>0</v>
      </c>
      <c r="P765" s="1">
        <v>1</v>
      </c>
      <c r="Q765" s="1">
        <v>1</v>
      </c>
      <c r="R765" s="1">
        <v>1</v>
      </c>
      <c r="S765" s="1">
        <v>0</v>
      </c>
      <c r="T765" s="1">
        <v>1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</row>
    <row r="766" spans="1:27">
      <c r="A766" s="1">
        <v>2015</v>
      </c>
      <c r="B766" s="1" t="s">
        <v>839</v>
      </c>
      <c r="C766" s="1">
        <v>1</v>
      </c>
      <c r="D766" s="1">
        <v>1</v>
      </c>
      <c r="E766" s="1">
        <v>1</v>
      </c>
      <c r="F766" s="1">
        <v>1</v>
      </c>
      <c r="G766" s="1">
        <v>0</v>
      </c>
      <c r="H766" s="1">
        <v>1</v>
      </c>
      <c r="I766" s="1">
        <v>1</v>
      </c>
      <c r="J766" s="1">
        <v>2</v>
      </c>
      <c r="K766" s="1">
        <v>1</v>
      </c>
      <c r="L766" s="1">
        <v>10</v>
      </c>
      <c r="M766" s="1">
        <v>1</v>
      </c>
      <c r="N766" s="1">
        <v>1</v>
      </c>
      <c r="O766" s="1">
        <v>0</v>
      </c>
      <c r="P766" s="1">
        <v>1</v>
      </c>
      <c r="Q766" s="1">
        <v>1</v>
      </c>
      <c r="R766" s="1">
        <v>1</v>
      </c>
      <c r="S766" s="1">
        <v>0</v>
      </c>
      <c r="T766" s="1">
        <v>1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</row>
    <row r="767" spans="1:27">
      <c r="A767" s="1">
        <v>2015</v>
      </c>
      <c r="B767" s="1" t="s">
        <v>840</v>
      </c>
      <c r="C767" s="1">
        <v>1</v>
      </c>
      <c r="D767" s="1">
        <v>1</v>
      </c>
      <c r="E767" s="1">
        <v>1</v>
      </c>
      <c r="F767" s="1">
        <v>1</v>
      </c>
      <c r="G767" s="1">
        <v>0</v>
      </c>
      <c r="H767" s="1">
        <v>1</v>
      </c>
      <c r="I767" s="1">
        <v>1</v>
      </c>
      <c r="J767" s="1">
        <v>2</v>
      </c>
      <c r="K767" s="1">
        <v>1</v>
      </c>
      <c r="L767" s="1">
        <v>10</v>
      </c>
      <c r="M767" s="1">
        <v>1</v>
      </c>
      <c r="N767" s="1">
        <v>1</v>
      </c>
      <c r="O767" s="1">
        <v>0</v>
      </c>
      <c r="P767" s="1">
        <v>1</v>
      </c>
      <c r="Q767" s="1">
        <v>1</v>
      </c>
      <c r="R767" s="1">
        <v>1</v>
      </c>
      <c r="S767" s="1">
        <v>0</v>
      </c>
      <c r="T767" s="1">
        <v>1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</row>
    <row r="768" spans="1:27">
      <c r="A768" s="1">
        <v>2015</v>
      </c>
      <c r="B768" s="1" t="s">
        <v>841</v>
      </c>
      <c r="C768" s="1">
        <v>1</v>
      </c>
      <c r="D768" s="1">
        <v>1</v>
      </c>
      <c r="E768" s="1">
        <v>1</v>
      </c>
      <c r="F768" s="1">
        <v>1</v>
      </c>
      <c r="G768" s="1">
        <v>0</v>
      </c>
      <c r="H768" s="1">
        <v>1</v>
      </c>
      <c r="I768" s="1">
        <v>1</v>
      </c>
      <c r="J768" s="1">
        <v>2</v>
      </c>
      <c r="K768" s="1">
        <v>1</v>
      </c>
      <c r="L768" s="1">
        <v>10</v>
      </c>
      <c r="M768" s="1">
        <v>1</v>
      </c>
      <c r="N768" s="1">
        <v>1</v>
      </c>
      <c r="O768" s="1">
        <v>0</v>
      </c>
      <c r="P768" s="1">
        <v>1</v>
      </c>
      <c r="Q768" s="1">
        <v>1</v>
      </c>
      <c r="R768" s="1">
        <v>1</v>
      </c>
      <c r="S768" s="1">
        <v>0</v>
      </c>
      <c r="T768" s="1">
        <v>1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</row>
    <row r="769" spans="1:27">
      <c r="A769" s="1">
        <v>2015</v>
      </c>
      <c r="B769" s="1" t="s">
        <v>842</v>
      </c>
      <c r="C769" s="1">
        <v>1</v>
      </c>
      <c r="D769" s="1">
        <v>1</v>
      </c>
      <c r="E769" s="1">
        <v>1</v>
      </c>
      <c r="F769" s="1">
        <v>1</v>
      </c>
      <c r="G769" s="1">
        <v>0</v>
      </c>
      <c r="H769" s="1">
        <v>1</v>
      </c>
      <c r="I769" s="1">
        <v>1</v>
      </c>
      <c r="J769" s="1">
        <v>2</v>
      </c>
      <c r="K769" s="1">
        <v>1</v>
      </c>
      <c r="L769" s="1">
        <v>10</v>
      </c>
      <c r="M769" s="1">
        <v>1</v>
      </c>
      <c r="N769" s="1">
        <v>1</v>
      </c>
      <c r="O769" s="1">
        <v>0</v>
      </c>
      <c r="P769" s="1">
        <v>1</v>
      </c>
      <c r="Q769" s="1">
        <v>1</v>
      </c>
      <c r="R769" s="1">
        <v>1</v>
      </c>
      <c r="S769" s="1">
        <v>0</v>
      </c>
      <c r="T769" s="1">
        <v>1</v>
      </c>
      <c r="U769" s="1">
        <v>0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</row>
    <row r="770" spans="1:27">
      <c r="A770" s="1">
        <v>2015</v>
      </c>
      <c r="B770" s="1" t="s">
        <v>843</v>
      </c>
      <c r="C770" s="1">
        <v>1</v>
      </c>
      <c r="D770" s="1">
        <v>1</v>
      </c>
      <c r="E770" s="1">
        <v>1</v>
      </c>
      <c r="F770" s="1">
        <v>1</v>
      </c>
      <c r="G770" s="1">
        <v>0</v>
      </c>
      <c r="H770" s="1">
        <v>1</v>
      </c>
      <c r="I770" s="1">
        <v>1</v>
      </c>
      <c r="J770" s="1">
        <v>2</v>
      </c>
      <c r="K770" s="1">
        <v>1</v>
      </c>
      <c r="L770" s="1">
        <v>10</v>
      </c>
      <c r="M770" s="1">
        <v>1</v>
      </c>
      <c r="N770" s="1">
        <v>1</v>
      </c>
      <c r="O770" s="1">
        <v>0</v>
      </c>
      <c r="P770" s="1">
        <v>1</v>
      </c>
      <c r="Q770" s="1">
        <v>1</v>
      </c>
      <c r="R770" s="1">
        <v>1</v>
      </c>
      <c r="S770" s="1">
        <v>0</v>
      </c>
      <c r="T770" s="1">
        <v>1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</row>
    <row r="771" spans="1:27">
      <c r="A771" s="1">
        <v>2015</v>
      </c>
      <c r="B771" s="1" t="s">
        <v>844</v>
      </c>
      <c r="C771" s="1">
        <v>1</v>
      </c>
      <c r="D771" s="1">
        <v>1</v>
      </c>
      <c r="E771" s="1">
        <v>1</v>
      </c>
      <c r="F771" s="1">
        <v>1</v>
      </c>
      <c r="G771" s="1">
        <v>0</v>
      </c>
      <c r="H771" s="1">
        <v>1</v>
      </c>
      <c r="I771" s="1">
        <v>1</v>
      </c>
      <c r="J771" s="1">
        <v>2</v>
      </c>
      <c r="K771" s="1">
        <v>1</v>
      </c>
      <c r="L771" s="1">
        <v>10</v>
      </c>
      <c r="M771" s="1">
        <v>1</v>
      </c>
      <c r="N771" s="1">
        <v>1</v>
      </c>
      <c r="O771" s="1">
        <v>0</v>
      </c>
      <c r="P771" s="1">
        <v>1</v>
      </c>
      <c r="Q771" s="1">
        <v>1</v>
      </c>
      <c r="R771" s="1">
        <v>1</v>
      </c>
      <c r="S771" s="1">
        <v>0</v>
      </c>
      <c r="T771" s="1">
        <v>1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</row>
    <row r="772" spans="1:27">
      <c r="A772" s="1">
        <v>2015</v>
      </c>
      <c r="B772" s="1" t="s">
        <v>845</v>
      </c>
      <c r="C772" s="1">
        <v>1</v>
      </c>
      <c r="D772" s="1">
        <v>1</v>
      </c>
      <c r="E772" s="1">
        <v>1</v>
      </c>
      <c r="F772" s="1">
        <v>1</v>
      </c>
      <c r="G772" s="1">
        <v>0</v>
      </c>
      <c r="H772" s="1">
        <v>1</v>
      </c>
      <c r="I772" s="1">
        <v>1</v>
      </c>
      <c r="J772" s="1">
        <v>2</v>
      </c>
      <c r="K772" s="1">
        <v>1</v>
      </c>
      <c r="L772" s="1">
        <v>10</v>
      </c>
      <c r="M772" s="1">
        <v>1</v>
      </c>
      <c r="N772" s="1">
        <v>1</v>
      </c>
      <c r="O772" s="1">
        <v>0</v>
      </c>
      <c r="P772" s="1">
        <v>1</v>
      </c>
      <c r="Q772" s="1">
        <v>1</v>
      </c>
      <c r="R772" s="1">
        <v>1</v>
      </c>
      <c r="S772" s="1">
        <v>0</v>
      </c>
      <c r="T772" s="1">
        <v>1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</row>
    <row r="773" spans="1:27">
      <c r="A773" s="1">
        <v>2015</v>
      </c>
      <c r="B773" s="1" t="s">
        <v>846</v>
      </c>
      <c r="C773" s="1">
        <v>1</v>
      </c>
      <c r="D773" s="1">
        <v>1</v>
      </c>
      <c r="E773" s="1">
        <v>1</v>
      </c>
      <c r="F773" s="1">
        <v>1</v>
      </c>
      <c r="G773" s="1">
        <v>0</v>
      </c>
      <c r="H773" s="1">
        <v>1</v>
      </c>
      <c r="I773" s="1">
        <v>1</v>
      </c>
      <c r="J773" s="1">
        <v>2</v>
      </c>
      <c r="K773" s="1">
        <v>1</v>
      </c>
      <c r="L773" s="1">
        <v>10</v>
      </c>
      <c r="M773" s="1">
        <v>1</v>
      </c>
      <c r="N773" s="1">
        <v>1</v>
      </c>
      <c r="O773" s="1">
        <v>0</v>
      </c>
      <c r="P773" s="1">
        <v>1</v>
      </c>
      <c r="Q773" s="1">
        <v>1</v>
      </c>
      <c r="R773" s="1">
        <v>1</v>
      </c>
      <c r="S773" s="1">
        <v>0</v>
      </c>
      <c r="T773" s="1">
        <v>1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</row>
    <row r="774" spans="1:27">
      <c r="A774" s="1">
        <v>2015</v>
      </c>
      <c r="B774" s="1" t="s">
        <v>847</v>
      </c>
      <c r="C774" s="1">
        <v>1</v>
      </c>
      <c r="D774" s="1">
        <v>1</v>
      </c>
      <c r="E774" s="1">
        <v>1</v>
      </c>
      <c r="F774" s="1">
        <v>1</v>
      </c>
      <c r="G774" s="1">
        <v>0</v>
      </c>
      <c r="H774" s="1">
        <v>1</v>
      </c>
      <c r="I774" s="1">
        <v>1</v>
      </c>
      <c r="J774" s="1">
        <v>2</v>
      </c>
      <c r="K774" s="1">
        <v>1</v>
      </c>
      <c r="L774" s="1">
        <v>10</v>
      </c>
      <c r="M774" s="1">
        <v>1</v>
      </c>
      <c r="N774" s="1">
        <v>1</v>
      </c>
      <c r="O774" s="1">
        <v>0</v>
      </c>
      <c r="P774" s="1">
        <v>1</v>
      </c>
      <c r="Q774" s="1">
        <v>1</v>
      </c>
      <c r="R774" s="1">
        <v>1</v>
      </c>
      <c r="S774" s="1">
        <v>0</v>
      </c>
      <c r="T774" s="1">
        <v>1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</row>
    <row r="775" spans="1:27">
      <c r="A775" s="1">
        <v>2015</v>
      </c>
      <c r="B775" s="1" t="s">
        <v>477</v>
      </c>
      <c r="C775" s="1">
        <v>1</v>
      </c>
      <c r="D775" s="1">
        <v>1</v>
      </c>
      <c r="E775" s="1">
        <v>2</v>
      </c>
      <c r="F775" s="1">
        <v>1</v>
      </c>
      <c r="G775" s="1">
        <v>3</v>
      </c>
      <c r="H775" s="1">
        <v>1</v>
      </c>
      <c r="I775" s="1">
        <v>1</v>
      </c>
      <c r="J775" s="1">
        <v>2</v>
      </c>
      <c r="K775" s="1">
        <v>1</v>
      </c>
      <c r="L775" s="1">
        <v>13</v>
      </c>
      <c r="M775" s="1">
        <v>1</v>
      </c>
      <c r="N775" s="1">
        <v>3</v>
      </c>
      <c r="O775" s="1">
        <v>1</v>
      </c>
      <c r="P775" s="1">
        <v>1</v>
      </c>
      <c r="Q775" s="1">
        <v>1</v>
      </c>
      <c r="R775" s="1">
        <v>1</v>
      </c>
      <c r="S775" s="1">
        <v>1</v>
      </c>
      <c r="T775" s="1">
        <v>1</v>
      </c>
      <c r="U775" s="1">
        <v>1</v>
      </c>
      <c r="V775" s="1">
        <v>12</v>
      </c>
      <c r="W775" s="1">
        <v>1</v>
      </c>
      <c r="X775" s="1">
        <v>1</v>
      </c>
      <c r="Y775" s="1">
        <v>1</v>
      </c>
      <c r="Z775" s="1">
        <v>0</v>
      </c>
      <c r="AA775" s="1">
        <v>0</v>
      </c>
    </row>
    <row r="776" spans="1:27">
      <c r="A776" s="1">
        <v>2015</v>
      </c>
      <c r="B776" s="1" t="s">
        <v>907</v>
      </c>
      <c r="C776" s="1">
        <v>1</v>
      </c>
      <c r="D776" s="1">
        <v>1</v>
      </c>
      <c r="E776" s="1">
        <v>2</v>
      </c>
      <c r="F776" s="1">
        <v>1</v>
      </c>
      <c r="G776" s="1">
        <v>3</v>
      </c>
      <c r="H776" s="1">
        <v>1</v>
      </c>
      <c r="I776" s="1">
        <v>1</v>
      </c>
      <c r="J776" s="1">
        <v>2</v>
      </c>
      <c r="K776" s="1">
        <v>1</v>
      </c>
      <c r="L776" s="1">
        <v>13</v>
      </c>
      <c r="M776" s="1">
        <v>1</v>
      </c>
      <c r="N776" s="1">
        <v>3</v>
      </c>
      <c r="O776" s="1">
        <v>1</v>
      </c>
      <c r="P776" s="1">
        <v>1</v>
      </c>
      <c r="Q776" s="1">
        <v>1</v>
      </c>
      <c r="R776" s="1">
        <v>1</v>
      </c>
      <c r="S776" s="1">
        <v>1</v>
      </c>
      <c r="T776" s="1">
        <v>1</v>
      </c>
      <c r="U776" s="1">
        <v>1</v>
      </c>
      <c r="V776" s="1">
        <v>12</v>
      </c>
      <c r="W776" s="1">
        <v>1</v>
      </c>
      <c r="X776" s="1">
        <v>1</v>
      </c>
      <c r="Y776" s="1">
        <v>1</v>
      </c>
      <c r="Z776" s="1">
        <v>0</v>
      </c>
      <c r="AA776" s="1">
        <v>0</v>
      </c>
    </row>
    <row r="777" spans="1:27">
      <c r="A777" s="1">
        <v>2015</v>
      </c>
      <c r="B777" s="1" t="s">
        <v>478</v>
      </c>
      <c r="C777" s="1">
        <v>1</v>
      </c>
      <c r="D777" s="1">
        <v>1</v>
      </c>
      <c r="E777" s="1">
        <v>2</v>
      </c>
      <c r="F777" s="1">
        <v>1</v>
      </c>
      <c r="G777" s="1">
        <v>3</v>
      </c>
      <c r="H777" s="1">
        <v>1</v>
      </c>
      <c r="I777" s="1">
        <v>1</v>
      </c>
      <c r="J777" s="1">
        <v>2</v>
      </c>
      <c r="K777" s="1">
        <v>1</v>
      </c>
      <c r="L777" s="1">
        <v>13</v>
      </c>
      <c r="M777" s="1">
        <v>1</v>
      </c>
      <c r="N777" s="1">
        <v>3</v>
      </c>
      <c r="O777" s="1">
        <v>1</v>
      </c>
      <c r="P777" s="1">
        <v>1</v>
      </c>
      <c r="Q777" s="1">
        <v>1</v>
      </c>
      <c r="R777" s="1">
        <v>1</v>
      </c>
      <c r="S777" s="1">
        <v>1</v>
      </c>
      <c r="T777" s="1">
        <v>1</v>
      </c>
      <c r="U777" s="1">
        <v>1</v>
      </c>
      <c r="V777" s="1">
        <v>11</v>
      </c>
      <c r="W777" s="1">
        <v>1</v>
      </c>
      <c r="X777" s="1">
        <v>1</v>
      </c>
      <c r="Y777" s="1">
        <v>1</v>
      </c>
      <c r="Z777" s="1">
        <v>0</v>
      </c>
      <c r="AA777" s="1">
        <v>0</v>
      </c>
    </row>
    <row r="778" spans="1:27">
      <c r="A778" s="1">
        <v>2015</v>
      </c>
      <c r="B778" s="1" t="s">
        <v>848</v>
      </c>
      <c r="C778" s="1">
        <v>1</v>
      </c>
      <c r="D778" s="1">
        <v>1</v>
      </c>
      <c r="E778" s="1">
        <v>1</v>
      </c>
      <c r="F778" s="1">
        <v>1</v>
      </c>
      <c r="G778" s="1">
        <v>0</v>
      </c>
      <c r="H778" s="1">
        <v>1</v>
      </c>
      <c r="I778" s="1">
        <v>1</v>
      </c>
      <c r="J778" s="1">
        <v>2</v>
      </c>
      <c r="K778" s="1">
        <v>1</v>
      </c>
      <c r="L778" s="1">
        <v>10</v>
      </c>
      <c r="M778" s="1">
        <v>1</v>
      </c>
      <c r="N778" s="1">
        <v>1</v>
      </c>
      <c r="O778" s="1">
        <v>0</v>
      </c>
      <c r="P778" s="1">
        <v>1</v>
      </c>
      <c r="Q778" s="1">
        <v>1</v>
      </c>
      <c r="R778" s="1">
        <v>1</v>
      </c>
      <c r="S778" s="1">
        <v>0</v>
      </c>
      <c r="T778" s="1">
        <v>1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</row>
    <row r="779" spans="1:27">
      <c r="A779" s="1">
        <v>2015</v>
      </c>
      <c r="B779" s="1" t="s">
        <v>849</v>
      </c>
      <c r="C779" s="1">
        <v>1</v>
      </c>
      <c r="D779" s="1">
        <v>1</v>
      </c>
      <c r="E779" s="1">
        <v>1</v>
      </c>
      <c r="F779" s="1">
        <v>1</v>
      </c>
      <c r="G779" s="1">
        <v>0</v>
      </c>
      <c r="H779" s="1">
        <v>1</v>
      </c>
      <c r="I779" s="1">
        <v>1</v>
      </c>
      <c r="J779" s="1">
        <v>2</v>
      </c>
      <c r="K779" s="1">
        <v>1</v>
      </c>
      <c r="L779" s="1">
        <v>11</v>
      </c>
      <c r="M779" s="1">
        <v>1</v>
      </c>
      <c r="N779" s="1">
        <v>1</v>
      </c>
      <c r="O779" s="1">
        <v>0</v>
      </c>
      <c r="P779" s="1">
        <v>1</v>
      </c>
      <c r="Q779" s="1">
        <v>1</v>
      </c>
      <c r="R779" s="1">
        <v>1</v>
      </c>
      <c r="S779" s="1">
        <v>0</v>
      </c>
      <c r="T779" s="1">
        <v>1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</row>
    <row r="780" spans="1:27">
      <c r="A780" s="1">
        <v>2015</v>
      </c>
      <c r="B780" s="1" t="s">
        <v>850</v>
      </c>
      <c r="C780" s="1">
        <v>1</v>
      </c>
      <c r="D780" s="1">
        <v>1</v>
      </c>
      <c r="E780" s="1">
        <v>1</v>
      </c>
      <c r="F780" s="1">
        <v>1</v>
      </c>
      <c r="G780" s="1">
        <v>0</v>
      </c>
      <c r="H780" s="1">
        <v>1</v>
      </c>
      <c r="I780" s="1">
        <v>1</v>
      </c>
      <c r="J780" s="1">
        <v>2</v>
      </c>
      <c r="K780" s="1">
        <v>1</v>
      </c>
      <c r="L780" s="1">
        <v>10</v>
      </c>
      <c r="M780" s="1">
        <v>1</v>
      </c>
      <c r="N780" s="1">
        <v>1</v>
      </c>
      <c r="O780" s="1">
        <v>0</v>
      </c>
      <c r="P780" s="1">
        <v>1</v>
      </c>
      <c r="Q780" s="1">
        <v>1</v>
      </c>
      <c r="R780" s="1">
        <v>1</v>
      </c>
      <c r="S780" s="1">
        <v>0</v>
      </c>
      <c r="T780" s="1">
        <v>1</v>
      </c>
      <c r="U780" s="1">
        <v>0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</row>
    <row r="781" spans="1:27">
      <c r="A781" s="1">
        <v>2015</v>
      </c>
      <c r="B781" s="1" t="s">
        <v>851</v>
      </c>
      <c r="C781" s="1">
        <v>1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2</v>
      </c>
      <c r="K781" s="1">
        <v>1</v>
      </c>
      <c r="L781" s="1">
        <v>15</v>
      </c>
      <c r="M781" s="1">
        <v>1</v>
      </c>
      <c r="N781" s="1">
        <v>1</v>
      </c>
      <c r="O781" s="1">
        <v>0</v>
      </c>
      <c r="P781" s="1">
        <v>1</v>
      </c>
      <c r="Q781" s="1">
        <v>1</v>
      </c>
      <c r="R781" s="1">
        <v>1</v>
      </c>
      <c r="S781" s="1">
        <v>1</v>
      </c>
      <c r="T781" s="1">
        <v>1</v>
      </c>
      <c r="U781" s="1">
        <v>1</v>
      </c>
      <c r="V781" s="1">
        <v>11</v>
      </c>
      <c r="W781" s="1">
        <v>1</v>
      </c>
      <c r="X781" s="1">
        <v>1</v>
      </c>
      <c r="Y781" s="1">
        <v>1</v>
      </c>
      <c r="Z781" s="1">
        <v>0</v>
      </c>
      <c r="AA781" s="1">
        <v>0</v>
      </c>
    </row>
    <row r="782" spans="1:27">
      <c r="A782" s="1">
        <v>2015</v>
      </c>
      <c r="B782" s="1" t="s">
        <v>908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2</v>
      </c>
      <c r="K782" s="1">
        <v>1</v>
      </c>
      <c r="L782" s="1">
        <v>15</v>
      </c>
      <c r="M782" s="1">
        <v>1</v>
      </c>
      <c r="N782" s="1">
        <v>1</v>
      </c>
      <c r="O782" s="1">
        <v>0</v>
      </c>
      <c r="P782" s="1">
        <v>1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11</v>
      </c>
      <c r="W782" s="1">
        <v>1</v>
      </c>
      <c r="X782" s="1">
        <v>1</v>
      </c>
      <c r="Y782" s="1">
        <v>1</v>
      </c>
      <c r="Z782" s="1">
        <v>0</v>
      </c>
      <c r="AA782" s="1">
        <v>0</v>
      </c>
    </row>
    <row r="783" spans="1:27">
      <c r="A783" s="1">
        <v>2015</v>
      </c>
      <c r="B783" s="1" t="s">
        <v>909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2</v>
      </c>
      <c r="K783" s="1">
        <v>1</v>
      </c>
      <c r="L783" s="1">
        <v>12</v>
      </c>
      <c r="M783" s="1">
        <v>1</v>
      </c>
      <c r="N783" s="1">
        <v>1</v>
      </c>
      <c r="O783" s="1">
        <v>0</v>
      </c>
      <c r="P783" s="1">
        <v>1</v>
      </c>
      <c r="Q783" s="1">
        <v>1</v>
      </c>
      <c r="R783" s="1">
        <v>1</v>
      </c>
      <c r="S783" s="1">
        <v>1</v>
      </c>
      <c r="T783" s="1">
        <v>1</v>
      </c>
      <c r="U783" s="1">
        <v>1</v>
      </c>
      <c r="V783" s="1">
        <v>12</v>
      </c>
      <c r="W783" s="1">
        <v>1</v>
      </c>
      <c r="X783" s="1">
        <v>1</v>
      </c>
      <c r="Y783" s="1">
        <v>1</v>
      </c>
      <c r="Z783" s="1">
        <v>0</v>
      </c>
      <c r="AA783" s="1">
        <v>0</v>
      </c>
    </row>
    <row r="784" spans="1:27">
      <c r="A784" s="1">
        <v>2015</v>
      </c>
      <c r="B784" s="1" t="s">
        <v>852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  <c r="J784" s="1">
        <v>2</v>
      </c>
      <c r="K784" s="1">
        <v>1</v>
      </c>
      <c r="L784" s="1">
        <v>12</v>
      </c>
      <c r="M784" s="1">
        <v>1</v>
      </c>
      <c r="N784" s="1">
        <v>1</v>
      </c>
      <c r="O784" s="1">
        <v>0</v>
      </c>
      <c r="P784" s="1">
        <v>1</v>
      </c>
      <c r="Q784" s="1">
        <v>1</v>
      </c>
      <c r="R784" s="1">
        <v>1</v>
      </c>
      <c r="S784" s="1">
        <v>1</v>
      </c>
      <c r="T784" s="1">
        <v>1</v>
      </c>
      <c r="U784" s="1">
        <v>1</v>
      </c>
      <c r="V784" s="1">
        <v>12</v>
      </c>
      <c r="W784" s="1">
        <v>1</v>
      </c>
      <c r="X784" s="1">
        <v>1</v>
      </c>
      <c r="Y784" s="1">
        <v>1</v>
      </c>
      <c r="Z784" s="1">
        <v>0</v>
      </c>
      <c r="AA784" s="1">
        <v>0</v>
      </c>
    </row>
    <row r="785" spans="1:27">
      <c r="A785" s="1">
        <v>2015</v>
      </c>
      <c r="B785" s="1" t="s">
        <v>853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2</v>
      </c>
      <c r="K785" s="1">
        <v>1</v>
      </c>
      <c r="L785" s="1">
        <v>12</v>
      </c>
      <c r="M785" s="1">
        <v>1</v>
      </c>
      <c r="N785" s="1">
        <v>1</v>
      </c>
      <c r="O785" s="1">
        <v>0</v>
      </c>
      <c r="P785" s="1">
        <v>1</v>
      </c>
      <c r="Q785" s="1">
        <v>1</v>
      </c>
      <c r="R785" s="1">
        <v>1</v>
      </c>
      <c r="S785" s="1">
        <v>1</v>
      </c>
      <c r="T785" s="1">
        <v>1</v>
      </c>
      <c r="U785" s="1">
        <v>1</v>
      </c>
      <c r="V785" s="1">
        <v>12</v>
      </c>
      <c r="W785" s="1">
        <v>1</v>
      </c>
      <c r="X785" s="1">
        <v>1</v>
      </c>
      <c r="Y785" s="1">
        <v>1</v>
      </c>
      <c r="Z785" s="1">
        <v>0</v>
      </c>
      <c r="AA785" s="1">
        <v>0</v>
      </c>
    </row>
    <row r="786" spans="1:27">
      <c r="A786" s="1">
        <v>2015</v>
      </c>
      <c r="B786" s="1" t="s">
        <v>854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2</v>
      </c>
      <c r="K786" s="1">
        <v>1</v>
      </c>
      <c r="L786" s="1">
        <v>12</v>
      </c>
      <c r="M786" s="1">
        <v>1</v>
      </c>
      <c r="N786" s="1">
        <v>1</v>
      </c>
      <c r="O786" s="1">
        <v>0</v>
      </c>
      <c r="P786" s="1">
        <v>1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12</v>
      </c>
      <c r="W786" s="1">
        <v>1</v>
      </c>
      <c r="X786" s="1">
        <v>1</v>
      </c>
      <c r="Y786" s="1">
        <v>1</v>
      </c>
      <c r="Z786" s="1">
        <v>0</v>
      </c>
      <c r="AA786" s="1">
        <v>0</v>
      </c>
    </row>
    <row r="787" spans="1:27">
      <c r="A787" s="1">
        <v>2015</v>
      </c>
      <c r="B787" s="1" t="s">
        <v>855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2</v>
      </c>
      <c r="K787" s="1">
        <v>1</v>
      </c>
      <c r="L787" s="1">
        <v>12</v>
      </c>
      <c r="M787" s="1">
        <v>1</v>
      </c>
      <c r="N787" s="1">
        <v>1</v>
      </c>
      <c r="O787" s="1">
        <v>0</v>
      </c>
      <c r="P787" s="1">
        <v>1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12</v>
      </c>
      <c r="W787" s="1">
        <v>1</v>
      </c>
      <c r="X787" s="1">
        <v>1</v>
      </c>
      <c r="Y787" s="1">
        <v>1</v>
      </c>
      <c r="Z787" s="1">
        <v>0</v>
      </c>
      <c r="AA787" s="1">
        <v>0</v>
      </c>
    </row>
    <row r="788" spans="1:27">
      <c r="A788" s="1">
        <v>2015</v>
      </c>
      <c r="B788" s="1" t="s">
        <v>856</v>
      </c>
      <c r="C788" s="1">
        <v>1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2</v>
      </c>
      <c r="K788" s="1">
        <v>1</v>
      </c>
      <c r="L788" s="1">
        <v>7</v>
      </c>
      <c r="M788" s="1">
        <v>1</v>
      </c>
      <c r="N788" s="1">
        <v>1</v>
      </c>
      <c r="O788" s="1">
        <v>0</v>
      </c>
      <c r="P788" s="1">
        <v>1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5</v>
      </c>
      <c r="W788" s="1">
        <v>1</v>
      </c>
      <c r="X788" s="1">
        <v>1</v>
      </c>
      <c r="Y788" s="1">
        <v>1</v>
      </c>
      <c r="Z788" s="1">
        <v>0</v>
      </c>
      <c r="AA788" s="1">
        <v>0</v>
      </c>
    </row>
    <row r="789" spans="1:27">
      <c r="A789" s="1">
        <v>2015</v>
      </c>
      <c r="B789" s="1" t="s">
        <v>857</v>
      </c>
      <c r="C789" s="1">
        <v>1</v>
      </c>
      <c r="D789" s="1">
        <v>1</v>
      </c>
      <c r="E789" s="1">
        <v>3</v>
      </c>
      <c r="F789" s="1">
        <v>1</v>
      </c>
      <c r="G789" s="1">
        <v>0</v>
      </c>
      <c r="H789" s="1">
        <v>1</v>
      </c>
      <c r="I789" s="1">
        <v>1</v>
      </c>
      <c r="J789" s="1">
        <v>2</v>
      </c>
      <c r="K789" s="1">
        <v>1</v>
      </c>
      <c r="L789" s="1">
        <v>6</v>
      </c>
      <c r="M789" s="1">
        <v>1</v>
      </c>
      <c r="N789" s="1">
        <v>1</v>
      </c>
      <c r="O789" s="1">
        <v>0</v>
      </c>
      <c r="P789" s="1">
        <v>1</v>
      </c>
      <c r="Q789" s="1">
        <v>1</v>
      </c>
      <c r="R789" s="1">
        <v>1</v>
      </c>
      <c r="S789" s="1">
        <v>1</v>
      </c>
      <c r="T789" s="1">
        <v>1</v>
      </c>
      <c r="U789" s="1">
        <v>1</v>
      </c>
      <c r="V789" s="1">
        <v>17</v>
      </c>
      <c r="W789" s="1">
        <v>1</v>
      </c>
      <c r="X789" s="1">
        <v>1</v>
      </c>
      <c r="Y789" s="1">
        <v>1</v>
      </c>
      <c r="Z789" s="1">
        <v>0</v>
      </c>
      <c r="AA789" s="1">
        <v>0</v>
      </c>
    </row>
    <row r="790" spans="1:27">
      <c r="A790" s="1">
        <v>2015</v>
      </c>
      <c r="B790" s="1" t="s">
        <v>858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2</v>
      </c>
      <c r="K790" s="1">
        <v>1</v>
      </c>
      <c r="L790" s="1">
        <v>9</v>
      </c>
      <c r="M790" s="1">
        <v>1</v>
      </c>
      <c r="N790" s="1">
        <v>1</v>
      </c>
      <c r="O790" s="1">
        <v>0</v>
      </c>
      <c r="P790" s="1">
        <v>1</v>
      </c>
      <c r="Q790" s="1">
        <v>1</v>
      </c>
      <c r="R790" s="1">
        <v>1</v>
      </c>
      <c r="S790" s="1">
        <v>1</v>
      </c>
      <c r="T790" s="1">
        <v>1</v>
      </c>
      <c r="U790" s="1">
        <v>1</v>
      </c>
      <c r="V790" s="1">
        <v>9</v>
      </c>
      <c r="W790" s="1">
        <v>1</v>
      </c>
      <c r="X790" s="1">
        <v>1</v>
      </c>
      <c r="Y790" s="1">
        <v>1</v>
      </c>
      <c r="Z790" s="1">
        <v>0</v>
      </c>
      <c r="AA790" s="1">
        <v>0</v>
      </c>
    </row>
    <row r="791" spans="1:27">
      <c r="A791" s="1">
        <v>2015</v>
      </c>
      <c r="B791" s="1" t="s">
        <v>910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2</v>
      </c>
      <c r="K791" s="1">
        <v>1</v>
      </c>
      <c r="L791" s="1">
        <v>9</v>
      </c>
      <c r="M791" s="1">
        <v>1</v>
      </c>
      <c r="N791" s="1">
        <v>1</v>
      </c>
      <c r="O791" s="1">
        <v>0</v>
      </c>
      <c r="P791" s="1">
        <v>1</v>
      </c>
      <c r="Q791" s="1">
        <v>1</v>
      </c>
      <c r="R791" s="1">
        <v>1</v>
      </c>
      <c r="S791" s="1">
        <v>1</v>
      </c>
      <c r="T791" s="1">
        <v>1</v>
      </c>
      <c r="U791" s="1">
        <v>1</v>
      </c>
      <c r="V791" s="1">
        <v>9</v>
      </c>
      <c r="W791" s="1">
        <v>1</v>
      </c>
      <c r="X791" s="1">
        <v>1</v>
      </c>
      <c r="Y791" s="1">
        <v>1</v>
      </c>
      <c r="Z791" s="1">
        <v>0</v>
      </c>
      <c r="AA791" s="1">
        <v>0</v>
      </c>
    </row>
    <row r="792" spans="1:27">
      <c r="A792" s="1">
        <v>2015</v>
      </c>
      <c r="B792" s="1" t="s">
        <v>911</v>
      </c>
      <c r="C792" s="1">
        <v>1</v>
      </c>
      <c r="D792" s="1">
        <v>1</v>
      </c>
      <c r="E792" s="1">
        <v>1</v>
      </c>
      <c r="F792" s="1">
        <v>1</v>
      </c>
      <c r="G792" s="1">
        <v>0</v>
      </c>
      <c r="H792" s="1">
        <v>1</v>
      </c>
      <c r="I792" s="1">
        <v>1</v>
      </c>
      <c r="J792" s="1">
        <v>2</v>
      </c>
      <c r="K792" s="1">
        <v>1</v>
      </c>
      <c r="L792" s="1">
        <v>10</v>
      </c>
      <c r="M792" s="1">
        <v>1</v>
      </c>
      <c r="N792" s="1">
        <v>1</v>
      </c>
      <c r="O792" s="1">
        <v>1</v>
      </c>
      <c r="P792" s="1">
        <v>1</v>
      </c>
      <c r="Q792" s="1">
        <v>1</v>
      </c>
      <c r="R792" s="1">
        <v>1</v>
      </c>
      <c r="S792" s="1">
        <v>1</v>
      </c>
      <c r="T792" s="1">
        <v>1</v>
      </c>
      <c r="U792" s="1">
        <v>1</v>
      </c>
      <c r="V792" s="1">
        <v>21</v>
      </c>
      <c r="W792" s="1">
        <v>1</v>
      </c>
      <c r="X792" s="1">
        <v>1</v>
      </c>
      <c r="Y792" s="1">
        <v>1</v>
      </c>
      <c r="Z792" s="1">
        <v>0</v>
      </c>
      <c r="AA792" s="1">
        <v>0</v>
      </c>
    </row>
    <row r="793" spans="1:27">
      <c r="A793" s="1">
        <v>2015</v>
      </c>
      <c r="B793" s="1" t="s">
        <v>912</v>
      </c>
      <c r="C793" s="1">
        <v>1</v>
      </c>
      <c r="D793" s="1">
        <v>1</v>
      </c>
      <c r="E793" s="1">
        <v>2</v>
      </c>
      <c r="F793" s="1">
        <v>1</v>
      </c>
      <c r="G793" s="1">
        <v>3</v>
      </c>
      <c r="H793" s="1">
        <v>1</v>
      </c>
      <c r="I793" s="1">
        <v>1</v>
      </c>
      <c r="J793" s="1">
        <v>2</v>
      </c>
      <c r="K793" s="1">
        <v>1</v>
      </c>
      <c r="L793" s="1">
        <v>15</v>
      </c>
      <c r="M793" s="1">
        <v>1</v>
      </c>
      <c r="N793" s="1">
        <v>3</v>
      </c>
      <c r="O793" s="1">
        <v>1</v>
      </c>
      <c r="P793" s="1">
        <v>1</v>
      </c>
      <c r="Q793" s="1">
        <v>1</v>
      </c>
      <c r="R793" s="1">
        <v>1</v>
      </c>
      <c r="S793" s="1">
        <v>1</v>
      </c>
      <c r="T793" s="1">
        <v>1</v>
      </c>
      <c r="U793" s="1">
        <v>1</v>
      </c>
      <c r="V793" s="1">
        <v>7</v>
      </c>
      <c r="W793" s="1">
        <v>1</v>
      </c>
      <c r="X793" s="1">
        <v>1</v>
      </c>
      <c r="Y793" s="1">
        <v>1</v>
      </c>
      <c r="Z793" s="1">
        <v>0</v>
      </c>
      <c r="AA793" s="1">
        <v>0</v>
      </c>
    </row>
    <row r="794" spans="1:27">
      <c r="A794" s="1">
        <v>2015</v>
      </c>
      <c r="B794" s="1" t="s">
        <v>479</v>
      </c>
      <c r="C794" s="1">
        <v>1</v>
      </c>
      <c r="D794" s="1">
        <v>1</v>
      </c>
      <c r="E794" s="1">
        <v>2</v>
      </c>
      <c r="F794" s="1">
        <v>1</v>
      </c>
      <c r="G794" s="1">
        <v>3</v>
      </c>
      <c r="H794" s="1">
        <v>1</v>
      </c>
      <c r="I794" s="1">
        <v>1</v>
      </c>
      <c r="J794" s="1">
        <v>2</v>
      </c>
      <c r="K794" s="1">
        <v>1</v>
      </c>
      <c r="L794" s="1">
        <v>15</v>
      </c>
      <c r="M794" s="1">
        <v>1</v>
      </c>
      <c r="N794" s="1">
        <v>3</v>
      </c>
      <c r="O794" s="1">
        <v>1</v>
      </c>
      <c r="P794" s="1">
        <v>1</v>
      </c>
      <c r="Q794" s="1">
        <v>1</v>
      </c>
      <c r="R794" s="1">
        <v>1</v>
      </c>
      <c r="S794" s="1">
        <v>1</v>
      </c>
      <c r="T794" s="1">
        <v>1</v>
      </c>
      <c r="U794" s="1">
        <v>1</v>
      </c>
      <c r="V794" s="1">
        <v>6</v>
      </c>
      <c r="W794" s="1">
        <v>1</v>
      </c>
      <c r="X794" s="1">
        <v>1</v>
      </c>
      <c r="Y794" s="1">
        <v>1</v>
      </c>
      <c r="Z794" s="1">
        <v>0</v>
      </c>
      <c r="AA794" s="1">
        <v>0</v>
      </c>
    </row>
    <row r="795" spans="1:27">
      <c r="A795" s="1">
        <v>2015</v>
      </c>
      <c r="B795" s="1" t="s">
        <v>480</v>
      </c>
      <c r="C795" s="1">
        <v>1</v>
      </c>
      <c r="D795" s="1">
        <v>1</v>
      </c>
      <c r="E795" s="1">
        <v>2</v>
      </c>
      <c r="F795" s="1">
        <v>1</v>
      </c>
      <c r="G795" s="1">
        <v>3</v>
      </c>
      <c r="H795" s="1">
        <v>1</v>
      </c>
      <c r="I795" s="1">
        <v>1</v>
      </c>
      <c r="J795" s="1">
        <v>2</v>
      </c>
      <c r="K795" s="1">
        <v>1</v>
      </c>
      <c r="L795" s="1">
        <v>15</v>
      </c>
      <c r="M795" s="1">
        <v>1</v>
      </c>
      <c r="N795" s="1">
        <v>3</v>
      </c>
      <c r="O795" s="1">
        <v>1</v>
      </c>
      <c r="P795" s="1">
        <v>1</v>
      </c>
      <c r="Q795" s="1">
        <v>1</v>
      </c>
      <c r="R795" s="1">
        <v>1</v>
      </c>
      <c r="S795" s="1">
        <v>1</v>
      </c>
      <c r="T795" s="1">
        <v>1</v>
      </c>
      <c r="U795" s="1">
        <v>1</v>
      </c>
      <c r="V795" s="1">
        <v>7</v>
      </c>
      <c r="W795" s="1">
        <v>1</v>
      </c>
      <c r="X795" s="1">
        <v>1</v>
      </c>
      <c r="Y795" s="1">
        <v>1</v>
      </c>
      <c r="Z795" s="1">
        <v>0</v>
      </c>
      <c r="AA795" s="1">
        <v>0</v>
      </c>
    </row>
    <row r="796" spans="1:27">
      <c r="A796" s="1">
        <v>2015</v>
      </c>
      <c r="B796" s="1" t="s">
        <v>913</v>
      </c>
      <c r="C796" s="1">
        <v>1</v>
      </c>
      <c r="D796" s="1">
        <v>1</v>
      </c>
      <c r="E796" s="1">
        <v>2</v>
      </c>
      <c r="F796" s="1">
        <v>1</v>
      </c>
      <c r="G796" s="1">
        <v>1</v>
      </c>
      <c r="H796" s="1">
        <v>1</v>
      </c>
      <c r="I796" s="1">
        <v>1</v>
      </c>
      <c r="J796" s="1">
        <v>2</v>
      </c>
      <c r="K796" s="1">
        <v>1</v>
      </c>
      <c r="L796" s="1">
        <v>4</v>
      </c>
      <c r="M796" s="1">
        <v>1</v>
      </c>
      <c r="N796" s="1">
        <v>2</v>
      </c>
      <c r="O796" s="1">
        <v>0</v>
      </c>
      <c r="P796" s="1">
        <v>1</v>
      </c>
      <c r="Q796" s="1">
        <v>1</v>
      </c>
      <c r="R796" s="1">
        <v>1</v>
      </c>
      <c r="S796" s="1">
        <v>1</v>
      </c>
      <c r="T796" s="1">
        <v>1</v>
      </c>
      <c r="U796" s="1">
        <v>1</v>
      </c>
      <c r="V796" s="1">
        <v>7</v>
      </c>
      <c r="W796" s="1">
        <v>1</v>
      </c>
      <c r="X796" s="1">
        <v>1</v>
      </c>
      <c r="Y796" s="1">
        <v>1</v>
      </c>
      <c r="Z796" s="1">
        <v>0</v>
      </c>
      <c r="AA796" s="1">
        <v>0</v>
      </c>
    </row>
    <row r="797" spans="1:27">
      <c r="A797" s="1">
        <v>2015</v>
      </c>
      <c r="B797" s="1" t="s">
        <v>914</v>
      </c>
      <c r="C797" s="1">
        <v>1</v>
      </c>
      <c r="D797" s="1">
        <v>1</v>
      </c>
      <c r="E797" s="1">
        <v>2</v>
      </c>
      <c r="F797" s="1">
        <v>1</v>
      </c>
      <c r="G797" s="1">
        <v>1</v>
      </c>
      <c r="H797" s="1">
        <v>1</v>
      </c>
      <c r="I797" s="1">
        <v>1</v>
      </c>
      <c r="J797" s="1">
        <v>2</v>
      </c>
      <c r="K797" s="1">
        <v>1</v>
      </c>
      <c r="L797" s="1">
        <v>8</v>
      </c>
      <c r="M797" s="1">
        <v>1</v>
      </c>
      <c r="N797" s="1">
        <v>2</v>
      </c>
      <c r="O797" s="1">
        <v>0</v>
      </c>
      <c r="P797" s="1">
        <v>1</v>
      </c>
      <c r="Q797" s="1">
        <v>1</v>
      </c>
      <c r="R797" s="1">
        <v>1</v>
      </c>
      <c r="S797" s="1">
        <v>1</v>
      </c>
      <c r="T797" s="1">
        <v>1</v>
      </c>
      <c r="U797" s="1">
        <v>1</v>
      </c>
      <c r="V797" s="1">
        <v>14</v>
      </c>
      <c r="W797" s="1">
        <v>1</v>
      </c>
      <c r="X797" s="1">
        <v>1</v>
      </c>
      <c r="Y797" s="1">
        <v>1</v>
      </c>
      <c r="Z797" s="1">
        <v>0</v>
      </c>
      <c r="AA797" s="1">
        <v>0</v>
      </c>
    </row>
    <row r="798" spans="1:27">
      <c r="A798" s="1">
        <v>2015</v>
      </c>
      <c r="B798" s="1" t="s">
        <v>915</v>
      </c>
      <c r="C798" s="1">
        <v>1</v>
      </c>
      <c r="D798" s="1">
        <v>1</v>
      </c>
      <c r="E798" s="1">
        <v>3</v>
      </c>
      <c r="F798" s="1">
        <v>1</v>
      </c>
      <c r="G798" s="1">
        <v>0</v>
      </c>
      <c r="H798" s="1">
        <v>1</v>
      </c>
      <c r="I798" s="1">
        <v>1</v>
      </c>
      <c r="J798" s="1">
        <v>2</v>
      </c>
      <c r="K798" s="1">
        <v>1</v>
      </c>
      <c r="L798" s="1">
        <v>4</v>
      </c>
      <c r="M798" s="1">
        <v>1</v>
      </c>
      <c r="N798" s="1">
        <v>3</v>
      </c>
      <c r="O798" s="1">
        <v>0</v>
      </c>
      <c r="P798" s="1">
        <v>1</v>
      </c>
      <c r="Q798" s="1">
        <v>1</v>
      </c>
      <c r="R798" s="1">
        <v>1</v>
      </c>
      <c r="S798" s="1">
        <v>1</v>
      </c>
      <c r="T798" s="1">
        <v>1</v>
      </c>
      <c r="U798" s="1">
        <v>1</v>
      </c>
      <c r="V798" s="1">
        <v>12</v>
      </c>
      <c r="W798" s="1">
        <v>1</v>
      </c>
      <c r="X798" s="1">
        <v>1</v>
      </c>
      <c r="Y798" s="1">
        <v>1</v>
      </c>
      <c r="Z798" s="1">
        <v>0</v>
      </c>
      <c r="AA798" s="1">
        <v>0</v>
      </c>
    </row>
    <row r="799" spans="1:27">
      <c r="A799" s="1">
        <v>2015</v>
      </c>
      <c r="B799" s="1" t="s">
        <v>916</v>
      </c>
      <c r="C799" s="1">
        <v>1</v>
      </c>
      <c r="D799" s="1">
        <v>1</v>
      </c>
      <c r="E799" s="1">
        <v>4</v>
      </c>
      <c r="F799" s="1">
        <v>1</v>
      </c>
      <c r="G799" s="1">
        <v>0</v>
      </c>
      <c r="H799" s="1">
        <v>1</v>
      </c>
      <c r="I799" s="1">
        <v>1</v>
      </c>
      <c r="J799" s="1">
        <v>2</v>
      </c>
      <c r="K799" s="1">
        <v>1</v>
      </c>
      <c r="L799" s="1">
        <v>9</v>
      </c>
      <c r="M799" s="1">
        <v>1</v>
      </c>
      <c r="N799" s="1">
        <v>1</v>
      </c>
      <c r="O799" s="1">
        <v>0</v>
      </c>
      <c r="P799" s="1">
        <v>1</v>
      </c>
      <c r="Q799" s="1">
        <v>1</v>
      </c>
      <c r="R799" s="1">
        <v>1</v>
      </c>
      <c r="S799" s="1">
        <v>1</v>
      </c>
      <c r="T799" s="1">
        <v>1</v>
      </c>
      <c r="U799" s="1">
        <v>1</v>
      </c>
      <c r="V799" s="1">
        <v>11</v>
      </c>
      <c r="W799" s="1">
        <v>1</v>
      </c>
      <c r="X799" s="1">
        <v>1</v>
      </c>
      <c r="Y799" s="1">
        <v>1</v>
      </c>
      <c r="Z799" s="1">
        <v>0</v>
      </c>
      <c r="AA799" s="1">
        <v>0</v>
      </c>
    </row>
    <row r="800" spans="1:27">
      <c r="A800" s="1">
        <v>2015</v>
      </c>
      <c r="B800" s="1" t="s">
        <v>917</v>
      </c>
      <c r="C800" s="1">
        <v>1</v>
      </c>
      <c r="D800" s="1">
        <v>1</v>
      </c>
      <c r="E800" s="1">
        <v>2</v>
      </c>
      <c r="F800" s="1">
        <v>1</v>
      </c>
      <c r="G800" s="1">
        <v>2</v>
      </c>
      <c r="H800" s="1">
        <v>1</v>
      </c>
      <c r="I800" s="1">
        <v>1</v>
      </c>
      <c r="J800" s="1">
        <v>2</v>
      </c>
      <c r="K800" s="1">
        <v>1</v>
      </c>
      <c r="L800" s="1">
        <v>8</v>
      </c>
      <c r="M800" s="1">
        <v>1</v>
      </c>
      <c r="N800" s="1">
        <v>1</v>
      </c>
      <c r="O800" s="1">
        <v>0</v>
      </c>
      <c r="P800" s="1">
        <v>1</v>
      </c>
      <c r="Q800" s="1">
        <v>1</v>
      </c>
      <c r="R800" s="1">
        <v>1</v>
      </c>
      <c r="S800" s="1">
        <v>1</v>
      </c>
      <c r="T800" s="1">
        <v>1</v>
      </c>
      <c r="U800" s="1">
        <v>1</v>
      </c>
      <c r="V800" s="1">
        <v>16</v>
      </c>
      <c r="W800" s="1">
        <v>1</v>
      </c>
      <c r="X800" s="1">
        <v>1</v>
      </c>
      <c r="Y800" s="1">
        <v>1</v>
      </c>
      <c r="Z800" s="1">
        <v>0</v>
      </c>
      <c r="AA800" s="1">
        <v>0</v>
      </c>
    </row>
    <row r="801" spans="1:27">
      <c r="A801" s="1">
        <v>2015</v>
      </c>
      <c r="B801" s="1" t="s">
        <v>918</v>
      </c>
      <c r="C801" s="1">
        <v>1</v>
      </c>
      <c r="D801" s="1">
        <v>1</v>
      </c>
      <c r="E801" s="1">
        <v>4</v>
      </c>
      <c r="F801" s="1">
        <v>1</v>
      </c>
      <c r="G801" s="1">
        <v>3</v>
      </c>
      <c r="H801" s="1">
        <v>1</v>
      </c>
      <c r="I801" s="1">
        <v>1</v>
      </c>
      <c r="J801" s="1">
        <v>2</v>
      </c>
      <c r="K801" s="1">
        <v>1</v>
      </c>
      <c r="L801" s="1">
        <v>8</v>
      </c>
      <c r="M801" s="1">
        <v>1</v>
      </c>
      <c r="N801" s="1">
        <v>1</v>
      </c>
      <c r="O801" s="1">
        <v>0</v>
      </c>
      <c r="P801" s="1">
        <v>1</v>
      </c>
      <c r="Q801" s="1">
        <v>1</v>
      </c>
      <c r="R801" s="1">
        <v>1</v>
      </c>
      <c r="S801" s="1">
        <v>1</v>
      </c>
      <c r="T801" s="1">
        <v>1</v>
      </c>
      <c r="U801" s="1">
        <v>1</v>
      </c>
      <c r="V801" s="1">
        <v>15</v>
      </c>
      <c r="W801" s="1">
        <v>1</v>
      </c>
      <c r="X801" s="1">
        <v>1</v>
      </c>
      <c r="Y801" s="1">
        <v>1</v>
      </c>
      <c r="Z801" s="1">
        <v>0</v>
      </c>
      <c r="AA801" s="1">
        <v>0</v>
      </c>
    </row>
    <row r="802" spans="1:27">
      <c r="A802" s="1">
        <v>2015</v>
      </c>
      <c r="B802" s="1" t="s">
        <v>919</v>
      </c>
      <c r="C802" s="1">
        <v>1</v>
      </c>
      <c r="D802" s="1">
        <v>1</v>
      </c>
      <c r="E802" s="1">
        <v>2</v>
      </c>
      <c r="F802" s="1">
        <v>1</v>
      </c>
      <c r="G802" s="1">
        <v>0</v>
      </c>
      <c r="H802" s="1">
        <v>1</v>
      </c>
      <c r="I802" s="1">
        <v>1</v>
      </c>
      <c r="J802" s="1">
        <v>2</v>
      </c>
      <c r="K802" s="1">
        <v>1</v>
      </c>
      <c r="L802" s="1">
        <v>8</v>
      </c>
      <c r="M802" s="1">
        <v>1</v>
      </c>
      <c r="N802" s="1">
        <v>4</v>
      </c>
      <c r="O802" s="1">
        <v>1</v>
      </c>
      <c r="P802" s="1">
        <v>1</v>
      </c>
      <c r="Q802" s="1">
        <v>1</v>
      </c>
      <c r="R802" s="1">
        <v>1</v>
      </c>
      <c r="S802" s="1">
        <v>1</v>
      </c>
      <c r="T802" s="1">
        <v>1</v>
      </c>
      <c r="U802" s="1">
        <v>1</v>
      </c>
      <c r="V802" s="1">
        <v>16</v>
      </c>
      <c r="W802" s="1">
        <v>1</v>
      </c>
      <c r="X802" s="1">
        <v>1</v>
      </c>
      <c r="Y802" s="1">
        <v>1</v>
      </c>
      <c r="Z802" s="1">
        <v>0</v>
      </c>
      <c r="AA802" s="1">
        <v>0</v>
      </c>
    </row>
    <row r="803" spans="1:27">
      <c r="A803" s="1">
        <v>2015</v>
      </c>
      <c r="B803" s="1" t="s">
        <v>920</v>
      </c>
      <c r="C803" s="1">
        <v>1</v>
      </c>
      <c r="D803" s="1">
        <v>1</v>
      </c>
      <c r="E803" s="1">
        <v>2</v>
      </c>
      <c r="F803" s="1">
        <v>1</v>
      </c>
      <c r="G803" s="1">
        <v>0</v>
      </c>
      <c r="H803" s="1">
        <v>1</v>
      </c>
      <c r="I803" s="1">
        <v>1</v>
      </c>
      <c r="J803" s="1">
        <v>2</v>
      </c>
      <c r="K803" s="1">
        <v>1</v>
      </c>
      <c r="L803" s="1">
        <v>8</v>
      </c>
      <c r="M803" s="1">
        <v>1</v>
      </c>
      <c r="N803" s="1">
        <v>4</v>
      </c>
      <c r="O803" s="1">
        <v>1</v>
      </c>
      <c r="P803" s="1">
        <v>1</v>
      </c>
      <c r="Q803" s="1">
        <v>1</v>
      </c>
      <c r="R803" s="1">
        <v>1</v>
      </c>
      <c r="S803" s="1">
        <v>1</v>
      </c>
      <c r="T803" s="1">
        <v>1</v>
      </c>
      <c r="U803" s="1">
        <v>1</v>
      </c>
      <c r="V803" s="1">
        <v>11</v>
      </c>
      <c r="W803" s="1">
        <v>1</v>
      </c>
      <c r="X803" s="1">
        <v>1</v>
      </c>
      <c r="Y803" s="1">
        <v>1</v>
      </c>
      <c r="Z803" s="1">
        <v>0</v>
      </c>
      <c r="AA803" s="1">
        <v>0</v>
      </c>
    </row>
    <row r="804" spans="1:27">
      <c r="A804" s="1">
        <v>2015</v>
      </c>
      <c r="B804" s="1" t="s">
        <v>921</v>
      </c>
      <c r="C804" s="1">
        <v>1</v>
      </c>
      <c r="D804" s="1">
        <v>1</v>
      </c>
      <c r="E804" s="1">
        <v>2</v>
      </c>
      <c r="F804" s="1">
        <v>1</v>
      </c>
      <c r="G804" s="1">
        <v>0</v>
      </c>
      <c r="H804" s="1">
        <v>1</v>
      </c>
      <c r="I804" s="1">
        <v>1</v>
      </c>
      <c r="J804" s="1">
        <v>2</v>
      </c>
      <c r="K804" s="1">
        <v>1</v>
      </c>
      <c r="L804" s="1">
        <v>8</v>
      </c>
      <c r="M804" s="1">
        <v>1</v>
      </c>
      <c r="N804" s="1">
        <v>4</v>
      </c>
      <c r="O804" s="1">
        <v>1</v>
      </c>
      <c r="P804" s="1">
        <v>1</v>
      </c>
      <c r="Q804" s="1">
        <v>1</v>
      </c>
      <c r="R804" s="1">
        <v>1</v>
      </c>
      <c r="S804" s="1">
        <v>1</v>
      </c>
      <c r="T804" s="1">
        <v>1</v>
      </c>
      <c r="U804" s="1">
        <v>1</v>
      </c>
      <c r="V804" s="1">
        <v>12</v>
      </c>
      <c r="W804" s="1">
        <v>1</v>
      </c>
      <c r="X804" s="1">
        <v>1</v>
      </c>
      <c r="Y804" s="1">
        <v>1</v>
      </c>
      <c r="Z804" s="1">
        <v>0</v>
      </c>
      <c r="AA804" s="1">
        <v>0</v>
      </c>
    </row>
    <row r="805" spans="1:27">
      <c r="A805" s="1">
        <v>2015</v>
      </c>
      <c r="B805" s="1" t="s">
        <v>922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  <c r="J805" s="1">
        <v>2</v>
      </c>
      <c r="K805" s="1">
        <v>1</v>
      </c>
      <c r="L805" s="1">
        <v>15</v>
      </c>
      <c r="M805" s="1">
        <v>1</v>
      </c>
      <c r="N805" s="1">
        <v>1</v>
      </c>
      <c r="O805" s="1">
        <v>0</v>
      </c>
      <c r="P805" s="1">
        <v>1</v>
      </c>
      <c r="Q805" s="1">
        <v>1</v>
      </c>
      <c r="R805" s="1">
        <v>1</v>
      </c>
      <c r="S805" s="1">
        <v>1</v>
      </c>
      <c r="T805" s="1">
        <v>1</v>
      </c>
      <c r="U805" s="1">
        <v>1</v>
      </c>
      <c r="V805" s="1">
        <v>11</v>
      </c>
      <c r="W805" s="1">
        <v>1</v>
      </c>
      <c r="X805" s="1">
        <v>1</v>
      </c>
      <c r="Y805" s="1">
        <v>1</v>
      </c>
      <c r="Z805" s="1">
        <v>0</v>
      </c>
      <c r="AA805" s="1">
        <v>0</v>
      </c>
    </row>
    <row r="806" spans="1:27">
      <c r="A806" s="1">
        <v>2015</v>
      </c>
      <c r="B806" s="1" t="s">
        <v>923</v>
      </c>
      <c r="C806" s="1">
        <v>1</v>
      </c>
      <c r="D806" s="1">
        <v>1</v>
      </c>
      <c r="E806" s="1">
        <v>2</v>
      </c>
      <c r="F806" s="1">
        <v>1</v>
      </c>
      <c r="G806" s="1">
        <v>3</v>
      </c>
      <c r="H806" s="1">
        <v>1</v>
      </c>
      <c r="I806" s="1">
        <v>1</v>
      </c>
      <c r="J806" s="1">
        <v>2</v>
      </c>
      <c r="K806" s="1">
        <v>1</v>
      </c>
      <c r="L806" s="1">
        <v>15</v>
      </c>
      <c r="M806" s="1">
        <v>1</v>
      </c>
      <c r="N806" s="1">
        <v>7</v>
      </c>
      <c r="O806" s="1">
        <v>1</v>
      </c>
      <c r="P806" s="1">
        <v>1</v>
      </c>
      <c r="Q806" s="1">
        <v>1</v>
      </c>
      <c r="R806" s="1">
        <v>1</v>
      </c>
      <c r="S806" s="1">
        <v>1</v>
      </c>
      <c r="T806" s="1">
        <v>1</v>
      </c>
      <c r="U806" s="1">
        <v>1</v>
      </c>
      <c r="V806" s="1">
        <v>10</v>
      </c>
      <c r="W806" s="1">
        <v>1</v>
      </c>
      <c r="X806" s="1">
        <v>1</v>
      </c>
      <c r="Y806" s="1">
        <v>1</v>
      </c>
      <c r="Z806" s="1">
        <v>0</v>
      </c>
      <c r="AA806" s="1">
        <v>0</v>
      </c>
    </row>
    <row r="807" spans="1:27">
      <c r="A807" s="1">
        <v>2015</v>
      </c>
      <c r="B807" s="1" t="s">
        <v>481</v>
      </c>
      <c r="C807" s="1">
        <v>1</v>
      </c>
      <c r="D807" s="1">
        <v>1</v>
      </c>
      <c r="E807" s="1">
        <v>2</v>
      </c>
      <c r="F807" s="1">
        <v>1</v>
      </c>
      <c r="G807" s="1">
        <v>3</v>
      </c>
      <c r="H807" s="1">
        <v>1</v>
      </c>
      <c r="I807" s="1">
        <v>1</v>
      </c>
      <c r="J807" s="1">
        <v>2</v>
      </c>
      <c r="K807" s="1">
        <v>1</v>
      </c>
      <c r="L807" s="1">
        <v>15</v>
      </c>
      <c r="M807" s="1">
        <v>1</v>
      </c>
      <c r="N807" s="1">
        <v>7</v>
      </c>
      <c r="O807" s="1">
        <v>1</v>
      </c>
      <c r="P807" s="1">
        <v>1</v>
      </c>
      <c r="Q807" s="1">
        <v>1</v>
      </c>
      <c r="R807" s="1">
        <v>1</v>
      </c>
      <c r="S807" s="1">
        <v>1</v>
      </c>
      <c r="T807" s="1">
        <v>1</v>
      </c>
      <c r="U807" s="1">
        <v>1</v>
      </c>
      <c r="V807" s="1">
        <v>10</v>
      </c>
      <c r="W807" s="1">
        <v>1</v>
      </c>
      <c r="X807" s="1">
        <v>1</v>
      </c>
      <c r="Y807" s="1">
        <v>1</v>
      </c>
      <c r="Z807" s="1">
        <v>0</v>
      </c>
      <c r="AA807" s="1">
        <v>0</v>
      </c>
    </row>
    <row r="808" spans="1:27">
      <c r="A808" s="1">
        <v>2015</v>
      </c>
      <c r="B808" s="1" t="s">
        <v>924</v>
      </c>
      <c r="C808" s="1">
        <v>1</v>
      </c>
      <c r="D808" s="1">
        <v>1</v>
      </c>
      <c r="E808" s="1">
        <v>2</v>
      </c>
      <c r="F808" s="1">
        <v>1</v>
      </c>
      <c r="G808" s="1">
        <v>3</v>
      </c>
      <c r="H808" s="1">
        <v>1</v>
      </c>
      <c r="I808" s="1">
        <v>1</v>
      </c>
      <c r="J808" s="1">
        <v>2</v>
      </c>
      <c r="K808" s="1">
        <v>1</v>
      </c>
      <c r="L808" s="1">
        <v>15</v>
      </c>
      <c r="M808" s="1">
        <v>1</v>
      </c>
      <c r="N808" s="1">
        <v>7</v>
      </c>
      <c r="O808" s="1">
        <v>1</v>
      </c>
      <c r="P808" s="1">
        <v>1</v>
      </c>
      <c r="Q808" s="1">
        <v>1</v>
      </c>
      <c r="R808" s="1">
        <v>1</v>
      </c>
      <c r="S808" s="1">
        <v>1</v>
      </c>
      <c r="T808" s="1">
        <v>1</v>
      </c>
      <c r="U808" s="1">
        <v>1</v>
      </c>
      <c r="V808" s="1">
        <v>10</v>
      </c>
      <c r="W808" s="1">
        <v>1</v>
      </c>
      <c r="X808" s="1">
        <v>1</v>
      </c>
      <c r="Y808" s="1">
        <v>1</v>
      </c>
      <c r="Z808" s="1">
        <v>0</v>
      </c>
      <c r="AA808" s="1">
        <v>0</v>
      </c>
    </row>
    <row r="809" spans="1:27">
      <c r="A809" s="1">
        <v>2015</v>
      </c>
      <c r="B809" s="1" t="s">
        <v>482</v>
      </c>
      <c r="C809" s="1">
        <v>1</v>
      </c>
      <c r="D809" s="1">
        <v>1</v>
      </c>
      <c r="E809" s="1">
        <v>2</v>
      </c>
      <c r="F809" s="1">
        <v>1</v>
      </c>
      <c r="G809" s="1">
        <v>3</v>
      </c>
      <c r="H809" s="1">
        <v>1</v>
      </c>
      <c r="I809" s="1">
        <v>1</v>
      </c>
      <c r="J809" s="1">
        <v>2</v>
      </c>
      <c r="K809" s="1">
        <v>1</v>
      </c>
      <c r="L809" s="1">
        <v>15</v>
      </c>
      <c r="M809" s="1">
        <v>1</v>
      </c>
      <c r="N809" s="1">
        <v>7</v>
      </c>
      <c r="O809" s="1">
        <v>1</v>
      </c>
      <c r="P809" s="1">
        <v>1</v>
      </c>
      <c r="Q809" s="1">
        <v>1</v>
      </c>
      <c r="R809" s="1">
        <v>1</v>
      </c>
      <c r="S809" s="1">
        <v>1</v>
      </c>
      <c r="T809" s="1">
        <v>1</v>
      </c>
      <c r="U809" s="1">
        <v>1</v>
      </c>
      <c r="V809" s="1">
        <v>8</v>
      </c>
      <c r="W809" s="1">
        <v>1</v>
      </c>
      <c r="X809" s="1">
        <v>1</v>
      </c>
      <c r="Y809" s="1">
        <v>1</v>
      </c>
      <c r="Z809" s="1">
        <v>0</v>
      </c>
      <c r="AA809" s="1">
        <v>0</v>
      </c>
    </row>
    <row r="810" spans="1:27">
      <c r="A810" s="1">
        <v>2015</v>
      </c>
      <c r="B810" s="1" t="s">
        <v>925</v>
      </c>
      <c r="C810" s="1">
        <v>1</v>
      </c>
      <c r="D810" s="1">
        <v>1</v>
      </c>
      <c r="E810" s="1">
        <v>3</v>
      </c>
      <c r="F810" s="1">
        <v>1</v>
      </c>
      <c r="G810" s="1">
        <v>0</v>
      </c>
      <c r="H810" s="1">
        <v>1</v>
      </c>
      <c r="I810" s="1">
        <v>1</v>
      </c>
      <c r="J810" s="1">
        <v>2</v>
      </c>
      <c r="K810" s="1">
        <v>1</v>
      </c>
      <c r="L810" s="1">
        <v>8</v>
      </c>
      <c r="M810" s="1">
        <v>1</v>
      </c>
      <c r="N810" s="1">
        <v>1</v>
      </c>
      <c r="O810" s="1">
        <v>0</v>
      </c>
      <c r="P810" s="1">
        <v>1</v>
      </c>
      <c r="Q810" s="1">
        <v>1</v>
      </c>
      <c r="R810" s="1">
        <v>1</v>
      </c>
      <c r="S810" s="1">
        <v>1</v>
      </c>
      <c r="T810" s="1">
        <v>1</v>
      </c>
      <c r="U810" s="1">
        <v>1</v>
      </c>
      <c r="V810" s="1">
        <v>16</v>
      </c>
      <c r="W810" s="1">
        <v>1</v>
      </c>
      <c r="X810" s="1">
        <v>1</v>
      </c>
      <c r="Y810" s="1">
        <v>1</v>
      </c>
      <c r="Z810" s="1">
        <v>0</v>
      </c>
      <c r="AA810" s="1">
        <v>0</v>
      </c>
    </row>
    <row r="811" spans="1:27">
      <c r="A811" s="1">
        <v>2015</v>
      </c>
      <c r="B811" s="1" t="s">
        <v>926</v>
      </c>
      <c r="C811" s="1">
        <v>1</v>
      </c>
      <c r="D811" s="1">
        <v>1</v>
      </c>
      <c r="E811" s="1">
        <v>2</v>
      </c>
      <c r="F811" s="1">
        <v>1</v>
      </c>
      <c r="G811" s="1">
        <v>0</v>
      </c>
      <c r="H811" s="1">
        <v>1</v>
      </c>
      <c r="I811" s="1">
        <v>1</v>
      </c>
      <c r="J811" s="1">
        <v>2</v>
      </c>
      <c r="K811" s="1">
        <v>1</v>
      </c>
      <c r="L811" s="1">
        <v>11</v>
      </c>
      <c r="M811" s="1">
        <v>1</v>
      </c>
      <c r="N811" s="1">
        <v>5</v>
      </c>
      <c r="O811" s="1">
        <v>0</v>
      </c>
      <c r="P811" s="1">
        <v>1</v>
      </c>
      <c r="Q811" s="1">
        <v>1</v>
      </c>
      <c r="R811" s="1">
        <v>1</v>
      </c>
      <c r="S811" s="1">
        <v>1</v>
      </c>
      <c r="T811" s="1">
        <v>1</v>
      </c>
      <c r="U811" s="1">
        <v>1</v>
      </c>
      <c r="V811" s="1">
        <v>11</v>
      </c>
      <c r="W811" s="1">
        <v>1</v>
      </c>
      <c r="X811" s="1">
        <v>1</v>
      </c>
      <c r="Y811" s="1">
        <v>1</v>
      </c>
      <c r="Z811" s="1">
        <v>0</v>
      </c>
      <c r="AA811" s="1">
        <v>0</v>
      </c>
    </row>
    <row r="812" spans="1:27">
      <c r="A812" s="1">
        <v>2015</v>
      </c>
      <c r="B812" s="1" t="s">
        <v>927</v>
      </c>
      <c r="C812" s="1">
        <v>1</v>
      </c>
      <c r="D812" s="1">
        <v>1</v>
      </c>
      <c r="E812" s="1">
        <v>2</v>
      </c>
      <c r="F812" s="1">
        <v>1</v>
      </c>
      <c r="G812" s="1">
        <v>0</v>
      </c>
      <c r="H812" s="1">
        <v>1</v>
      </c>
      <c r="I812" s="1">
        <v>1</v>
      </c>
      <c r="J812" s="1">
        <v>2</v>
      </c>
      <c r="K812" s="1">
        <v>1</v>
      </c>
      <c r="L812" s="1">
        <v>11</v>
      </c>
      <c r="M812" s="1">
        <v>1</v>
      </c>
      <c r="N812" s="1">
        <v>5</v>
      </c>
      <c r="O812" s="1">
        <v>0</v>
      </c>
      <c r="P812" s="1">
        <v>1</v>
      </c>
      <c r="Q812" s="1">
        <v>1</v>
      </c>
      <c r="R812" s="1">
        <v>1</v>
      </c>
      <c r="S812" s="1">
        <v>1</v>
      </c>
      <c r="T812" s="1">
        <v>1</v>
      </c>
      <c r="U812" s="1">
        <v>1</v>
      </c>
      <c r="V812" s="1">
        <v>11</v>
      </c>
      <c r="W812" s="1">
        <v>1</v>
      </c>
      <c r="X812" s="1">
        <v>1</v>
      </c>
      <c r="Y812" s="1">
        <v>1</v>
      </c>
      <c r="Z812" s="1">
        <v>0</v>
      </c>
      <c r="AA812" s="1">
        <v>0</v>
      </c>
    </row>
    <row r="813" spans="1:27">
      <c r="A813" s="1">
        <v>2015</v>
      </c>
      <c r="B813" s="1" t="s">
        <v>928</v>
      </c>
      <c r="C813" s="1">
        <v>1</v>
      </c>
      <c r="D813" s="1">
        <v>1</v>
      </c>
      <c r="E813" s="1">
        <v>2</v>
      </c>
      <c r="F813" s="1">
        <v>1</v>
      </c>
      <c r="G813" s="1">
        <v>0</v>
      </c>
      <c r="H813" s="1">
        <v>1</v>
      </c>
      <c r="I813" s="1">
        <v>1</v>
      </c>
      <c r="J813" s="1">
        <v>2</v>
      </c>
      <c r="K813" s="1">
        <v>1</v>
      </c>
      <c r="L813" s="1">
        <v>11</v>
      </c>
      <c r="M813" s="1">
        <v>1</v>
      </c>
      <c r="N813" s="1">
        <v>6</v>
      </c>
      <c r="O813" s="1">
        <v>0</v>
      </c>
      <c r="P813" s="1">
        <v>1</v>
      </c>
      <c r="Q813" s="1">
        <v>1</v>
      </c>
      <c r="R813" s="1">
        <v>1</v>
      </c>
      <c r="S813" s="1">
        <v>1</v>
      </c>
      <c r="T813" s="1">
        <v>1</v>
      </c>
      <c r="U813" s="1">
        <v>1</v>
      </c>
      <c r="V813" s="1">
        <v>11</v>
      </c>
      <c r="W813" s="1">
        <v>1</v>
      </c>
      <c r="X813" s="1">
        <v>1</v>
      </c>
      <c r="Y813" s="1">
        <v>1</v>
      </c>
      <c r="Z813" s="1">
        <v>0</v>
      </c>
      <c r="AA813" s="1">
        <v>0</v>
      </c>
    </row>
    <row r="814" spans="1:27">
      <c r="A814" s="1">
        <v>2015</v>
      </c>
      <c r="B814" s="1" t="s">
        <v>929</v>
      </c>
      <c r="C814" s="1">
        <v>1</v>
      </c>
      <c r="D814" s="1">
        <v>1</v>
      </c>
      <c r="E814" s="1">
        <v>1</v>
      </c>
      <c r="F814" s="1">
        <v>1</v>
      </c>
      <c r="G814" s="1">
        <v>0</v>
      </c>
      <c r="H814" s="1">
        <v>1</v>
      </c>
      <c r="I814" s="1">
        <v>1</v>
      </c>
      <c r="J814" s="1">
        <v>2</v>
      </c>
      <c r="K814" s="1">
        <v>1</v>
      </c>
      <c r="L814" s="1">
        <v>5</v>
      </c>
      <c r="M814" s="1">
        <v>1</v>
      </c>
      <c r="N814" s="1">
        <v>4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13</v>
      </c>
      <c r="W814" s="1">
        <v>1</v>
      </c>
      <c r="X814" s="1">
        <v>1</v>
      </c>
      <c r="Y814" s="1">
        <v>1</v>
      </c>
      <c r="Z814" s="1">
        <v>0</v>
      </c>
      <c r="AA814" s="1">
        <v>0</v>
      </c>
    </row>
    <row r="815" spans="1:27">
      <c r="A815" s="1">
        <v>2015</v>
      </c>
      <c r="B815" s="1" t="s">
        <v>930</v>
      </c>
      <c r="C815" s="1">
        <v>1</v>
      </c>
      <c r="D815" s="1">
        <v>1</v>
      </c>
      <c r="E815" s="1">
        <v>1</v>
      </c>
      <c r="F815" s="1">
        <v>1</v>
      </c>
      <c r="G815" s="1">
        <v>0</v>
      </c>
      <c r="H815" s="1">
        <v>1</v>
      </c>
      <c r="I815" s="1">
        <v>1</v>
      </c>
      <c r="J815" s="1">
        <v>2</v>
      </c>
      <c r="K815" s="1">
        <v>1</v>
      </c>
      <c r="L815" s="1">
        <v>5</v>
      </c>
      <c r="M815" s="1">
        <v>1</v>
      </c>
      <c r="N815" s="1">
        <v>4</v>
      </c>
      <c r="O815" s="1">
        <v>1</v>
      </c>
      <c r="P815" s="1">
        <v>1</v>
      </c>
      <c r="Q815" s="1">
        <v>1</v>
      </c>
      <c r="R815" s="1">
        <v>1</v>
      </c>
      <c r="S815" s="1">
        <v>1</v>
      </c>
      <c r="T815" s="1">
        <v>1</v>
      </c>
      <c r="U815" s="1">
        <v>1</v>
      </c>
      <c r="V815" s="1">
        <v>13</v>
      </c>
      <c r="W815" s="1">
        <v>1</v>
      </c>
      <c r="X815" s="1">
        <v>1</v>
      </c>
      <c r="Y815" s="1">
        <v>1</v>
      </c>
      <c r="Z815" s="1">
        <v>0</v>
      </c>
      <c r="AA815" s="1">
        <v>0</v>
      </c>
    </row>
    <row r="816" spans="1:27">
      <c r="A816" s="1">
        <v>2015</v>
      </c>
      <c r="B816" s="1" t="s">
        <v>931</v>
      </c>
      <c r="C816" s="1">
        <v>1</v>
      </c>
      <c r="D816" s="1">
        <v>1</v>
      </c>
      <c r="E816" s="1">
        <v>2</v>
      </c>
      <c r="F816" s="1">
        <v>1</v>
      </c>
      <c r="G816" s="1">
        <v>0</v>
      </c>
      <c r="H816" s="1">
        <v>1</v>
      </c>
      <c r="I816" s="1">
        <v>1</v>
      </c>
      <c r="J816" s="1">
        <v>2</v>
      </c>
      <c r="K816" s="1">
        <v>1</v>
      </c>
      <c r="L816" s="1">
        <v>9</v>
      </c>
      <c r="M816" s="1">
        <v>1</v>
      </c>
      <c r="N816" s="1">
        <v>1</v>
      </c>
      <c r="O816" s="1">
        <v>0</v>
      </c>
      <c r="P816" s="1">
        <v>1</v>
      </c>
      <c r="Q816" s="1">
        <v>1</v>
      </c>
      <c r="R816" s="1">
        <v>1</v>
      </c>
      <c r="S816" s="1">
        <v>1</v>
      </c>
      <c r="T816" s="1">
        <v>1</v>
      </c>
      <c r="U816" s="1">
        <v>1</v>
      </c>
      <c r="V816" s="1">
        <v>4</v>
      </c>
      <c r="W816" s="1">
        <v>1</v>
      </c>
      <c r="X816" s="1">
        <v>1</v>
      </c>
      <c r="Y816" s="1">
        <v>1</v>
      </c>
      <c r="Z816" s="1">
        <v>0</v>
      </c>
      <c r="AA816" s="1">
        <v>0</v>
      </c>
    </row>
    <row r="817" spans="1:27">
      <c r="A817" s="1">
        <v>2015</v>
      </c>
      <c r="B817" s="1" t="s">
        <v>932</v>
      </c>
      <c r="C817" s="1">
        <v>1</v>
      </c>
      <c r="D817" s="1">
        <v>1</v>
      </c>
      <c r="E817" s="1">
        <v>2</v>
      </c>
      <c r="F817" s="1">
        <v>1</v>
      </c>
      <c r="G817" s="1">
        <v>0</v>
      </c>
      <c r="H817" s="1">
        <v>1</v>
      </c>
      <c r="I817" s="1">
        <v>1</v>
      </c>
      <c r="J817" s="1">
        <v>2</v>
      </c>
      <c r="K817" s="1">
        <v>1</v>
      </c>
      <c r="L817" s="1">
        <v>9</v>
      </c>
      <c r="M817" s="1">
        <v>1</v>
      </c>
      <c r="N817" s="1">
        <v>1</v>
      </c>
      <c r="O817" s="1">
        <v>0</v>
      </c>
      <c r="P817" s="1">
        <v>1</v>
      </c>
      <c r="Q817" s="1">
        <v>1</v>
      </c>
      <c r="R817" s="1">
        <v>1</v>
      </c>
      <c r="S817" s="1">
        <v>1</v>
      </c>
      <c r="T817" s="1">
        <v>1</v>
      </c>
      <c r="U817" s="1">
        <v>1</v>
      </c>
      <c r="V817" s="1">
        <v>4</v>
      </c>
      <c r="W817" s="1">
        <v>1</v>
      </c>
      <c r="X817" s="1">
        <v>1</v>
      </c>
      <c r="Y817" s="1">
        <v>1</v>
      </c>
      <c r="Z817" s="1">
        <v>0</v>
      </c>
      <c r="AA817" s="1">
        <v>0</v>
      </c>
    </row>
    <row r="818" spans="1:27">
      <c r="A818" s="1">
        <v>2015</v>
      </c>
      <c r="B818" s="1" t="s">
        <v>933</v>
      </c>
      <c r="C818" s="1">
        <v>1</v>
      </c>
      <c r="D818" s="1">
        <v>1</v>
      </c>
      <c r="E818" s="1">
        <v>2</v>
      </c>
      <c r="F818" s="1">
        <v>1</v>
      </c>
      <c r="G818" s="1">
        <v>0</v>
      </c>
      <c r="H818" s="1">
        <v>1</v>
      </c>
      <c r="I818" s="1">
        <v>1</v>
      </c>
      <c r="J818" s="1">
        <v>2</v>
      </c>
      <c r="K818" s="1">
        <v>1</v>
      </c>
      <c r="L818" s="1">
        <v>9</v>
      </c>
      <c r="M818" s="1">
        <v>1</v>
      </c>
      <c r="N818" s="1">
        <v>1</v>
      </c>
      <c r="O818" s="1">
        <v>0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4</v>
      </c>
      <c r="W818" s="1">
        <v>1</v>
      </c>
      <c r="X818" s="1">
        <v>1</v>
      </c>
      <c r="Y818" s="1">
        <v>1</v>
      </c>
      <c r="Z818" s="1">
        <v>0</v>
      </c>
      <c r="AA818" s="1">
        <v>0</v>
      </c>
    </row>
    <row r="819" spans="1:27">
      <c r="A819" s="1">
        <v>2015</v>
      </c>
      <c r="B819" s="1" t="s">
        <v>934</v>
      </c>
      <c r="C819" s="1">
        <v>1</v>
      </c>
      <c r="D819" s="1">
        <v>1</v>
      </c>
      <c r="E819" s="1">
        <v>2</v>
      </c>
      <c r="F819" s="1">
        <v>1</v>
      </c>
      <c r="G819" s="1">
        <v>0</v>
      </c>
      <c r="H819" s="1">
        <v>1</v>
      </c>
      <c r="I819" s="1">
        <v>1</v>
      </c>
      <c r="J819" s="1">
        <v>2</v>
      </c>
      <c r="K819" s="1">
        <v>1</v>
      </c>
      <c r="L819" s="1">
        <v>9</v>
      </c>
      <c r="M819" s="1">
        <v>1</v>
      </c>
      <c r="N819" s="1">
        <v>1</v>
      </c>
      <c r="O819" s="1">
        <v>0</v>
      </c>
      <c r="P819" s="1">
        <v>1</v>
      </c>
      <c r="Q819" s="1">
        <v>1</v>
      </c>
      <c r="R819" s="1">
        <v>1</v>
      </c>
      <c r="S819" s="1">
        <v>1</v>
      </c>
      <c r="T819" s="1">
        <v>1</v>
      </c>
      <c r="U819" s="1">
        <v>1</v>
      </c>
      <c r="V819" s="1">
        <v>4</v>
      </c>
      <c r="W819" s="1">
        <v>1</v>
      </c>
      <c r="X819" s="1">
        <v>1</v>
      </c>
      <c r="Y819" s="1">
        <v>1</v>
      </c>
      <c r="Z819" s="1">
        <v>0</v>
      </c>
      <c r="AA819" s="1">
        <v>0</v>
      </c>
    </row>
    <row r="820" spans="1:27">
      <c r="A820" s="1">
        <v>2015</v>
      </c>
      <c r="B820" s="1" t="s">
        <v>935</v>
      </c>
      <c r="C820" s="1">
        <v>1</v>
      </c>
      <c r="D820" s="1">
        <v>1</v>
      </c>
      <c r="E820" s="1">
        <v>2</v>
      </c>
      <c r="F820" s="1">
        <v>1</v>
      </c>
      <c r="G820" s="1">
        <v>0</v>
      </c>
      <c r="H820" s="1">
        <v>1</v>
      </c>
      <c r="I820" s="1">
        <v>1</v>
      </c>
      <c r="J820" s="1">
        <v>2</v>
      </c>
      <c r="K820" s="1">
        <v>1</v>
      </c>
      <c r="L820" s="1">
        <v>9</v>
      </c>
      <c r="M820" s="1">
        <v>1</v>
      </c>
      <c r="N820" s="1">
        <v>1</v>
      </c>
      <c r="O820" s="1">
        <v>0</v>
      </c>
      <c r="P820" s="1">
        <v>1</v>
      </c>
      <c r="Q820" s="1">
        <v>1</v>
      </c>
      <c r="R820" s="1">
        <v>1</v>
      </c>
      <c r="S820" s="1">
        <v>1</v>
      </c>
      <c r="T820" s="1">
        <v>1</v>
      </c>
      <c r="U820" s="1">
        <v>1</v>
      </c>
      <c r="V820" s="1">
        <v>4</v>
      </c>
      <c r="W820" s="1">
        <v>1</v>
      </c>
      <c r="X820" s="1">
        <v>1</v>
      </c>
      <c r="Y820" s="1">
        <v>1</v>
      </c>
      <c r="Z820" s="1">
        <v>0</v>
      </c>
      <c r="AA820" s="1">
        <v>0</v>
      </c>
    </row>
    <row r="821" spans="1:27">
      <c r="A821" s="1">
        <v>2015</v>
      </c>
      <c r="B821" s="1" t="s">
        <v>936</v>
      </c>
      <c r="C821" s="1">
        <v>1</v>
      </c>
      <c r="D821" s="1">
        <v>1</v>
      </c>
      <c r="E821" s="1">
        <v>1</v>
      </c>
      <c r="F821" s="1">
        <v>1</v>
      </c>
      <c r="G821" s="1">
        <v>2</v>
      </c>
      <c r="H821" s="1">
        <v>1</v>
      </c>
      <c r="I821" s="1">
        <v>1</v>
      </c>
      <c r="J821" s="1">
        <v>2</v>
      </c>
      <c r="K821" s="1">
        <v>1</v>
      </c>
      <c r="L821" s="1">
        <v>6</v>
      </c>
      <c r="M821" s="1">
        <v>1</v>
      </c>
      <c r="N821" s="1">
        <v>15</v>
      </c>
      <c r="O821" s="1">
        <v>1</v>
      </c>
      <c r="P821" s="1">
        <v>1</v>
      </c>
      <c r="Q821" s="1">
        <v>1</v>
      </c>
      <c r="R821" s="1">
        <v>1</v>
      </c>
      <c r="S821" s="1">
        <v>1</v>
      </c>
      <c r="T821" s="1">
        <v>1</v>
      </c>
      <c r="U821" s="1">
        <v>1</v>
      </c>
      <c r="V821" s="1">
        <v>9</v>
      </c>
      <c r="W821" s="1">
        <v>1</v>
      </c>
      <c r="X821" s="1">
        <v>1</v>
      </c>
      <c r="Y821" s="1">
        <v>1</v>
      </c>
      <c r="Z821" s="1">
        <v>0</v>
      </c>
      <c r="AA821" s="1">
        <v>0</v>
      </c>
    </row>
    <row r="822" spans="1:27">
      <c r="A822" s="1">
        <v>2015</v>
      </c>
      <c r="B822" s="1" t="s">
        <v>937</v>
      </c>
      <c r="C822" s="1">
        <v>1</v>
      </c>
      <c r="D822" s="1">
        <v>1</v>
      </c>
      <c r="E822" s="1">
        <v>1</v>
      </c>
      <c r="F822" s="1">
        <v>1</v>
      </c>
      <c r="G822" s="1">
        <v>2</v>
      </c>
      <c r="H822" s="1">
        <v>1</v>
      </c>
      <c r="I822" s="1">
        <v>1</v>
      </c>
      <c r="J822" s="1">
        <v>2</v>
      </c>
      <c r="K822" s="1">
        <v>1</v>
      </c>
      <c r="L822" s="1">
        <v>7</v>
      </c>
      <c r="M822" s="1">
        <v>1</v>
      </c>
      <c r="N822" s="1">
        <v>5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14</v>
      </c>
      <c r="W822" s="1">
        <v>1</v>
      </c>
      <c r="X822" s="1">
        <v>1</v>
      </c>
      <c r="Y822" s="1">
        <v>1</v>
      </c>
      <c r="Z822" s="1">
        <v>0</v>
      </c>
      <c r="AA822" s="1">
        <v>0</v>
      </c>
    </row>
    <row r="823" spans="1:27">
      <c r="A823" s="1">
        <v>2015</v>
      </c>
      <c r="B823" s="1" t="s">
        <v>938</v>
      </c>
      <c r="C823" s="1">
        <v>1</v>
      </c>
      <c r="D823" s="1">
        <v>1</v>
      </c>
      <c r="E823" s="1">
        <v>1</v>
      </c>
      <c r="F823" s="1">
        <v>1</v>
      </c>
      <c r="G823" s="1">
        <v>2</v>
      </c>
      <c r="H823" s="1">
        <v>1</v>
      </c>
      <c r="I823" s="1">
        <v>1</v>
      </c>
      <c r="J823" s="1">
        <v>2</v>
      </c>
      <c r="K823" s="1">
        <v>1</v>
      </c>
      <c r="L823" s="1">
        <v>5</v>
      </c>
      <c r="M823" s="1">
        <v>1</v>
      </c>
      <c r="N823" s="1">
        <v>6</v>
      </c>
      <c r="O823" s="1">
        <v>1</v>
      </c>
      <c r="P823" s="1">
        <v>1</v>
      </c>
      <c r="Q823" s="1">
        <v>1</v>
      </c>
      <c r="R823" s="1">
        <v>1</v>
      </c>
      <c r="S823" s="1">
        <v>1</v>
      </c>
      <c r="T823" s="1">
        <v>1</v>
      </c>
      <c r="U823" s="1">
        <v>1</v>
      </c>
      <c r="V823" s="1">
        <v>18</v>
      </c>
      <c r="W823" s="1">
        <v>1</v>
      </c>
      <c r="X823" s="1">
        <v>1</v>
      </c>
      <c r="Y823" s="1">
        <v>1</v>
      </c>
      <c r="Z823" s="1">
        <v>0</v>
      </c>
      <c r="AA823" s="1">
        <v>0</v>
      </c>
    </row>
    <row r="824" spans="1:27">
      <c r="A824" s="1">
        <v>2015</v>
      </c>
      <c r="B824" s="1" t="s">
        <v>939</v>
      </c>
      <c r="C824" s="1">
        <v>1</v>
      </c>
      <c r="D824" s="1">
        <v>1</v>
      </c>
      <c r="E824" s="1">
        <v>1</v>
      </c>
      <c r="F824" s="1">
        <v>1</v>
      </c>
      <c r="G824" s="1">
        <v>2</v>
      </c>
      <c r="H824" s="1">
        <v>1</v>
      </c>
      <c r="I824" s="1">
        <v>1</v>
      </c>
      <c r="J824" s="1">
        <v>2</v>
      </c>
      <c r="K824" s="1">
        <v>1</v>
      </c>
      <c r="L824" s="1">
        <v>6</v>
      </c>
      <c r="M824" s="1">
        <v>1</v>
      </c>
      <c r="N824" s="1">
        <v>12</v>
      </c>
      <c r="O824" s="1">
        <v>1</v>
      </c>
      <c r="P824" s="1">
        <v>1</v>
      </c>
      <c r="Q824" s="1">
        <v>1</v>
      </c>
      <c r="R824" s="1">
        <v>1</v>
      </c>
      <c r="S824" s="1">
        <v>1</v>
      </c>
      <c r="T824" s="1">
        <v>1</v>
      </c>
      <c r="U824" s="1">
        <v>1</v>
      </c>
      <c r="V824" s="1">
        <v>11</v>
      </c>
      <c r="W824" s="1">
        <v>1</v>
      </c>
      <c r="X824" s="1">
        <v>1</v>
      </c>
      <c r="Y824" s="1">
        <v>1</v>
      </c>
      <c r="Z824" s="1">
        <v>0</v>
      </c>
      <c r="AA824" s="1">
        <v>0</v>
      </c>
    </row>
    <row r="825" spans="1:27">
      <c r="A825" s="1">
        <v>2015</v>
      </c>
      <c r="B825" s="1" t="s">
        <v>940</v>
      </c>
      <c r="C825" s="1">
        <v>1</v>
      </c>
      <c r="D825" s="1">
        <v>1</v>
      </c>
      <c r="E825" s="1">
        <v>1</v>
      </c>
      <c r="F825" s="1">
        <v>1</v>
      </c>
      <c r="G825" s="1">
        <v>2</v>
      </c>
      <c r="H825" s="1">
        <v>1</v>
      </c>
      <c r="I825" s="1">
        <v>1</v>
      </c>
      <c r="J825" s="1">
        <v>2</v>
      </c>
      <c r="K825" s="1">
        <v>1</v>
      </c>
      <c r="L825" s="1">
        <v>6</v>
      </c>
      <c r="M825" s="1">
        <v>1</v>
      </c>
      <c r="N825" s="1">
        <v>5</v>
      </c>
      <c r="O825" s="1">
        <v>1</v>
      </c>
      <c r="P825" s="1">
        <v>1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9</v>
      </c>
      <c r="W825" s="1">
        <v>1</v>
      </c>
      <c r="X825" s="1">
        <v>1</v>
      </c>
      <c r="Y825" s="1">
        <v>1</v>
      </c>
      <c r="Z825" s="1">
        <v>0</v>
      </c>
      <c r="AA825" s="1">
        <v>0</v>
      </c>
    </row>
    <row r="826" spans="1:27">
      <c r="A826" s="1">
        <v>2015</v>
      </c>
      <c r="B826" s="1" t="s">
        <v>941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2</v>
      </c>
      <c r="K826" s="1">
        <v>1</v>
      </c>
      <c r="L826" s="1">
        <v>11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>
        <v>1</v>
      </c>
      <c r="S826" s="1">
        <v>1</v>
      </c>
      <c r="T826" s="1">
        <v>1</v>
      </c>
      <c r="U826" s="1">
        <v>1</v>
      </c>
      <c r="V826" s="1">
        <v>14</v>
      </c>
      <c r="W826" s="1">
        <v>1</v>
      </c>
      <c r="X826" s="1">
        <v>1</v>
      </c>
      <c r="Y826" s="1">
        <v>1</v>
      </c>
      <c r="Z826" s="1">
        <v>0</v>
      </c>
      <c r="AA826" s="1">
        <v>0</v>
      </c>
    </row>
    <row r="827" spans="1:27">
      <c r="A827" s="1">
        <v>2015</v>
      </c>
      <c r="B827" s="1" t="s">
        <v>942</v>
      </c>
      <c r="C827" s="1">
        <v>1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2</v>
      </c>
      <c r="K827" s="1">
        <v>1</v>
      </c>
      <c r="L827" s="1">
        <v>11</v>
      </c>
      <c r="M827" s="1">
        <v>1</v>
      </c>
      <c r="N827" s="1">
        <v>1</v>
      </c>
      <c r="O827" s="1">
        <v>1</v>
      </c>
      <c r="P827" s="1">
        <v>1</v>
      </c>
      <c r="Q827" s="1">
        <v>1</v>
      </c>
      <c r="R827" s="1">
        <v>1</v>
      </c>
      <c r="S827" s="1">
        <v>1</v>
      </c>
      <c r="T827" s="1">
        <v>1</v>
      </c>
      <c r="U827" s="1">
        <v>1</v>
      </c>
      <c r="V827" s="1">
        <v>14</v>
      </c>
      <c r="W827" s="1">
        <v>1</v>
      </c>
      <c r="X827" s="1">
        <v>1</v>
      </c>
      <c r="Y827" s="1">
        <v>1</v>
      </c>
      <c r="Z827" s="1">
        <v>0</v>
      </c>
      <c r="AA827" s="1">
        <v>0</v>
      </c>
    </row>
    <row r="828" spans="1:27">
      <c r="A828" s="1">
        <v>2015</v>
      </c>
      <c r="B828" s="1" t="s">
        <v>943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  <c r="J828" s="1">
        <v>2</v>
      </c>
      <c r="K828" s="1">
        <v>1</v>
      </c>
      <c r="L828" s="1">
        <v>11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1</v>
      </c>
      <c r="T828" s="1">
        <v>1</v>
      </c>
      <c r="U828" s="1">
        <v>1</v>
      </c>
      <c r="V828" s="1">
        <v>14</v>
      </c>
      <c r="W828" s="1">
        <v>1</v>
      </c>
      <c r="X828" s="1">
        <v>1</v>
      </c>
      <c r="Y828" s="1">
        <v>1</v>
      </c>
      <c r="Z828" s="1">
        <v>0</v>
      </c>
      <c r="AA828" s="1">
        <v>0</v>
      </c>
    </row>
    <row r="829" spans="1:27">
      <c r="A829" s="1">
        <v>2015</v>
      </c>
      <c r="B829" s="1" t="s">
        <v>944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2</v>
      </c>
      <c r="K829" s="1">
        <v>1</v>
      </c>
      <c r="L829" s="1">
        <v>11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1</v>
      </c>
      <c r="U829" s="1">
        <v>1</v>
      </c>
      <c r="V829" s="1">
        <v>14</v>
      </c>
      <c r="W829" s="1">
        <v>1</v>
      </c>
      <c r="X829" s="1">
        <v>1</v>
      </c>
      <c r="Y829" s="1">
        <v>1</v>
      </c>
      <c r="Z829" s="1">
        <v>0</v>
      </c>
      <c r="AA829" s="1">
        <v>0</v>
      </c>
    </row>
    <row r="830" spans="1:27">
      <c r="A830" s="1">
        <v>2015</v>
      </c>
      <c r="B830" s="1" t="s">
        <v>945</v>
      </c>
      <c r="C830" s="1">
        <v>1</v>
      </c>
      <c r="D830" s="1">
        <v>1</v>
      </c>
      <c r="E830" s="1">
        <v>1</v>
      </c>
      <c r="F830" s="1">
        <v>1</v>
      </c>
      <c r="G830" s="1">
        <v>1</v>
      </c>
      <c r="H830" s="1">
        <v>1</v>
      </c>
      <c r="I830" s="1">
        <v>1</v>
      </c>
      <c r="J830" s="1">
        <v>2</v>
      </c>
      <c r="K830" s="1">
        <v>1</v>
      </c>
      <c r="L830" s="1">
        <v>11</v>
      </c>
      <c r="M830" s="1">
        <v>1</v>
      </c>
      <c r="N830" s="1">
        <v>1</v>
      </c>
      <c r="O830" s="1">
        <v>1</v>
      </c>
      <c r="P830" s="1">
        <v>1</v>
      </c>
      <c r="Q830" s="1">
        <v>1</v>
      </c>
      <c r="R830" s="1">
        <v>1</v>
      </c>
      <c r="S830" s="1">
        <v>1</v>
      </c>
      <c r="T830" s="1">
        <v>1</v>
      </c>
      <c r="U830" s="1">
        <v>1</v>
      </c>
      <c r="V830" s="1">
        <v>14</v>
      </c>
      <c r="W830" s="1">
        <v>1</v>
      </c>
      <c r="X830" s="1">
        <v>1</v>
      </c>
      <c r="Y830" s="1">
        <v>1</v>
      </c>
      <c r="Z830" s="1">
        <v>0</v>
      </c>
      <c r="AA830" s="1">
        <v>0</v>
      </c>
    </row>
    <row r="831" spans="1:27">
      <c r="A831" s="1">
        <v>2015</v>
      </c>
      <c r="B831" s="1" t="s">
        <v>794</v>
      </c>
      <c r="C831" s="1">
        <v>1</v>
      </c>
      <c r="D831" s="1">
        <v>1</v>
      </c>
      <c r="E831" s="1">
        <v>2</v>
      </c>
      <c r="F831" s="1">
        <v>1</v>
      </c>
      <c r="G831" s="1">
        <v>15</v>
      </c>
      <c r="H831" s="1">
        <v>1</v>
      </c>
      <c r="I831" s="1">
        <v>1</v>
      </c>
      <c r="J831" s="1">
        <v>2</v>
      </c>
      <c r="K831" s="1">
        <v>1</v>
      </c>
      <c r="L831" s="1">
        <v>14</v>
      </c>
      <c r="M831" s="1">
        <v>1</v>
      </c>
      <c r="N831" s="1">
        <v>7</v>
      </c>
      <c r="O831" s="1">
        <v>0</v>
      </c>
      <c r="P831" s="1">
        <v>1</v>
      </c>
      <c r="Q831" s="1">
        <v>1</v>
      </c>
      <c r="R831" s="1">
        <v>1</v>
      </c>
      <c r="S831" s="1">
        <v>1</v>
      </c>
      <c r="T831" s="1">
        <v>1</v>
      </c>
      <c r="U831" s="1">
        <v>1</v>
      </c>
      <c r="V831" s="1">
        <v>17</v>
      </c>
      <c r="W831" s="1">
        <v>1</v>
      </c>
      <c r="X831" s="1">
        <v>1</v>
      </c>
      <c r="Y831" s="1">
        <v>1</v>
      </c>
      <c r="Z831" s="1">
        <v>0</v>
      </c>
      <c r="AA831" s="1">
        <v>0</v>
      </c>
    </row>
    <row r="832" spans="1:27">
      <c r="A832" s="1">
        <v>2015</v>
      </c>
      <c r="B832" s="1" t="s">
        <v>795</v>
      </c>
      <c r="C832" s="1">
        <v>1</v>
      </c>
      <c r="D832" s="1">
        <v>1</v>
      </c>
      <c r="E832" s="1">
        <v>2</v>
      </c>
      <c r="F832" s="1">
        <v>1</v>
      </c>
      <c r="G832" s="1">
        <v>15</v>
      </c>
      <c r="H832" s="1">
        <v>1</v>
      </c>
      <c r="I832" s="1">
        <v>1</v>
      </c>
      <c r="J832" s="1">
        <v>2</v>
      </c>
      <c r="K832" s="1">
        <v>1</v>
      </c>
      <c r="L832" s="1">
        <v>8</v>
      </c>
      <c r="M832" s="1">
        <v>1</v>
      </c>
      <c r="N832" s="1">
        <v>4</v>
      </c>
      <c r="O832" s="1">
        <v>0</v>
      </c>
      <c r="P832" s="1">
        <v>1</v>
      </c>
      <c r="Q832" s="1">
        <v>1</v>
      </c>
      <c r="R832" s="1">
        <v>1</v>
      </c>
      <c r="S832" s="1">
        <v>1</v>
      </c>
      <c r="T832" s="1">
        <v>1</v>
      </c>
      <c r="U832" s="1">
        <v>1</v>
      </c>
      <c r="V832" s="1">
        <v>8</v>
      </c>
      <c r="W832" s="1">
        <v>1</v>
      </c>
      <c r="X832" s="1">
        <v>1</v>
      </c>
      <c r="Y832" s="1">
        <v>1</v>
      </c>
      <c r="Z832" s="1">
        <v>0</v>
      </c>
      <c r="AA832" s="1">
        <v>0</v>
      </c>
    </row>
    <row r="833" spans="1:27">
      <c r="A833" s="1">
        <v>2015</v>
      </c>
      <c r="B833" s="1" t="s">
        <v>796</v>
      </c>
      <c r="C833" s="1">
        <v>1</v>
      </c>
      <c r="D833" s="1">
        <v>1</v>
      </c>
      <c r="E833" s="1">
        <v>2</v>
      </c>
      <c r="F833" s="1">
        <v>1</v>
      </c>
      <c r="G833" s="1">
        <v>15</v>
      </c>
      <c r="H833" s="1">
        <v>1</v>
      </c>
      <c r="I833" s="1">
        <v>1</v>
      </c>
      <c r="J833" s="1">
        <v>2</v>
      </c>
      <c r="K833" s="1">
        <v>1</v>
      </c>
      <c r="L833" s="1">
        <v>13</v>
      </c>
      <c r="M833" s="1">
        <v>1</v>
      </c>
      <c r="N833" s="1">
        <v>8</v>
      </c>
      <c r="O833" s="1">
        <v>0</v>
      </c>
      <c r="P833" s="1">
        <v>1</v>
      </c>
      <c r="Q833" s="1">
        <v>1</v>
      </c>
      <c r="R833" s="1">
        <v>1</v>
      </c>
      <c r="S833" s="1">
        <v>1</v>
      </c>
      <c r="T833" s="1">
        <v>1</v>
      </c>
      <c r="U833" s="1">
        <v>1</v>
      </c>
      <c r="V833" s="1">
        <v>16</v>
      </c>
      <c r="W833" s="1">
        <v>1</v>
      </c>
      <c r="X833" s="1">
        <v>1</v>
      </c>
      <c r="Y833" s="1">
        <v>1</v>
      </c>
      <c r="Z833" s="1">
        <v>0</v>
      </c>
      <c r="AA833" s="1">
        <v>0</v>
      </c>
    </row>
    <row r="834" spans="1:27">
      <c r="A834" s="1">
        <v>2015</v>
      </c>
      <c r="B834" s="1" t="s">
        <v>797</v>
      </c>
      <c r="C834" s="1">
        <v>1</v>
      </c>
      <c r="D834" s="1">
        <v>1</v>
      </c>
      <c r="E834" s="1">
        <v>2</v>
      </c>
      <c r="F834" s="1">
        <v>1</v>
      </c>
      <c r="G834" s="1">
        <v>11</v>
      </c>
      <c r="H834" s="1">
        <v>1</v>
      </c>
      <c r="I834" s="1">
        <v>1</v>
      </c>
      <c r="J834" s="1">
        <v>2</v>
      </c>
      <c r="K834" s="1">
        <v>1</v>
      </c>
      <c r="L834" s="1">
        <v>11</v>
      </c>
      <c r="M834" s="1">
        <v>1</v>
      </c>
      <c r="N834" s="1">
        <v>17</v>
      </c>
      <c r="O834" s="1">
        <v>1</v>
      </c>
      <c r="P834" s="1">
        <v>1</v>
      </c>
      <c r="Q834" s="1">
        <v>1</v>
      </c>
      <c r="R834" s="1">
        <v>1</v>
      </c>
      <c r="S834" s="1">
        <v>1</v>
      </c>
      <c r="T834" s="1">
        <v>1</v>
      </c>
      <c r="U834" s="1">
        <v>1</v>
      </c>
      <c r="V834" s="1">
        <v>23</v>
      </c>
      <c r="W834" s="1">
        <v>1</v>
      </c>
      <c r="X834" s="1">
        <v>1</v>
      </c>
      <c r="Y834" s="1">
        <v>1</v>
      </c>
      <c r="Z834" s="1">
        <v>0</v>
      </c>
      <c r="AA834" s="1">
        <v>0</v>
      </c>
    </row>
    <row r="835" spans="1:27">
      <c r="A835" s="1">
        <v>2015</v>
      </c>
      <c r="B835" s="1" t="s">
        <v>798</v>
      </c>
      <c r="C835" s="1">
        <v>1</v>
      </c>
      <c r="D835" s="1">
        <v>1</v>
      </c>
      <c r="E835" s="1">
        <v>3</v>
      </c>
      <c r="F835" s="1">
        <v>1</v>
      </c>
      <c r="G835" s="1">
        <v>2</v>
      </c>
      <c r="H835" s="1">
        <v>1</v>
      </c>
      <c r="I835" s="1">
        <v>1</v>
      </c>
      <c r="J835" s="1">
        <v>2</v>
      </c>
      <c r="K835" s="1">
        <v>1</v>
      </c>
      <c r="L835" s="1">
        <v>8</v>
      </c>
      <c r="M835" s="1">
        <v>1</v>
      </c>
      <c r="N835" s="1">
        <v>4</v>
      </c>
      <c r="O835" s="1">
        <v>0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1</v>
      </c>
      <c r="V835" s="1">
        <v>23</v>
      </c>
      <c r="W835" s="1">
        <v>1</v>
      </c>
      <c r="X835" s="1">
        <v>1</v>
      </c>
      <c r="Y835" s="1">
        <v>1</v>
      </c>
      <c r="Z835" s="1">
        <v>0</v>
      </c>
      <c r="AA835" s="1">
        <v>0</v>
      </c>
    </row>
    <row r="836" spans="1:27">
      <c r="A836" s="1">
        <v>2015</v>
      </c>
      <c r="B836" s="1" t="s">
        <v>485</v>
      </c>
      <c r="C836" s="1">
        <v>1</v>
      </c>
      <c r="D836" s="1">
        <v>1</v>
      </c>
      <c r="E836" s="1">
        <v>1</v>
      </c>
      <c r="F836" s="1">
        <v>1</v>
      </c>
      <c r="G836" s="1">
        <v>1</v>
      </c>
      <c r="H836" s="1">
        <v>1</v>
      </c>
      <c r="I836" s="1">
        <v>1</v>
      </c>
      <c r="J836" s="1">
        <v>2</v>
      </c>
      <c r="K836" s="1">
        <v>1</v>
      </c>
      <c r="L836" s="1">
        <v>10</v>
      </c>
      <c r="M836" s="1">
        <v>1</v>
      </c>
      <c r="N836" s="1">
        <v>1</v>
      </c>
      <c r="O836" s="1">
        <v>0</v>
      </c>
      <c r="P836" s="1">
        <v>1</v>
      </c>
      <c r="Q836" s="1">
        <v>1</v>
      </c>
      <c r="R836" s="1">
        <v>1</v>
      </c>
      <c r="S836" s="1">
        <v>1</v>
      </c>
      <c r="T836" s="1">
        <v>1</v>
      </c>
      <c r="U836" s="1">
        <v>1</v>
      </c>
      <c r="V836" s="1">
        <v>5</v>
      </c>
      <c r="W836" s="1">
        <v>1</v>
      </c>
      <c r="X836" s="1">
        <v>1</v>
      </c>
      <c r="Y836" s="1">
        <v>1</v>
      </c>
      <c r="Z836" s="1">
        <v>0</v>
      </c>
      <c r="AA836" s="1">
        <v>0</v>
      </c>
    </row>
    <row r="837" spans="1:27">
      <c r="A837" s="1">
        <v>2015</v>
      </c>
      <c r="B837" s="1" t="s">
        <v>486</v>
      </c>
      <c r="C837" s="1">
        <v>1</v>
      </c>
      <c r="D837" s="1">
        <v>1</v>
      </c>
      <c r="E837" s="1">
        <v>1</v>
      </c>
      <c r="F837" s="1">
        <v>1</v>
      </c>
      <c r="G837" s="1">
        <v>2</v>
      </c>
      <c r="H837" s="1">
        <v>1</v>
      </c>
      <c r="I837" s="1">
        <v>1</v>
      </c>
      <c r="J837" s="1">
        <v>2</v>
      </c>
      <c r="K837" s="1">
        <v>1</v>
      </c>
      <c r="L837" s="1">
        <v>11</v>
      </c>
      <c r="M837" s="1">
        <v>1</v>
      </c>
      <c r="N837" s="1">
        <v>1</v>
      </c>
      <c r="O837" s="1">
        <v>0</v>
      </c>
      <c r="P837" s="1">
        <v>1</v>
      </c>
      <c r="Q837" s="1">
        <v>1</v>
      </c>
      <c r="R837" s="1">
        <v>1</v>
      </c>
      <c r="S837" s="1">
        <v>1</v>
      </c>
      <c r="T837" s="1">
        <v>1</v>
      </c>
      <c r="U837" s="1">
        <v>1</v>
      </c>
      <c r="V837" s="1">
        <v>14</v>
      </c>
      <c r="W837" s="1">
        <v>1</v>
      </c>
      <c r="X837" s="1">
        <v>1</v>
      </c>
      <c r="Y837" s="1">
        <v>1</v>
      </c>
      <c r="Z837" s="1">
        <v>0</v>
      </c>
      <c r="AA837" s="1">
        <v>0</v>
      </c>
    </row>
    <row r="838" spans="1:27">
      <c r="A838" s="1">
        <v>2015</v>
      </c>
      <c r="B838" s="1" t="s">
        <v>487</v>
      </c>
      <c r="C838" s="1">
        <v>1</v>
      </c>
      <c r="D838" s="1">
        <v>1</v>
      </c>
      <c r="E838" s="1">
        <v>1</v>
      </c>
      <c r="F838" s="1">
        <v>1</v>
      </c>
      <c r="G838" s="1">
        <v>3</v>
      </c>
      <c r="H838" s="1">
        <v>1</v>
      </c>
      <c r="I838" s="1">
        <v>1</v>
      </c>
      <c r="J838" s="1">
        <v>2</v>
      </c>
      <c r="K838" s="1">
        <v>1</v>
      </c>
      <c r="L838" s="1">
        <v>11</v>
      </c>
      <c r="M838" s="1">
        <v>1</v>
      </c>
      <c r="N838" s="1">
        <v>1</v>
      </c>
      <c r="O838" s="1">
        <v>0</v>
      </c>
      <c r="P838" s="1">
        <v>1</v>
      </c>
      <c r="Q838" s="1">
        <v>1</v>
      </c>
      <c r="R838" s="1">
        <v>1</v>
      </c>
      <c r="S838" s="1">
        <v>1</v>
      </c>
      <c r="T838" s="1">
        <v>1</v>
      </c>
      <c r="U838" s="1">
        <v>1</v>
      </c>
      <c r="V838" s="1">
        <v>14</v>
      </c>
      <c r="W838" s="1">
        <v>1</v>
      </c>
      <c r="X838" s="1">
        <v>1</v>
      </c>
      <c r="Y838" s="1">
        <v>1</v>
      </c>
      <c r="Z838" s="1">
        <v>0</v>
      </c>
      <c r="AA838" s="1">
        <v>0</v>
      </c>
    </row>
    <row r="839" spans="1:27">
      <c r="A839" s="1">
        <v>2015</v>
      </c>
      <c r="B839" s="1" t="s">
        <v>488</v>
      </c>
      <c r="C839" s="1">
        <v>1</v>
      </c>
      <c r="D839" s="1">
        <v>1</v>
      </c>
      <c r="E839" s="1">
        <v>1</v>
      </c>
      <c r="F839" s="1">
        <v>1</v>
      </c>
      <c r="G839" s="1">
        <v>1</v>
      </c>
      <c r="H839" s="1">
        <v>1</v>
      </c>
      <c r="I839" s="1">
        <v>1</v>
      </c>
      <c r="J839" s="1">
        <v>2</v>
      </c>
      <c r="K839" s="1">
        <v>1</v>
      </c>
      <c r="L839" s="1">
        <v>11</v>
      </c>
      <c r="M839" s="1">
        <v>1</v>
      </c>
      <c r="N839" s="1">
        <v>1</v>
      </c>
      <c r="O839" s="1">
        <v>0</v>
      </c>
      <c r="P839" s="1">
        <v>1</v>
      </c>
      <c r="Q839" s="1">
        <v>1</v>
      </c>
      <c r="R839" s="1">
        <v>1</v>
      </c>
      <c r="S839" s="1">
        <v>1</v>
      </c>
      <c r="T839" s="1">
        <v>1</v>
      </c>
      <c r="U839" s="1">
        <v>1</v>
      </c>
      <c r="V839" s="1">
        <v>14</v>
      </c>
      <c r="W839" s="1">
        <v>1</v>
      </c>
      <c r="X839" s="1">
        <v>1</v>
      </c>
      <c r="Y839" s="1">
        <v>1</v>
      </c>
      <c r="Z839" s="1">
        <v>0</v>
      </c>
      <c r="AA839" s="1">
        <v>0</v>
      </c>
    </row>
    <row r="840" spans="1:27">
      <c r="A840" s="1">
        <v>2015</v>
      </c>
      <c r="B840" s="1" t="s">
        <v>489</v>
      </c>
      <c r="C840" s="1">
        <v>1</v>
      </c>
      <c r="D840" s="1">
        <v>1</v>
      </c>
      <c r="E840" s="1">
        <v>1</v>
      </c>
      <c r="F840" s="1">
        <v>1</v>
      </c>
      <c r="G840" s="1">
        <v>3</v>
      </c>
      <c r="H840" s="1">
        <v>1</v>
      </c>
      <c r="I840" s="1">
        <v>1</v>
      </c>
      <c r="J840" s="1">
        <v>2</v>
      </c>
      <c r="K840" s="1">
        <v>1</v>
      </c>
      <c r="L840" s="1">
        <v>11</v>
      </c>
      <c r="M840" s="1">
        <v>1</v>
      </c>
      <c r="N840" s="1">
        <v>1</v>
      </c>
      <c r="O840" s="1">
        <v>0</v>
      </c>
      <c r="P840" s="1">
        <v>1</v>
      </c>
      <c r="Q840" s="1">
        <v>1</v>
      </c>
      <c r="R840" s="1">
        <v>1</v>
      </c>
      <c r="S840" s="1">
        <v>1</v>
      </c>
      <c r="T840" s="1">
        <v>1</v>
      </c>
      <c r="U840" s="1">
        <v>1</v>
      </c>
      <c r="V840" s="1">
        <v>14</v>
      </c>
      <c r="W840" s="1">
        <v>1</v>
      </c>
      <c r="X840" s="1">
        <v>1</v>
      </c>
      <c r="Y840" s="1">
        <v>1</v>
      </c>
      <c r="Z840" s="1">
        <v>0</v>
      </c>
      <c r="AA840" s="1">
        <v>0</v>
      </c>
    </row>
    <row r="841" spans="1:27">
      <c r="A841" s="1">
        <v>2015</v>
      </c>
      <c r="B841" s="1" t="s">
        <v>946</v>
      </c>
      <c r="C841" s="1">
        <v>1</v>
      </c>
      <c r="D841" s="1">
        <v>1</v>
      </c>
      <c r="E841" s="1">
        <v>1</v>
      </c>
      <c r="F841" s="1">
        <v>1</v>
      </c>
      <c r="G841" s="1">
        <v>0</v>
      </c>
      <c r="H841" s="1">
        <v>1</v>
      </c>
      <c r="I841" s="1">
        <v>1</v>
      </c>
      <c r="J841" s="1">
        <v>2</v>
      </c>
      <c r="K841" s="1">
        <v>1</v>
      </c>
      <c r="L841" s="1">
        <v>10</v>
      </c>
      <c r="M841" s="1">
        <v>1</v>
      </c>
      <c r="N841" s="1">
        <v>1</v>
      </c>
      <c r="O841" s="1">
        <v>0</v>
      </c>
      <c r="P841" s="1">
        <v>1</v>
      </c>
      <c r="Q841" s="1">
        <v>1</v>
      </c>
      <c r="R841" s="1">
        <v>1</v>
      </c>
      <c r="S841" s="1">
        <v>0</v>
      </c>
      <c r="T841" s="1">
        <v>1</v>
      </c>
      <c r="U841" s="1">
        <v>0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</row>
    <row r="842" spans="1:27">
      <c r="A842" s="1">
        <v>2015</v>
      </c>
      <c r="B842" s="1" t="s">
        <v>947</v>
      </c>
      <c r="C842" s="1">
        <v>1</v>
      </c>
      <c r="D842" s="1">
        <v>1</v>
      </c>
      <c r="E842" s="1">
        <v>1</v>
      </c>
      <c r="F842" s="1">
        <v>1</v>
      </c>
      <c r="G842" s="1">
        <v>0</v>
      </c>
      <c r="H842" s="1">
        <v>1</v>
      </c>
      <c r="I842" s="1">
        <v>1</v>
      </c>
      <c r="J842" s="1">
        <v>2</v>
      </c>
      <c r="K842" s="1">
        <v>1</v>
      </c>
      <c r="L842" s="1">
        <v>10</v>
      </c>
      <c r="M842" s="1">
        <v>1</v>
      </c>
      <c r="N842" s="1">
        <v>1</v>
      </c>
      <c r="O842" s="1">
        <v>0</v>
      </c>
      <c r="P842" s="1">
        <v>1</v>
      </c>
      <c r="Q842" s="1">
        <v>1</v>
      </c>
      <c r="R842" s="1">
        <v>1</v>
      </c>
      <c r="S842" s="1">
        <v>0</v>
      </c>
      <c r="T842" s="1">
        <v>1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</row>
    <row r="843" spans="1:27">
      <c r="A843" s="1">
        <v>2015</v>
      </c>
      <c r="B843" s="1" t="s">
        <v>948</v>
      </c>
      <c r="C843" s="1">
        <v>1</v>
      </c>
      <c r="D843" s="1">
        <v>1</v>
      </c>
      <c r="E843" s="1">
        <v>1</v>
      </c>
      <c r="F843" s="1">
        <v>1</v>
      </c>
      <c r="G843" s="1">
        <v>0</v>
      </c>
      <c r="H843" s="1">
        <v>1</v>
      </c>
      <c r="I843" s="1">
        <v>1</v>
      </c>
      <c r="J843" s="1">
        <v>2</v>
      </c>
      <c r="K843" s="1">
        <v>1</v>
      </c>
      <c r="L843" s="1">
        <v>10</v>
      </c>
      <c r="M843" s="1">
        <v>1</v>
      </c>
      <c r="N843" s="1">
        <v>1</v>
      </c>
      <c r="O843" s="1">
        <v>0</v>
      </c>
      <c r="P843" s="1">
        <v>1</v>
      </c>
      <c r="Q843" s="1">
        <v>1</v>
      </c>
      <c r="R843" s="1">
        <v>1</v>
      </c>
      <c r="S843" s="1">
        <v>0</v>
      </c>
      <c r="T843" s="1">
        <v>1</v>
      </c>
      <c r="U843" s="1">
        <v>0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</row>
    <row r="844" spans="1:27">
      <c r="A844" s="1">
        <v>2015</v>
      </c>
      <c r="B844" s="1" t="s">
        <v>949</v>
      </c>
      <c r="C844" s="1">
        <v>1</v>
      </c>
      <c r="D844" s="1">
        <v>1</v>
      </c>
      <c r="E844" s="1">
        <v>1</v>
      </c>
      <c r="F844" s="1">
        <v>1</v>
      </c>
      <c r="G844" s="1">
        <v>0</v>
      </c>
      <c r="H844" s="1">
        <v>1</v>
      </c>
      <c r="I844" s="1">
        <v>1</v>
      </c>
      <c r="J844" s="1">
        <v>2</v>
      </c>
      <c r="K844" s="1">
        <v>1</v>
      </c>
      <c r="L844" s="1">
        <v>10</v>
      </c>
      <c r="M844" s="1">
        <v>1</v>
      </c>
      <c r="N844" s="1">
        <v>1</v>
      </c>
      <c r="O844" s="1">
        <v>0</v>
      </c>
      <c r="P844" s="1">
        <v>1</v>
      </c>
      <c r="Q844" s="1">
        <v>1</v>
      </c>
      <c r="R844" s="1">
        <v>1</v>
      </c>
      <c r="S844" s="1">
        <v>0</v>
      </c>
      <c r="T844" s="1">
        <v>1</v>
      </c>
      <c r="U844" s="1">
        <v>0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</row>
    <row r="845" spans="1:27">
      <c r="A845" s="1">
        <v>2015</v>
      </c>
      <c r="B845" s="1" t="s">
        <v>950</v>
      </c>
      <c r="C845" s="1">
        <v>1</v>
      </c>
      <c r="D845" s="1">
        <v>1</v>
      </c>
      <c r="E845" s="1">
        <v>1</v>
      </c>
      <c r="F845" s="1">
        <v>1</v>
      </c>
      <c r="G845" s="1">
        <v>0</v>
      </c>
      <c r="H845" s="1">
        <v>1</v>
      </c>
      <c r="I845" s="1">
        <v>1</v>
      </c>
      <c r="J845" s="1">
        <v>2</v>
      </c>
      <c r="K845" s="1">
        <v>1</v>
      </c>
      <c r="L845" s="1">
        <v>10</v>
      </c>
      <c r="M845" s="1">
        <v>1</v>
      </c>
      <c r="N845" s="1">
        <v>1</v>
      </c>
      <c r="O845" s="1">
        <v>0</v>
      </c>
      <c r="P845" s="1">
        <v>1</v>
      </c>
      <c r="Q845" s="1">
        <v>1</v>
      </c>
      <c r="R845" s="1">
        <v>1</v>
      </c>
      <c r="S845" s="1">
        <v>0</v>
      </c>
      <c r="T845" s="1">
        <v>1</v>
      </c>
      <c r="U845" s="1">
        <v>0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</row>
    <row r="846" spans="1:27">
      <c r="A846" s="1">
        <v>2015</v>
      </c>
      <c r="B846" s="1" t="s">
        <v>951</v>
      </c>
      <c r="C846" s="1">
        <v>1</v>
      </c>
      <c r="D846" s="1">
        <v>1</v>
      </c>
      <c r="E846" s="1">
        <v>1</v>
      </c>
      <c r="F846" s="1">
        <v>1</v>
      </c>
      <c r="G846" s="1">
        <v>0</v>
      </c>
      <c r="H846" s="1">
        <v>1</v>
      </c>
      <c r="I846" s="1">
        <v>1</v>
      </c>
      <c r="J846" s="1">
        <v>2</v>
      </c>
      <c r="K846" s="1">
        <v>1</v>
      </c>
      <c r="L846" s="1">
        <v>10</v>
      </c>
      <c r="M846" s="1">
        <v>1</v>
      </c>
      <c r="N846" s="1">
        <v>1</v>
      </c>
      <c r="O846" s="1">
        <v>0</v>
      </c>
      <c r="P846" s="1">
        <v>1</v>
      </c>
      <c r="Q846" s="1">
        <v>1</v>
      </c>
      <c r="R846" s="1">
        <v>1</v>
      </c>
      <c r="S846" s="1">
        <v>0</v>
      </c>
      <c r="T846" s="1">
        <v>1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</row>
    <row r="847" spans="1:27">
      <c r="A847" s="1">
        <v>2015</v>
      </c>
      <c r="B847" s="1" t="s">
        <v>952</v>
      </c>
      <c r="C847" s="1">
        <v>1</v>
      </c>
      <c r="D847" s="1">
        <v>1</v>
      </c>
      <c r="E847" s="1">
        <v>1</v>
      </c>
      <c r="F847" s="1">
        <v>1</v>
      </c>
      <c r="G847" s="1">
        <v>0</v>
      </c>
      <c r="H847" s="1">
        <v>1</v>
      </c>
      <c r="I847" s="1">
        <v>1</v>
      </c>
      <c r="J847" s="1">
        <v>2</v>
      </c>
      <c r="K847" s="1">
        <v>1</v>
      </c>
      <c r="L847" s="1">
        <v>10</v>
      </c>
      <c r="M847" s="1">
        <v>1</v>
      </c>
      <c r="N847" s="1">
        <v>1</v>
      </c>
      <c r="O847" s="1">
        <v>0</v>
      </c>
      <c r="P847" s="1">
        <v>1</v>
      </c>
      <c r="Q847" s="1">
        <v>1</v>
      </c>
      <c r="R847" s="1">
        <v>1</v>
      </c>
      <c r="S847" s="1">
        <v>0</v>
      </c>
      <c r="T847" s="1">
        <v>1</v>
      </c>
      <c r="U847" s="1">
        <v>0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</row>
    <row r="848" spans="1:27">
      <c r="A848" s="1">
        <v>2015</v>
      </c>
      <c r="B848" s="1" t="s">
        <v>953</v>
      </c>
      <c r="C848" s="1">
        <v>1</v>
      </c>
      <c r="D848" s="1">
        <v>1</v>
      </c>
      <c r="E848" s="1">
        <v>1</v>
      </c>
      <c r="F848" s="1">
        <v>1</v>
      </c>
      <c r="G848" s="1">
        <v>0</v>
      </c>
      <c r="H848" s="1">
        <v>1</v>
      </c>
      <c r="I848" s="1">
        <v>1</v>
      </c>
      <c r="J848" s="1">
        <v>2</v>
      </c>
      <c r="K848" s="1">
        <v>1</v>
      </c>
      <c r="L848" s="1">
        <v>10</v>
      </c>
      <c r="M848" s="1">
        <v>1</v>
      </c>
      <c r="N848" s="1">
        <v>1</v>
      </c>
      <c r="O848" s="1">
        <v>0</v>
      </c>
      <c r="P848" s="1">
        <v>1</v>
      </c>
      <c r="Q848" s="1">
        <v>1</v>
      </c>
      <c r="R848" s="1">
        <v>1</v>
      </c>
      <c r="S848" s="1">
        <v>0</v>
      </c>
      <c r="T848" s="1">
        <v>1</v>
      </c>
      <c r="U848" s="1">
        <v>0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</row>
    <row r="849" spans="1:27">
      <c r="A849" s="1">
        <v>2015</v>
      </c>
      <c r="B849" s="1" t="s">
        <v>954</v>
      </c>
      <c r="C849" s="1">
        <v>1</v>
      </c>
      <c r="D849" s="1">
        <v>1</v>
      </c>
      <c r="E849" s="1">
        <v>1</v>
      </c>
      <c r="F849" s="1">
        <v>1</v>
      </c>
      <c r="G849" s="1">
        <v>0</v>
      </c>
      <c r="H849" s="1">
        <v>1</v>
      </c>
      <c r="I849" s="1">
        <v>1</v>
      </c>
      <c r="J849" s="1">
        <v>2</v>
      </c>
      <c r="K849" s="1">
        <v>1</v>
      </c>
      <c r="L849" s="1">
        <v>10</v>
      </c>
      <c r="M849" s="1">
        <v>1</v>
      </c>
      <c r="N849" s="1">
        <v>1</v>
      </c>
      <c r="O849" s="1">
        <v>0</v>
      </c>
      <c r="P849" s="1">
        <v>1</v>
      </c>
      <c r="Q849" s="1">
        <v>1</v>
      </c>
      <c r="R849" s="1">
        <v>1</v>
      </c>
      <c r="S849" s="1">
        <v>0</v>
      </c>
      <c r="T849" s="1">
        <v>1</v>
      </c>
      <c r="U849" s="1">
        <v>0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</row>
    <row r="850" spans="1:27">
      <c r="A850" s="1">
        <v>2015</v>
      </c>
      <c r="B850" s="1" t="s">
        <v>491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1</v>
      </c>
      <c r="J850" s="1">
        <v>2</v>
      </c>
      <c r="K850" s="1">
        <v>1</v>
      </c>
      <c r="L850" s="1">
        <v>11</v>
      </c>
      <c r="M850" s="1">
        <v>1</v>
      </c>
      <c r="N850" s="1">
        <v>1</v>
      </c>
      <c r="O850" s="1">
        <v>0</v>
      </c>
      <c r="P850" s="1">
        <v>1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14</v>
      </c>
      <c r="W850" s="1">
        <v>1</v>
      </c>
      <c r="X850" s="1">
        <v>1</v>
      </c>
      <c r="Y850" s="1">
        <v>1</v>
      </c>
      <c r="Z850" s="1">
        <v>0</v>
      </c>
      <c r="AA850" s="1">
        <v>0</v>
      </c>
    </row>
    <row r="851" spans="1:27">
      <c r="A851" s="1">
        <v>2015</v>
      </c>
      <c r="B851" s="1" t="s">
        <v>955</v>
      </c>
      <c r="C851" s="1">
        <v>1</v>
      </c>
      <c r="D851" s="1">
        <v>1</v>
      </c>
      <c r="E851" s="1">
        <v>1</v>
      </c>
      <c r="F851" s="1">
        <v>1</v>
      </c>
      <c r="G851" s="1">
        <v>0</v>
      </c>
      <c r="H851" s="1">
        <v>1</v>
      </c>
      <c r="I851" s="1">
        <v>1</v>
      </c>
      <c r="J851" s="1">
        <v>2</v>
      </c>
      <c r="K851" s="1">
        <v>1</v>
      </c>
      <c r="L851" s="1">
        <v>10</v>
      </c>
      <c r="M851" s="1">
        <v>1</v>
      </c>
      <c r="N851" s="1">
        <v>1</v>
      </c>
      <c r="O851" s="1">
        <v>0</v>
      </c>
      <c r="P851" s="1">
        <v>1</v>
      </c>
      <c r="Q851" s="1">
        <v>1</v>
      </c>
      <c r="R851" s="1">
        <v>1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</row>
    <row r="852" spans="1:27">
      <c r="A852" s="1">
        <v>2015</v>
      </c>
      <c r="B852" s="1" t="s">
        <v>956</v>
      </c>
      <c r="C852" s="1">
        <v>1</v>
      </c>
      <c r="D852" s="1">
        <v>1</v>
      </c>
      <c r="E852" s="1">
        <v>1</v>
      </c>
      <c r="F852" s="1">
        <v>1</v>
      </c>
      <c r="G852" s="1">
        <v>0</v>
      </c>
      <c r="H852" s="1">
        <v>1</v>
      </c>
      <c r="I852" s="1">
        <v>1</v>
      </c>
      <c r="J852" s="1">
        <v>2</v>
      </c>
      <c r="K852" s="1">
        <v>1</v>
      </c>
      <c r="L852" s="1">
        <v>10</v>
      </c>
      <c r="M852" s="1">
        <v>1</v>
      </c>
      <c r="N852" s="1">
        <v>1</v>
      </c>
      <c r="O852" s="1">
        <v>0</v>
      </c>
      <c r="P852" s="1">
        <v>1</v>
      </c>
      <c r="Q852" s="1">
        <v>1</v>
      </c>
      <c r="R852" s="1">
        <v>1</v>
      </c>
      <c r="S852" s="1">
        <v>0</v>
      </c>
      <c r="T852" s="1">
        <v>1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</row>
    <row r="853" spans="1:27">
      <c r="A853" s="1">
        <v>2015</v>
      </c>
      <c r="B853" s="1" t="s">
        <v>957</v>
      </c>
      <c r="C853" s="1">
        <v>1</v>
      </c>
      <c r="D853" s="1">
        <v>1</v>
      </c>
      <c r="E853" s="1">
        <v>1</v>
      </c>
      <c r="F853" s="1">
        <v>1</v>
      </c>
      <c r="G853" s="1">
        <v>0</v>
      </c>
      <c r="H853" s="1">
        <v>1</v>
      </c>
      <c r="I853" s="1">
        <v>1</v>
      </c>
      <c r="J853" s="1">
        <v>2</v>
      </c>
      <c r="K853" s="1">
        <v>1</v>
      </c>
      <c r="L853" s="1">
        <v>10</v>
      </c>
      <c r="M853" s="1">
        <v>1</v>
      </c>
      <c r="N853" s="1">
        <v>1</v>
      </c>
      <c r="O853" s="1">
        <v>0</v>
      </c>
      <c r="P853" s="1">
        <v>1</v>
      </c>
      <c r="Q853" s="1">
        <v>1</v>
      </c>
      <c r="R853" s="1">
        <v>1</v>
      </c>
      <c r="S853" s="1">
        <v>0</v>
      </c>
      <c r="T853" s="1">
        <v>1</v>
      </c>
      <c r="U853" s="1">
        <v>0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</row>
    <row r="854" spans="1:27">
      <c r="A854" s="1">
        <v>2015</v>
      </c>
      <c r="B854" s="1" t="s">
        <v>958</v>
      </c>
      <c r="C854" s="1">
        <v>1</v>
      </c>
      <c r="D854" s="1">
        <v>1</v>
      </c>
      <c r="E854" s="1">
        <v>1</v>
      </c>
      <c r="F854" s="1">
        <v>1</v>
      </c>
      <c r="G854" s="1">
        <v>0</v>
      </c>
      <c r="H854" s="1">
        <v>1</v>
      </c>
      <c r="I854" s="1">
        <v>1</v>
      </c>
      <c r="J854" s="1">
        <v>2</v>
      </c>
      <c r="K854" s="1">
        <v>1</v>
      </c>
      <c r="L854" s="1">
        <v>10</v>
      </c>
      <c r="M854" s="1">
        <v>1</v>
      </c>
      <c r="N854" s="1">
        <v>1</v>
      </c>
      <c r="O854" s="1">
        <v>0</v>
      </c>
      <c r="P854" s="1">
        <v>1</v>
      </c>
      <c r="Q854" s="1">
        <v>1</v>
      </c>
      <c r="R854" s="1">
        <v>1</v>
      </c>
      <c r="S854" s="1">
        <v>0</v>
      </c>
      <c r="T854" s="1">
        <v>1</v>
      </c>
      <c r="U854" s="1">
        <v>0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</row>
    <row r="855" spans="1:27">
      <c r="A855" s="1">
        <v>2015</v>
      </c>
      <c r="B855" s="1" t="s">
        <v>959</v>
      </c>
      <c r="C855" s="1">
        <v>1</v>
      </c>
      <c r="D855" s="1">
        <v>1</v>
      </c>
      <c r="E855" s="1">
        <v>1</v>
      </c>
      <c r="F855" s="1">
        <v>1</v>
      </c>
      <c r="G855" s="1">
        <v>0</v>
      </c>
      <c r="H855" s="1">
        <v>1</v>
      </c>
      <c r="I855" s="1">
        <v>1</v>
      </c>
      <c r="J855" s="1">
        <v>2</v>
      </c>
      <c r="K855" s="1">
        <v>1</v>
      </c>
      <c r="L855" s="1">
        <v>10</v>
      </c>
      <c r="M855" s="1">
        <v>1</v>
      </c>
      <c r="N855" s="1">
        <v>1</v>
      </c>
      <c r="O855" s="1">
        <v>0</v>
      </c>
      <c r="P855" s="1">
        <v>1</v>
      </c>
      <c r="Q855" s="1">
        <v>1</v>
      </c>
      <c r="R855" s="1">
        <v>1</v>
      </c>
      <c r="S855" s="1">
        <v>0</v>
      </c>
      <c r="T855" s="1">
        <v>1</v>
      </c>
      <c r="U855" s="1">
        <v>0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</row>
    <row r="856" spans="1:27">
      <c r="A856" s="1">
        <v>2015</v>
      </c>
      <c r="B856" s="1" t="s">
        <v>960</v>
      </c>
      <c r="C856" s="1">
        <v>1</v>
      </c>
      <c r="D856" s="1">
        <v>1</v>
      </c>
      <c r="E856" s="1">
        <v>1</v>
      </c>
      <c r="F856" s="1">
        <v>1</v>
      </c>
      <c r="G856" s="1">
        <v>0</v>
      </c>
      <c r="H856" s="1">
        <v>1</v>
      </c>
      <c r="I856" s="1">
        <v>1</v>
      </c>
      <c r="J856" s="1">
        <v>2</v>
      </c>
      <c r="K856" s="1">
        <v>1</v>
      </c>
      <c r="L856" s="1">
        <v>10</v>
      </c>
      <c r="M856" s="1">
        <v>1</v>
      </c>
      <c r="N856" s="1">
        <v>1</v>
      </c>
      <c r="O856" s="1">
        <v>0</v>
      </c>
      <c r="P856" s="1">
        <v>1</v>
      </c>
      <c r="Q856" s="1">
        <v>1</v>
      </c>
      <c r="R856" s="1">
        <v>1</v>
      </c>
      <c r="S856" s="1">
        <v>0</v>
      </c>
      <c r="T856" s="1">
        <v>1</v>
      </c>
      <c r="U856" s="1">
        <v>0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</row>
    <row r="857" spans="1:27">
      <c r="A857" s="1">
        <v>2015</v>
      </c>
      <c r="B857" s="1" t="s">
        <v>961</v>
      </c>
      <c r="C857" s="1">
        <v>1</v>
      </c>
      <c r="D857" s="1">
        <v>1</v>
      </c>
      <c r="E857" s="1">
        <v>1</v>
      </c>
      <c r="F857" s="1">
        <v>1</v>
      </c>
      <c r="G857" s="1">
        <v>0</v>
      </c>
      <c r="H857" s="1">
        <v>1</v>
      </c>
      <c r="I857" s="1">
        <v>1</v>
      </c>
      <c r="J857" s="1">
        <v>2</v>
      </c>
      <c r="K857" s="1">
        <v>1</v>
      </c>
      <c r="L857" s="1">
        <v>10</v>
      </c>
      <c r="M857" s="1">
        <v>1</v>
      </c>
      <c r="N857" s="1">
        <v>1</v>
      </c>
      <c r="O857" s="1">
        <v>0</v>
      </c>
      <c r="P857" s="1">
        <v>1</v>
      </c>
      <c r="Q857" s="1">
        <v>1</v>
      </c>
      <c r="R857" s="1">
        <v>1</v>
      </c>
      <c r="S857" s="1">
        <v>0</v>
      </c>
      <c r="T857" s="1">
        <v>1</v>
      </c>
      <c r="U857" s="1">
        <v>0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</row>
    <row r="858" spans="1:27">
      <c r="A858" s="1">
        <v>2015</v>
      </c>
      <c r="B858" s="1" t="s">
        <v>962</v>
      </c>
      <c r="C858" s="1">
        <v>1</v>
      </c>
      <c r="D858" s="1">
        <v>1</v>
      </c>
      <c r="E858" s="1">
        <v>1</v>
      </c>
      <c r="F858" s="1">
        <v>1</v>
      </c>
      <c r="G858" s="1">
        <v>0</v>
      </c>
      <c r="H858" s="1">
        <v>1</v>
      </c>
      <c r="I858" s="1">
        <v>1</v>
      </c>
      <c r="J858" s="1">
        <v>2</v>
      </c>
      <c r="K858" s="1">
        <v>1</v>
      </c>
      <c r="L858" s="1">
        <v>10</v>
      </c>
      <c r="M858" s="1">
        <v>1</v>
      </c>
      <c r="N858" s="1">
        <v>1</v>
      </c>
      <c r="O858" s="1">
        <v>0</v>
      </c>
      <c r="P858" s="1">
        <v>1</v>
      </c>
      <c r="Q858" s="1">
        <v>1</v>
      </c>
      <c r="R858" s="1">
        <v>1</v>
      </c>
      <c r="S858" s="1">
        <v>0</v>
      </c>
      <c r="T858" s="1">
        <v>1</v>
      </c>
      <c r="U858" s="1">
        <v>0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</row>
    <row r="859" spans="1:27">
      <c r="A859" s="1">
        <v>2015</v>
      </c>
      <c r="B859" s="1" t="s">
        <v>963</v>
      </c>
      <c r="C859" s="1">
        <v>1</v>
      </c>
      <c r="D859" s="1">
        <v>1</v>
      </c>
      <c r="E859" s="1">
        <v>1</v>
      </c>
      <c r="F859" s="1">
        <v>1</v>
      </c>
      <c r="G859" s="1">
        <v>0</v>
      </c>
      <c r="H859" s="1">
        <v>1</v>
      </c>
      <c r="I859" s="1">
        <v>1</v>
      </c>
      <c r="J859" s="1">
        <v>2</v>
      </c>
      <c r="K859" s="1">
        <v>1</v>
      </c>
      <c r="L859" s="1">
        <v>10</v>
      </c>
      <c r="M859" s="1">
        <v>1</v>
      </c>
      <c r="N859" s="1">
        <v>1</v>
      </c>
      <c r="O859" s="1">
        <v>0</v>
      </c>
      <c r="P859" s="1">
        <v>1</v>
      </c>
      <c r="Q859" s="1">
        <v>1</v>
      </c>
      <c r="R859" s="1">
        <v>1</v>
      </c>
      <c r="S859" s="1">
        <v>0</v>
      </c>
      <c r="T859" s="1">
        <v>1</v>
      </c>
      <c r="U859" s="1">
        <v>0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</row>
    <row r="860" spans="1:27">
      <c r="A860" s="1">
        <v>2015</v>
      </c>
      <c r="B860" s="1" t="s">
        <v>964</v>
      </c>
      <c r="C860" s="1">
        <v>1</v>
      </c>
      <c r="D860" s="1">
        <v>1</v>
      </c>
      <c r="E860" s="1">
        <v>1</v>
      </c>
      <c r="F860" s="1">
        <v>1</v>
      </c>
      <c r="G860" s="1">
        <v>0</v>
      </c>
      <c r="H860" s="1">
        <v>1</v>
      </c>
      <c r="I860" s="1">
        <v>1</v>
      </c>
      <c r="J860" s="1">
        <v>2</v>
      </c>
      <c r="K860" s="1">
        <v>1</v>
      </c>
      <c r="L860" s="1">
        <v>10</v>
      </c>
      <c r="M860" s="1">
        <v>1</v>
      </c>
      <c r="N860" s="1">
        <v>1</v>
      </c>
      <c r="O860" s="1">
        <v>0</v>
      </c>
      <c r="P860" s="1">
        <v>1</v>
      </c>
      <c r="Q860" s="1">
        <v>1</v>
      </c>
      <c r="R860" s="1">
        <v>1</v>
      </c>
      <c r="S860" s="1">
        <v>0</v>
      </c>
      <c r="T860" s="1">
        <v>1</v>
      </c>
      <c r="U860" s="1">
        <v>0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</row>
    <row r="861" spans="1:27">
      <c r="A861" s="1">
        <v>2015</v>
      </c>
      <c r="B861" s="1" t="s">
        <v>492</v>
      </c>
      <c r="C861" s="1">
        <v>1</v>
      </c>
      <c r="D861" s="1">
        <v>1</v>
      </c>
      <c r="E861" s="1">
        <v>1</v>
      </c>
      <c r="F861" s="1">
        <v>1</v>
      </c>
      <c r="G861" s="1">
        <v>2</v>
      </c>
      <c r="H861" s="1">
        <v>1</v>
      </c>
      <c r="I861" s="1">
        <v>1</v>
      </c>
      <c r="J861" s="1">
        <v>2</v>
      </c>
      <c r="K861" s="1">
        <v>1</v>
      </c>
      <c r="L861" s="1">
        <v>11</v>
      </c>
      <c r="M861" s="1">
        <v>1</v>
      </c>
      <c r="N861" s="1">
        <v>1</v>
      </c>
      <c r="O861" s="1">
        <v>0</v>
      </c>
      <c r="P861" s="1">
        <v>1</v>
      </c>
      <c r="Q861" s="1">
        <v>1</v>
      </c>
      <c r="R861" s="1">
        <v>1</v>
      </c>
      <c r="S861" s="1">
        <v>1</v>
      </c>
      <c r="T861" s="1">
        <v>1</v>
      </c>
      <c r="U861" s="1">
        <v>1</v>
      </c>
      <c r="V861" s="1">
        <v>12</v>
      </c>
      <c r="W861" s="1">
        <v>1</v>
      </c>
      <c r="X861" s="1">
        <v>1</v>
      </c>
      <c r="Y861" s="1">
        <v>1</v>
      </c>
      <c r="Z861" s="1">
        <v>0</v>
      </c>
      <c r="AA861" s="1">
        <v>0</v>
      </c>
    </row>
    <row r="862" spans="1:27">
      <c r="A862" s="1">
        <v>2015</v>
      </c>
      <c r="B862" s="1" t="s">
        <v>965</v>
      </c>
      <c r="C862" s="1">
        <v>1</v>
      </c>
      <c r="D862" s="1">
        <v>1</v>
      </c>
      <c r="E862" s="1">
        <v>1</v>
      </c>
      <c r="F862" s="1">
        <v>1</v>
      </c>
      <c r="G862" s="1">
        <v>0</v>
      </c>
      <c r="H862" s="1">
        <v>1</v>
      </c>
      <c r="I862" s="1">
        <v>1</v>
      </c>
      <c r="J862" s="1">
        <v>2</v>
      </c>
      <c r="K862" s="1">
        <v>1</v>
      </c>
      <c r="L862" s="1">
        <v>10</v>
      </c>
      <c r="M862" s="1">
        <v>1</v>
      </c>
      <c r="N862" s="1">
        <v>1</v>
      </c>
      <c r="O862" s="1">
        <v>0</v>
      </c>
      <c r="P862" s="1">
        <v>1</v>
      </c>
      <c r="Q862" s="1">
        <v>1</v>
      </c>
      <c r="R862" s="1">
        <v>1</v>
      </c>
      <c r="S862" s="1">
        <v>0</v>
      </c>
      <c r="T862" s="1">
        <v>1</v>
      </c>
      <c r="U862" s="1">
        <v>0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</row>
    <row r="863" spans="1:27">
      <c r="A863" s="1">
        <v>2015</v>
      </c>
      <c r="B863" s="1" t="s">
        <v>966</v>
      </c>
      <c r="C863" s="1">
        <v>1</v>
      </c>
      <c r="D863" s="1">
        <v>1</v>
      </c>
      <c r="E863" s="1">
        <v>1</v>
      </c>
      <c r="F863" s="1">
        <v>1</v>
      </c>
      <c r="G863" s="1">
        <v>0</v>
      </c>
      <c r="H863" s="1">
        <v>1</v>
      </c>
      <c r="I863" s="1">
        <v>1</v>
      </c>
      <c r="J863" s="1">
        <v>2</v>
      </c>
      <c r="K863" s="1">
        <v>1</v>
      </c>
      <c r="L863" s="1">
        <v>10</v>
      </c>
      <c r="M863" s="1">
        <v>1</v>
      </c>
      <c r="N863" s="1">
        <v>1</v>
      </c>
      <c r="O863" s="1">
        <v>0</v>
      </c>
      <c r="P863" s="1">
        <v>1</v>
      </c>
      <c r="Q863" s="1">
        <v>1</v>
      </c>
      <c r="R863" s="1">
        <v>1</v>
      </c>
      <c r="S863" s="1">
        <v>0</v>
      </c>
      <c r="T863" s="1">
        <v>1</v>
      </c>
      <c r="U863" s="1">
        <v>0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</row>
    <row r="864" spans="1:27">
      <c r="A864" s="1">
        <v>2015</v>
      </c>
      <c r="B864" s="1" t="s">
        <v>967</v>
      </c>
      <c r="C864" s="1">
        <v>1</v>
      </c>
      <c r="D864" s="1">
        <v>1</v>
      </c>
      <c r="E864" s="1">
        <v>1</v>
      </c>
      <c r="F864" s="1">
        <v>1</v>
      </c>
      <c r="G864" s="1">
        <v>0</v>
      </c>
      <c r="H864" s="1">
        <v>1</v>
      </c>
      <c r="I864" s="1">
        <v>1</v>
      </c>
      <c r="J864" s="1">
        <v>2</v>
      </c>
      <c r="K864" s="1">
        <v>1</v>
      </c>
      <c r="L864" s="1">
        <v>10</v>
      </c>
      <c r="M864" s="1">
        <v>1</v>
      </c>
      <c r="N864" s="1">
        <v>1</v>
      </c>
      <c r="O864" s="1">
        <v>0</v>
      </c>
      <c r="P864" s="1">
        <v>1</v>
      </c>
      <c r="Q864" s="1">
        <v>1</v>
      </c>
      <c r="R864" s="1">
        <v>1</v>
      </c>
      <c r="S864" s="1">
        <v>0</v>
      </c>
      <c r="T864" s="1">
        <v>1</v>
      </c>
      <c r="U864" s="1">
        <v>0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</row>
    <row r="865" spans="1:27">
      <c r="A865" s="1">
        <v>2015</v>
      </c>
      <c r="B865" s="1" t="s">
        <v>968</v>
      </c>
      <c r="C865" s="1">
        <v>1</v>
      </c>
      <c r="D865" s="1">
        <v>1</v>
      </c>
      <c r="E865" s="1">
        <v>1</v>
      </c>
      <c r="F865" s="1">
        <v>1</v>
      </c>
      <c r="G865" s="1">
        <v>0</v>
      </c>
      <c r="H865" s="1">
        <v>1</v>
      </c>
      <c r="I865" s="1">
        <v>1</v>
      </c>
      <c r="J865" s="1">
        <v>2</v>
      </c>
      <c r="K865" s="1">
        <v>1</v>
      </c>
      <c r="L865" s="1">
        <v>10</v>
      </c>
      <c r="M865" s="1">
        <v>1</v>
      </c>
      <c r="N865" s="1">
        <v>1</v>
      </c>
      <c r="O865" s="1">
        <v>0</v>
      </c>
      <c r="P865" s="1">
        <v>1</v>
      </c>
      <c r="Q865" s="1">
        <v>1</v>
      </c>
      <c r="R865" s="1">
        <v>1</v>
      </c>
      <c r="S865" s="1">
        <v>0</v>
      </c>
      <c r="T865" s="1">
        <v>1</v>
      </c>
      <c r="U865" s="1">
        <v>0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</row>
    <row r="866" spans="1:27">
      <c r="A866" s="1">
        <v>2015</v>
      </c>
      <c r="B866" s="1" t="s">
        <v>969</v>
      </c>
      <c r="C866" s="1">
        <v>1</v>
      </c>
      <c r="D866" s="1">
        <v>1</v>
      </c>
      <c r="E866" s="1">
        <v>1</v>
      </c>
      <c r="F866" s="1">
        <v>1</v>
      </c>
      <c r="G866" s="1">
        <v>0</v>
      </c>
      <c r="H866" s="1">
        <v>1</v>
      </c>
      <c r="I866" s="1">
        <v>1</v>
      </c>
      <c r="J866" s="1">
        <v>2</v>
      </c>
      <c r="K866" s="1">
        <v>1</v>
      </c>
      <c r="L866" s="1">
        <v>10</v>
      </c>
      <c r="M866" s="1">
        <v>1</v>
      </c>
      <c r="N866" s="1">
        <v>1</v>
      </c>
      <c r="O866" s="1">
        <v>0</v>
      </c>
      <c r="P866" s="1">
        <v>1</v>
      </c>
      <c r="Q866" s="1">
        <v>1</v>
      </c>
      <c r="R866" s="1">
        <v>1</v>
      </c>
      <c r="S866" s="1">
        <v>0</v>
      </c>
      <c r="T866" s="1">
        <v>1</v>
      </c>
      <c r="U866" s="1">
        <v>0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</row>
    <row r="867" spans="1:27">
      <c r="A867" s="1">
        <v>2015</v>
      </c>
      <c r="B867" s="1" t="s">
        <v>970</v>
      </c>
      <c r="C867" s="1">
        <v>1</v>
      </c>
      <c r="D867" s="1">
        <v>1</v>
      </c>
      <c r="E867" s="1">
        <v>1</v>
      </c>
      <c r="F867" s="1">
        <v>1</v>
      </c>
      <c r="G867" s="1">
        <v>0</v>
      </c>
      <c r="H867" s="1">
        <v>1</v>
      </c>
      <c r="I867" s="1">
        <v>1</v>
      </c>
      <c r="J867" s="1">
        <v>2</v>
      </c>
      <c r="K867" s="1">
        <v>1</v>
      </c>
      <c r="L867" s="1">
        <v>10</v>
      </c>
      <c r="M867" s="1">
        <v>1</v>
      </c>
      <c r="N867" s="1">
        <v>1</v>
      </c>
      <c r="O867" s="1">
        <v>0</v>
      </c>
      <c r="P867" s="1">
        <v>1</v>
      </c>
      <c r="Q867" s="1">
        <v>1</v>
      </c>
      <c r="R867" s="1">
        <v>1</v>
      </c>
      <c r="S867" s="1">
        <v>0</v>
      </c>
      <c r="T867" s="1">
        <v>1</v>
      </c>
      <c r="U867" s="1">
        <v>0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</row>
    <row r="868" spans="1:27">
      <c r="A868" s="1">
        <v>2015</v>
      </c>
      <c r="B868" s="1" t="s">
        <v>971</v>
      </c>
      <c r="C868" s="1">
        <v>1</v>
      </c>
      <c r="D868" s="1">
        <v>1</v>
      </c>
      <c r="E868" s="1">
        <v>1</v>
      </c>
      <c r="F868" s="1">
        <v>1</v>
      </c>
      <c r="G868" s="1">
        <v>0</v>
      </c>
      <c r="H868" s="1">
        <v>1</v>
      </c>
      <c r="I868" s="1">
        <v>1</v>
      </c>
      <c r="J868" s="1">
        <v>2</v>
      </c>
      <c r="K868" s="1">
        <v>1</v>
      </c>
      <c r="L868" s="1">
        <v>10</v>
      </c>
      <c r="M868" s="1">
        <v>1</v>
      </c>
      <c r="N868" s="1">
        <v>1</v>
      </c>
      <c r="O868" s="1">
        <v>0</v>
      </c>
      <c r="P868" s="1">
        <v>1</v>
      </c>
      <c r="Q868" s="1">
        <v>1</v>
      </c>
      <c r="R868" s="1">
        <v>1</v>
      </c>
      <c r="S868" s="1">
        <v>0</v>
      </c>
      <c r="T868" s="1">
        <v>1</v>
      </c>
      <c r="U868" s="1">
        <v>0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</row>
    <row r="869" spans="1:27">
      <c r="A869" s="1">
        <v>2015</v>
      </c>
      <c r="B869" s="1" t="s">
        <v>972</v>
      </c>
      <c r="C869" s="1">
        <v>1</v>
      </c>
      <c r="D869" s="1">
        <v>1</v>
      </c>
      <c r="E869" s="1">
        <v>1</v>
      </c>
      <c r="F869" s="1">
        <v>1</v>
      </c>
      <c r="G869" s="1">
        <v>0</v>
      </c>
      <c r="H869" s="1">
        <v>1</v>
      </c>
      <c r="I869" s="1">
        <v>1</v>
      </c>
      <c r="J869" s="1">
        <v>2</v>
      </c>
      <c r="K869" s="1">
        <v>1</v>
      </c>
      <c r="L869" s="1">
        <v>10</v>
      </c>
      <c r="M869" s="1">
        <v>1</v>
      </c>
      <c r="N869" s="1">
        <v>1</v>
      </c>
      <c r="O869" s="1">
        <v>0</v>
      </c>
      <c r="P869" s="1">
        <v>1</v>
      </c>
      <c r="Q869" s="1">
        <v>1</v>
      </c>
      <c r="R869" s="1">
        <v>1</v>
      </c>
      <c r="S869" s="1">
        <v>0</v>
      </c>
      <c r="T869" s="1">
        <v>1</v>
      </c>
      <c r="U869" s="1">
        <v>0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</row>
    <row r="870" spans="1:27">
      <c r="A870" s="1">
        <v>2015</v>
      </c>
      <c r="B870" s="1" t="s">
        <v>973</v>
      </c>
      <c r="C870" s="1">
        <v>1</v>
      </c>
      <c r="D870" s="1">
        <v>1</v>
      </c>
      <c r="E870" s="1">
        <v>1</v>
      </c>
      <c r="F870" s="1">
        <v>1</v>
      </c>
      <c r="G870" s="1">
        <v>0</v>
      </c>
      <c r="H870" s="1">
        <v>1</v>
      </c>
      <c r="I870" s="1">
        <v>1</v>
      </c>
      <c r="J870" s="1">
        <v>2</v>
      </c>
      <c r="K870" s="1">
        <v>1</v>
      </c>
      <c r="L870" s="1">
        <v>10</v>
      </c>
      <c r="M870" s="1">
        <v>1</v>
      </c>
      <c r="N870" s="1">
        <v>1</v>
      </c>
      <c r="O870" s="1">
        <v>0</v>
      </c>
      <c r="P870" s="1">
        <v>1</v>
      </c>
      <c r="Q870" s="1">
        <v>1</v>
      </c>
      <c r="R870" s="1">
        <v>1</v>
      </c>
      <c r="S870" s="1">
        <v>0</v>
      </c>
      <c r="T870" s="1">
        <v>1</v>
      </c>
      <c r="U870" s="1">
        <v>0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</row>
    <row r="871" spans="1:27">
      <c r="A871" s="1">
        <v>2015</v>
      </c>
      <c r="B871" s="1" t="s">
        <v>974</v>
      </c>
      <c r="C871" s="1">
        <v>1</v>
      </c>
      <c r="D871" s="1">
        <v>1</v>
      </c>
      <c r="E871" s="1">
        <v>1</v>
      </c>
      <c r="F871" s="1">
        <v>1</v>
      </c>
      <c r="G871" s="1">
        <v>0</v>
      </c>
      <c r="H871" s="1">
        <v>1</v>
      </c>
      <c r="I871" s="1">
        <v>1</v>
      </c>
      <c r="J871" s="1">
        <v>2</v>
      </c>
      <c r="K871" s="1">
        <v>1</v>
      </c>
      <c r="L871" s="1">
        <v>10</v>
      </c>
      <c r="M871" s="1">
        <v>1</v>
      </c>
      <c r="N871" s="1">
        <v>1</v>
      </c>
      <c r="O871" s="1">
        <v>0</v>
      </c>
      <c r="P871" s="1">
        <v>1</v>
      </c>
      <c r="Q871" s="1">
        <v>1</v>
      </c>
      <c r="R871" s="1">
        <v>1</v>
      </c>
      <c r="S871" s="1">
        <v>0</v>
      </c>
      <c r="T871" s="1">
        <v>1</v>
      </c>
      <c r="U871" s="1">
        <v>0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</row>
    <row r="872" spans="1:27">
      <c r="A872" s="1">
        <v>2015</v>
      </c>
      <c r="B872" s="1" t="s">
        <v>493</v>
      </c>
      <c r="C872" s="1">
        <v>1</v>
      </c>
      <c r="D872" s="1">
        <v>1</v>
      </c>
      <c r="E872" s="1">
        <v>1</v>
      </c>
      <c r="F872" s="1">
        <v>1</v>
      </c>
      <c r="G872" s="1">
        <v>3</v>
      </c>
      <c r="H872" s="1">
        <v>1</v>
      </c>
      <c r="I872" s="1">
        <v>1</v>
      </c>
      <c r="J872" s="1">
        <v>2</v>
      </c>
      <c r="K872" s="1">
        <v>1</v>
      </c>
      <c r="L872" s="1">
        <v>11</v>
      </c>
      <c r="M872" s="1">
        <v>1</v>
      </c>
      <c r="N872" s="1">
        <v>1</v>
      </c>
      <c r="O872" s="1">
        <v>0</v>
      </c>
      <c r="P872" s="1">
        <v>1</v>
      </c>
      <c r="Q872" s="1">
        <v>1</v>
      </c>
      <c r="R872" s="1">
        <v>1</v>
      </c>
      <c r="S872" s="1">
        <v>1</v>
      </c>
      <c r="T872" s="1">
        <v>1</v>
      </c>
      <c r="U872" s="1">
        <v>1</v>
      </c>
      <c r="V872" s="1">
        <v>12</v>
      </c>
      <c r="W872" s="1">
        <v>1</v>
      </c>
      <c r="X872" s="1">
        <v>1</v>
      </c>
      <c r="Y872" s="1">
        <v>1</v>
      </c>
      <c r="Z872" s="1">
        <v>0</v>
      </c>
      <c r="AA872" s="1">
        <v>0</v>
      </c>
    </row>
    <row r="873" spans="1:27">
      <c r="A873" s="1">
        <v>2015</v>
      </c>
      <c r="B873" s="1" t="s">
        <v>975</v>
      </c>
      <c r="C873" s="1">
        <v>1</v>
      </c>
      <c r="D873" s="1">
        <v>1</v>
      </c>
      <c r="E873" s="1">
        <v>1</v>
      </c>
      <c r="F873" s="1">
        <v>1</v>
      </c>
      <c r="G873" s="1">
        <v>0</v>
      </c>
      <c r="H873" s="1">
        <v>1</v>
      </c>
      <c r="I873" s="1">
        <v>1</v>
      </c>
      <c r="J873" s="1">
        <v>2</v>
      </c>
      <c r="K873" s="1">
        <v>1</v>
      </c>
      <c r="L873" s="1">
        <v>10</v>
      </c>
      <c r="M873" s="1">
        <v>1</v>
      </c>
      <c r="N873" s="1">
        <v>1</v>
      </c>
      <c r="O873" s="1">
        <v>0</v>
      </c>
      <c r="P873" s="1">
        <v>1</v>
      </c>
      <c r="Q873" s="1">
        <v>1</v>
      </c>
      <c r="R873" s="1">
        <v>1</v>
      </c>
      <c r="S873" s="1">
        <v>0</v>
      </c>
      <c r="T873" s="1">
        <v>1</v>
      </c>
      <c r="U873" s="1">
        <v>0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</row>
    <row r="874" spans="1:27">
      <c r="A874" s="1">
        <v>2015</v>
      </c>
      <c r="B874" s="1" t="s">
        <v>976</v>
      </c>
      <c r="C874" s="1">
        <v>1</v>
      </c>
      <c r="D874" s="1">
        <v>1</v>
      </c>
      <c r="E874" s="1">
        <v>1</v>
      </c>
      <c r="F874" s="1">
        <v>1</v>
      </c>
      <c r="G874" s="1">
        <v>0</v>
      </c>
      <c r="H874" s="1">
        <v>1</v>
      </c>
      <c r="I874" s="1">
        <v>1</v>
      </c>
      <c r="J874" s="1">
        <v>2</v>
      </c>
      <c r="K874" s="1">
        <v>1</v>
      </c>
      <c r="L874" s="1">
        <v>11</v>
      </c>
      <c r="M874" s="1">
        <v>1</v>
      </c>
      <c r="N874" s="1">
        <v>1</v>
      </c>
      <c r="O874" s="1">
        <v>0</v>
      </c>
      <c r="P874" s="1">
        <v>1</v>
      </c>
      <c r="Q874" s="1">
        <v>1</v>
      </c>
      <c r="R874" s="1">
        <v>1</v>
      </c>
      <c r="S874" s="1">
        <v>0</v>
      </c>
      <c r="T874" s="1">
        <v>1</v>
      </c>
      <c r="U874" s="1">
        <v>0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</row>
    <row r="875" spans="1:27">
      <c r="A875" s="1">
        <v>2015</v>
      </c>
      <c r="B875" s="1" t="s">
        <v>977</v>
      </c>
      <c r="C875" s="1">
        <v>1</v>
      </c>
      <c r="D875" s="1">
        <v>1</v>
      </c>
      <c r="E875" s="1">
        <v>1</v>
      </c>
      <c r="F875" s="1">
        <v>1</v>
      </c>
      <c r="G875" s="1">
        <v>0</v>
      </c>
      <c r="H875" s="1">
        <v>1</v>
      </c>
      <c r="I875" s="1">
        <v>1</v>
      </c>
      <c r="J875" s="1">
        <v>2</v>
      </c>
      <c r="K875" s="1">
        <v>1</v>
      </c>
      <c r="L875" s="1">
        <v>11</v>
      </c>
      <c r="M875" s="1">
        <v>1</v>
      </c>
      <c r="N875" s="1">
        <v>1</v>
      </c>
      <c r="O875" s="1">
        <v>0</v>
      </c>
      <c r="P875" s="1">
        <v>1</v>
      </c>
      <c r="Q875" s="1">
        <v>1</v>
      </c>
      <c r="R875" s="1">
        <v>1</v>
      </c>
      <c r="S875" s="1">
        <v>0</v>
      </c>
      <c r="T875" s="1">
        <v>1</v>
      </c>
      <c r="U875" s="1">
        <v>0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</row>
    <row r="876" spans="1:27">
      <c r="A876" s="1">
        <v>2015</v>
      </c>
      <c r="B876" s="1" t="s">
        <v>978</v>
      </c>
      <c r="C876" s="1">
        <v>1</v>
      </c>
      <c r="D876" s="1">
        <v>1</v>
      </c>
      <c r="E876" s="1">
        <v>1</v>
      </c>
      <c r="F876" s="1">
        <v>1</v>
      </c>
      <c r="G876" s="1">
        <v>0</v>
      </c>
      <c r="H876" s="1">
        <v>1</v>
      </c>
      <c r="I876" s="1">
        <v>1</v>
      </c>
      <c r="J876" s="1">
        <v>2</v>
      </c>
      <c r="K876" s="1">
        <v>1</v>
      </c>
      <c r="L876" s="1">
        <v>11</v>
      </c>
      <c r="M876" s="1">
        <v>1</v>
      </c>
      <c r="N876" s="1">
        <v>1</v>
      </c>
      <c r="O876" s="1">
        <v>0</v>
      </c>
      <c r="P876" s="1">
        <v>1</v>
      </c>
      <c r="Q876" s="1">
        <v>1</v>
      </c>
      <c r="R876" s="1">
        <v>1</v>
      </c>
      <c r="S876" s="1">
        <v>0</v>
      </c>
      <c r="T876" s="1">
        <v>1</v>
      </c>
      <c r="U876" s="1">
        <v>0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</row>
    <row r="877" spans="1:27">
      <c r="A877" s="1">
        <v>2015</v>
      </c>
      <c r="B877" s="1" t="s">
        <v>979</v>
      </c>
      <c r="C877" s="1">
        <v>1</v>
      </c>
      <c r="D877" s="1">
        <v>1</v>
      </c>
      <c r="E877" s="1">
        <v>1</v>
      </c>
      <c r="F877" s="1">
        <v>1</v>
      </c>
      <c r="G877" s="1">
        <v>0</v>
      </c>
      <c r="H877" s="1">
        <v>1</v>
      </c>
      <c r="I877" s="1">
        <v>1</v>
      </c>
      <c r="J877" s="1">
        <v>2</v>
      </c>
      <c r="K877" s="1">
        <v>1</v>
      </c>
      <c r="L877" s="1">
        <v>10</v>
      </c>
      <c r="M877" s="1">
        <v>1</v>
      </c>
      <c r="N877" s="1">
        <v>1</v>
      </c>
      <c r="O877" s="1">
        <v>0</v>
      </c>
      <c r="P877" s="1">
        <v>1</v>
      </c>
      <c r="Q877" s="1">
        <v>1</v>
      </c>
      <c r="R877" s="1">
        <v>1</v>
      </c>
      <c r="S877" s="1">
        <v>0</v>
      </c>
      <c r="T877" s="1">
        <v>1</v>
      </c>
      <c r="U877" s="1">
        <v>0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</row>
    <row r="878" spans="1:27">
      <c r="A878" s="1">
        <v>2015</v>
      </c>
      <c r="B878" s="1" t="s">
        <v>495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2</v>
      </c>
      <c r="K878" s="1">
        <v>1</v>
      </c>
      <c r="L878" s="1">
        <v>11</v>
      </c>
      <c r="M878" s="1">
        <v>1</v>
      </c>
      <c r="N878" s="1">
        <v>1</v>
      </c>
      <c r="O878" s="1">
        <v>0</v>
      </c>
      <c r="P878" s="1">
        <v>1</v>
      </c>
      <c r="Q878" s="1">
        <v>1</v>
      </c>
      <c r="R878" s="1">
        <v>1</v>
      </c>
      <c r="S878" s="1">
        <v>1</v>
      </c>
      <c r="T878" s="1">
        <v>1</v>
      </c>
      <c r="U878" s="1">
        <v>1</v>
      </c>
      <c r="V878" s="1">
        <v>12</v>
      </c>
      <c r="W878" s="1">
        <v>1</v>
      </c>
      <c r="X878" s="1">
        <v>1</v>
      </c>
      <c r="Y878" s="1">
        <v>1</v>
      </c>
      <c r="Z878" s="1">
        <v>0</v>
      </c>
      <c r="AA878" s="1">
        <v>0</v>
      </c>
    </row>
    <row r="879" spans="1:27">
      <c r="A879" s="1">
        <v>2015</v>
      </c>
      <c r="B879" s="1" t="s">
        <v>496</v>
      </c>
      <c r="C879" s="1">
        <v>1</v>
      </c>
      <c r="D879" s="1">
        <v>1</v>
      </c>
      <c r="E879" s="1">
        <v>1</v>
      </c>
      <c r="F879" s="1">
        <v>1</v>
      </c>
      <c r="G879" s="1">
        <v>3</v>
      </c>
      <c r="H879" s="1">
        <v>1</v>
      </c>
      <c r="I879" s="1">
        <v>1</v>
      </c>
      <c r="J879" s="1">
        <v>2</v>
      </c>
      <c r="K879" s="1">
        <v>1</v>
      </c>
      <c r="L879" s="1">
        <v>11</v>
      </c>
      <c r="M879" s="1">
        <v>1</v>
      </c>
      <c r="N879" s="1">
        <v>1</v>
      </c>
      <c r="O879" s="1">
        <v>0</v>
      </c>
      <c r="P879" s="1">
        <v>1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12</v>
      </c>
      <c r="W879" s="1">
        <v>1</v>
      </c>
      <c r="X879" s="1">
        <v>1</v>
      </c>
      <c r="Y879" s="1">
        <v>1</v>
      </c>
      <c r="Z879" s="1">
        <v>0</v>
      </c>
      <c r="AA879" s="1">
        <v>0</v>
      </c>
    </row>
    <row r="880" spans="1:27">
      <c r="A880" s="1">
        <v>2015</v>
      </c>
      <c r="B880" s="1" t="s">
        <v>497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2</v>
      </c>
      <c r="K880" s="1">
        <v>1</v>
      </c>
      <c r="L880" s="1">
        <v>11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12</v>
      </c>
      <c r="W880" s="1">
        <v>1</v>
      </c>
      <c r="X880" s="1">
        <v>1</v>
      </c>
      <c r="Y880" s="1">
        <v>1</v>
      </c>
      <c r="Z880" s="1">
        <v>0</v>
      </c>
      <c r="AA880" s="1">
        <v>0</v>
      </c>
    </row>
    <row r="881" spans="1:27">
      <c r="A881" s="1">
        <v>2015</v>
      </c>
      <c r="B881" s="1" t="s">
        <v>501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  <c r="J881" s="1">
        <v>2</v>
      </c>
      <c r="K881" s="1">
        <v>1</v>
      </c>
      <c r="L881" s="1">
        <v>10</v>
      </c>
      <c r="M881" s="1">
        <v>1</v>
      </c>
      <c r="N881" s="1">
        <v>1</v>
      </c>
      <c r="O881" s="1">
        <v>0</v>
      </c>
      <c r="P881" s="1">
        <v>1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5</v>
      </c>
      <c r="W881" s="1">
        <v>1</v>
      </c>
      <c r="X881" s="1">
        <v>1</v>
      </c>
      <c r="Y881" s="1">
        <v>1</v>
      </c>
      <c r="Z881" s="1">
        <v>0</v>
      </c>
      <c r="AA881" s="1">
        <v>0</v>
      </c>
    </row>
    <row r="882" spans="1:27">
      <c r="A882" s="1">
        <v>2015</v>
      </c>
      <c r="B882" s="1" t="s">
        <v>503</v>
      </c>
      <c r="C882" s="1">
        <v>1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  <c r="J882" s="1">
        <v>2</v>
      </c>
      <c r="K882" s="1">
        <v>1</v>
      </c>
      <c r="L882" s="1">
        <v>10</v>
      </c>
      <c r="M882" s="1">
        <v>1</v>
      </c>
      <c r="N882" s="1">
        <v>1</v>
      </c>
      <c r="O882" s="1">
        <v>0</v>
      </c>
      <c r="P882" s="1">
        <v>1</v>
      </c>
      <c r="Q882" s="1">
        <v>1</v>
      </c>
      <c r="R882" s="1">
        <v>1</v>
      </c>
      <c r="S882" s="1">
        <v>1</v>
      </c>
      <c r="T882" s="1">
        <v>1</v>
      </c>
      <c r="U882" s="1">
        <v>1</v>
      </c>
      <c r="V882" s="1">
        <v>5</v>
      </c>
      <c r="W882" s="1">
        <v>1</v>
      </c>
      <c r="X882" s="1">
        <v>1</v>
      </c>
      <c r="Y882" s="1">
        <v>1</v>
      </c>
      <c r="Z882" s="1">
        <v>0</v>
      </c>
      <c r="AA882" s="1">
        <v>0</v>
      </c>
    </row>
    <row r="883" spans="1:27">
      <c r="A883" s="1">
        <v>2015</v>
      </c>
      <c r="B883" s="1" t="s">
        <v>505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2</v>
      </c>
      <c r="K883" s="1">
        <v>1</v>
      </c>
      <c r="L883" s="1">
        <v>10</v>
      </c>
      <c r="M883" s="1">
        <v>1</v>
      </c>
      <c r="N883" s="1">
        <v>1</v>
      </c>
      <c r="O883" s="1">
        <v>0</v>
      </c>
      <c r="P883" s="1">
        <v>1</v>
      </c>
      <c r="Q883" s="1">
        <v>1</v>
      </c>
      <c r="R883" s="1">
        <v>1</v>
      </c>
      <c r="S883" s="1">
        <v>1</v>
      </c>
      <c r="T883" s="1">
        <v>1</v>
      </c>
      <c r="U883" s="1">
        <v>1</v>
      </c>
      <c r="V883" s="1">
        <v>5</v>
      </c>
      <c r="W883" s="1">
        <v>1</v>
      </c>
      <c r="X883" s="1">
        <v>1</v>
      </c>
      <c r="Y883" s="1">
        <v>1</v>
      </c>
      <c r="Z883" s="1">
        <v>0</v>
      </c>
      <c r="AA883" s="1">
        <v>0</v>
      </c>
    </row>
    <row r="884" spans="1:27">
      <c r="A884" s="1">
        <v>2015</v>
      </c>
      <c r="B884" s="1" t="s">
        <v>508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2</v>
      </c>
      <c r="K884" s="1">
        <v>1</v>
      </c>
      <c r="L884" s="1">
        <v>15</v>
      </c>
      <c r="M884" s="1">
        <v>1</v>
      </c>
      <c r="N884" s="1">
        <v>2</v>
      </c>
      <c r="O884" s="1">
        <v>0</v>
      </c>
      <c r="P884" s="1">
        <v>1</v>
      </c>
      <c r="Q884" s="1">
        <v>1</v>
      </c>
      <c r="R884" s="1">
        <v>1</v>
      </c>
      <c r="S884" s="1">
        <v>1</v>
      </c>
      <c r="T884" s="1">
        <v>1</v>
      </c>
      <c r="U884" s="1">
        <v>1</v>
      </c>
      <c r="V884" s="1">
        <v>11</v>
      </c>
      <c r="W884" s="1">
        <v>1</v>
      </c>
      <c r="X884" s="1">
        <v>1</v>
      </c>
      <c r="Y884" s="1">
        <v>1</v>
      </c>
      <c r="Z884" s="1">
        <v>0</v>
      </c>
      <c r="AA884" s="1">
        <v>0</v>
      </c>
    </row>
    <row r="885" spans="1:27">
      <c r="A885" s="1">
        <v>2015</v>
      </c>
      <c r="B885" s="1" t="s">
        <v>510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2</v>
      </c>
      <c r="K885" s="1">
        <v>1</v>
      </c>
      <c r="L885" s="1">
        <v>15</v>
      </c>
      <c r="M885" s="1">
        <v>1</v>
      </c>
      <c r="N885" s="1">
        <v>1</v>
      </c>
      <c r="O885" s="1">
        <v>0</v>
      </c>
      <c r="P885" s="1">
        <v>1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11</v>
      </c>
      <c r="W885" s="1">
        <v>1</v>
      </c>
      <c r="X885" s="1">
        <v>1</v>
      </c>
      <c r="Y885" s="1">
        <v>1</v>
      </c>
      <c r="Z885" s="1">
        <v>0</v>
      </c>
      <c r="AA885" s="1">
        <v>0</v>
      </c>
    </row>
    <row r="886" spans="1:27">
      <c r="A886" s="1">
        <v>2015</v>
      </c>
      <c r="B886" s="1" t="s">
        <v>513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  <c r="J886" s="1">
        <v>2</v>
      </c>
      <c r="K886" s="1">
        <v>1</v>
      </c>
      <c r="L886" s="1">
        <v>15</v>
      </c>
      <c r="M886" s="1">
        <v>1</v>
      </c>
      <c r="N886" s="1">
        <v>1</v>
      </c>
      <c r="O886" s="1">
        <v>0</v>
      </c>
      <c r="P886" s="1">
        <v>1</v>
      </c>
      <c r="Q886" s="1">
        <v>1</v>
      </c>
      <c r="R886" s="1">
        <v>1</v>
      </c>
      <c r="S886" s="1">
        <v>1</v>
      </c>
      <c r="T886" s="1">
        <v>1</v>
      </c>
      <c r="U886" s="1">
        <v>1</v>
      </c>
      <c r="V886" s="1">
        <v>11</v>
      </c>
      <c r="W886" s="1">
        <v>1</v>
      </c>
      <c r="X886" s="1">
        <v>1</v>
      </c>
      <c r="Y886" s="1">
        <v>1</v>
      </c>
      <c r="Z886" s="1">
        <v>0</v>
      </c>
      <c r="AA886" s="1">
        <v>0</v>
      </c>
    </row>
    <row r="887" spans="1:27">
      <c r="A887" s="1">
        <v>2015</v>
      </c>
      <c r="B887" s="1" t="s">
        <v>515</v>
      </c>
      <c r="C887" s="1">
        <v>1</v>
      </c>
      <c r="D887" s="1">
        <v>1</v>
      </c>
      <c r="E887" s="1">
        <v>2</v>
      </c>
      <c r="F887" s="1">
        <v>1</v>
      </c>
      <c r="G887" s="1">
        <v>1</v>
      </c>
      <c r="H887" s="1">
        <v>1</v>
      </c>
      <c r="I887" s="1">
        <v>1</v>
      </c>
      <c r="J887" s="1">
        <v>2</v>
      </c>
      <c r="K887" s="1">
        <v>1</v>
      </c>
      <c r="L887" s="1">
        <v>12</v>
      </c>
      <c r="M887" s="1">
        <v>1</v>
      </c>
      <c r="N887" s="1">
        <v>18</v>
      </c>
      <c r="O887" s="1">
        <v>0</v>
      </c>
      <c r="P887" s="1">
        <v>1</v>
      </c>
      <c r="Q887" s="1">
        <v>1</v>
      </c>
      <c r="R887" s="1">
        <v>1</v>
      </c>
      <c r="S887" s="1">
        <v>1</v>
      </c>
      <c r="T887" s="1">
        <v>1</v>
      </c>
      <c r="U887" s="1">
        <v>1</v>
      </c>
      <c r="V887" s="1">
        <v>22</v>
      </c>
      <c r="W887" s="1">
        <v>1</v>
      </c>
      <c r="X887" s="1">
        <v>1</v>
      </c>
      <c r="Y887" s="1">
        <v>1</v>
      </c>
      <c r="Z887" s="1">
        <v>0</v>
      </c>
      <c r="AA887" s="1">
        <v>0</v>
      </c>
    </row>
    <row r="888" spans="1:27">
      <c r="A888" s="1">
        <v>2015</v>
      </c>
      <c r="B888" s="1" t="s">
        <v>980</v>
      </c>
      <c r="C888" s="1">
        <v>1</v>
      </c>
      <c r="D888" s="1">
        <v>1</v>
      </c>
      <c r="E888" s="1">
        <v>2</v>
      </c>
      <c r="F888" s="1">
        <v>1</v>
      </c>
      <c r="G888" s="1">
        <v>1</v>
      </c>
      <c r="H888" s="1">
        <v>1</v>
      </c>
      <c r="I888" s="1">
        <v>1</v>
      </c>
      <c r="J888" s="1">
        <v>2</v>
      </c>
      <c r="K888" s="1">
        <v>1</v>
      </c>
      <c r="L888" s="1">
        <v>12</v>
      </c>
      <c r="M888" s="1">
        <v>1</v>
      </c>
      <c r="N888" s="1">
        <v>18</v>
      </c>
      <c r="O888" s="1">
        <v>0</v>
      </c>
      <c r="P888" s="1">
        <v>1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22</v>
      </c>
      <c r="W888" s="1">
        <v>1</v>
      </c>
      <c r="X888" s="1">
        <v>1</v>
      </c>
      <c r="Y888" s="1">
        <v>1</v>
      </c>
      <c r="Z888" s="1">
        <v>0</v>
      </c>
      <c r="AA888" s="1">
        <v>0</v>
      </c>
    </row>
    <row r="889" spans="1:27">
      <c r="A889" s="1">
        <v>2015</v>
      </c>
      <c r="B889" s="1" t="s">
        <v>517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  <c r="J889" s="1">
        <v>2</v>
      </c>
      <c r="K889" s="1">
        <v>1</v>
      </c>
      <c r="L889" s="1">
        <v>15</v>
      </c>
      <c r="M889" s="1">
        <v>1</v>
      </c>
      <c r="N889" s="1">
        <v>1</v>
      </c>
      <c r="O889" s="1">
        <v>0</v>
      </c>
      <c r="P889" s="1">
        <v>1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11</v>
      </c>
      <c r="W889" s="1">
        <v>1</v>
      </c>
      <c r="X889" s="1">
        <v>1</v>
      </c>
      <c r="Y889" s="1">
        <v>1</v>
      </c>
      <c r="Z889" s="1">
        <v>0</v>
      </c>
      <c r="AA889" s="1">
        <v>0</v>
      </c>
    </row>
    <row r="890" spans="1:27">
      <c r="A890" s="1">
        <v>2015</v>
      </c>
      <c r="B890" s="1" t="s">
        <v>520</v>
      </c>
      <c r="C890" s="1">
        <v>1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  <c r="J890" s="1">
        <v>2</v>
      </c>
      <c r="K890" s="1">
        <v>1</v>
      </c>
      <c r="L890" s="1">
        <v>16</v>
      </c>
      <c r="M890" s="1">
        <v>1</v>
      </c>
      <c r="N890" s="1">
        <v>2</v>
      </c>
      <c r="O890" s="1">
        <v>0</v>
      </c>
      <c r="P890" s="1">
        <v>1</v>
      </c>
      <c r="Q890" s="1">
        <v>1</v>
      </c>
      <c r="R890" s="1">
        <v>1</v>
      </c>
      <c r="S890" s="1">
        <v>1</v>
      </c>
      <c r="T890" s="1">
        <v>1</v>
      </c>
      <c r="U890" s="1">
        <v>1</v>
      </c>
      <c r="V890" s="1">
        <v>16</v>
      </c>
      <c r="W890" s="1">
        <v>1</v>
      </c>
      <c r="X890" s="1">
        <v>1</v>
      </c>
      <c r="Y890" s="1">
        <v>1</v>
      </c>
      <c r="Z890" s="1">
        <v>0</v>
      </c>
      <c r="AA890" s="1">
        <v>0</v>
      </c>
    </row>
    <row r="891" spans="1:27">
      <c r="A891" s="1">
        <v>2015</v>
      </c>
      <c r="B891" s="1" t="s">
        <v>521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2</v>
      </c>
      <c r="K891" s="1">
        <v>1</v>
      </c>
      <c r="L891" s="1">
        <v>16</v>
      </c>
      <c r="M891" s="1">
        <v>1</v>
      </c>
      <c r="N891" s="1">
        <v>2</v>
      </c>
      <c r="O891" s="1">
        <v>0</v>
      </c>
      <c r="P891" s="1">
        <v>1</v>
      </c>
      <c r="Q891" s="1">
        <v>1</v>
      </c>
      <c r="R891" s="1">
        <v>1</v>
      </c>
      <c r="S891" s="1">
        <v>1</v>
      </c>
      <c r="T891" s="1">
        <v>1</v>
      </c>
      <c r="U891" s="1">
        <v>1</v>
      </c>
      <c r="V891" s="1">
        <v>16</v>
      </c>
      <c r="W891" s="1">
        <v>1</v>
      </c>
      <c r="X891" s="1">
        <v>1</v>
      </c>
      <c r="Y891" s="1">
        <v>1</v>
      </c>
      <c r="Z891" s="1">
        <v>0</v>
      </c>
      <c r="AA891" s="1">
        <v>0</v>
      </c>
    </row>
    <row r="892" spans="1:27">
      <c r="A892" s="1">
        <v>2015</v>
      </c>
      <c r="B892" s="1" t="s">
        <v>981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  <c r="J892" s="1">
        <v>2</v>
      </c>
      <c r="K892" s="1">
        <v>1</v>
      </c>
      <c r="L892" s="1">
        <v>16</v>
      </c>
      <c r="M892" s="1">
        <v>1</v>
      </c>
      <c r="N892" s="1">
        <v>2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16</v>
      </c>
      <c r="W892" s="1">
        <v>1</v>
      </c>
      <c r="X892" s="1">
        <v>1</v>
      </c>
      <c r="Y892" s="1">
        <v>1</v>
      </c>
      <c r="Z892" s="1">
        <v>0</v>
      </c>
      <c r="AA892" s="1">
        <v>0</v>
      </c>
    </row>
    <row r="893" spans="1:27">
      <c r="A893" s="1">
        <v>2015</v>
      </c>
      <c r="B893" s="1" t="s">
        <v>528</v>
      </c>
      <c r="C893" s="1">
        <v>1</v>
      </c>
      <c r="D893" s="1">
        <v>1</v>
      </c>
      <c r="E893" s="1">
        <v>2</v>
      </c>
      <c r="F893" s="1">
        <v>1</v>
      </c>
      <c r="G893" s="1">
        <v>1</v>
      </c>
      <c r="H893" s="1">
        <v>1</v>
      </c>
      <c r="I893" s="1">
        <v>1</v>
      </c>
      <c r="J893" s="1">
        <v>2</v>
      </c>
      <c r="K893" s="1">
        <v>1</v>
      </c>
      <c r="L893" s="1">
        <v>12</v>
      </c>
      <c r="M893" s="1">
        <v>1</v>
      </c>
      <c r="N893" s="1">
        <v>18</v>
      </c>
      <c r="O893" s="1">
        <v>0</v>
      </c>
      <c r="P893" s="1">
        <v>1</v>
      </c>
      <c r="Q893" s="1">
        <v>1</v>
      </c>
      <c r="R893" s="1">
        <v>1</v>
      </c>
      <c r="S893" s="1">
        <v>1</v>
      </c>
      <c r="T893" s="1">
        <v>1</v>
      </c>
      <c r="U893" s="1">
        <v>1</v>
      </c>
      <c r="V893" s="1">
        <v>22</v>
      </c>
      <c r="W893" s="1">
        <v>1</v>
      </c>
      <c r="X893" s="1">
        <v>1</v>
      </c>
      <c r="Y893" s="1">
        <v>1</v>
      </c>
      <c r="Z893" s="1">
        <v>0</v>
      </c>
      <c r="AA893" s="1">
        <v>0</v>
      </c>
    </row>
    <row r="894" spans="1:27">
      <c r="A894" s="1">
        <v>2015</v>
      </c>
      <c r="B894" s="1" t="s">
        <v>982</v>
      </c>
      <c r="C894" s="1">
        <v>1</v>
      </c>
      <c r="D894" s="1">
        <v>1</v>
      </c>
      <c r="E894" s="1">
        <v>2</v>
      </c>
      <c r="F894" s="1">
        <v>1</v>
      </c>
      <c r="G894" s="1">
        <v>1</v>
      </c>
      <c r="H894" s="1">
        <v>1</v>
      </c>
      <c r="I894" s="1">
        <v>1</v>
      </c>
      <c r="J894" s="1">
        <v>2</v>
      </c>
      <c r="K894" s="1">
        <v>1</v>
      </c>
      <c r="L894" s="1">
        <v>12</v>
      </c>
      <c r="M894" s="1">
        <v>1</v>
      </c>
      <c r="N894" s="1">
        <v>18</v>
      </c>
      <c r="O894" s="1">
        <v>0</v>
      </c>
      <c r="P894" s="1">
        <v>1</v>
      </c>
      <c r="Q894" s="1">
        <v>1</v>
      </c>
      <c r="R894" s="1">
        <v>1</v>
      </c>
      <c r="S894" s="1">
        <v>1</v>
      </c>
      <c r="T894" s="1">
        <v>1</v>
      </c>
      <c r="U894" s="1">
        <v>1</v>
      </c>
      <c r="V894" s="1">
        <v>22</v>
      </c>
      <c r="W894" s="1">
        <v>1</v>
      </c>
      <c r="X894" s="1">
        <v>1</v>
      </c>
      <c r="Y894" s="1">
        <v>1</v>
      </c>
      <c r="Z894" s="1">
        <v>0</v>
      </c>
      <c r="AA894" s="1">
        <v>0</v>
      </c>
    </row>
    <row r="895" spans="1:27">
      <c r="A895" s="1">
        <v>2015</v>
      </c>
      <c r="B895" s="1" t="s">
        <v>531</v>
      </c>
      <c r="C895" s="1">
        <v>1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  <c r="J895" s="1">
        <v>2</v>
      </c>
      <c r="K895" s="1">
        <v>1</v>
      </c>
      <c r="L895" s="1">
        <v>12</v>
      </c>
      <c r="M895" s="1">
        <v>1</v>
      </c>
      <c r="N895" s="1">
        <v>18</v>
      </c>
      <c r="O895" s="1">
        <v>0</v>
      </c>
      <c r="P895" s="1">
        <v>1</v>
      </c>
      <c r="Q895" s="1">
        <v>1</v>
      </c>
      <c r="R895" s="1">
        <v>1</v>
      </c>
      <c r="S895" s="1">
        <v>1</v>
      </c>
      <c r="T895" s="1">
        <v>1</v>
      </c>
      <c r="U895" s="1">
        <v>1</v>
      </c>
      <c r="V895" s="1">
        <v>22</v>
      </c>
      <c r="W895" s="1">
        <v>1</v>
      </c>
      <c r="X895" s="1">
        <v>1</v>
      </c>
      <c r="Y895" s="1">
        <v>1</v>
      </c>
      <c r="Z895" s="1">
        <v>0</v>
      </c>
      <c r="AA895" s="1">
        <v>0</v>
      </c>
    </row>
    <row r="896" spans="1:27">
      <c r="A896" s="1">
        <v>2015</v>
      </c>
      <c r="B896" s="1" t="s">
        <v>983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2</v>
      </c>
      <c r="K896" s="1">
        <v>1</v>
      </c>
      <c r="L896" s="1">
        <v>12</v>
      </c>
      <c r="M896" s="1">
        <v>1</v>
      </c>
      <c r="N896" s="1">
        <v>8</v>
      </c>
      <c r="O896" s="1">
        <v>0</v>
      </c>
      <c r="P896" s="1">
        <v>1</v>
      </c>
      <c r="Q896" s="1">
        <v>1</v>
      </c>
      <c r="R896" s="1">
        <v>1</v>
      </c>
      <c r="S896" s="1">
        <v>1</v>
      </c>
      <c r="T896" s="1">
        <v>1</v>
      </c>
      <c r="U896" s="1">
        <v>1</v>
      </c>
      <c r="V896" s="1">
        <v>22</v>
      </c>
      <c r="W896" s="1">
        <v>1</v>
      </c>
      <c r="X896" s="1">
        <v>1</v>
      </c>
      <c r="Y896" s="1">
        <v>1</v>
      </c>
      <c r="Z896" s="1">
        <v>0</v>
      </c>
      <c r="AA896" s="1">
        <v>0</v>
      </c>
    </row>
    <row r="897" spans="1:27">
      <c r="A897" s="1">
        <v>2015</v>
      </c>
      <c r="B897" s="1" t="s">
        <v>984</v>
      </c>
      <c r="C897" s="1">
        <v>1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2</v>
      </c>
      <c r="K897" s="1">
        <v>1</v>
      </c>
      <c r="L897" s="1">
        <v>12</v>
      </c>
      <c r="M897" s="1">
        <v>1</v>
      </c>
      <c r="N897" s="1">
        <v>1</v>
      </c>
      <c r="O897" s="1">
        <v>0</v>
      </c>
      <c r="P897" s="1">
        <v>1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15</v>
      </c>
      <c r="W897" s="1">
        <v>1</v>
      </c>
      <c r="X897" s="1">
        <v>1</v>
      </c>
      <c r="Y897" s="1">
        <v>1</v>
      </c>
      <c r="Z897" s="1">
        <v>0</v>
      </c>
      <c r="AA897" s="1">
        <v>0</v>
      </c>
    </row>
    <row r="898" spans="1:27">
      <c r="A898" s="1">
        <v>2015</v>
      </c>
      <c r="B898" s="1" t="s">
        <v>533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2</v>
      </c>
      <c r="K898" s="1">
        <v>1</v>
      </c>
      <c r="L898" s="1">
        <v>11</v>
      </c>
      <c r="M898" s="1">
        <v>1</v>
      </c>
      <c r="N898" s="1">
        <v>1</v>
      </c>
      <c r="O898" s="1">
        <v>0</v>
      </c>
      <c r="P898" s="1">
        <v>1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15</v>
      </c>
      <c r="W898" s="1">
        <v>1</v>
      </c>
      <c r="X898" s="1">
        <v>1</v>
      </c>
      <c r="Y898" s="1">
        <v>1</v>
      </c>
      <c r="Z898" s="1">
        <v>0</v>
      </c>
      <c r="AA898" s="1">
        <v>0</v>
      </c>
    </row>
    <row r="899" spans="1:27">
      <c r="A899" s="1">
        <v>2015</v>
      </c>
      <c r="B899" s="1" t="s">
        <v>534</v>
      </c>
      <c r="C899" s="1">
        <v>1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  <c r="J899" s="1">
        <v>2</v>
      </c>
      <c r="K899" s="1">
        <v>1</v>
      </c>
      <c r="L899" s="1">
        <v>11</v>
      </c>
      <c r="M899" s="1">
        <v>1</v>
      </c>
      <c r="N899" s="1">
        <v>1</v>
      </c>
      <c r="O899" s="1">
        <v>0</v>
      </c>
      <c r="P899" s="1">
        <v>1</v>
      </c>
      <c r="Q899" s="1">
        <v>1</v>
      </c>
      <c r="R899" s="1">
        <v>1</v>
      </c>
      <c r="S899" s="1">
        <v>1</v>
      </c>
      <c r="T899" s="1">
        <v>1</v>
      </c>
      <c r="U899" s="1">
        <v>1</v>
      </c>
      <c r="V899" s="1">
        <v>15</v>
      </c>
      <c r="W899" s="1">
        <v>1</v>
      </c>
      <c r="X899" s="1">
        <v>1</v>
      </c>
      <c r="Y899" s="1">
        <v>1</v>
      </c>
      <c r="Z899" s="1">
        <v>0</v>
      </c>
      <c r="AA899" s="1">
        <v>0</v>
      </c>
    </row>
    <row r="900" spans="1:27">
      <c r="A900" s="1">
        <v>2015</v>
      </c>
      <c r="B900" s="1" t="s">
        <v>538</v>
      </c>
      <c r="C900" s="1">
        <v>1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  <c r="J900" s="1">
        <v>2</v>
      </c>
      <c r="K900" s="1">
        <v>1</v>
      </c>
      <c r="L900" s="1">
        <v>9</v>
      </c>
      <c r="M900" s="1">
        <v>1</v>
      </c>
      <c r="N900" s="1">
        <v>1</v>
      </c>
      <c r="O900" s="1">
        <v>0</v>
      </c>
      <c r="P900" s="1">
        <v>1</v>
      </c>
      <c r="Q900" s="1">
        <v>1</v>
      </c>
      <c r="R900" s="1">
        <v>1</v>
      </c>
      <c r="S900" s="1">
        <v>1</v>
      </c>
      <c r="T900" s="1">
        <v>1</v>
      </c>
      <c r="U900" s="1">
        <v>1</v>
      </c>
      <c r="V900" s="1">
        <v>4</v>
      </c>
      <c r="W900" s="1">
        <v>1</v>
      </c>
      <c r="X900" s="1">
        <v>1</v>
      </c>
      <c r="Y900" s="1">
        <v>1</v>
      </c>
      <c r="Z900" s="1">
        <v>0</v>
      </c>
      <c r="AA900" s="1">
        <v>0</v>
      </c>
    </row>
    <row r="901" spans="1:27">
      <c r="A901" s="1">
        <v>2015</v>
      </c>
      <c r="B901" s="1" t="s">
        <v>541</v>
      </c>
      <c r="C901" s="1">
        <v>1</v>
      </c>
      <c r="D901" s="1">
        <v>1</v>
      </c>
      <c r="E901" s="1">
        <v>1</v>
      </c>
      <c r="F901" s="1">
        <v>1</v>
      </c>
      <c r="G901" s="1">
        <v>2</v>
      </c>
      <c r="H901" s="1">
        <v>1</v>
      </c>
      <c r="I901" s="1">
        <v>1</v>
      </c>
      <c r="J901" s="1">
        <v>2</v>
      </c>
      <c r="K901" s="1">
        <v>1</v>
      </c>
      <c r="L901" s="1">
        <v>9</v>
      </c>
      <c r="M901" s="1">
        <v>1</v>
      </c>
      <c r="N901" s="1">
        <v>1</v>
      </c>
      <c r="O901" s="1">
        <v>0</v>
      </c>
      <c r="P901" s="1">
        <v>1</v>
      </c>
      <c r="Q901" s="1">
        <v>1</v>
      </c>
      <c r="R901" s="1">
        <v>1</v>
      </c>
      <c r="S901" s="1">
        <v>1</v>
      </c>
      <c r="T901" s="1">
        <v>1</v>
      </c>
      <c r="U901" s="1">
        <v>1</v>
      </c>
      <c r="V901" s="1">
        <v>4</v>
      </c>
      <c r="W901" s="1">
        <v>1</v>
      </c>
      <c r="X901" s="1">
        <v>1</v>
      </c>
      <c r="Y901" s="1">
        <v>1</v>
      </c>
      <c r="Z901" s="1">
        <v>0</v>
      </c>
      <c r="AA901" s="1">
        <v>0</v>
      </c>
    </row>
    <row r="902" spans="1:27">
      <c r="A902" s="1">
        <v>2016</v>
      </c>
      <c r="B902" s="1" t="s">
        <v>985</v>
      </c>
      <c r="C902" s="1">
        <v>1</v>
      </c>
      <c r="D902" s="1">
        <v>1</v>
      </c>
      <c r="E902" s="1">
        <v>2</v>
      </c>
      <c r="F902" s="1">
        <v>1</v>
      </c>
      <c r="G902" s="1">
        <v>16</v>
      </c>
      <c r="H902" s="1">
        <v>1</v>
      </c>
      <c r="I902" s="1">
        <v>1</v>
      </c>
      <c r="J902" s="1">
        <v>2</v>
      </c>
      <c r="K902" s="1">
        <v>1</v>
      </c>
      <c r="L902" s="1">
        <v>22</v>
      </c>
      <c r="M902" s="1">
        <v>1</v>
      </c>
      <c r="N902" s="1">
        <v>12</v>
      </c>
      <c r="O902" s="1">
        <v>0</v>
      </c>
      <c r="P902" s="1">
        <v>1</v>
      </c>
      <c r="Q902" s="1">
        <v>1</v>
      </c>
      <c r="R902" s="1">
        <v>1</v>
      </c>
      <c r="S902" s="1">
        <v>1</v>
      </c>
      <c r="T902" s="1">
        <v>1</v>
      </c>
      <c r="U902" s="1">
        <v>1</v>
      </c>
      <c r="V902" s="1">
        <v>31</v>
      </c>
      <c r="W902" s="1">
        <v>1</v>
      </c>
      <c r="X902" s="1">
        <v>1</v>
      </c>
      <c r="Y902" s="1">
        <v>1</v>
      </c>
      <c r="Z902" s="1">
        <v>0</v>
      </c>
      <c r="AA902" s="1">
        <v>0</v>
      </c>
    </row>
    <row r="903" spans="1:27">
      <c r="A903" s="1">
        <v>2016</v>
      </c>
      <c r="B903" s="1" t="s">
        <v>986</v>
      </c>
      <c r="C903" s="1">
        <v>1</v>
      </c>
      <c r="D903" s="1">
        <v>1</v>
      </c>
      <c r="E903" s="1">
        <v>1</v>
      </c>
      <c r="F903" s="1">
        <v>1</v>
      </c>
      <c r="G903" s="1">
        <v>2</v>
      </c>
      <c r="H903" s="1">
        <v>1</v>
      </c>
      <c r="I903" s="1">
        <v>1</v>
      </c>
      <c r="J903" s="1">
        <v>2</v>
      </c>
      <c r="K903" s="1">
        <v>1</v>
      </c>
      <c r="L903" s="1">
        <v>9</v>
      </c>
      <c r="M903" s="1">
        <v>1</v>
      </c>
      <c r="N903" s="1">
        <v>1</v>
      </c>
      <c r="O903" s="1">
        <v>0</v>
      </c>
      <c r="P903" s="1">
        <v>1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4</v>
      </c>
      <c r="W903" s="1">
        <v>1</v>
      </c>
      <c r="X903" s="1">
        <v>1</v>
      </c>
      <c r="Y903" s="1">
        <v>1</v>
      </c>
      <c r="Z903" s="1">
        <v>0</v>
      </c>
      <c r="AA903" s="1">
        <v>0</v>
      </c>
    </row>
    <row r="904" spans="1:27">
      <c r="A904" s="1">
        <v>2016</v>
      </c>
      <c r="B904" s="1" t="s">
        <v>987</v>
      </c>
      <c r="C904" s="1">
        <v>1</v>
      </c>
      <c r="D904" s="1">
        <v>1</v>
      </c>
      <c r="E904" s="1">
        <v>2</v>
      </c>
      <c r="F904" s="1">
        <v>1</v>
      </c>
      <c r="G904" s="1">
        <v>17</v>
      </c>
      <c r="H904" s="1">
        <v>1</v>
      </c>
      <c r="I904" s="1">
        <v>1</v>
      </c>
      <c r="J904" s="1">
        <v>2</v>
      </c>
      <c r="K904" s="1">
        <v>1</v>
      </c>
      <c r="L904" s="1">
        <v>10</v>
      </c>
      <c r="M904" s="1">
        <v>1</v>
      </c>
      <c r="N904" s="1">
        <v>6</v>
      </c>
      <c r="O904" s="1">
        <v>0</v>
      </c>
      <c r="P904" s="1">
        <v>1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28</v>
      </c>
      <c r="W904" s="1">
        <v>1</v>
      </c>
      <c r="X904" s="1">
        <v>1</v>
      </c>
      <c r="Y904" s="1">
        <v>1</v>
      </c>
      <c r="Z904" s="1">
        <v>0</v>
      </c>
      <c r="AA904" s="1">
        <v>0</v>
      </c>
    </row>
    <row r="905" spans="1:27">
      <c r="A905" s="1">
        <v>2016</v>
      </c>
      <c r="B905" s="1" t="s">
        <v>988</v>
      </c>
      <c r="C905" s="1">
        <v>1</v>
      </c>
      <c r="D905" s="1">
        <v>1</v>
      </c>
      <c r="E905" s="1">
        <v>2</v>
      </c>
      <c r="F905" s="1">
        <v>1</v>
      </c>
      <c r="G905" s="1">
        <v>17</v>
      </c>
      <c r="H905" s="1">
        <v>1</v>
      </c>
      <c r="I905" s="1">
        <v>1</v>
      </c>
      <c r="J905" s="1">
        <v>2</v>
      </c>
      <c r="K905" s="1">
        <v>1</v>
      </c>
      <c r="L905" s="1">
        <v>10</v>
      </c>
      <c r="M905" s="1">
        <v>1</v>
      </c>
      <c r="N905" s="1">
        <v>6</v>
      </c>
      <c r="O905" s="1">
        <v>0</v>
      </c>
      <c r="P905" s="1">
        <v>1</v>
      </c>
      <c r="Q905" s="1">
        <v>1</v>
      </c>
      <c r="R905" s="1">
        <v>1</v>
      </c>
      <c r="S905" s="1">
        <v>1</v>
      </c>
      <c r="T905" s="1">
        <v>1</v>
      </c>
      <c r="U905" s="1">
        <v>1</v>
      </c>
      <c r="V905" s="1">
        <v>28</v>
      </c>
      <c r="W905" s="1">
        <v>1</v>
      </c>
      <c r="X905" s="1">
        <v>1</v>
      </c>
      <c r="Y905" s="1">
        <v>1</v>
      </c>
      <c r="Z905" s="1">
        <v>0</v>
      </c>
      <c r="AA905" s="1">
        <v>0</v>
      </c>
    </row>
    <row r="906" spans="1:27">
      <c r="A906" s="1">
        <v>2016</v>
      </c>
      <c r="B906" s="1" t="s">
        <v>989</v>
      </c>
      <c r="C906" s="1">
        <v>1</v>
      </c>
      <c r="D906" s="1">
        <v>1</v>
      </c>
      <c r="E906" s="1">
        <v>1</v>
      </c>
      <c r="F906" s="1">
        <v>1</v>
      </c>
      <c r="G906" s="1">
        <v>14</v>
      </c>
      <c r="H906" s="1">
        <v>1</v>
      </c>
      <c r="I906" s="1">
        <v>1</v>
      </c>
      <c r="J906" s="1">
        <v>2</v>
      </c>
      <c r="K906" s="1">
        <v>1</v>
      </c>
      <c r="L906" s="1">
        <v>10</v>
      </c>
      <c r="M906" s="1">
        <v>1</v>
      </c>
      <c r="N906" s="1">
        <v>5</v>
      </c>
      <c r="O906" s="1">
        <v>0</v>
      </c>
      <c r="P906" s="1">
        <v>1</v>
      </c>
      <c r="Q906" s="1">
        <v>1</v>
      </c>
      <c r="R906" s="1">
        <v>1</v>
      </c>
      <c r="S906" s="1">
        <v>1</v>
      </c>
      <c r="T906" s="1">
        <v>1</v>
      </c>
      <c r="U906" s="1">
        <v>1</v>
      </c>
      <c r="V906" s="1">
        <v>10</v>
      </c>
      <c r="W906" s="1">
        <v>1</v>
      </c>
      <c r="X906" s="1">
        <v>1</v>
      </c>
      <c r="Y906" s="1">
        <v>1</v>
      </c>
      <c r="Z906" s="1">
        <v>0</v>
      </c>
      <c r="AA906" s="1">
        <v>0</v>
      </c>
    </row>
    <row r="907" spans="1:27">
      <c r="A907" s="1">
        <v>2016</v>
      </c>
      <c r="B907" s="1" t="s">
        <v>990</v>
      </c>
      <c r="C907" s="1">
        <v>1</v>
      </c>
      <c r="D907" s="1">
        <v>1</v>
      </c>
      <c r="E907" s="1">
        <v>1</v>
      </c>
      <c r="F907" s="1">
        <v>1</v>
      </c>
      <c r="G907" s="1">
        <v>4</v>
      </c>
      <c r="H907" s="1">
        <v>1</v>
      </c>
      <c r="I907" s="1">
        <v>1</v>
      </c>
      <c r="J907" s="1">
        <v>2</v>
      </c>
      <c r="K907" s="1">
        <v>1</v>
      </c>
      <c r="L907" s="1">
        <v>20</v>
      </c>
      <c r="M907" s="1">
        <v>1</v>
      </c>
      <c r="N907" s="1">
        <v>7</v>
      </c>
      <c r="O907" s="1">
        <v>0</v>
      </c>
      <c r="P907" s="1">
        <v>1</v>
      </c>
      <c r="Q907" s="1">
        <v>1</v>
      </c>
      <c r="R907" s="1">
        <v>1</v>
      </c>
      <c r="S907" s="1">
        <v>1</v>
      </c>
      <c r="T907" s="1">
        <v>1</v>
      </c>
      <c r="U907" s="1">
        <v>1</v>
      </c>
      <c r="V907" s="1">
        <v>18</v>
      </c>
      <c r="W907" s="1">
        <v>1</v>
      </c>
      <c r="X907" s="1">
        <v>1</v>
      </c>
      <c r="Y907" s="1">
        <v>1</v>
      </c>
      <c r="Z907" s="1">
        <v>0</v>
      </c>
      <c r="AA907" s="1">
        <v>0</v>
      </c>
    </row>
    <row r="908" spans="1:27">
      <c r="A908" s="1">
        <v>2016</v>
      </c>
      <c r="B908" s="1" t="s">
        <v>991</v>
      </c>
      <c r="C908" s="1">
        <v>1</v>
      </c>
      <c r="D908" s="1">
        <v>1</v>
      </c>
      <c r="E908" s="1">
        <v>1</v>
      </c>
      <c r="F908" s="1">
        <v>1</v>
      </c>
      <c r="G908" s="1">
        <v>4</v>
      </c>
      <c r="H908" s="1">
        <v>1</v>
      </c>
      <c r="I908" s="1">
        <v>1</v>
      </c>
      <c r="J908" s="1">
        <v>2</v>
      </c>
      <c r="K908" s="1">
        <v>1</v>
      </c>
      <c r="L908" s="1">
        <v>20</v>
      </c>
      <c r="M908" s="1">
        <v>1</v>
      </c>
      <c r="N908" s="1">
        <v>7</v>
      </c>
      <c r="O908" s="1">
        <v>0</v>
      </c>
      <c r="P908" s="1">
        <v>1</v>
      </c>
      <c r="Q908" s="1">
        <v>1</v>
      </c>
      <c r="R908" s="1">
        <v>1</v>
      </c>
      <c r="S908" s="1">
        <v>1</v>
      </c>
      <c r="T908" s="1">
        <v>1</v>
      </c>
      <c r="U908" s="1">
        <v>1</v>
      </c>
      <c r="V908" s="1">
        <v>18</v>
      </c>
      <c r="W908" s="1">
        <v>1</v>
      </c>
      <c r="X908" s="1">
        <v>1</v>
      </c>
      <c r="Y908" s="1">
        <v>1</v>
      </c>
      <c r="Z908" s="1">
        <v>0</v>
      </c>
      <c r="AA908" s="1">
        <v>0</v>
      </c>
    </row>
    <row r="909" spans="1:27">
      <c r="A909" s="1">
        <v>2016</v>
      </c>
      <c r="B909" s="1" t="s">
        <v>992</v>
      </c>
      <c r="C909" s="1">
        <v>1</v>
      </c>
      <c r="D909" s="1">
        <v>1</v>
      </c>
      <c r="E909" s="1">
        <v>2</v>
      </c>
      <c r="F909" s="1">
        <v>1</v>
      </c>
      <c r="G909" s="1">
        <v>1</v>
      </c>
      <c r="H909" s="1">
        <v>1</v>
      </c>
      <c r="I909" s="1">
        <v>1</v>
      </c>
      <c r="J909" s="1">
        <v>2</v>
      </c>
      <c r="K909" s="1">
        <v>1</v>
      </c>
      <c r="L909" s="1">
        <v>11</v>
      </c>
      <c r="M909" s="1">
        <v>1</v>
      </c>
      <c r="N909" s="1">
        <v>4</v>
      </c>
      <c r="O909" s="1">
        <v>1</v>
      </c>
      <c r="P909" s="1">
        <v>1</v>
      </c>
      <c r="Q909" s="1">
        <v>1</v>
      </c>
      <c r="R909" s="1">
        <v>1</v>
      </c>
      <c r="S909" s="1">
        <v>1</v>
      </c>
      <c r="T909" s="1">
        <v>1</v>
      </c>
      <c r="U909" s="1">
        <v>1</v>
      </c>
      <c r="V909" s="1">
        <v>9</v>
      </c>
      <c r="W909" s="1">
        <v>1</v>
      </c>
      <c r="X909" s="1">
        <v>1</v>
      </c>
      <c r="Y909" s="1">
        <v>1</v>
      </c>
      <c r="Z909" s="1">
        <v>0</v>
      </c>
      <c r="AA909" s="1">
        <v>0</v>
      </c>
    </row>
    <row r="910" spans="1:27">
      <c r="A910" s="1">
        <v>2016</v>
      </c>
      <c r="B910" s="1" t="s">
        <v>993</v>
      </c>
      <c r="C910" s="1">
        <v>1</v>
      </c>
      <c r="D910" s="1">
        <v>1</v>
      </c>
      <c r="E910" s="1">
        <v>2</v>
      </c>
      <c r="F910" s="1">
        <v>1</v>
      </c>
      <c r="G910" s="1">
        <v>1</v>
      </c>
      <c r="H910" s="1">
        <v>1</v>
      </c>
      <c r="I910" s="1">
        <v>1</v>
      </c>
      <c r="J910" s="1">
        <v>2</v>
      </c>
      <c r="K910" s="1">
        <v>1</v>
      </c>
      <c r="L910" s="1">
        <v>12</v>
      </c>
      <c r="M910" s="1">
        <v>1</v>
      </c>
      <c r="N910" s="1">
        <v>4</v>
      </c>
      <c r="O910" s="1">
        <v>1</v>
      </c>
      <c r="P910" s="1">
        <v>1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6</v>
      </c>
      <c r="W910" s="1">
        <v>1</v>
      </c>
      <c r="X910" s="1">
        <v>1</v>
      </c>
      <c r="Y910" s="1">
        <v>1</v>
      </c>
      <c r="Z910" s="1">
        <v>0</v>
      </c>
      <c r="AA910" s="1">
        <v>0</v>
      </c>
    </row>
    <row r="911" spans="1:27">
      <c r="A911" s="1">
        <v>2016</v>
      </c>
      <c r="B911" s="1" t="s">
        <v>994</v>
      </c>
      <c r="C911" s="1">
        <v>1</v>
      </c>
      <c r="D911" s="1">
        <v>1</v>
      </c>
      <c r="E911" s="1">
        <v>2</v>
      </c>
      <c r="F911" s="1">
        <v>1</v>
      </c>
      <c r="G911" s="1">
        <v>1</v>
      </c>
      <c r="H911" s="1">
        <v>1</v>
      </c>
      <c r="I911" s="1">
        <v>1</v>
      </c>
      <c r="J911" s="1">
        <v>2</v>
      </c>
      <c r="K911" s="1">
        <v>1</v>
      </c>
      <c r="L911" s="1">
        <v>13</v>
      </c>
      <c r="M911" s="1">
        <v>1</v>
      </c>
      <c r="N911" s="1">
        <v>2</v>
      </c>
      <c r="O911" s="1">
        <v>1</v>
      </c>
      <c r="P911" s="1">
        <v>1</v>
      </c>
      <c r="Q911" s="1">
        <v>1</v>
      </c>
      <c r="R911" s="1">
        <v>1</v>
      </c>
      <c r="S911" s="1">
        <v>1</v>
      </c>
      <c r="T911" s="1">
        <v>1</v>
      </c>
      <c r="U911" s="1">
        <v>1</v>
      </c>
      <c r="V911" s="1">
        <v>8</v>
      </c>
      <c r="W911" s="1">
        <v>1</v>
      </c>
      <c r="X911" s="1">
        <v>1</v>
      </c>
      <c r="Y911" s="1">
        <v>1</v>
      </c>
      <c r="Z911" s="1">
        <v>0</v>
      </c>
      <c r="AA911" s="1">
        <v>0</v>
      </c>
    </row>
    <row r="912" spans="1:27">
      <c r="A912" s="1">
        <v>2016</v>
      </c>
      <c r="B912" s="1" t="s">
        <v>995</v>
      </c>
      <c r="C912" s="1">
        <v>1</v>
      </c>
      <c r="D912" s="1">
        <v>1</v>
      </c>
      <c r="E912" s="1">
        <v>2</v>
      </c>
      <c r="F912" s="1">
        <v>1</v>
      </c>
      <c r="G912" s="1">
        <v>1</v>
      </c>
      <c r="H912" s="1">
        <v>1</v>
      </c>
      <c r="I912" s="1">
        <v>1</v>
      </c>
      <c r="J912" s="1">
        <v>2</v>
      </c>
      <c r="K912" s="1">
        <v>1</v>
      </c>
      <c r="L912" s="1">
        <v>13</v>
      </c>
      <c r="M912" s="1">
        <v>1</v>
      </c>
      <c r="N912" s="1">
        <v>2</v>
      </c>
      <c r="O912" s="1">
        <v>1</v>
      </c>
      <c r="P912" s="1">
        <v>1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8</v>
      </c>
      <c r="W912" s="1">
        <v>1</v>
      </c>
      <c r="X912" s="1">
        <v>1</v>
      </c>
      <c r="Y912" s="1">
        <v>1</v>
      </c>
      <c r="Z912" s="1">
        <v>0</v>
      </c>
      <c r="AA912" s="1">
        <v>0</v>
      </c>
    </row>
    <row r="913" spans="1:27">
      <c r="A913" s="1">
        <v>2016</v>
      </c>
      <c r="B913" s="1" t="s">
        <v>996</v>
      </c>
      <c r="C913" s="1">
        <v>1</v>
      </c>
      <c r="D913" s="1">
        <v>1</v>
      </c>
      <c r="E913" s="1">
        <v>2</v>
      </c>
      <c r="F913" s="1">
        <v>1</v>
      </c>
      <c r="G913" s="1">
        <v>1</v>
      </c>
      <c r="H913" s="1">
        <v>1</v>
      </c>
      <c r="I913" s="1">
        <v>1</v>
      </c>
      <c r="J913" s="1">
        <v>2</v>
      </c>
      <c r="K913" s="1">
        <v>1</v>
      </c>
      <c r="L913" s="1">
        <v>16</v>
      </c>
      <c r="M913" s="1">
        <v>1</v>
      </c>
      <c r="N913" s="1">
        <v>5</v>
      </c>
      <c r="O913" s="1">
        <v>1</v>
      </c>
      <c r="P913" s="1">
        <v>1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13</v>
      </c>
      <c r="W913" s="1">
        <v>1</v>
      </c>
      <c r="X913" s="1">
        <v>1</v>
      </c>
      <c r="Y913" s="1">
        <v>1</v>
      </c>
      <c r="Z913" s="1">
        <v>0</v>
      </c>
      <c r="AA913" s="1">
        <v>0</v>
      </c>
    </row>
    <row r="914" spans="1:27">
      <c r="A914" s="1">
        <v>2016</v>
      </c>
      <c r="B914" s="1" t="s">
        <v>997</v>
      </c>
      <c r="C914" s="1">
        <v>1</v>
      </c>
      <c r="D914" s="1">
        <v>1</v>
      </c>
      <c r="E914" s="1">
        <v>2</v>
      </c>
      <c r="F914" s="1">
        <v>1</v>
      </c>
      <c r="G914" s="1">
        <v>1</v>
      </c>
      <c r="H914" s="1">
        <v>1</v>
      </c>
      <c r="I914" s="1">
        <v>1</v>
      </c>
      <c r="J914" s="1">
        <v>2</v>
      </c>
      <c r="K914" s="1">
        <v>1</v>
      </c>
      <c r="L914" s="1">
        <v>16</v>
      </c>
      <c r="M914" s="1">
        <v>1</v>
      </c>
      <c r="N914" s="1">
        <v>5</v>
      </c>
      <c r="O914" s="1">
        <v>1</v>
      </c>
      <c r="P914" s="1">
        <v>1</v>
      </c>
      <c r="Q914" s="1">
        <v>1</v>
      </c>
      <c r="R914" s="1">
        <v>1</v>
      </c>
      <c r="S914" s="1">
        <v>1</v>
      </c>
      <c r="T914" s="1">
        <v>1</v>
      </c>
      <c r="U914" s="1">
        <v>1</v>
      </c>
      <c r="V914" s="1">
        <v>13</v>
      </c>
      <c r="W914" s="1">
        <v>1</v>
      </c>
      <c r="X914" s="1">
        <v>1</v>
      </c>
      <c r="Y914" s="1">
        <v>1</v>
      </c>
      <c r="Z914" s="1">
        <v>0</v>
      </c>
      <c r="AA914" s="1">
        <v>0</v>
      </c>
    </row>
    <row r="915" spans="1:27">
      <c r="A915" s="1">
        <v>2016</v>
      </c>
      <c r="B915" s="1" t="s">
        <v>998</v>
      </c>
      <c r="C915" s="1">
        <v>1</v>
      </c>
      <c r="D915" s="1">
        <v>1</v>
      </c>
      <c r="E915" s="1">
        <v>2</v>
      </c>
      <c r="F915" s="1">
        <v>1</v>
      </c>
      <c r="G915" s="1">
        <v>1</v>
      </c>
      <c r="H915" s="1">
        <v>1</v>
      </c>
      <c r="I915" s="1">
        <v>1</v>
      </c>
      <c r="J915" s="1">
        <v>2</v>
      </c>
      <c r="K915" s="1">
        <v>1</v>
      </c>
      <c r="L915" s="1">
        <v>11</v>
      </c>
      <c r="M915" s="1">
        <v>1</v>
      </c>
      <c r="N915" s="1">
        <v>1</v>
      </c>
      <c r="O915" s="1">
        <v>1</v>
      </c>
      <c r="P915" s="1">
        <v>1</v>
      </c>
      <c r="Q915" s="1">
        <v>1</v>
      </c>
      <c r="R915" s="1">
        <v>1</v>
      </c>
      <c r="S915" s="1">
        <v>1</v>
      </c>
      <c r="T915" s="1">
        <v>1</v>
      </c>
      <c r="U915" s="1">
        <v>1</v>
      </c>
      <c r="V915" s="1">
        <v>6</v>
      </c>
      <c r="W915" s="1">
        <v>1</v>
      </c>
      <c r="X915" s="1">
        <v>1</v>
      </c>
      <c r="Y915" s="1">
        <v>1</v>
      </c>
      <c r="Z915" s="1">
        <v>0</v>
      </c>
      <c r="AA915" s="1">
        <v>0</v>
      </c>
    </row>
    <row r="916" spans="1:27">
      <c r="A916" s="1">
        <v>2016</v>
      </c>
      <c r="B916" s="1" t="s">
        <v>999</v>
      </c>
      <c r="C916" s="1">
        <v>1</v>
      </c>
      <c r="D916" s="1">
        <v>1</v>
      </c>
      <c r="E916" s="1">
        <v>2</v>
      </c>
      <c r="F916" s="1">
        <v>1</v>
      </c>
      <c r="G916" s="1">
        <v>1</v>
      </c>
      <c r="H916" s="1">
        <v>1</v>
      </c>
      <c r="I916" s="1">
        <v>1</v>
      </c>
      <c r="J916" s="1">
        <v>2</v>
      </c>
      <c r="K916" s="1">
        <v>1</v>
      </c>
      <c r="L916" s="1">
        <v>14</v>
      </c>
      <c r="M916" s="1">
        <v>1</v>
      </c>
      <c r="N916" s="1">
        <v>1</v>
      </c>
      <c r="O916" s="1">
        <v>1</v>
      </c>
      <c r="P916" s="1">
        <v>1</v>
      </c>
      <c r="Q916" s="1">
        <v>1</v>
      </c>
      <c r="R916" s="1">
        <v>1</v>
      </c>
      <c r="S916" s="1">
        <v>1</v>
      </c>
      <c r="T916" s="1">
        <v>1</v>
      </c>
      <c r="U916" s="1">
        <v>1</v>
      </c>
      <c r="V916" s="1">
        <v>6</v>
      </c>
      <c r="W916" s="1">
        <v>1</v>
      </c>
      <c r="X916" s="1">
        <v>1</v>
      </c>
      <c r="Y916" s="1">
        <v>1</v>
      </c>
      <c r="Z916" s="1">
        <v>0</v>
      </c>
      <c r="AA916" s="1">
        <v>0</v>
      </c>
    </row>
    <row r="917" spans="1:27">
      <c r="A917" s="1">
        <v>2016</v>
      </c>
      <c r="B917" s="1" t="s">
        <v>1000</v>
      </c>
      <c r="C917" s="1">
        <v>1</v>
      </c>
      <c r="D917" s="1">
        <v>1</v>
      </c>
      <c r="E917" s="1">
        <v>2</v>
      </c>
      <c r="F917" s="1">
        <v>1</v>
      </c>
      <c r="G917" s="1">
        <v>1</v>
      </c>
      <c r="H917" s="1">
        <v>1</v>
      </c>
      <c r="I917" s="1">
        <v>1</v>
      </c>
      <c r="J917" s="1">
        <v>2</v>
      </c>
      <c r="K917" s="1">
        <v>1</v>
      </c>
      <c r="L917" s="1">
        <v>15</v>
      </c>
      <c r="M917" s="1">
        <v>1</v>
      </c>
      <c r="N917" s="1">
        <v>1</v>
      </c>
      <c r="O917" s="1">
        <v>1</v>
      </c>
      <c r="P917" s="1">
        <v>1</v>
      </c>
      <c r="Q917" s="1">
        <v>1</v>
      </c>
      <c r="R917" s="1">
        <v>1</v>
      </c>
      <c r="S917" s="1">
        <v>1</v>
      </c>
      <c r="T917" s="1">
        <v>1</v>
      </c>
      <c r="U917" s="1">
        <v>1</v>
      </c>
      <c r="V917" s="1">
        <v>16</v>
      </c>
      <c r="W917" s="1">
        <v>1</v>
      </c>
      <c r="X917" s="1">
        <v>1</v>
      </c>
      <c r="Y917" s="1">
        <v>1</v>
      </c>
      <c r="Z917" s="1">
        <v>0</v>
      </c>
      <c r="AA917" s="1">
        <v>0</v>
      </c>
    </row>
    <row r="918" spans="1:27">
      <c r="A918" s="1">
        <v>2016</v>
      </c>
      <c r="B918" s="1" t="s">
        <v>1001</v>
      </c>
      <c r="C918" s="1">
        <v>1</v>
      </c>
      <c r="D918" s="1">
        <v>1</v>
      </c>
      <c r="E918" s="1">
        <v>2</v>
      </c>
      <c r="F918" s="1">
        <v>1</v>
      </c>
      <c r="G918" s="1">
        <v>1</v>
      </c>
      <c r="H918" s="1">
        <v>1</v>
      </c>
      <c r="I918" s="1">
        <v>1</v>
      </c>
      <c r="J918" s="1">
        <v>2</v>
      </c>
      <c r="K918" s="1">
        <v>1</v>
      </c>
      <c r="L918" s="1">
        <v>6</v>
      </c>
      <c r="M918" s="1">
        <v>1</v>
      </c>
      <c r="N918" s="1">
        <v>1</v>
      </c>
      <c r="O918" s="1">
        <v>1</v>
      </c>
      <c r="P918" s="1">
        <v>1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4</v>
      </c>
      <c r="W918" s="1">
        <v>1</v>
      </c>
      <c r="X918" s="1">
        <v>1</v>
      </c>
      <c r="Y918" s="1">
        <v>1</v>
      </c>
      <c r="Z918" s="1">
        <v>0</v>
      </c>
      <c r="AA918" s="1">
        <v>0</v>
      </c>
    </row>
    <row r="919" spans="1:27">
      <c r="A919" s="1">
        <v>2016</v>
      </c>
      <c r="B919" s="1" t="s">
        <v>1002</v>
      </c>
      <c r="C919" s="1">
        <v>1</v>
      </c>
      <c r="D919" s="1">
        <v>1</v>
      </c>
      <c r="E919" s="1">
        <v>2</v>
      </c>
      <c r="F919" s="1">
        <v>1</v>
      </c>
      <c r="G919" s="1">
        <v>1</v>
      </c>
      <c r="H919" s="1">
        <v>1</v>
      </c>
      <c r="I919" s="1">
        <v>1</v>
      </c>
      <c r="J919" s="1">
        <v>2</v>
      </c>
      <c r="K919" s="1">
        <v>1</v>
      </c>
      <c r="L919" s="1">
        <v>11</v>
      </c>
      <c r="M919" s="1">
        <v>1</v>
      </c>
      <c r="N919" s="1">
        <v>1</v>
      </c>
      <c r="O919" s="1">
        <v>1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6</v>
      </c>
      <c r="W919" s="1">
        <v>1</v>
      </c>
      <c r="X919" s="1">
        <v>1</v>
      </c>
      <c r="Y919" s="1">
        <v>1</v>
      </c>
      <c r="Z919" s="1">
        <v>0</v>
      </c>
      <c r="AA919" s="1">
        <v>0</v>
      </c>
    </row>
    <row r="920" spans="1:27">
      <c r="A920" s="1">
        <v>2016</v>
      </c>
      <c r="B920" s="1" t="s">
        <v>1003</v>
      </c>
      <c r="C920" s="1">
        <v>1</v>
      </c>
      <c r="D920" s="1">
        <v>1</v>
      </c>
      <c r="E920" s="1">
        <v>2</v>
      </c>
      <c r="F920" s="1">
        <v>1</v>
      </c>
      <c r="G920" s="1">
        <v>1</v>
      </c>
      <c r="H920" s="1">
        <v>1</v>
      </c>
      <c r="I920" s="1">
        <v>1</v>
      </c>
      <c r="J920" s="1">
        <v>2</v>
      </c>
      <c r="K920" s="1">
        <v>1</v>
      </c>
      <c r="L920" s="1">
        <v>14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6</v>
      </c>
      <c r="W920" s="1">
        <v>1</v>
      </c>
      <c r="X920" s="1">
        <v>1</v>
      </c>
      <c r="Y920" s="1">
        <v>1</v>
      </c>
      <c r="Z920" s="1">
        <v>0</v>
      </c>
      <c r="AA920" s="1">
        <v>0</v>
      </c>
    </row>
    <row r="921" spans="1:27">
      <c r="A921" s="1">
        <v>2016</v>
      </c>
      <c r="B921" s="1" t="s">
        <v>1004</v>
      </c>
      <c r="C921" s="1">
        <v>1</v>
      </c>
      <c r="D921" s="1">
        <v>1</v>
      </c>
      <c r="E921" s="1">
        <v>1</v>
      </c>
      <c r="F921" s="1">
        <v>1</v>
      </c>
      <c r="G921" s="1">
        <v>2</v>
      </c>
      <c r="H921" s="1">
        <v>1</v>
      </c>
      <c r="I921" s="1">
        <v>1</v>
      </c>
      <c r="J921" s="1">
        <v>2</v>
      </c>
      <c r="K921" s="1">
        <v>1</v>
      </c>
      <c r="L921" s="1">
        <v>16</v>
      </c>
      <c r="M921" s="1">
        <v>1</v>
      </c>
      <c r="N921" s="1">
        <v>5</v>
      </c>
      <c r="O921" s="1">
        <v>0</v>
      </c>
      <c r="P921" s="1">
        <v>1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13</v>
      </c>
      <c r="W921" s="1">
        <v>1</v>
      </c>
      <c r="X921" s="1">
        <v>1</v>
      </c>
      <c r="Y921" s="1">
        <v>1</v>
      </c>
      <c r="Z921" s="1">
        <v>0</v>
      </c>
      <c r="AA921" s="1">
        <v>0</v>
      </c>
    </row>
    <row r="922" spans="1:27">
      <c r="A922" s="1">
        <v>2016</v>
      </c>
      <c r="B922" s="1" t="s">
        <v>1005</v>
      </c>
      <c r="C922" s="1">
        <v>1</v>
      </c>
      <c r="D922" s="1">
        <v>1</v>
      </c>
      <c r="E922" s="1">
        <v>2</v>
      </c>
      <c r="F922" s="1">
        <v>1</v>
      </c>
      <c r="G922" s="1">
        <v>1</v>
      </c>
      <c r="H922" s="1">
        <v>1</v>
      </c>
      <c r="I922" s="1">
        <v>1</v>
      </c>
      <c r="J922" s="1">
        <v>2</v>
      </c>
      <c r="K922" s="1">
        <v>1</v>
      </c>
      <c r="L922" s="1">
        <v>15</v>
      </c>
      <c r="M922" s="1">
        <v>1</v>
      </c>
      <c r="N922" s="1">
        <v>1</v>
      </c>
      <c r="O922" s="1">
        <v>1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16</v>
      </c>
      <c r="W922" s="1">
        <v>1</v>
      </c>
      <c r="X922" s="1">
        <v>1</v>
      </c>
      <c r="Y922" s="1">
        <v>1</v>
      </c>
      <c r="Z922" s="1">
        <v>0</v>
      </c>
      <c r="AA922" s="1">
        <v>0</v>
      </c>
    </row>
    <row r="923" spans="1:27">
      <c r="A923" s="1">
        <v>2016</v>
      </c>
      <c r="B923" s="1" t="s">
        <v>1006</v>
      </c>
      <c r="C923" s="1">
        <v>1</v>
      </c>
      <c r="D923" s="1">
        <v>1</v>
      </c>
      <c r="E923" s="1">
        <v>2</v>
      </c>
      <c r="F923" s="1">
        <v>1</v>
      </c>
      <c r="G923" s="1">
        <v>1</v>
      </c>
      <c r="H923" s="1">
        <v>1</v>
      </c>
      <c r="I923" s="1">
        <v>1</v>
      </c>
      <c r="J923" s="1">
        <v>2</v>
      </c>
      <c r="K923" s="1">
        <v>1</v>
      </c>
      <c r="L923" s="1">
        <v>11</v>
      </c>
      <c r="M923" s="1">
        <v>1</v>
      </c>
      <c r="N923" s="1">
        <v>1</v>
      </c>
      <c r="O923" s="1">
        <v>1</v>
      </c>
      <c r="P923" s="1">
        <v>1</v>
      </c>
      <c r="Q923" s="1">
        <v>1</v>
      </c>
      <c r="R923" s="1">
        <v>1</v>
      </c>
      <c r="S923" s="1">
        <v>1</v>
      </c>
      <c r="T923" s="1">
        <v>1</v>
      </c>
      <c r="U923" s="1">
        <v>1</v>
      </c>
      <c r="V923" s="1">
        <v>4</v>
      </c>
      <c r="W923" s="1">
        <v>1</v>
      </c>
      <c r="X923" s="1">
        <v>1</v>
      </c>
      <c r="Y923" s="1">
        <v>1</v>
      </c>
      <c r="Z923" s="1">
        <v>0</v>
      </c>
      <c r="AA923" s="1">
        <v>0</v>
      </c>
    </row>
    <row r="924" spans="1:27">
      <c r="A924" s="1">
        <v>2016</v>
      </c>
      <c r="B924" s="1" t="s">
        <v>1007</v>
      </c>
      <c r="C924" s="1">
        <v>1</v>
      </c>
      <c r="D924" s="1">
        <v>1</v>
      </c>
      <c r="E924" s="1">
        <v>2</v>
      </c>
      <c r="F924" s="1">
        <v>1</v>
      </c>
      <c r="G924" s="1">
        <v>1</v>
      </c>
      <c r="H924" s="1">
        <v>1</v>
      </c>
      <c r="I924" s="1">
        <v>1</v>
      </c>
      <c r="J924" s="1">
        <v>2</v>
      </c>
      <c r="K924" s="1">
        <v>1</v>
      </c>
      <c r="L924" s="1">
        <v>11</v>
      </c>
      <c r="M924" s="1">
        <v>1</v>
      </c>
      <c r="N924" s="1">
        <v>1</v>
      </c>
      <c r="O924" s="1">
        <v>1</v>
      </c>
      <c r="P924" s="1">
        <v>1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4</v>
      </c>
      <c r="W924" s="1">
        <v>1</v>
      </c>
      <c r="X924" s="1">
        <v>1</v>
      </c>
      <c r="Y924" s="1">
        <v>1</v>
      </c>
      <c r="Z924" s="1">
        <v>0</v>
      </c>
      <c r="AA924" s="1">
        <v>0</v>
      </c>
    </row>
    <row r="925" spans="1:27">
      <c r="A925" s="1">
        <v>2016</v>
      </c>
      <c r="B925" s="1" t="s">
        <v>1008</v>
      </c>
      <c r="C925" s="1">
        <v>1</v>
      </c>
      <c r="D925" s="1">
        <v>1</v>
      </c>
      <c r="E925" s="1">
        <v>2</v>
      </c>
      <c r="F925" s="1">
        <v>1</v>
      </c>
      <c r="G925" s="1">
        <v>1</v>
      </c>
      <c r="H925" s="1">
        <v>1</v>
      </c>
      <c r="I925" s="1">
        <v>1</v>
      </c>
      <c r="J925" s="1">
        <v>2</v>
      </c>
      <c r="K925" s="1">
        <v>1</v>
      </c>
      <c r="L925" s="1">
        <v>15</v>
      </c>
      <c r="M925" s="1">
        <v>1</v>
      </c>
      <c r="N925" s="1">
        <v>1</v>
      </c>
      <c r="O925" s="1">
        <v>1</v>
      </c>
      <c r="P925" s="1">
        <v>1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16</v>
      </c>
      <c r="W925" s="1">
        <v>1</v>
      </c>
      <c r="X925" s="1">
        <v>1</v>
      </c>
      <c r="Y925" s="1">
        <v>1</v>
      </c>
      <c r="Z925" s="1">
        <v>0</v>
      </c>
      <c r="AA925" s="1">
        <v>0</v>
      </c>
    </row>
    <row r="926" spans="1:27">
      <c r="A926" s="1">
        <v>2016</v>
      </c>
      <c r="B926" s="1" t="s">
        <v>1009</v>
      </c>
      <c r="C926" s="1">
        <v>1</v>
      </c>
      <c r="D926" s="1">
        <v>1</v>
      </c>
      <c r="E926" s="1">
        <v>2</v>
      </c>
      <c r="F926" s="1">
        <v>1</v>
      </c>
      <c r="G926" s="1">
        <v>1</v>
      </c>
      <c r="H926" s="1">
        <v>1</v>
      </c>
      <c r="I926" s="1">
        <v>1</v>
      </c>
      <c r="J926" s="1">
        <v>2</v>
      </c>
      <c r="K926" s="1">
        <v>1</v>
      </c>
      <c r="L926" s="1">
        <v>15</v>
      </c>
      <c r="M926" s="1">
        <v>1</v>
      </c>
      <c r="N926" s="1">
        <v>1</v>
      </c>
      <c r="O926" s="1">
        <v>1</v>
      </c>
      <c r="P926" s="1">
        <v>1</v>
      </c>
      <c r="Q926" s="1">
        <v>1</v>
      </c>
      <c r="R926" s="1">
        <v>1</v>
      </c>
      <c r="S926" s="1">
        <v>1</v>
      </c>
      <c r="T926" s="1">
        <v>1</v>
      </c>
      <c r="U926" s="1">
        <v>1</v>
      </c>
      <c r="V926" s="1">
        <v>16</v>
      </c>
      <c r="W926" s="1">
        <v>1</v>
      </c>
      <c r="X926" s="1">
        <v>1</v>
      </c>
      <c r="Y926" s="1">
        <v>1</v>
      </c>
      <c r="Z926" s="1">
        <v>0</v>
      </c>
      <c r="AA926" s="1">
        <v>0</v>
      </c>
    </row>
    <row r="927" spans="1:27">
      <c r="A927" s="1">
        <v>2016</v>
      </c>
      <c r="B927" s="1" t="s">
        <v>1010</v>
      </c>
      <c r="C927" s="1">
        <v>1</v>
      </c>
      <c r="D927" s="1">
        <v>1</v>
      </c>
      <c r="E927" s="1">
        <v>2</v>
      </c>
      <c r="F927" s="1">
        <v>1</v>
      </c>
      <c r="G927" s="1">
        <v>1</v>
      </c>
      <c r="H927" s="1">
        <v>1</v>
      </c>
      <c r="I927" s="1">
        <v>1</v>
      </c>
      <c r="J927" s="1">
        <v>2</v>
      </c>
      <c r="K927" s="1">
        <v>1</v>
      </c>
      <c r="L927" s="1">
        <v>14</v>
      </c>
      <c r="M927" s="1">
        <v>1</v>
      </c>
      <c r="N927" s="1">
        <v>1</v>
      </c>
      <c r="O927" s="1">
        <v>1</v>
      </c>
      <c r="P927" s="1">
        <v>1</v>
      </c>
      <c r="Q927" s="1">
        <v>1</v>
      </c>
      <c r="R927" s="1">
        <v>1</v>
      </c>
      <c r="S927" s="1">
        <v>1</v>
      </c>
      <c r="T927" s="1">
        <v>1</v>
      </c>
      <c r="U927" s="1">
        <v>1</v>
      </c>
      <c r="V927" s="1">
        <v>6</v>
      </c>
      <c r="W927" s="1">
        <v>1</v>
      </c>
      <c r="X927" s="1">
        <v>1</v>
      </c>
      <c r="Y927" s="1">
        <v>1</v>
      </c>
      <c r="Z927" s="1">
        <v>0</v>
      </c>
      <c r="AA927" s="1">
        <v>0</v>
      </c>
    </row>
    <row r="928" spans="1:27">
      <c r="A928" s="1">
        <v>2016</v>
      </c>
      <c r="B928" s="1" t="s">
        <v>1011</v>
      </c>
      <c r="C928" s="1">
        <v>1</v>
      </c>
      <c r="D928" s="1">
        <v>1</v>
      </c>
      <c r="E928" s="1">
        <v>2</v>
      </c>
      <c r="F928" s="1">
        <v>1</v>
      </c>
      <c r="G928" s="1">
        <v>1</v>
      </c>
      <c r="H928" s="1">
        <v>1</v>
      </c>
      <c r="I928" s="1">
        <v>1</v>
      </c>
      <c r="J928" s="1">
        <v>2</v>
      </c>
      <c r="K928" s="1">
        <v>1</v>
      </c>
      <c r="L928" s="1">
        <v>11</v>
      </c>
      <c r="M928" s="1">
        <v>1</v>
      </c>
      <c r="N928" s="1">
        <v>1</v>
      </c>
      <c r="O928" s="1">
        <v>1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5</v>
      </c>
      <c r="W928" s="1">
        <v>1</v>
      </c>
      <c r="X928" s="1">
        <v>1</v>
      </c>
      <c r="Y928" s="1">
        <v>1</v>
      </c>
      <c r="Z928" s="1">
        <v>0</v>
      </c>
      <c r="AA928" s="1">
        <v>0</v>
      </c>
    </row>
    <row r="929" spans="1:27">
      <c r="A929" s="1">
        <v>2016</v>
      </c>
      <c r="B929" s="1" t="s">
        <v>1012</v>
      </c>
      <c r="C929" s="1">
        <v>1</v>
      </c>
      <c r="D929" s="1">
        <v>1</v>
      </c>
      <c r="E929" s="1">
        <v>2</v>
      </c>
      <c r="F929" s="1">
        <v>1</v>
      </c>
      <c r="G929" s="1">
        <v>12</v>
      </c>
      <c r="H929" s="1">
        <v>1</v>
      </c>
      <c r="I929" s="1">
        <v>1</v>
      </c>
      <c r="J929" s="1">
        <v>2</v>
      </c>
      <c r="K929" s="1">
        <v>1</v>
      </c>
      <c r="L929" s="1">
        <v>9</v>
      </c>
      <c r="M929" s="1">
        <v>1</v>
      </c>
      <c r="N929" s="1">
        <v>2</v>
      </c>
      <c r="O929" s="1">
        <v>0</v>
      </c>
      <c r="P929" s="1">
        <v>1</v>
      </c>
      <c r="Q929" s="1">
        <v>1</v>
      </c>
      <c r="R929" s="1">
        <v>1</v>
      </c>
      <c r="S929" s="1">
        <v>1</v>
      </c>
      <c r="T929" s="1">
        <v>1</v>
      </c>
      <c r="U929" s="1">
        <v>1</v>
      </c>
      <c r="V929" s="1">
        <v>39</v>
      </c>
      <c r="W929" s="1">
        <v>1</v>
      </c>
      <c r="X929" s="1">
        <v>1</v>
      </c>
      <c r="Y929" s="1">
        <v>1</v>
      </c>
      <c r="Z929" s="1">
        <v>0</v>
      </c>
      <c r="AA929" s="1">
        <v>0</v>
      </c>
    </row>
    <row r="930" spans="1:27">
      <c r="A930" s="1">
        <v>2016</v>
      </c>
      <c r="B930" s="1" t="s">
        <v>1013</v>
      </c>
      <c r="C930" s="1">
        <v>1</v>
      </c>
      <c r="D930" s="1">
        <v>1</v>
      </c>
      <c r="E930" s="1">
        <v>2</v>
      </c>
      <c r="F930" s="1">
        <v>1</v>
      </c>
      <c r="G930" s="1">
        <v>1</v>
      </c>
      <c r="H930" s="1">
        <v>1</v>
      </c>
      <c r="I930" s="1">
        <v>1</v>
      </c>
      <c r="J930" s="1">
        <v>2</v>
      </c>
      <c r="K930" s="1">
        <v>1</v>
      </c>
      <c r="L930" s="1">
        <v>15</v>
      </c>
      <c r="M930" s="1">
        <v>1</v>
      </c>
      <c r="N930" s="1">
        <v>1</v>
      </c>
      <c r="O930" s="1">
        <v>1</v>
      </c>
      <c r="P930" s="1">
        <v>1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16</v>
      </c>
      <c r="W930" s="1">
        <v>1</v>
      </c>
      <c r="X930" s="1">
        <v>1</v>
      </c>
      <c r="Y930" s="1">
        <v>1</v>
      </c>
      <c r="Z930" s="1">
        <v>0</v>
      </c>
      <c r="AA930" s="1">
        <v>0</v>
      </c>
    </row>
    <row r="931" spans="1:27">
      <c r="A931" s="1">
        <v>2016</v>
      </c>
      <c r="B931" s="1" t="s">
        <v>1014</v>
      </c>
      <c r="C931" s="1">
        <v>1</v>
      </c>
      <c r="D931" s="1">
        <v>1</v>
      </c>
      <c r="E931" s="1">
        <v>2</v>
      </c>
      <c r="F931" s="1">
        <v>1</v>
      </c>
      <c r="G931" s="1">
        <v>1</v>
      </c>
      <c r="H931" s="1">
        <v>1</v>
      </c>
      <c r="I931" s="1">
        <v>1</v>
      </c>
      <c r="J931" s="1">
        <v>2</v>
      </c>
      <c r="K931" s="1">
        <v>1</v>
      </c>
      <c r="L931" s="1">
        <v>15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1</v>
      </c>
      <c r="U931" s="1">
        <v>1</v>
      </c>
      <c r="V931" s="1">
        <v>16</v>
      </c>
      <c r="W931" s="1">
        <v>1</v>
      </c>
      <c r="X931" s="1">
        <v>1</v>
      </c>
      <c r="Y931" s="1">
        <v>1</v>
      </c>
      <c r="Z931" s="1">
        <v>0</v>
      </c>
      <c r="AA931" s="1">
        <v>0</v>
      </c>
    </row>
    <row r="932" spans="1:27">
      <c r="A932" s="1">
        <v>2016</v>
      </c>
      <c r="B932" s="1" t="s">
        <v>1015</v>
      </c>
      <c r="C932" s="1">
        <v>1</v>
      </c>
      <c r="D932" s="1">
        <v>1</v>
      </c>
      <c r="E932" s="1">
        <v>1</v>
      </c>
      <c r="F932" s="1">
        <v>1</v>
      </c>
      <c r="G932" s="1">
        <v>4</v>
      </c>
      <c r="H932" s="1">
        <v>1</v>
      </c>
      <c r="I932" s="1">
        <v>1</v>
      </c>
      <c r="J932" s="1">
        <v>2</v>
      </c>
      <c r="K932" s="1">
        <v>1</v>
      </c>
      <c r="L932" s="1">
        <v>7</v>
      </c>
      <c r="M932" s="1">
        <v>1</v>
      </c>
      <c r="N932" s="1">
        <v>1</v>
      </c>
      <c r="O932" s="1">
        <v>0</v>
      </c>
      <c r="P932" s="1">
        <v>1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11</v>
      </c>
      <c r="W932" s="1">
        <v>1</v>
      </c>
      <c r="X932" s="1">
        <v>1</v>
      </c>
      <c r="Y932" s="1">
        <v>1</v>
      </c>
      <c r="Z932" s="1">
        <v>0</v>
      </c>
      <c r="AA932" s="1">
        <v>0</v>
      </c>
    </row>
    <row r="933" spans="1:27">
      <c r="A933" s="1">
        <v>2016</v>
      </c>
      <c r="B933" s="1" t="s">
        <v>1016</v>
      </c>
      <c r="C933" s="1">
        <v>1</v>
      </c>
      <c r="D933" s="1">
        <v>1</v>
      </c>
      <c r="E933" s="1">
        <v>2</v>
      </c>
      <c r="F933" s="1">
        <v>1</v>
      </c>
      <c r="G933" s="1">
        <v>3</v>
      </c>
      <c r="H933" s="1">
        <v>1</v>
      </c>
      <c r="I933" s="1">
        <v>1</v>
      </c>
      <c r="J933" s="1">
        <v>2</v>
      </c>
      <c r="K933" s="1">
        <v>1</v>
      </c>
      <c r="L933" s="1">
        <v>11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1</v>
      </c>
      <c r="T933" s="1">
        <v>1</v>
      </c>
      <c r="U933" s="1">
        <v>1</v>
      </c>
      <c r="V933" s="1">
        <v>5</v>
      </c>
      <c r="W933" s="1">
        <v>1</v>
      </c>
      <c r="X933" s="1">
        <v>1</v>
      </c>
      <c r="Y933" s="1">
        <v>1</v>
      </c>
      <c r="Z933" s="1">
        <v>0</v>
      </c>
      <c r="AA933" s="1">
        <v>0</v>
      </c>
    </row>
    <row r="934" spans="1:27">
      <c r="A934" s="1">
        <v>2016</v>
      </c>
      <c r="B934" s="1" t="s">
        <v>1017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2</v>
      </c>
      <c r="K934" s="1">
        <v>1</v>
      </c>
      <c r="L934" s="1">
        <v>13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14</v>
      </c>
      <c r="W934" s="1">
        <v>1</v>
      </c>
      <c r="X934" s="1">
        <v>1</v>
      </c>
      <c r="Y934" s="1">
        <v>1</v>
      </c>
      <c r="Z934" s="1">
        <v>0</v>
      </c>
      <c r="AA934" s="1">
        <v>0</v>
      </c>
    </row>
    <row r="935" spans="1:27">
      <c r="A935" s="1">
        <v>2016</v>
      </c>
      <c r="B935" s="1" t="s">
        <v>1018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2</v>
      </c>
      <c r="K935" s="1">
        <v>1</v>
      </c>
      <c r="L935" s="1">
        <v>13</v>
      </c>
      <c r="M935" s="1">
        <v>1</v>
      </c>
      <c r="N935" s="1">
        <v>1</v>
      </c>
      <c r="O935" s="1">
        <v>0</v>
      </c>
      <c r="P935" s="1">
        <v>1</v>
      </c>
      <c r="Q935" s="1">
        <v>1</v>
      </c>
      <c r="R935" s="1">
        <v>1</v>
      </c>
      <c r="S935" s="1">
        <v>1</v>
      </c>
      <c r="T935" s="1">
        <v>1</v>
      </c>
      <c r="U935" s="1">
        <v>1</v>
      </c>
      <c r="V935" s="1">
        <v>14</v>
      </c>
      <c r="W935" s="1">
        <v>1</v>
      </c>
      <c r="X935" s="1">
        <v>1</v>
      </c>
      <c r="Y935" s="1">
        <v>1</v>
      </c>
      <c r="Z935" s="1">
        <v>0</v>
      </c>
      <c r="AA935" s="1">
        <v>0</v>
      </c>
    </row>
    <row r="936" spans="1:27">
      <c r="A936" s="1">
        <v>2016</v>
      </c>
      <c r="B936" s="1" t="s">
        <v>642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  <c r="J936" s="1">
        <v>2</v>
      </c>
      <c r="K936" s="1">
        <v>1</v>
      </c>
      <c r="L936" s="1">
        <v>12</v>
      </c>
      <c r="M936" s="1">
        <v>1</v>
      </c>
      <c r="N936" s="1">
        <v>1</v>
      </c>
      <c r="O936" s="1">
        <v>0</v>
      </c>
      <c r="P936" s="1">
        <v>1</v>
      </c>
      <c r="Q936" s="1">
        <v>1</v>
      </c>
      <c r="R936" s="1">
        <v>1</v>
      </c>
      <c r="S936" s="1">
        <v>1</v>
      </c>
      <c r="T936" s="1">
        <v>1</v>
      </c>
      <c r="U936" s="1">
        <v>1</v>
      </c>
      <c r="V936" s="1">
        <v>12</v>
      </c>
      <c r="W936" s="1">
        <v>1</v>
      </c>
      <c r="X936" s="1">
        <v>1</v>
      </c>
      <c r="Y936" s="1">
        <v>1</v>
      </c>
      <c r="Z936" s="1">
        <v>0</v>
      </c>
      <c r="AA936" s="1">
        <v>0</v>
      </c>
    </row>
    <row r="937" spans="1:27">
      <c r="A937" s="1">
        <v>2016</v>
      </c>
      <c r="B937" s="1" t="s">
        <v>1019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2</v>
      </c>
      <c r="K937" s="1">
        <v>1</v>
      </c>
      <c r="L937" s="1">
        <v>12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1</v>
      </c>
      <c r="T937" s="1">
        <v>1</v>
      </c>
      <c r="U937" s="1">
        <v>1</v>
      </c>
      <c r="V937" s="1">
        <v>12</v>
      </c>
      <c r="W937" s="1">
        <v>1</v>
      </c>
      <c r="X937" s="1">
        <v>1</v>
      </c>
      <c r="Y937" s="1">
        <v>1</v>
      </c>
      <c r="Z937" s="1">
        <v>0</v>
      </c>
      <c r="AA937" s="1">
        <v>0</v>
      </c>
    </row>
    <row r="938" spans="1:27">
      <c r="A938" s="1">
        <v>2016</v>
      </c>
      <c r="B938" s="1" t="s">
        <v>1020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  <c r="J938" s="1">
        <v>2</v>
      </c>
      <c r="K938" s="1">
        <v>1</v>
      </c>
      <c r="L938" s="1">
        <v>12</v>
      </c>
      <c r="M938" s="1">
        <v>1</v>
      </c>
      <c r="N938" s="1">
        <v>1</v>
      </c>
      <c r="O938" s="1">
        <v>0</v>
      </c>
      <c r="P938" s="1">
        <v>1</v>
      </c>
      <c r="Q938" s="1">
        <v>1</v>
      </c>
      <c r="R938" s="1">
        <v>1</v>
      </c>
      <c r="S938" s="1">
        <v>1</v>
      </c>
      <c r="T938" s="1">
        <v>1</v>
      </c>
      <c r="U938" s="1">
        <v>1</v>
      </c>
      <c r="V938" s="1">
        <v>16</v>
      </c>
      <c r="W938" s="1">
        <v>1</v>
      </c>
      <c r="X938" s="1">
        <v>1</v>
      </c>
      <c r="Y938" s="1">
        <v>1</v>
      </c>
      <c r="Z938" s="1">
        <v>0</v>
      </c>
      <c r="AA938" s="1">
        <v>0</v>
      </c>
    </row>
    <row r="939" spans="1:27">
      <c r="A939" s="1">
        <v>2016</v>
      </c>
      <c r="B939" s="1" t="s">
        <v>1021</v>
      </c>
      <c r="C939" s="1">
        <v>1</v>
      </c>
      <c r="D939" s="1">
        <v>1</v>
      </c>
      <c r="E939" s="1">
        <v>1</v>
      </c>
      <c r="F939" s="1">
        <v>1</v>
      </c>
      <c r="G939" s="1">
        <v>0</v>
      </c>
      <c r="H939" s="1">
        <v>1</v>
      </c>
      <c r="I939" s="1">
        <v>1</v>
      </c>
      <c r="J939" s="1">
        <v>2</v>
      </c>
      <c r="K939" s="1">
        <v>1</v>
      </c>
      <c r="L939" s="1">
        <v>9</v>
      </c>
      <c r="M939" s="1">
        <v>1</v>
      </c>
      <c r="N939" s="1">
        <v>6</v>
      </c>
      <c r="O939" s="1">
        <v>1</v>
      </c>
      <c r="P939" s="1">
        <v>1</v>
      </c>
      <c r="Q939" s="1">
        <v>1</v>
      </c>
      <c r="R939" s="1">
        <v>1</v>
      </c>
      <c r="S939" s="1">
        <v>1</v>
      </c>
      <c r="T939" s="1">
        <v>1</v>
      </c>
      <c r="U939" s="1">
        <v>1</v>
      </c>
      <c r="V939" s="1">
        <v>17</v>
      </c>
      <c r="W939" s="1">
        <v>1</v>
      </c>
      <c r="X939" s="1">
        <v>1</v>
      </c>
      <c r="Y939" s="1">
        <v>1</v>
      </c>
      <c r="Z939" s="1">
        <v>0</v>
      </c>
      <c r="AA939" s="1">
        <v>0</v>
      </c>
    </row>
    <row r="940" spans="1:27">
      <c r="A940" s="1">
        <v>2016</v>
      </c>
      <c r="B940" s="1" t="s">
        <v>1022</v>
      </c>
      <c r="C940" s="1">
        <v>1</v>
      </c>
      <c r="D940" s="1">
        <v>1</v>
      </c>
      <c r="E940" s="1">
        <v>1</v>
      </c>
      <c r="F940" s="1">
        <v>1</v>
      </c>
      <c r="G940" s="1">
        <v>4</v>
      </c>
      <c r="H940" s="1">
        <v>1</v>
      </c>
      <c r="I940" s="1">
        <v>1</v>
      </c>
      <c r="J940" s="1">
        <v>2</v>
      </c>
      <c r="K940" s="1">
        <v>1</v>
      </c>
      <c r="L940" s="1">
        <v>8</v>
      </c>
      <c r="M940" s="1">
        <v>1</v>
      </c>
      <c r="N940" s="1">
        <v>4</v>
      </c>
      <c r="O940" s="1">
        <v>1</v>
      </c>
      <c r="P940" s="1">
        <v>1</v>
      </c>
      <c r="Q940" s="1">
        <v>1</v>
      </c>
      <c r="R940" s="1">
        <v>1</v>
      </c>
      <c r="S940" s="1">
        <v>1</v>
      </c>
      <c r="T940" s="1">
        <v>1</v>
      </c>
      <c r="U940" s="1">
        <v>1</v>
      </c>
      <c r="V940" s="1">
        <v>8</v>
      </c>
      <c r="W940" s="1">
        <v>1</v>
      </c>
      <c r="X940" s="1">
        <v>1</v>
      </c>
      <c r="Y940" s="1">
        <v>1</v>
      </c>
      <c r="Z940" s="1">
        <v>0</v>
      </c>
      <c r="AA940" s="1">
        <v>0</v>
      </c>
    </row>
    <row r="941" spans="1:27">
      <c r="A941" s="1">
        <v>2016</v>
      </c>
      <c r="B941" s="1" t="s">
        <v>1023</v>
      </c>
      <c r="C941" s="1">
        <v>1</v>
      </c>
      <c r="D941" s="1">
        <v>1</v>
      </c>
      <c r="E941" s="1">
        <v>1</v>
      </c>
      <c r="F941" s="1">
        <v>1</v>
      </c>
      <c r="G941" s="1">
        <v>4</v>
      </c>
      <c r="H941" s="1">
        <v>1</v>
      </c>
      <c r="I941" s="1">
        <v>1</v>
      </c>
      <c r="J941" s="1">
        <v>2</v>
      </c>
      <c r="K941" s="1">
        <v>1</v>
      </c>
      <c r="L941" s="1">
        <v>8</v>
      </c>
      <c r="M941" s="1">
        <v>1</v>
      </c>
      <c r="N941" s="1">
        <v>4</v>
      </c>
      <c r="O941" s="1">
        <v>1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8</v>
      </c>
      <c r="W941" s="1">
        <v>1</v>
      </c>
      <c r="X941" s="1">
        <v>1</v>
      </c>
      <c r="Y941" s="1">
        <v>1</v>
      </c>
      <c r="Z941" s="1">
        <v>0</v>
      </c>
      <c r="AA941" s="1">
        <v>0</v>
      </c>
    </row>
    <row r="942" spans="1:27">
      <c r="A942" s="1">
        <v>2016</v>
      </c>
      <c r="B942" s="1" t="s">
        <v>1024</v>
      </c>
      <c r="C942" s="1">
        <v>1</v>
      </c>
      <c r="D942" s="1">
        <v>1</v>
      </c>
      <c r="E942" s="1">
        <v>1</v>
      </c>
      <c r="F942" s="1">
        <v>1</v>
      </c>
      <c r="G942" s="1">
        <v>2</v>
      </c>
      <c r="H942" s="1">
        <v>1</v>
      </c>
      <c r="I942" s="1">
        <v>1</v>
      </c>
      <c r="J942" s="1">
        <v>2</v>
      </c>
      <c r="K942" s="1">
        <v>1</v>
      </c>
      <c r="L942" s="1">
        <v>7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11</v>
      </c>
      <c r="W942" s="1">
        <v>1</v>
      </c>
      <c r="X942" s="1">
        <v>1</v>
      </c>
      <c r="Y942" s="1">
        <v>1</v>
      </c>
      <c r="Z942" s="1">
        <v>0</v>
      </c>
      <c r="AA942" s="1">
        <v>0</v>
      </c>
    </row>
    <row r="943" spans="1:27">
      <c r="A943" s="1">
        <v>2016</v>
      </c>
      <c r="B943" s="1" t="s">
        <v>1025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  <c r="J943" s="1">
        <v>2</v>
      </c>
      <c r="K943" s="1">
        <v>1</v>
      </c>
      <c r="L943" s="1">
        <v>12</v>
      </c>
      <c r="M943" s="1">
        <v>1</v>
      </c>
      <c r="N943" s="1">
        <v>1</v>
      </c>
      <c r="O943" s="1">
        <v>0</v>
      </c>
      <c r="P943" s="1">
        <v>1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12</v>
      </c>
      <c r="W943" s="1">
        <v>1</v>
      </c>
      <c r="X943" s="1">
        <v>1</v>
      </c>
      <c r="Y943" s="1">
        <v>1</v>
      </c>
      <c r="Z943" s="1">
        <v>0</v>
      </c>
      <c r="AA943" s="1">
        <v>0</v>
      </c>
    </row>
    <row r="944" spans="1:27">
      <c r="A944" s="1">
        <v>2016</v>
      </c>
      <c r="B944" s="1" t="s">
        <v>1026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2</v>
      </c>
      <c r="K944" s="1">
        <v>1</v>
      </c>
      <c r="L944" s="1">
        <v>12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12</v>
      </c>
      <c r="W944" s="1">
        <v>1</v>
      </c>
      <c r="X944" s="1">
        <v>1</v>
      </c>
      <c r="Y944" s="1">
        <v>1</v>
      </c>
      <c r="Z944" s="1">
        <v>0</v>
      </c>
      <c r="AA944" s="1">
        <v>0</v>
      </c>
    </row>
    <row r="945" spans="1:27">
      <c r="A945" s="1">
        <v>2016</v>
      </c>
      <c r="B945" s="1" t="s">
        <v>1027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  <c r="J945" s="1">
        <v>2</v>
      </c>
      <c r="K945" s="1">
        <v>1</v>
      </c>
      <c r="L945" s="1">
        <v>12</v>
      </c>
      <c r="M945" s="1">
        <v>1</v>
      </c>
      <c r="N945" s="1">
        <v>1</v>
      </c>
      <c r="O945" s="1">
        <v>0</v>
      </c>
      <c r="P945" s="1">
        <v>1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12</v>
      </c>
      <c r="W945" s="1">
        <v>1</v>
      </c>
      <c r="X945" s="1">
        <v>1</v>
      </c>
      <c r="Y945" s="1">
        <v>1</v>
      </c>
      <c r="Z945" s="1">
        <v>0</v>
      </c>
      <c r="AA945" s="1">
        <v>0</v>
      </c>
    </row>
    <row r="946" spans="1:27">
      <c r="A946" s="1">
        <v>2016</v>
      </c>
      <c r="B946" s="1" t="s">
        <v>1028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2</v>
      </c>
      <c r="K946" s="1">
        <v>1</v>
      </c>
      <c r="L946" s="1">
        <v>12</v>
      </c>
      <c r="M946" s="1">
        <v>1</v>
      </c>
      <c r="N946" s="1">
        <v>1</v>
      </c>
      <c r="O946" s="1">
        <v>0</v>
      </c>
      <c r="P946" s="1">
        <v>1</v>
      </c>
      <c r="Q946" s="1">
        <v>1</v>
      </c>
      <c r="R946" s="1">
        <v>1</v>
      </c>
      <c r="S946" s="1">
        <v>1</v>
      </c>
      <c r="T946" s="1">
        <v>1</v>
      </c>
      <c r="U946" s="1">
        <v>1</v>
      </c>
      <c r="V946" s="1">
        <v>12</v>
      </c>
      <c r="W946" s="1">
        <v>1</v>
      </c>
      <c r="X946" s="1">
        <v>1</v>
      </c>
      <c r="Y946" s="1">
        <v>1</v>
      </c>
      <c r="Z946" s="1">
        <v>0</v>
      </c>
      <c r="AA946" s="1">
        <v>0</v>
      </c>
    </row>
    <row r="947" spans="1:27">
      <c r="A947" s="1">
        <v>2016</v>
      </c>
      <c r="B947" s="1" t="s">
        <v>1029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2</v>
      </c>
      <c r="K947" s="1">
        <v>1</v>
      </c>
      <c r="L947" s="1">
        <v>10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1</v>
      </c>
      <c r="T947" s="1">
        <v>1</v>
      </c>
      <c r="U947" s="1">
        <v>1</v>
      </c>
      <c r="V947" s="1">
        <v>11</v>
      </c>
      <c r="W947" s="1">
        <v>1</v>
      </c>
      <c r="X947" s="1">
        <v>1</v>
      </c>
      <c r="Y947" s="1">
        <v>1</v>
      </c>
      <c r="Z947" s="1">
        <v>0</v>
      </c>
      <c r="AA947" s="1">
        <v>0</v>
      </c>
    </row>
    <row r="948" spans="1:27">
      <c r="A948" s="1">
        <v>2016</v>
      </c>
      <c r="B948" s="1" t="s">
        <v>1030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  <c r="J948" s="1">
        <v>2</v>
      </c>
      <c r="K948" s="1">
        <v>1</v>
      </c>
      <c r="L948" s="1">
        <v>10</v>
      </c>
      <c r="M948" s="1">
        <v>1</v>
      </c>
      <c r="N948" s="1">
        <v>1</v>
      </c>
      <c r="O948" s="1">
        <v>0</v>
      </c>
      <c r="P948" s="1">
        <v>1</v>
      </c>
      <c r="Q948" s="1">
        <v>1</v>
      </c>
      <c r="R948" s="1">
        <v>1</v>
      </c>
      <c r="S948" s="1">
        <v>1</v>
      </c>
      <c r="T948" s="1">
        <v>1</v>
      </c>
      <c r="U948" s="1">
        <v>1</v>
      </c>
      <c r="V948" s="1">
        <v>11</v>
      </c>
      <c r="W948" s="1">
        <v>1</v>
      </c>
      <c r="X948" s="1">
        <v>1</v>
      </c>
      <c r="Y948" s="1">
        <v>1</v>
      </c>
      <c r="Z948" s="1">
        <v>0</v>
      </c>
      <c r="AA948" s="1">
        <v>0</v>
      </c>
    </row>
    <row r="949" spans="1:27">
      <c r="A949" s="1">
        <v>2016</v>
      </c>
      <c r="B949" s="1" t="s">
        <v>1031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2</v>
      </c>
      <c r="K949" s="1">
        <v>1</v>
      </c>
      <c r="L949" s="1">
        <v>11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9</v>
      </c>
      <c r="W949" s="1">
        <v>1</v>
      </c>
      <c r="X949" s="1">
        <v>1</v>
      </c>
      <c r="Y949" s="1">
        <v>1</v>
      </c>
      <c r="Z949" s="1">
        <v>0</v>
      </c>
      <c r="AA949" s="1">
        <v>0</v>
      </c>
    </row>
    <row r="950" spans="1:27">
      <c r="A950" s="1">
        <v>2016</v>
      </c>
      <c r="B950" s="1" t="s">
        <v>1032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  <c r="J950" s="1">
        <v>2</v>
      </c>
      <c r="K950" s="1">
        <v>1</v>
      </c>
      <c r="L950" s="1">
        <v>11</v>
      </c>
      <c r="M950" s="1">
        <v>1</v>
      </c>
      <c r="N950" s="1">
        <v>1</v>
      </c>
      <c r="O950" s="1">
        <v>0</v>
      </c>
      <c r="P950" s="1">
        <v>1</v>
      </c>
      <c r="Q950" s="1">
        <v>1</v>
      </c>
      <c r="R950" s="1">
        <v>1</v>
      </c>
      <c r="S950" s="1">
        <v>1</v>
      </c>
      <c r="T950" s="1">
        <v>1</v>
      </c>
      <c r="U950" s="1">
        <v>1</v>
      </c>
      <c r="V950" s="1">
        <v>9</v>
      </c>
      <c r="W950" s="1">
        <v>1</v>
      </c>
      <c r="X950" s="1">
        <v>1</v>
      </c>
      <c r="Y950" s="1">
        <v>1</v>
      </c>
      <c r="Z950" s="1">
        <v>0</v>
      </c>
      <c r="AA950" s="1">
        <v>0</v>
      </c>
    </row>
    <row r="951" spans="1:27">
      <c r="A951" s="1">
        <v>2016</v>
      </c>
      <c r="B951" s="1" t="s">
        <v>1033</v>
      </c>
      <c r="C951" s="1">
        <v>1</v>
      </c>
      <c r="D951" s="1">
        <v>1</v>
      </c>
      <c r="E951" s="1">
        <v>1</v>
      </c>
      <c r="F951" s="1">
        <v>1</v>
      </c>
      <c r="G951" s="1">
        <v>5</v>
      </c>
      <c r="H951" s="1">
        <v>1</v>
      </c>
      <c r="I951" s="1">
        <v>1</v>
      </c>
      <c r="J951" s="1">
        <v>2</v>
      </c>
      <c r="K951" s="1">
        <v>1</v>
      </c>
      <c r="L951" s="1">
        <v>7</v>
      </c>
      <c r="M951" s="1">
        <v>1</v>
      </c>
      <c r="N951" s="1">
        <v>1</v>
      </c>
      <c r="O951" s="1">
        <v>1</v>
      </c>
      <c r="P951" s="1">
        <v>1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20</v>
      </c>
      <c r="W951" s="1">
        <v>1</v>
      </c>
      <c r="X951" s="1">
        <v>1</v>
      </c>
      <c r="Y951" s="1">
        <v>1</v>
      </c>
      <c r="Z951" s="1">
        <v>0</v>
      </c>
      <c r="AA951" s="1">
        <v>0</v>
      </c>
    </row>
    <row r="952" spans="1:27">
      <c r="A952" s="1">
        <v>2016</v>
      </c>
      <c r="B952" s="1" t="s">
        <v>1034</v>
      </c>
      <c r="C952" s="1">
        <v>1</v>
      </c>
      <c r="D952" s="1">
        <v>1</v>
      </c>
      <c r="E952" s="1">
        <v>2</v>
      </c>
      <c r="F952" s="1">
        <v>1</v>
      </c>
      <c r="G952" s="1">
        <v>1</v>
      </c>
      <c r="H952" s="1">
        <v>1</v>
      </c>
      <c r="I952" s="1">
        <v>1</v>
      </c>
      <c r="J952" s="1">
        <v>2</v>
      </c>
      <c r="K952" s="1">
        <v>1</v>
      </c>
      <c r="L952" s="1">
        <v>11</v>
      </c>
      <c r="M952" s="1">
        <v>1</v>
      </c>
      <c r="N952" s="1">
        <v>2</v>
      </c>
      <c r="O952" s="1">
        <v>1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13</v>
      </c>
      <c r="W952" s="1">
        <v>1</v>
      </c>
      <c r="X952" s="1">
        <v>1</v>
      </c>
      <c r="Y952" s="1">
        <v>1</v>
      </c>
      <c r="Z952" s="1">
        <v>0</v>
      </c>
      <c r="AA952" s="1">
        <v>0</v>
      </c>
    </row>
    <row r="953" spans="1:27">
      <c r="A953" s="1">
        <v>2016</v>
      </c>
      <c r="B953" s="1" t="s">
        <v>1035</v>
      </c>
      <c r="C953" s="1">
        <v>1</v>
      </c>
      <c r="D953" s="1">
        <v>1</v>
      </c>
      <c r="E953" s="1">
        <v>1</v>
      </c>
      <c r="F953" s="1">
        <v>1</v>
      </c>
      <c r="G953" s="1">
        <v>0</v>
      </c>
      <c r="H953" s="1">
        <v>1</v>
      </c>
      <c r="I953" s="1">
        <v>1</v>
      </c>
      <c r="J953" s="1">
        <v>2</v>
      </c>
      <c r="K953" s="1">
        <v>1</v>
      </c>
      <c r="L953" s="1">
        <v>7</v>
      </c>
      <c r="M953" s="1">
        <v>1</v>
      </c>
      <c r="N953" s="1">
        <v>1</v>
      </c>
      <c r="O953" s="1">
        <v>1</v>
      </c>
      <c r="P953" s="1">
        <v>1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34</v>
      </c>
      <c r="W953" s="1">
        <v>1</v>
      </c>
      <c r="X953" s="1">
        <v>1</v>
      </c>
      <c r="Y953" s="1">
        <v>1</v>
      </c>
      <c r="Z953" s="1">
        <v>0</v>
      </c>
      <c r="AA953" s="1">
        <v>0</v>
      </c>
    </row>
    <row r="954" spans="1:27">
      <c r="A954" s="1">
        <v>2016</v>
      </c>
      <c r="B954" s="1" t="s">
        <v>1036</v>
      </c>
      <c r="C954" s="1">
        <v>1</v>
      </c>
      <c r="D954" s="1">
        <v>1</v>
      </c>
      <c r="E954" s="1">
        <v>1</v>
      </c>
      <c r="F954" s="1">
        <v>1</v>
      </c>
      <c r="G954" s="1">
        <v>5</v>
      </c>
      <c r="H954" s="1">
        <v>1</v>
      </c>
      <c r="I954" s="1">
        <v>1</v>
      </c>
      <c r="J954" s="1">
        <v>2</v>
      </c>
      <c r="K954" s="1">
        <v>1</v>
      </c>
      <c r="L954" s="1">
        <v>7</v>
      </c>
      <c r="M954" s="1">
        <v>1</v>
      </c>
      <c r="N954" s="1">
        <v>1</v>
      </c>
      <c r="O954" s="1">
        <v>1</v>
      </c>
      <c r="P954" s="1">
        <v>1</v>
      </c>
      <c r="Q954" s="1">
        <v>1</v>
      </c>
      <c r="R954" s="1">
        <v>1</v>
      </c>
      <c r="S954" s="1">
        <v>1</v>
      </c>
      <c r="T954" s="1">
        <v>1</v>
      </c>
      <c r="U954" s="1">
        <v>1</v>
      </c>
      <c r="V954" s="1">
        <v>35</v>
      </c>
      <c r="W954" s="1">
        <v>1</v>
      </c>
      <c r="X954" s="1">
        <v>1</v>
      </c>
      <c r="Y954" s="1">
        <v>1</v>
      </c>
      <c r="Z954" s="1">
        <v>0</v>
      </c>
      <c r="AA954" s="1">
        <v>0</v>
      </c>
    </row>
    <row r="955" spans="1:27">
      <c r="A955" s="1">
        <v>2016</v>
      </c>
      <c r="B955" s="1" t="s">
        <v>1037</v>
      </c>
      <c r="C955" s="1">
        <v>1</v>
      </c>
      <c r="D955" s="1">
        <v>1</v>
      </c>
      <c r="E955" s="1">
        <v>1</v>
      </c>
      <c r="F955" s="1">
        <v>1</v>
      </c>
      <c r="G955" s="1">
        <v>14</v>
      </c>
      <c r="H955" s="1">
        <v>1</v>
      </c>
      <c r="I955" s="1">
        <v>1</v>
      </c>
      <c r="J955" s="1">
        <v>2</v>
      </c>
      <c r="K955" s="1">
        <v>1</v>
      </c>
      <c r="L955" s="1">
        <v>25</v>
      </c>
      <c r="M955" s="1">
        <v>1</v>
      </c>
      <c r="N955" s="1">
        <v>20</v>
      </c>
      <c r="O955" s="1">
        <v>0</v>
      </c>
      <c r="P955" s="1">
        <v>1</v>
      </c>
      <c r="Q955" s="1">
        <v>1</v>
      </c>
      <c r="R955" s="1">
        <v>1</v>
      </c>
      <c r="S955" s="1">
        <v>1</v>
      </c>
      <c r="T955" s="1">
        <v>1</v>
      </c>
      <c r="U955" s="1">
        <v>1</v>
      </c>
      <c r="V955" s="1">
        <v>83</v>
      </c>
      <c r="W955" s="1">
        <v>1</v>
      </c>
      <c r="X955" s="1">
        <v>1</v>
      </c>
      <c r="Y955" s="1">
        <v>1</v>
      </c>
      <c r="Z955" s="1">
        <v>0</v>
      </c>
      <c r="AA955" s="1">
        <v>0</v>
      </c>
    </row>
    <row r="956" spans="1:27">
      <c r="A956" s="1">
        <v>2016</v>
      </c>
      <c r="B956" s="1" t="s">
        <v>1038</v>
      </c>
      <c r="C956" s="1">
        <v>1</v>
      </c>
      <c r="D956" s="1">
        <v>1</v>
      </c>
      <c r="E956" s="1">
        <v>2</v>
      </c>
      <c r="F956" s="1">
        <v>1</v>
      </c>
      <c r="G956" s="1">
        <v>3</v>
      </c>
      <c r="H956" s="1">
        <v>1</v>
      </c>
      <c r="I956" s="1">
        <v>1</v>
      </c>
      <c r="J956" s="1">
        <v>2</v>
      </c>
      <c r="K956" s="1">
        <v>1</v>
      </c>
      <c r="L956" s="1">
        <v>10</v>
      </c>
      <c r="M956" s="1">
        <v>1</v>
      </c>
      <c r="N956" s="1">
        <v>1</v>
      </c>
      <c r="O956" s="1">
        <v>1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7</v>
      </c>
      <c r="W956" s="1">
        <v>1</v>
      </c>
      <c r="X956" s="1">
        <v>1</v>
      </c>
      <c r="Y956" s="1">
        <v>1</v>
      </c>
      <c r="Z956" s="1">
        <v>0</v>
      </c>
      <c r="AA956" s="1">
        <v>0</v>
      </c>
    </row>
    <row r="957" spans="1:27">
      <c r="A957" s="1">
        <v>2016</v>
      </c>
      <c r="B957" s="1" t="s">
        <v>1039</v>
      </c>
      <c r="C957" s="1">
        <v>1</v>
      </c>
      <c r="D957" s="1">
        <v>1</v>
      </c>
      <c r="E957" s="1">
        <v>2</v>
      </c>
      <c r="F957" s="1">
        <v>1</v>
      </c>
      <c r="G957" s="1">
        <v>3</v>
      </c>
      <c r="H957" s="1">
        <v>1</v>
      </c>
      <c r="I957" s="1">
        <v>1</v>
      </c>
      <c r="J957" s="1">
        <v>2</v>
      </c>
      <c r="K957" s="1">
        <v>1</v>
      </c>
      <c r="L957" s="1">
        <v>10</v>
      </c>
      <c r="M957" s="1">
        <v>1</v>
      </c>
      <c r="N957" s="1">
        <v>1</v>
      </c>
      <c r="O957" s="1">
        <v>1</v>
      </c>
      <c r="P957" s="1">
        <v>1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12</v>
      </c>
      <c r="W957" s="1">
        <v>1</v>
      </c>
      <c r="X957" s="1">
        <v>1</v>
      </c>
      <c r="Y957" s="1">
        <v>1</v>
      </c>
      <c r="Z957" s="1">
        <v>0</v>
      </c>
      <c r="AA957" s="1">
        <v>0</v>
      </c>
    </row>
    <row r="958" spans="1:27">
      <c r="A958" s="1">
        <v>2016</v>
      </c>
      <c r="B958" s="1" t="s">
        <v>1040</v>
      </c>
      <c r="C958" s="1">
        <v>1</v>
      </c>
      <c r="D958" s="1">
        <v>1</v>
      </c>
      <c r="E958" s="1">
        <v>2</v>
      </c>
      <c r="F958" s="1">
        <v>1</v>
      </c>
      <c r="G958" s="1">
        <v>3</v>
      </c>
      <c r="H958" s="1">
        <v>1</v>
      </c>
      <c r="I958" s="1">
        <v>1</v>
      </c>
      <c r="J958" s="1">
        <v>2</v>
      </c>
      <c r="K958" s="1">
        <v>1</v>
      </c>
      <c r="L958" s="1">
        <v>13</v>
      </c>
      <c r="M958" s="1">
        <v>1</v>
      </c>
      <c r="N958" s="1">
        <v>3</v>
      </c>
      <c r="O958" s="1">
        <v>1</v>
      </c>
      <c r="P958" s="1">
        <v>1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12</v>
      </c>
      <c r="W958" s="1">
        <v>1</v>
      </c>
      <c r="X958" s="1">
        <v>1</v>
      </c>
      <c r="Y958" s="1">
        <v>1</v>
      </c>
      <c r="Z958" s="1">
        <v>0</v>
      </c>
      <c r="AA958" s="1">
        <v>0</v>
      </c>
    </row>
    <row r="959" spans="1:27">
      <c r="A959" s="1">
        <v>2016</v>
      </c>
      <c r="B959" s="1" t="s">
        <v>1041</v>
      </c>
      <c r="C959" s="1">
        <v>1</v>
      </c>
      <c r="D959" s="1">
        <v>1</v>
      </c>
      <c r="E959" s="1">
        <v>2</v>
      </c>
      <c r="F959" s="1">
        <v>1</v>
      </c>
      <c r="G959" s="1">
        <v>3</v>
      </c>
      <c r="H959" s="1">
        <v>1</v>
      </c>
      <c r="I959" s="1">
        <v>1</v>
      </c>
      <c r="J959" s="1">
        <v>2</v>
      </c>
      <c r="K959" s="1">
        <v>1</v>
      </c>
      <c r="L959" s="1">
        <v>13</v>
      </c>
      <c r="M959" s="1">
        <v>1</v>
      </c>
      <c r="N959" s="1">
        <v>3</v>
      </c>
      <c r="O959" s="1">
        <v>1</v>
      </c>
      <c r="P959" s="1">
        <v>1</v>
      </c>
      <c r="Q959" s="1">
        <v>1</v>
      </c>
      <c r="R959" s="1">
        <v>1</v>
      </c>
      <c r="S959" s="1">
        <v>1</v>
      </c>
      <c r="T959" s="1">
        <v>1</v>
      </c>
      <c r="U959" s="1">
        <v>1</v>
      </c>
      <c r="V959" s="1">
        <v>12</v>
      </c>
      <c r="W959" s="1">
        <v>1</v>
      </c>
      <c r="X959" s="1">
        <v>1</v>
      </c>
      <c r="Y959" s="1">
        <v>1</v>
      </c>
      <c r="Z959" s="1">
        <v>0</v>
      </c>
      <c r="AA959" s="1">
        <v>0</v>
      </c>
    </row>
    <row r="960" spans="1:27">
      <c r="A960" s="1">
        <v>2016</v>
      </c>
      <c r="B960" s="1" t="s">
        <v>1042</v>
      </c>
      <c r="C960" s="1">
        <v>1</v>
      </c>
      <c r="D960" s="1">
        <v>1</v>
      </c>
      <c r="E960" s="1">
        <v>2</v>
      </c>
      <c r="F960" s="1">
        <v>1</v>
      </c>
      <c r="G960" s="1">
        <v>3</v>
      </c>
      <c r="H960" s="1">
        <v>1</v>
      </c>
      <c r="I960" s="1">
        <v>1</v>
      </c>
      <c r="J960" s="1">
        <v>2</v>
      </c>
      <c r="K960" s="1">
        <v>1</v>
      </c>
      <c r="L960" s="1">
        <v>15</v>
      </c>
      <c r="M960" s="1">
        <v>1</v>
      </c>
      <c r="N960" s="1">
        <v>3</v>
      </c>
      <c r="O960" s="1">
        <v>1</v>
      </c>
      <c r="P960" s="1">
        <v>1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7</v>
      </c>
      <c r="W960" s="1">
        <v>1</v>
      </c>
      <c r="X960" s="1">
        <v>1</v>
      </c>
      <c r="Y960" s="1">
        <v>1</v>
      </c>
      <c r="Z960" s="1">
        <v>0</v>
      </c>
      <c r="AA960" s="1">
        <v>0</v>
      </c>
    </row>
    <row r="961" spans="1:27">
      <c r="A961" s="1">
        <v>2016</v>
      </c>
      <c r="B961" s="1" t="s">
        <v>1043</v>
      </c>
      <c r="C961" s="1">
        <v>1</v>
      </c>
      <c r="D961" s="1">
        <v>1</v>
      </c>
      <c r="E961" s="1">
        <v>2</v>
      </c>
      <c r="F961" s="1">
        <v>1</v>
      </c>
      <c r="G961" s="1">
        <v>3</v>
      </c>
      <c r="H961" s="1">
        <v>1</v>
      </c>
      <c r="I961" s="1">
        <v>1</v>
      </c>
      <c r="J961" s="1">
        <v>2</v>
      </c>
      <c r="K961" s="1">
        <v>1</v>
      </c>
      <c r="L961" s="1">
        <v>15</v>
      </c>
      <c r="M961" s="1">
        <v>1</v>
      </c>
      <c r="N961" s="1">
        <v>7</v>
      </c>
      <c r="O961" s="1">
        <v>1</v>
      </c>
      <c r="P961" s="1">
        <v>1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10</v>
      </c>
      <c r="W961" s="1">
        <v>1</v>
      </c>
      <c r="X961" s="1">
        <v>1</v>
      </c>
      <c r="Y961" s="1">
        <v>1</v>
      </c>
      <c r="Z961" s="1">
        <v>0</v>
      </c>
      <c r="AA961" s="1">
        <v>0</v>
      </c>
    </row>
    <row r="962" spans="1:27">
      <c r="A962" s="1">
        <v>2016</v>
      </c>
      <c r="B962" s="1" t="s">
        <v>1044</v>
      </c>
      <c r="C962" s="1">
        <v>1</v>
      </c>
      <c r="D962" s="1">
        <v>1</v>
      </c>
      <c r="E962" s="1">
        <v>2</v>
      </c>
      <c r="F962" s="1">
        <v>1</v>
      </c>
      <c r="G962" s="1">
        <v>0</v>
      </c>
      <c r="H962" s="1">
        <v>1</v>
      </c>
      <c r="I962" s="1">
        <v>1</v>
      </c>
      <c r="J962" s="1">
        <v>2</v>
      </c>
      <c r="K962" s="1">
        <v>1</v>
      </c>
      <c r="L962" s="1">
        <v>11</v>
      </c>
      <c r="M962" s="1">
        <v>1</v>
      </c>
      <c r="N962" s="1">
        <v>6</v>
      </c>
      <c r="O962" s="1">
        <v>0</v>
      </c>
      <c r="P962" s="1">
        <v>1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11</v>
      </c>
      <c r="W962" s="1">
        <v>1</v>
      </c>
      <c r="X962" s="1">
        <v>1</v>
      </c>
      <c r="Y962" s="1">
        <v>1</v>
      </c>
      <c r="Z962" s="1">
        <v>0</v>
      </c>
      <c r="AA962" s="1">
        <v>0</v>
      </c>
    </row>
    <row r="963" spans="1:27">
      <c r="A963" s="1">
        <v>2016</v>
      </c>
      <c r="B963" s="1" t="s">
        <v>1045</v>
      </c>
      <c r="C963" s="1">
        <v>1</v>
      </c>
      <c r="D963" s="1">
        <v>1</v>
      </c>
      <c r="E963" s="1">
        <v>1</v>
      </c>
      <c r="F963" s="1">
        <v>1</v>
      </c>
      <c r="G963" s="1">
        <v>2</v>
      </c>
      <c r="H963" s="1">
        <v>1</v>
      </c>
      <c r="I963" s="1">
        <v>1</v>
      </c>
      <c r="J963" s="1">
        <v>2</v>
      </c>
      <c r="K963" s="1">
        <v>1</v>
      </c>
      <c r="L963" s="1">
        <v>6</v>
      </c>
      <c r="M963" s="1">
        <v>1</v>
      </c>
      <c r="N963" s="1">
        <v>12</v>
      </c>
      <c r="O963" s="1">
        <v>1</v>
      </c>
      <c r="P963" s="1">
        <v>1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11</v>
      </c>
      <c r="W963" s="1">
        <v>1</v>
      </c>
      <c r="X963" s="1">
        <v>1</v>
      </c>
      <c r="Y963" s="1">
        <v>1</v>
      </c>
      <c r="Z963" s="1">
        <v>0</v>
      </c>
      <c r="AA963" s="1">
        <v>0</v>
      </c>
    </row>
    <row r="964" spans="1:27">
      <c r="A964" s="1">
        <v>2016</v>
      </c>
      <c r="B964" s="1" t="s">
        <v>1046</v>
      </c>
      <c r="C964" s="1">
        <v>1</v>
      </c>
      <c r="D964" s="1">
        <v>1</v>
      </c>
      <c r="E964" s="1">
        <v>2</v>
      </c>
      <c r="F964" s="1">
        <v>1</v>
      </c>
      <c r="G964" s="1">
        <v>0</v>
      </c>
      <c r="H964" s="1">
        <v>1</v>
      </c>
      <c r="I964" s="1">
        <v>1</v>
      </c>
      <c r="J964" s="1">
        <v>2</v>
      </c>
      <c r="K964" s="1">
        <v>1</v>
      </c>
      <c r="L964" s="1">
        <v>8</v>
      </c>
      <c r="M964" s="1">
        <v>1</v>
      </c>
      <c r="N964" s="1">
        <v>1</v>
      </c>
      <c r="O964" s="1">
        <v>1</v>
      </c>
      <c r="P964" s="1">
        <v>1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34</v>
      </c>
      <c r="W964" s="1">
        <v>1</v>
      </c>
      <c r="X964" s="1">
        <v>1</v>
      </c>
      <c r="Y964" s="1">
        <v>1</v>
      </c>
      <c r="Z964" s="1">
        <v>0</v>
      </c>
      <c r="AA964" s="1">
        <v>0</v>
      </c>
    </row>
    <row r="965" spans="1:27">
      <c r="A965" s="1">
        <v>2016</v>
      </c>
      <c r="B965" s="1" t="s">
        <v>1047</v>
      </c>
      <c r="C965" s="1">
        <v>1</v>
      </c>
      <c r="D965" s="1">
        <v>1</v>
      </c>
      <c r="E965" s="1">
        <v>1</v>
      </c>
      <c r="F965" s="1">
        <v>1</v>
      </c>
      <c r="G965" s="1">
        <v>2</v>
      </c>
      <c r="H965" s="1">
        <v>1</v>
      </c>
      <c r="I965" s="1">
        <v>1</v>
      </c>
      <c r="J965" s="1">
        <v>2</v>
      </c>
      <c r="K965" s="1">
        <v>1</v>
      </c>
      <c r="L965" s="1">
        <v>5</v>
      </c>
      <c r="M965" s="1">
        <v>1</v>
      </c>
      <c r="N965" s="1">
        <v>4</v>
      </c>
      <c r="O965" s="1">
        <v>1</v>
      </c>
      <c r="P965" s="1">
        <v>1</v>
      </c>
      <c r="Q965" s="1">
        <v>1</v>
      </c>
      <c r="R965" s="1">
        <v>1</v>
      </c>
      <c r="S965" s="1">
        <v>1</v>
      </c>
      <c r="T965" s="1">
        <v>1</v>
      </c>
      <c r="U965" s="1">
        <v>1</v>
      </c>
      <c r="V965" s="1">
        <v>12</v>
      </c>
      <c r="W965" s="1">
        <v>1</v>
      </c>
      <c r="X965" s="1">
        <v>1</v>
      </c>
      <c r="Y965" s="1">
        <v>1</v>
      </c>
      <c r="Z965" s="1">
        <v>0</v>
      </c>
      <c r="AA965" s="1">
        <v>0</v>
      </c>
    </row>
    <row r="966" spans="1:27">
      <c r="A966" s="1">
        <v>2016</v>
      </c>
      <c r="B966" s="1" t="s">
        <v>1048</v>
      </c>
      <c r="C966" s="1">
        <v>1</v>
      </c>
      <c r="D966" s="1">
        <v>1</v>
      </c>
      <c r="E966" s="1">
        <v>2</v>
      </c>
      <c r="F966" s="1">
        <v>1</v>
      </c>
      <c r="G966" s="1">
        <v>0</v>
      </c>
      <c r="H966" s="1">
        <v>1</v>
      </c>
      <c r="I966" s="1">
        <v>1</v>
      </c>
      <c r="J966" s="1">
        <v>2</v>
      </c>
      <c r="K966" s="1">
        <v>1</v>
      </c>
      <c r="L966" s="1">
        <v>8</v>
      </c>
      <c r="M966" s="1">
        <v>1</v>
      </c>
      <c r="N966" s="1">
        <v>1</v>
      </c>
      <c r="O966" s="1">
        <v>1</v>
      </c>
      <c r="P966" s="1">
        <v>1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34</v>
      </c>
      <c r="W966" s="1">
        <v>1</v>
      </c>
      <c r="X966" s="1">
        <v>1</v>
      </c>
      <c r="Y966" s="1">
        <v>1</v>
      </c>
      <c r="Z966" s="1">
        <v>0</v>
      </c>
      <c r="AA966" s="1">
        <v>0</v>
      </c>
    </row>
    <row r="967" spans="1:27">
      <c r="A967" s="1">
        <v>2016</v>
      </c>
      <c r="B967" s="1" t="s">
        <v>1049</v>
      </c>
      <c r="C967" s="1">
        <v>1</v>
      </c>
      <c r="D967" s="1">
        <v>1</v>
      </c>
      <c r="E967" s="1">
        <v>2</v>
      </c>
      <c r="F967" s="1">
        <v>1</v>
      </c>
      <c r="G967" s="1">
        <v>0</v>
      </c>
      <c r="H967" s="1">
        <v>1</v>
      </c>
      <c r="I967" s="1">
        <v>1</v>
      </c>
      <c r="J967" s="1">
        <v>2</v>
      </c>
      <c r="K967" s="1">
        <v>1</v>
      </c>
      <c r="L967" s="1">
        <v>8</v>
      </c>
      <c r="M967" s="1">
        <v>1</v>
      </c>
      <c r="N967" s="1">
        <v>1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1</v>
      </c>
      <c r="V967" s="1">
        <v>34</v>
      </c>
      <c r="W967" s="1">
        <v>1</v>
      </c>
      <c r="X967" s="1">
        <v>1</v>
      </c>
      <c r="Y967" s="1">
        <v>1</v>
      </c>
      <c r="Z967" s="1">
        <v>0</v>
      </c>
      <c r="AA967" s="1">
        <v>0</v>
      </c>
    </row>
    <row r="968" spans="1:27">
      <c r="A968" s="1">
        <v>2016</v>
      </c>
      <c r="B968" s="1" t="s">
        <v>1050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2</v>
      </c>
      <c r="K968" s="1">
        <v>1</v>
      </c>
      <c r="L968" s="1">
        <v>9</v>
      </c>
      <c r="M968" s="1">
        <v>1</v>
      </c>
      <c r="N968" s="1">
        <v>1</v>
      </c>
      <c r="O968" s="1">
        <v>0</v>
      </c>
      <c r="P968" s="1">
        <v>1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9</v>
      </c>
      <c r="W968" s="1">
        <v>1</v>
      </c>
      <c r="X968" s="1">
        <v>1</v>
      </c>
      <c r="Y968" s="1">
        <v>1</v>
      </c>
      <c r="Z968" s="1">
        <v>0</v>
      </c>
      <c r="AA968" s="1">
        <v>0</v>
      </c>
    </row>
    <row r="969" spans="1:27">
      <c r="A969" s="1">
        <v>2016</v>
      </c>
      <c r="B969" s="1" t="s">
        <v>1051</v>
      </c>
      <c r="C969" s="1">
        <v>1</v>
      </c>
      <c r="D969" s="1">
        <v>1</v>
      </c>
      <c r="E969" s="1">
        <v>2</v>
      </c>
      <c r="F969" s="1">
        <v>1</v>
      </c>
      <c r="G969" s="1">
        <v>0</v>
      </c>
      <c r="H969" s="1">
        <v>1</v>
      </c>
      <c r="I969" s="1">
        <v>1</v>
      </c>
      <c r="J969" s="1">
        <v>2</v>
      </c>
      <c r="K969" s="1">
        <v>1</v>
      </c>
      <c r="L969" s="1">
        <v>12</v>
      </c>
      <c r="M969" s="1">
        <v>1</v>
      </c>
      <c r="N969" s="1">
        <v>15</v>
      </c>
      <c r="O969" s="1">
        <v>0</v>
      </c>
      <c r="P969" s="1">
        <v>1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9</v>
      </c>
      <c r="W969" s="1">
        <v>1</v>
      </c>
      <c r="X969" s="1">
        <v>1</v>
      </c>
      <c r="Y969" s="1">
        <v>1</v>
      </c>
      <c r="Z969" s="1">
        <v>0</v>
      </c>
      <c r="AA969" s="1">
        <v>0</v>
      </c>
    </row>
    <row r="970" spans="1:27">
      <c r="A970" s="1">
        <v>2016</v>
      </c>
      <c r="B970" s="1" t="s">
        <v>1052</v>
      </c>
      <c r="C970" s="1">
        <v>1</v>
      </c>
      <c r="D970" s="1">
        <v>1</v>
      </c>
      <c r="E970" s="1">
        <v>1</v>
      </c>
      <c r="F970" s="1">
        <v>1</v>
      </c>
      <c r="G970" s="1">
        <v>2</v>
      </c>
      <c r="H970" s="1">
        <v>1</v>
      </c>
      <c r="I970" s="1">
        <v>1</v>
      </c>
      <c r="J970" s="1">
        <v>2</v>
      </c>
      <c r="K970" s="1">
        <v>1</v>
      </c>
      <c r="L970" s="1">
        <v>5</v>
      </c>
      <c r="M970" s="1">
        <v>1</v>
      </c>
      <c r="N970" s="1">
        <v>2</v>
      </c>
      <c r="O970" s="1">
        <v>1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3</v>
      </c>
      <c r="W970" s="1">
        <v>1</v>
      </c>
      <c r="X970" s="1">
        <v>1</v>
      </c>
      <c r="Y970" s="1">
        <v>1</v>
      </c>
      <c r="Z970" s="1">
        <v>0</v>
      </c>
      <c r="AA970" s="1">
        <v>0</v>
      </c>
    </row>
    <row r="971" spans="1:27">
      <c r="A971" s="1">
        <v>2016</v>
      </c>
      <c r="B971" s="1" t="s">
        <v>1053</v>
      </c>
      <c r="C971" s="1">
        <v>1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2</v>
      </c>
      <c r="K971" s="1">
        <v>1</v>
      </c>
      <c r="L971" s="1">
        <v>15</v>
      </c>
      <c r="M971" s="1">
        <v>1</v>
      </c>
      <c r="N971" s="1">
        <v>1</v>
      </c>
      <c r="O971" s="1">
        <v>0</v>
      </c>
      <c r="P971" s="1">
        <v>1</v>
      </c>
      <c r="Q971" s="1">
        <v>1</v>
      </c>
      <c r="R971" s="1">
        <v>1</v>
      </c>
      <c r="S971" s="1">
        <v>1</v>
      </c>
      <c r="T971" s="1">
        <v>1</v>
      </c>
      <c r="U971" s="1">
        <v>1</v>
      </c>
      <c r="V971" s="1">
        <v>11</v>
      </c>
      <c r="W971" s="1">
        <v>1</v>
      </c>
      <c r="X971" s="1">
        <v>1</v>
      </c>
      <c r="Y971" s="1">
        <v>1</v>
      </c>
      <c r="Z971" s="1">
        <v>0</v>
      </c>
      <c r="AA971" s="1">
        <v>0</v>
      </c>
    </row>
    <row r="972" spans="1:27">
      <c r="A972" s="1">
        <v>2016</v>
      </c>
      <c r="B972" s="1" t="s">
        <v>1054</v>
      </c>
      <c r="C972" s="1">
        <v>1</v>
      </c>
      <c r="D972" s="1">
        <v>1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  <c r="J972" s="1">
        <v>2</v>
      </c>
      <c r="K972" s="1">
        <v>1</v>
      </c>
      <c r="L972" s="1">
        <v>12</v>
      </c>
      <c r="M972" s="1">
        <v>1</v>
      </c>
      <c r="N972" s="1">
        <v>1</v>
      </c>
      <c r="O972" s="1">
        <v>0</v>
      </c>
      <c r="P972" s="1">
        <v>1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12</v>
      </c>
      <c r="W972" s="1">
        <v>1</v>
      </c>
      <c r="X972" s="1">
        <v>1</v>
      </c>
      <c r="Y972" s="1">
        <v>1</v>
      </c>
      <c r="Z972" s="1">
        <v>0</v>
      </c>
      <c r="AA972" s="1">
        <v>0</v>
      </c>
    </row>
    <row r="973" spans="1:27">
      <c r="A973" s="1">
        <v>2016</v>
      </c>
      <c r="B973" s="1" t="s">
        <v>1055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  <c r="J973" s="1">
        <v>2</v>
      </c>
      <c r="K973" s="1">
        <v>1</v>
      </c>
      <c r="L973" s="1">
        <v>12</v>
      </c>
      <c r="M973" s="1">
        <v>1</v>
      </c>
      <c r="N973" s="1">
        <v>1</v>
      </c>
      <c r="O973" s="1">
        <v>0</v>
      </c>
      <c r="P973" s="1">
        <v>1</v>
      </c>
      <c r="Q973" s="1">
        <v>1</v>
      </c>
      <c r="R973" s="1">
        <v>1</v>
      </c>
      <c r="S973" s="1">
        <v>1</v>
      </c>
      <c r="T973" s="1">
        <v>1</v>
      </c>
      <c r="U973" s="1">
        <v>1</v>
      </c>
      <c r="V973" s="1">
        <v>12</v>
      </c>
      <c r="W973" s="1">
        <v>1</v>
      </c>
      <c r="X973" s="1">
        <v>1</v>
      </c>
      <c r="Y973" s="1">
        <v>1</v>
      </c>
      <c r="Z973" s="1">
        <v>0</v>
      </c>
      <c r="AA973" s="1">
        <v>0</v>
      </c>
    </row>
    <row r="974" spans="1:27">
      <c r="A974" s="1">
        <v>2016</v>
      </c>
      <c r="B974" s="1" t="s">
        <v>1056</v>
      </c>
      <c r="C974" s="1">
        <v>1</v>
      </c>
      <c r="D974" s="1">
        <v>1</v>
      </c>
      <c r="E974" s="1">
        <v>1</v>
      </c>
      <c r="F974" s="1">
        <v>1</v>
      </c>
      <c r="G974" s="1">
        <v>2</v>
      </c>
      <c r="H974" s="1">
        <v>1</v>
      </c>
      <c r="I974" s="1">
        <v>1</v>
      </c>
      <c r="J974" s="1">
        <v>2</v>
      </c>
      <c r="K974" s="1">
        <v>1</v>
      </c>
      <c r="L974" s="1">
        <v>7</v>
      </c>
      <c r="M974" s="1">
        <v>1</v>
      </c>
      <c r="N974" s="1">
        <v>1</v>
      </c>
      <c r="O974" s="1">
        <v>0</v>
      </c>
      <c r="P974" s="1">
        <v>1</v>
      </c>
      <c r="Q974" s="1">
        <v>1</v>
      </c>
      <c r="R974" s="1">
        <v>1</v>
      </c>
      <c r="S974" s="1">
        <v>1</v>
      </c>
      <c r="T974" s="1">
        <v>1</v>
      </c>
      <c r="U974" s="1">
        <v>1</v>
      </c>
      <c r="V974" s="1">
        <v>7</v>
      </c>
      <c r="W974" s="1">
        <v>1</v>
      </c>
      <c r="X974" s="1">
        <v>1</v>
      </c>
      <c r="Y974" s="1">
        <v>1</v>
      </c>
      <c r="Z974" s="1">
        <v>0</v>
      </c>
      <c r="AA974" s="1">
        <v>0</v>
      </c>
    </row>
    <row r="975" spans="1:27">
      <c r="A975" s="1">
        <v>2016</v>
      </c>
      <c r="B975" s="1" t="s">
        <v>1057</v>
      </c>
      <c r="C975" s="1">
        <v>1</v>
      </c>
      <c r="D975" s="1">
        <v>1</v>
      </c>
      <c r="E975" s="1">
        <v>1</v>
      </c>
      <c r="F975" s="1">
        <v>1</v>
      </c>
      <c r="G975" s="1">
        <v>2</v>
      </c>
      <c r="H975" s="1">
        <v>1</v>
      </c>
      <c r="I975" s="1">
        <v>1</v>
      </c>
      <c r="J975" s="1">
        <v>2</v>
      </c>
      <c r="K975" s="1">
        <v>1</v>
      </c>
      <c r="L975" s="1">
        <v>7</v>
      </c>
      <c r="M975" s="1">
        <v>1</v>
      </c>
      <c r="N975" s="1">
        <v>1</v>
      </c>
      <c r="O975" s="1">
        <v>0</v>
      </c>
      <c r="P975" s="1">
        <v>1</v>
      </c>
      <c r="Q975" s="1">
        <v>1</v>
      </c>
      <c r="R975" s="1">
        <v>1</v>
      </c>
      <c r="S975" s="1">
        <v>1</v>
      </c>
      <c r="T975" s="1">
        <v>1</v>
      </c>
      <c r="U975" s="1">
        <v>1</v>
      </c>
      <c r="V975" s="1">
        <v>7</v>
      </c>
      <c r="W975" s="1">
        <v>1</v>
      </c>
      <c r="X975" s="1">
        <v>1</v>
      </c>
      <c r="Y975" s="1">
        <v>1</v>
      </c>
      <c r="Z975" s="1">
        <v>0</v>
      </c>
      <c r="AA975" s="1">
        <v>0</v>
      </c>
    </row>
    <row r="976" spans="1:27">
      <c r="A976" s="1">
        <v>2016</v>
      </c>
      <c r="B976" s="1" t="s">
        <v>1058</v>
      </c>
      <c r="C976" s="1">
        <v>1</v>
      </c>
      <c r="D976" s="1">
        <v>1</v>
      </c>
      <c r="E976" s="1">
        <v>1</v>
      </c>
      <c r="F976" s="1">
        <v>1</v>
      </c>
      <c r="G976" s="1">
        <v>2</v>
      </c>
      <c r="H976" s="1">
        <v>1</v>
      </c>
      <c r="I976" s="1">
        <v>1</v>
      </c>
      <c r="J976" s="1">
        <v>2</v>
      </c>
      <c r="K976" s="1">
        <v>1</v>
      </c>
      <c r="L976" s="1">
        <v>7</v>
      </c>
      <c r="M976" s="1">
        <v>1</v>
      </c>
      <c r="N976" s="1">
        <v>1</v>
      </c>
      <c r="O976" s="1">
        <v>0</v>
      </c>
      <c r="P976" s="1">
        <v>1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7</v>
      </c>
      <c r="W976" s="1">
        <v>1</v>
      </c>
      <c r="X976" s="1">
        <v>1</v>
      </c>
      <c r="Y976" s="1">
        <v>1</v>
      </c>
      <c r="Z976" s="1">
        <v>0</v>
      </c>
      <c r="AA976" s="1">
        <v>0</v>
      </c>
    </row>
    <row r="977" spans="1:27">
      <c r="A977" s="1">
        <v>2016</v>
      </c>
      <c r="B977" s="1" t="s">
        <v>1059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  <c r="J977" s="1">
        <v>2</v>
      </c>
      <c r="K977" s="1">
        <v>1</v>
      </c>
      <c r="L977" s="1">
        <v>7</v>
      </c>
      <c r="M977" s="1">
        <v>1</v>
      </c>
      <c r="N977" s="1">
        <v>1</v>
      </c>
      <c r="O977" s="1">
        <v>0</v>
      </c>
      <c r="P977" s="1">
        <v>1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7</v>
      </c>
      <c r="W977" s="1">
        <v>1</v>
      </c>
      <c r="X977" s="1">
        <v>1</v>
      </c>
      <c r="Y977" s="1">
        <v>1</v>
      </c>
      <c r="Z977" s="1">
        <v>0</v>
      </c>
      <c r="AA977" s="1">
        <v>0</v>
      </c>
    </row>
    <row r="978" spans="1:27">
      <c r="A978" s="1">
        <v>2016</v>
      </c>
      <c r="B978" s="1" t="s">
        <v>1060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2</v>
      </c>
      <c r="K978" s="1">
        <v>1</v>
      </c>
      <c r="L978" s="1">
        <v>7</v>
      </c>
      <c r="M978" s="1">
        <v>1</v>
      </c>
      <c r="N978" s="1">
        <v>1</v>
      </c>
      <c r="O978" s="1">
        <v>0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7</v>
      </c>
      <c r="W978" s="1">
        <v>1</v>
      </c>
      <c r="X978" s="1">
        <v>1</v>
      </c>
      <c r="Y978" s="1">
        <v>1</v>
      </c>
      <c r="Z978" s="1">
        <v>0</v>
      </c>
      <c r="AA978" s="1">
        <v>0</v>
      </c>
    </row>
    <row r="979" spans="1:27">
      <c r="A979" s="1">
        <v>2016</v>
      </c>
      <c r="B979" s="1" t="s">
        <v>1061</v>
      </c>
      <c r="C979" s="1">
        <v>1</v>
      </c>
      <c r="D979" s="1">
        <v>1</v>
      </c>
      <c r="E979" s="1">
        <v>1</v>
      </c>
      <c r="F979" s="1">
        <v>1</v>
      </c>
      <c r="G979" s="1">
        <v>2</v>
      </c>
      <c r="H979" s="1">
        <v>1</v>
      </c>
      <c r="I979" s="1">
        <v>1</v>
      </c>
      <c r="J979" s="1">
        <v>2</v>
      </c>
      <c r="K979" s="1">
        <v>1</v>
      </c>
      <c r="L979" s="1">
        <v>7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7</v>
      </c>
      <c r="W979" s="1">
        <v>1</v>
      </c>
      <c r="X979" s="1">
        <v>1</v>
      </c>
      <c r="Y979" s="1">
        <v>1</v>
      </c>
      <c r="Z979" s="1">
        <v>0</v>
      </c>
      <c r="AA979" s="1">
        <v>0</v>
      </c>
    </row>
    <row r="980" spans="1:27">
      <c r="A980" s="1">
        <v>2016</v>
      </c>
      <c r="B980" s="1" t="s">
        <v>1062</v>
      </c>
      <c r="C980" s="1">
        <v>1</v>
      </c>
      <c r="D980" s="1">
        <v>1</v>
      </c>
      <c r="E980" s="1">
        <v>1</v>
      </c>
      <c r="F980" s="1">
        <v>1</v>
      </c>
      <c r="G980" s="1">
        <v>2</v>
      </c>
      <c r="H980" s="1">
        <v>1</v>
      </c>
      <c r="I980" s="1">
        <v>1</v>
      </c>
      <c r="J980" s="1">
        <v>2</v>
      </c>
      <c r="K980" s="1">
        <v>1</v>
      </c>
      <c r="L980" s="1">
        <v>7</v>
      </c>
      <c r="M980" s="1">
        <v>1</v>
      </c>
      <c r="N980" s="1">
        <v>1</v>
      </c>
      <c r="O980" s="1">
        <v>0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7</v>
      </c>
      <c r="W980" s="1">
        <v>1</v>
      </c>
      <c r="X980" s="1">
        <v>1</v>
      </c>
      <c r="Y980" s="1">
        <v>1</v>
      </c>
      <c r="Z980" s="1">
        <v>0</v>
      </c>
      <c r="AA980" s="1">
        <v>0</v>
      </c>
    </row>
    <row r="981" spans="1:27">
      <c r="A981" s="1">
        <v>2016</v>
      </c>
      <c r="B981" s="1" t="s">
        <v>1063</v>
      </c>
      <c r="C981" s="1">
        <v>1</v>
      </c>
      <c r="D981" s="1">
        <v>1</v>
      </c>
      <c r="E981" s="1">
        <v>1</v>
      </c>
      <c r="F981" s="1">
        <v>1</v>
      </c>
      <c r="G981" s="1">
        <v>2</v>
      </c>
      <c r="H981" s="1">
        <v>1</v>
      </c>
      <c r="I981" s="1">
        <v>1</v>
      </c>
      <c r="J981" s="1">
        <v>2</v>
      </c>
      <c r="K981" s="1">
        <v>1</v>
      </c>
      <c r="L981" s="1">
        <v>8</v>
      </c>
      <c r="M981" s="1">
        <v>1</v>
      </c>
      <c r="N981" s="1">
        <v>1</v>
      </c>
      <c r="O981" s="1">
        <v>0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7</v>
      </c>
      <c r="W981" s="1">
        <v>1</v>
      </c>
      <c r="X981" s="1">
        <v>1</v>
      </c>
      <c r="Y981" s="1">
        <v>1</v>
      </c>
      <c r="Z981" s="1">
        <v>0</v>
      </c>
      <c r="AA981" s="1">
        <v>0</v>
      </c>
    </row>
    <row r="982" spans="1:27">
      <c r="A982" s="1">
        <v>2016</v>
      </c>
      <c r="B982" s="1" t="s">
        <v>1064</v>
      </c>
      <c r="C982" s="1">
        <v>1</v>
      </c>
      <c r="D982" s="1">
        <v>1</v>
      </c>
      <c r="E982" s="1">
        <v>1</v>
      </c>
      <c r="F982" s="1">
        <v>1</v>
      </c>
      <c r="G982" s="1">
        <v>3</v>
      </c>
      <c r="H982" s="1">
        <v>1</v>
      </c>
      <c r="I982" s="1">
        <v>1</v>
      </c>
      <c r="J982" s="1">
        <v>2</v>
      </c>
      <c r="K982" s="1">
        <v>1</v>
      </c>
      <c r="L982" s="1">
        <v>8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7</v>
      </c>
      <c r="W982" s="1">
        <v>1</v>
      </c>
      <c r="X982" s="1">
        <v>1</v>
      </c>
      <c r="Y982" s="1">
        <v>1</v>
      </c>
      <c r="Z982" s="1">
        <v>0</v>
      </c>
      <c r="AA982" s="1">
        <v>0</v>
      </c>
    </row>
    <row r="983" spans="1:27">
      <c r="A983" s="1">
        <v>2016</v>
      </c>
      <c r="B983" s="1" t="s">
        <v>1065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2</v>
      </c>
      <c r="K983" s="1">
        <v>1</v>
      </c>
      <c r="L983" s="1">
        <v>8</v>
      </c>
      <c r="M983" s="1">
        <v>1</v>
      </c>
      <c r="N983" s="1">
        <v>1</v>
      </c>
      <c r="O983" s="1">
        <v>0</v>
      </c>
      <c r="P983" s="1">
        <v>1</v>
      </c>
      <c r="Q983" s="1">
        <v>1</v>
      </c>
      <c r="R983" s="1">
        <v>1</v>
      </c>
      <c r="S983" s="1">
        <v>1</v>
      </c>
      <c r="T983" s="1">
        <v>1</v>
      </c>
      <c r="U983" s="1">
        <v>1</v>
      </c>
      <c r="V983" s="1">
        <v>7</v>
      </c>
      <c r="W983" s="1">
        <v>1</v>
      </c>
      <c r="X983" s="1">
        <v>1</v>
      </c>
      <c r="Y983" s="1">
        <v>1</v>
      </c>
      <c r="Z983" s="1">
        <v>0</v>
      </c>
      <c r="AA983" s="1">
        <v>0</v>
      </c>
    </row>
    <row r="984" spans="1:27">
      <c r="A984" s="1">
        <v>2016</v>
      </c>
      <c r="B984" s="1" t="s">
        <v>1066</v>
      </c>
      <c r="C984" s="1">
        <v>1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  <c r="J984" s="1">
        <v>2</v>
      </c>
      <c r="K984" s="1">
        <v>1</v>
      </c>
      <c r="L984" s="1">
        <v>8</v>
      </c>
      <c r="M984" s="1">
        <v>1</v>
      </c>
      <c r="N984" s="1">
        <v>1</v>
      </c>
      <c r="O984" s="1">
        <v>0</v>
      </c>
      <c r="P984" s="1">
        <v>1</v>
      </c>
      <c r="Q984" s="1">
        <v>1</v>
      </c>
      <c r="R984" s="1">
        <v>1</v>
      </c>
      <c r="S984" s="1">
        <v>1</v>
      </c>
      <c r="T984" s="1">
        <v>1</v>
      </c>
      <c r="U984" s="1">
        <v>1</v>
      </c>
      <c r="V984" s="1">
        <v>7</v>
      </c>
      <c r="W984" s="1">
        <v>1</v>
      </c>
      <c r="X984" s="1">
        <v>1</v>
      </c>
      <c r="Y984" s="1">
        <v>1</v>
      </c>
      <c r="Z984" s="1">
        <v>0</v>
      </c>
      <c r="AA984" s="1">
        <v>0</v>
      </c>
    </row>
    <row r="985" spans="1:27">
      <c r="A985" s="1">
        <v>2016</v>
      </c>
      <c r="B985" s="1" t="s">
        <v>1067</v>
      </c>
      <c r="C985" s="1">
        <v>1</v>
      </c>
      <c r="D985" s="1">
        <v>1</v>
      </c>
      <c r="E985" s="1">
        <v>1</v>
      </c>
      <c r="F985" s="1">
        <v>1</v>
      </c>
      <c r="G985" s="1">
        <v>2</v>
      </c>
      <c r="H985" s="1">
        <v>1</v>
      </c>
      <c r="I985" s="1">
        <v>1</v>
      </c>
      <c r="J985" s="1">
        <v>2</v>
      </c>
      <c r="K985" s="1">
        <v>1</v>
      </c>
      <c r="L985" s="1">
        <v>7</v>
      </c>
      <c r="M985" s="1">
        <v>1</v>
      </c>
      <c r="N985" s="1">
        <v>1</v>
      </c>
      <c r="O985" s="1">
        <v>0</v>
      </c>
      <c r="P985" s="1">
        <v>1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9</v>
      </c>
      <c r="W985" s="1">
        <v>1</v>
      </c>
      <c r="X985" s="1">
        <v>1</v>
      </c>
      <c r="Y985" s="1">
        <v>1</v>
      </c>
      <c r="Z985" s="1">
        <v>0</v>
      </c>
      <c r="AA985" s="1">
        <v>0</v>
      </c>
    </row>
    <row r="986" spans="1:27">
      <c r="A986" s="1">
        <v>2016</v>
      </c>
      <c r="B986" s="1" t="s">
        <v>1068</v>
      </c>
      <c r="C986" s="1">
        <v>1</v>
      </c>
      <c r="D986" s="1">
        <v>1</v>
      </c>
      <c r="E986" s="1">
        <v>1</v>
      </c>
      <c r="F986" s="1">
        <v>1</v>
      </c>
      <c r="G986" s="1">
        <v>2</v>
      </c>
      <c r="H986" s="1">
        <v>1</v>
      </c>
      <c r="I986" s="1">
        <v>1</v>
      </c>
      <c r="J986" s="1">
        <v>2</v>
      </c>
      <c r="K986" s="1">
        <v>1</v>
      </c>
      <c r="L986" s="1">
        <v>7</v>
      </c>
      <c r="M986" s="1">
        <v>1</v>
      </c>
      <c r="N986" s="1">
        <v>1</v>
      </c>
      <c r="O986" s="1">
        <v>0</v>
      </c>
      <c r="P986" s="1">
        <v>1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8</v>
      </c>
      <c r="W986" s="1">
        <v>1</v>
      </c>
      <c r="X986" s="1">
        <v>1</v>
      </c>
      <c r="Y986" s="1">
        <v>1</v>
      </c>
      <c r="Z986" s="1">
        <v>0</v>
      </c>
      <c r="AA986" s="1">
        <v>0</v>
      </c>
    </row>
    <row r="987" spans="1:27">
      <c r="A987" s="1">
        <v>2016</v>
      </c>
      <c r="B987" s="1" t="s">
        <v>1069</v>
      </c>
      <c r="C987" s="1">
        <v>1</v>
      </c>
      <c r="D987" s="1">
        <v>1</v>
      </c>
      <c r="E987" s="1">
        <v>1</v>
      </c>
      <c r="F987" s="1">
        <v>1</v>
      </c>
      <c r="G987" s="1">
        <v>2</v>
      </c>
      <c r="H987" s="1">
        <v>1</v>
      </c>
      <c r="I987" s="1">
        <v>1</v>
      </c>
      <c r="J987" s="1">
        <v>2</v>
      </c>
      <c r="K987" s="1">
        <v>1</v>
      </c>
      <c r="L987" s="1">
        <v>7</v>
      </c>
      <c r="M987" s="1">
        <v>1</v>
      </c>
      <c r="N987" s="1">
        <v>1</v>
      </c>
      <c r="O987" s="1">
        <v>0</v>
      </c>
      <c r="P987" s="1">
        <v>1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8</v>
      </c>
      <c r="W987" s="1">
        <v>1</v>
      </c>
      <c r="X987" s="1">
        <v>1</v>
      </c>
      <c r="Y987" s="1">
        <v>1</v>
      </c>
      <c r="Z987" s="1">
        <v>0</v>
      </c>
      <c r="AA987" s="1">
        <v>0</v>
      </c>
    </row>
    <row r="988" spans="1:27">
      <c r="A988" s="1">
        <v>2016</v>
      </c>
      <c r="B988" s="1" t="s">
        <v>1070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2</v>
      </c>
      <c r="K988" s="1">
        <v>1</v>
      </c>
      <c r="L988" s="1">
        <v>7</v>
      </c>
      <c r="M988" s="1">
        <v>1</v>
      </c>
      <c r="N988" s="1">
        <v>1</v>
      </c>
      <c r="O988" s="1">
        <v>0</v>
      </c>
      <c r="P988" s="1">
        <v>1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8</v>
      </c>
      <c r="W988" s="1">
        <v>1</v>
      </c>
      <c r="X988" s="1">
        <v>1</v>
      </c>
      <c r="Y988" s="1">
        <v>1</v>
      </c>
      <c r="Z988" s="1">
        <v>0</v>
      </c>
      <c r="AA988" s="1">
        <v>0</v>
      </c>
    </row>
    <row r="989" spans="1:27">
      <c r="A989" s="1">
        <v>2016</v>
      </c>
      <c r="B989" s="1" t="s">
        <v>1071</v>
      </c>
      <c r="C989" s="1">
        <v>1</v>
      </c>
      <c r="D989" s="1">
        <v>1</v>
      </c>
      <c r="E989" s="1">
        <v>1</v>
      </c>
      <c r="F989" s="1">
        <v>1</v>
      </c>
      <c r="G989" s="1">
        <v>17</v>
      </c>
      <c r="H989" s="1">
        <v>1</v>
      </c>
      <c r="I989" s="1">
        <v>1</v>
      </c>
      <c r="J989" s="1">
        <v>2</v>
      </c>
      <c r="K989" s="1">
        <v>1</v>
      </c>
      <c r="L989" s="1">
        <v>16</v>
      </c>
      <c r="M989" s="1">
        <v>1</v>
      </c>
      <c r="N989" s="1">
        <v>33</v>
      </c>
      <c r="O989" s="1">
        <v>0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18</v>
      </c>
      <c r="W989" s="1">
        <v>1</v>
      </c>
      <c r="X989" s="1">
        <v>1</v>
      </c>
      <c r="Y989" s="1">
        <v>1</v>
      </c>
      <c r="Z989" s="1">
        <v>0</v>
      </c>
      <c r="AA989" s="1">
        <v>0</v>
      </c>
    </row>
    <row r="990" spans="1:27">
      <c r="A990" s="1">
        <v>2016</v>
      </c>
      <c r="B990" s="1" t="s">
        <v>1072</v>
      </c>
      <c r="C990" s="1">
        <v>1</v>
      </c>
      <c r="D990" s="1">
        <v>1</v>
      </c>
      <c r="E990" s="1">
        <v>1</v>
      </c>
      <c r="F990" s="1">
        <v>1</v>
      </c>
      <c r="G990" s="1">
        <v>17</v>
      </c>
      <c r="H990" s="1">
        <v>1</v>
      </c>
      <c r="I990" s="1">
        <v>1</v>
      </c>
      <c r="J990" s="1">
        <v>2</v>
      </c>
      <c r="K990" s="1">
        <v>1</v>
      </c>
      <c r="L990" s="1">
        <v>16</v>
      </c>
      <c r="M990" s="1">
        <v>1</v>
      </c>
      <c r="N990" s="1">
        <v>33</v>
      </c>
      <c r="O990" s="1">
        <v>0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18</v>
      </c>
      <c r="W990" s="1">
        <v>1</v>
      </c>
      <c r="X990" s="1">
        <v>1</v>
      </c>
      <c r="Y990" s="1">
        <v>1</v>
      </c>
      <c r="Z990" s="1">
        <v>0</v>
      </c>
      <c r="AA990" s="1">
        <v>0</v>
      </c>
    </row>
    <row r="991" spans="1:27">
      <c r="A991" s="1">
        <v>2016</v>
      </c>
      <c r="B991" s="1" t="s">
        <v>1073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2</v>
      </c>
      <c r="K991" s="1">
        <v>1</v>
      </c>
      <c r="L991" s="1">
        <v>11</v>
      </c>
      <c r="M991" s="1">
        <v>1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14</v>
      </c>
      <c r="W991" s="1">
        <v>1</v>
      </c>
      <c r="X991" s="1">
        <v>1</v>
      </c>
      <c r="Y991" s="1">
        <v>1</v>
      </c>
      <c r="Z991" s="1">
        <v>0</v>
      </c>
      <c r="AA991" s="1">
        <v>0</v>
      </c>
    </row>
    <row r="992" spans="1:27">
      <c r="A992" s="1">
        <v>2016</v>
      </c>
      <c r="B992" s="1" t="s">
        <v>1074</v>
      </c>
      <c r="C992" s="1">
        <v>1</v>
      </c>
      <c r="D992" s="1">
        <v>1</v>
      </c>
      <c r="E992" s="1">
        <v>2</v>
      </c>
      <c r="F992" s="1">
        <v>1</v>
      </c>
      <c r="G992" s="1">
        <v>15</v>
      </c>
      <c r="H992" s="1">
        <v>1</v>
      </c>
      <c r="I992" s="1">
        <v>1</v>
      </c>
      <c r="J992" s="1">
        <v>2</v>
      </c>
      <c r="K992" s="1">
        <v>1</v>
      </c>
      <c r="L992" s="1">
        <v>13</v>
      </c>
      <c r="M992" s="1">
        <v>1</v>
      </c>
      <c r="N992" s="1">
        <v>8</v>
      </c>
      <c r="O992" s="1">
        <v>0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16</v>
      </c>
      <c r="W992" s="1">
        <v>1</v>
      </c>
      <c r="X992" s="1">
        <v>1</v>
      </c>
      <c r="Y992" s="1">
        <v>1</v>
      </c>
      <c r="Z992" s="1">
        <v>0</v>
      </c>
      <c r="AA992" s="1">
        <v>0</v>
      </c>
    </row>
    <row r="993" spans="1:27">
      <c r="A993" s="1">
        <v>2016</v>
      </c>
      <c r="B993" s="1" t="s">
        <v>1075</v>
      </c>
      <c r="C993" s="1">
        <v>1</v>
      </c>
      <c r="D993" s="1">
        <v>1</v>
      </c>
      <c r="E993" s="1">
        <v>2</v>
      </c>
      <c r="F993" s="1">
        <v>1</v>
      </c>
      <c r="G993" s="1">
        <v>12</v>
      </c>
      <c r="H993" s="1">
        <v>1</v>
      </c>
      <c r="I993" s="1">
        <v>1</v>
      </c>
      <c r="J993" s="1">
        <v>2</v>
      </c>
      <c r="K993" s="1">
        <v>1</v>
      </c>
      <c r="L993" s="1">
        <v>11</v>
      </c>
      <c r="M993" s="1">
        <v>1</v>
      </c>
      <c r="N993" s="1">
        <v>17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23</v>
      </c>
      <c r="W993" s="1">
        <v>1</v>
      </c>
      <c r="X993" s="1">
        <v>1</v>
      </c>
      <c r="Y993" s="1">
        <v>1</v>
      </c>
      <c r="Z993" s="1">
        <v>0</v>
      </c>
      <c r="AA993" s="1">
        <v>0</v>
      </c>
    </row>
    <row r="994" spans="1:27">
      <c r="A994" s="1">
        <v>2016</v>
      </c>
      <c r="B994" s="1" t="s">
        <v>1076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2</v>
      </c>
      <c r="K994" s="1">
        <v>1</v>
      </c>
      <c r="L994" s="1">
        <v>11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14</v>
      </c>
      <c r="W994" s="1">
        <v>1</v>
      </c>
      <c r="X994" s="1">
        <v>1</v>
      </c>
      <c r="Y994" s="1">
        <v>1</v>
      </c>
      <c r="Z994" s="1">
        <v>0</v>
      </c>
      <c r="AA994" s="1">
        <v>0</v>
      </c>
    </row>
    <row r="995" spans="1:27">
      <c r="A995" s="1">
        <v>2016</v>
      </c>
      <c r="B995" s="1" t="s">
        <v>1077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2</v>
      </c>
      <c r="K995" s="1">
        <v>1</v>
      </c>
      <c r="L995" s="1">
        <v>7</v>
      </c>
      <c r="M995" s="1">
        <v>1</v>
      </c>
      <c r="N995" s="1">
        <v>1</v>
      </c>
      <c r="O995" s="1">
        <v>0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5</v>
      </c>
      <c r="W995" s="1">
        <v>1</v>
      </c>
      <c r="X995" s="1">
        <v>1</v>
      </c>
      <c r="Y995" s="1">
        <v>1</v>
      </c>
      <c r="Z995" s="1">
        <v>0</v>
      </c>
      <c r="AA995" s="1">
        <v>0</v>
      </c>
    </row>
    <row r="996" spans="1:27">
      <c r="A996" s="1">
        <v>2016</v>
      </c>
      <c r="B996" s="1" t="s">
        <v>1078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2</v>
      </c>
      <c r="K996" s="1">
        <v>1</v>
      </c>
      <c r="L996" s="1">
        <v>7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5</v>
      </c>
      <c r="W996" s="1">
        <v>1</v>
      </c>
      <c r="X996" s="1">
        <v>1</v>
      </c>
      <c r="Y996" s="1">
        <v>1</v>
      </c>
      <c r="Z996" s="1">
        <v>0</v>
      </c>
      <c r="AA996" s="1">
        <v>0</v>
      </c>
    </row>
    <row r="997" spans="1:27">
      <c r="A997" s="1">
        <v>2016</v>
      </c>
      <c r="B997" s="1" t="s">
        <v>1079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2</v>
      </c>
      <c r="K997" s="1">
        <v>1</v>
      </c>
      <c r="L997" s="1">
        <v>7</v>
      </c>
      <c r="M997" s="1">
        <v>1</v>
      </c>
      <c r="N997" s="1">
        <v>1</v>
      </c>
      <c r="O997" s="1">
        <v>0</v>
      </c>
      <c r="P997" s="1">
        <v>1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4</v>
      </c>
      <c r="W997" s="1">
        <v>1</v>
      </c>
      <c r="X997" s="1">
        <v>1</v>
      </c>
      <c r="Y997" s="1">
        <v>1</v>
      </c>
      <c r="Z997" s="1">
        <v>0</v>
      </c>
      <c r="AA997" s="1">
        <v>0</v>
      </c>
    </row>
    <row r="998" spans="1:27">
      <c r="A998" s="1">
        <v>2016</v>
      </c>
      <c r="B998" s="1" t="s">
        <v>1080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2</v>
      </c>
      <c r="K998" s="1">
        <v>1</v>
      </c>
      <c r="L998" s="1">
        <v>7</v>
      </c>
      <c r="M998" s="1">
        <v>1</v>
      </c>
      <c r="N998" s="1">
        <v>1</v>
      </c>
      <c r="O998" s="1">
        <v>0</v>
      </c>
      <c r="P998" s="1">
        <v>1</v>
      </c>
      <c r="Q998" s="1">
        <v>1</v>
      </c>
      <c r="R998" s="1">
        <v>1</v>
      </c>
      <c r="S998" s="1">
        <v>1</v>
      </c>
      <c r="T998" s="1">
        <v>1</v>
      </c>
      <c r="U998" s="1">
        <v>1</v>
      </c>
      <c r="V998" s="1">
        <v>7</v>
      </c>
      <c r="W998" s="1">
        <v>1</v>
      </c>
      <c r="X998" s="1">
        <v>1</v>
      </c>
      <c r="Y998" s="1">
        <v>1</v>
      </c>
      <c r="Z998" s="1">
        <v>0</v>
      </c>
      <c r="AA998" s="1">
        <v>0</v>
      </c>
    </row>
    <row r="999" spans="1:27">
      <c r="A999" s="1">
        <v>2016</v>
      </c>
      <c r="B999" s="1" t="s">
        <v>1081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2</v>
      </c>
      <c r="K999" s="1">
        <v>1</v>
      </c>
      <c r="L999" s="1">
        <v>7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1</v>
      </c>
      <c r="T999" s="1">
        <v>1</v>
      </c>
      <c r="U999" s="1">
        <v>1</v>
      </c>
      <c r="V999" s="1">
        <v>7</v>
      </c>
      <c r="W999" s="1">
        <v>1</v>
      </c>
      <c r="X999" s="1">
        <v>1</v>
      </c>
      <c r="Y999" s="1">
        <v>1</v>
      </c>
      <c r="Z999" s="1">
        <v>0</v>
      </c>
      <c r="AA999" s="1">
        <v>0</v>
      </c>
    </row>
    <row r="1000" spans="1:27">
      <c r="A1000" s="1">
        <v>2016</v>
      </c>
      <c r="B1000" s="1" t="s">
        <v>1082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1</v>
      </c>
      <c r="J1000" s="1">
        <v>2</v>
      </c>
      <c r="K1000" s="1">
        <v>1</v>
      </c>
      <c r="L1000" s="1">
        <v>7</v>
      </c>
      <c r="M1000" s="1">
        <v>1</v>
      </c>
      <c r="N1000" s="1">
        <v>1</v>
      </c>
      <c r="O1000" s="1">
        <v>0</v>
      </c>
      <c r="P1000" s="1">
        <v>1</v>
      </c>
      <c r="Q1000" s="1">
        <v>1</v>
      </c>
      <c r="R1000" s="1">
        <v>1</v>
      </c>
      <c r="S1000" s="1">
        <v>1</v>
      </c>
      <c r="T1000" s="1">
        <v>1</v>
      </c>
      <c r="U1000" s="1">
        <v>1</v>
      </c>
      <c r="V1000" s="1">
        <v>7</v>
      </c>
      <c r="W1000" s="1">
        <v>1</v>
      </c>
      <c r="X1000" s="1">
        <v>1</v>
      </c>
      <c r="Y1000" s="1">
        <v>1</v>
      </c>
      <c r="Z1000" s="1">
        <v>0</v>
      </c>
      <c r="AA1000" s="1">
        <v>0</v>
      </c>
    </row>
    <row r="1001" spans="1:27">
      <c r="A1001" s="1">
        <v>2016</v>
      </c>
      <c r="B1001" s="1" t="s">
        <v>1083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2</v>
      </c>
      <c r="K1001" s="1">
        <v>1</v>
      </c>
      <c r="L1001" s="1">
        <v>7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1</v>
      </c>
      <c r="T1001" s="1">
        <v>1</v>
      </c>
      <c r="U1001" s="1">
        <v>1</v>
      </c>
      <c r="V1001" s="1">
        <v>7</v>
      </c>
      <c r="W1001" s="1">
        <v>1</v>
      </c>
      <c r="X1001" s="1">
        <v>1</v>
      </c>
      <c r="Y1001" s="1">
        <v>1</v>
      </c>
      <c r="Z1001" s="1">
        <v>0</v>
      </c>
      <c r="AA1001" s="1">
        <v>0</v>
      </c>
    </row>
    <row r="1002" spans="1:27">
      <c r="A1002" s="1">
        <v>2016</v>
      </c>
      <c r="B1002" s="1" t="s">
        <v>1084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2</v>
      </c>
      <c r="K1002" s="1">
        <v>1</v>
      </c>
      <c r="L1002" s="1">
        <v>7</v>
      </c>
      <c r="M1002" s="1">
        <v>1</v>
      </c>
      <c r="N1002" s="1">
        <v>1</v>
      </c>
      <c r="O1002" s="1">
        <v>0</v>
      </c>
      <c r="P1002" s="1">
        <v>1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7</v>
      </c>
      <c r="W1002" s="1">
        <v>1</v>
      </c>
      <c r="X1002" s="1">
        <v>1</v>
      </c>
      <c r="Y1002" s="1">
        <v>1</v>
      </c>
      <c r="Z1002" s="1">
        <v>0</v>
      </c>
      <c r="AA1002" s="1">
        <v>0</v>
      </c>
    </row>
    <row r="1003" spans="1:27">
      <c r="A1003" s="1">
        <v>2016</v>
      </c>
      <c r="B1003" s="1" t="s">
        <v>1085</v>
      </c>
      <c r="C1003" s="1">
        <v>1</v>
      </c>
      <c r="D1003" s="1">
        <v>1</v>
      </c>
      <c r="E1003" s="1">
        <v>3</v>
      </c>
      <c r="F1003" s="1">
        <v>1</v>
      </c>
      <c r="G1003" s="1">
        <v>0</v>
      </c>
      <c r="H1003" s="1">
        <v>1</v>
      </c>
      <c r="I1003" s="1">
        <v>1</v>
      </c>
      <c r="J1003" s="1">
        <v>2</v>
      </c>
      <c r="K1003" s="1">
        <v>1</v>
      </c>
      <c r="L1003" s="1">
        <v>12</v>
      </c>
      <c r="M1003" s="1">
        <v>1</v>
      </c>
      <c r="N1003" s="1">
        <v>2</v>
      </c>
      <c r="O1003" s="1">
        <v>0</v>
      </c>
      <c r="P1003" s="1">
        <v>1</v>
      </c>
      <c r="Q1003" s="1">
        <v>1</v>
      </c>
      <c r="R1003" s="1">
        <v>1</v>
      </c>
      <c r="S1003" s="1">
        <v>1</v>
      </c>
      <c r="T1003" s="1">
        <v>1</v>
      </c>
      <c r="U1003" s="1">
        <v>1</v>
      </c>
      <c r="V1003" s="1">
        <v>27</v>
      </c>
      <c r="W1003" s="1">
        <v>1</v>
      </c>
      <c r="X1003" s="1">
        <v>1</v>
      </c>
      <c r="Y1003" s="1">
        <v>1</v>
      </c>
      <c r="Z1003" s="1">
        <v>0</v>
      </c>
      <c r="AA1003" s="1">
        <v>0</v>
      </c>
    </row>
    <row r="1004" spans="1:27">
      <c r="A1004" s="1">
        <v>2016</v>
      </c>
      <c r="B1004" s="1" t="s">
        <v>1086</v>
      </c>
      <c r="C1004" s="1">
        <v>1</v>
      </c>
      <c r="D1004" s="1">
        <v>1</v>
      </c>
      <c r="E1004" s="1">
        <v>2</v>
      </c>
      <c r="F1004" s="1">
        <v>1</v>
      </c>
      <c r="G1004" s="1">
        <v>13</v>
      </c>
      <c r="H1004" s="1">
        <v>1</v>
      </c>
      <c r="I1004" s="1">
        <v>1</v>
      </c>
      <c r="J1004" s="1">
        <v>2</v>
      </c>
      <c r="K1004" s="1">
        <v>1</v>
      </c>
      <c r="L1004" s="1">
        <v>9</v>
      </c>
      <c r="M1004" s="1">
        <v>1</v>
      </c>
      <c r="N1004" s="1">
        <v>12</v>
      </c>
      <c r="O1004" s="1">
        <v>0</v>
      </c>
      <c r="P1004" s="1">
        <v>1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30</v>
      </c>
      <c r="W1004" s="1">
        <v>1</v>
      </c>
      <c r="X1004" s="1">
        <v>1</v>
      </c>
      <c r="Y1004" s="1">
        <v>1</v>
      </c>
      <c r="Z1004" s="1">
        <v>0</v>
      </c>
      <c r="AA1004" s="1">
        <v>0</v>
      </c>
    </row>
    <row r="1005" spans="1:27">
      <c r="A1005" s="1">
        <v>2016</v>
      </c>
      <c r="B1005" s="1" t="s">
        <v>1087</v>
      </c>
      <c r="C1005" s="1">
        <v>1</v>
      </c>
      <c r="D1005" s="1">
        <v>1</v>
      </c>
      <c r="E1005" s="1">
        <v>2</v>
      </c>
      <c r="F1005" s="1">
        <v>1</v>
      </c>
      <c r="G1005" s="1">
        <v>10</v>
      </c>
      <c r="H1005" s="1">
        <v>1</v>
      </c>
      <c r="I1005" s="1">
        <v>1</v>
      </c>
      <c r="J1005" s="1">
        <v>2</v>
      </c>
      <c r="K1005" s="1">
        <v>1</v>
      </c>
      <c r="L1005" s="1">
        <v>11</v>
      </c>
      <c r="M1005" s="1">
        <v>1</v>
      </c>
      <c r="N1005" s="1">
        <v>18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30</v>
      </c>
      <c r="W1005" s="1">
        <v>1</v>
      </c>
      <c r="X1005" s="1">
        <v>1</v>
      </c>
      <c r="Y1005" s="1">
        <v>1</v>
      </c>
      <c r="Z1005" s="1">
        <v>0</v>
      </c>
      <c r="AA1005" s="1">
        <v>0</v>
      </c>
    </row>
    <row r="1006" spans="1:27">
      <c r="A1006" s="1">
        <v>2016</v>
      </c>
      <c r="B1006" s="1" t="s">
        <v>1088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2</v>
      </c>
      <c r="K1006" s="1">
        <v>1</v>
      </c>
      <c r="L1006" s="1">
        <v>16</v>
      </c>
      <c r="M1006" s="1">
        <v>1</v>
      </c>
      <c r="N1006" s="1">
        <v>2</v>
      </c>
      <c r="O1006" s="1">
        <v>0</v>
      </c>
      <c r="P1006" s="1">
        <v>1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16</v>
      </c>
      <c r="W1006" s="1">
        <v>1</v>
      </c>
      <c r="X1006" s="1">
        <v>1</v>
      </c>
      <c r="Y1006" s="1">
        <v>1</v>
      </c>
      <c r="Z1006" s="1">
        <v>0</v>
      </c>
      <c r="AA1006" s="1">
        <v>0</v>
      </c>
    </row>
    <row r="1007" spans="1:27">
      <c r="A1007" s="1">
        <v>2016</v>
      </c>
      <c r="B1007" s="1" t="s">
        <v>1089</v>
      </c>
      <c r="C1007" s="1">
        <v>1</v>
      </c>
      <c r="D1007" s="1">
        <v>1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2</v>
      </c>
      <c r="K1007" s="1">
        <v>1</v>
      </c>
      <c r="L1007" s="1">
        <v>16</v>
      </c>
      <c r="M1007" s="1">
        <v>1</v>
      </c>
      <c r="N1007" s="1">
        <v>2</v>
      </c>
      <c r="O1007" s="1">
        <v>0</v>
      </c>
      <c r="P1007" s="1">
        <v>1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16</v>
      </c>
      <c r="W1007" s="1">
        <v>1</v>
      </c>
      <c r="X1007" s="1">
        <v>1</v>
      </c>
      <c r="Y1007" s="1">
        <v>1</v>
      </c>
      <c r="Z1007" s="1">
        <v>0</v>
      </c>
      <c r="AA1007" s="1">
        <v>0</v>
      </c>
    </row>
    <row r="1008" spans="1:27">
      <c r="A1008" s="1">
        <v>2016</v>
      </c>
      <c r="B1008" s="1" t="s">
        <v>1090</v>
      </c>
      <c r="C1008" s="1">
        <v>1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1">
        <v>12</v>
      </c>
      <c r="M1008" s="1">
        <v>1</v>
      </c>
      <c r="N1008" s="1">
        <v>1</v>
      </c>
      <c r="O1008" s="1">
        <v>0</v>
      </c>
      <c r="P1008" s="1">
        <v>1</v>
      </c>
      <c r="Q1008" s="1">
        <v>1</v>
      </c>
      <c r="R1008" s="1">
        <v>1</v>
      </c>
      <c r="S1008" s="1">
        <v>1</v>
      </c>
      <c r="T1008" s="1">
        <v>1</v>
      </c>
      <c r="U1008" s="1">
        <v>1</v>
      </c>
      <c r="V1008" s="1">
        <v>18</v>
      </c>
      <c r="W1008" s="1">
        <v>1</v>
      </c>
      <c r="X1008" s="1">
        <v>1</v>
      </c>
      <c r="Y1008" s="1">
        <v>1</v>
      </c>
      <c r="Z1008" s="1">
        <v>0</v>
      </c>
      <c r="AA1008" s="1">
        <v>0</v>
      </c>
    </row>
    <row r="1009" spans="1:27">
      <c r="A1009" s="1">
        <v>2016</v>
      </c>
      <c r="B1009" s="1" t="s">
        <v>1091</v>
      </c>
      <c r="C1009" s="1">
        <v>1</v>
      </c>
      <c r="D1009" s="1">
        <v>1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  <c r="J1009" s="1">
        <v>2</v>
      </c>
      <c r="K1009" s="1">
        <v>1</v>
      </c>
      <c r="L1009" s="1">
        <v>13</v>
      </c>
      <c r="M1009" s="1">
        <v>1</v>
      </c>
      <c r="N1009" s="1">
        <v>1</v>
      </c>
      <c r="O1009" s="1">
        <v>0</v>
      </c>
      <c r="P1009" s="1">
        <v>1</v>
      </c>
      <c r="Q1009" s="1">
        <v>1</v>
      </c>
      <c r="R1009" s="1">
        <v>1</v>
      </c>
      <c r="S1009" s="1">
        <v>1</v>
      </c>
      <c r="T1009" s="1">
        <v>1</v>
      </c>
      <c r="U1009" s="1">
        <v>1</v>
      </c>
      <c r="V1009" s="1">
        <v>12</v>
      </c>
      <c r="W1009" s="1">
        <v>1</v>
      </c>
      <c r="X1009" s="1">
        <v>1</v>
      </c>
      <c r="Y1009" s="1">
        <v>1</v>
      </c>
      <c r="Z1009" s="1">
        <v>0</v>
      </c>
      <c r="AA1009" s="1">
        <v>0</v>
      </c>
    </row>
    <row r="1010" spans="1:27">
      <c r="A1010" s="1">
        <v>2016</v>
      </c>
      <c r="B1010" s="1" t="s">
        <v>1092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2</v>
      </c>
      <c r="K1010" s="1">
        <v>1</v>
      </c>
      <c r="L1010" s="1">
        <v>13</v>
      </c>
      <c r="M1010" s="1">
        <v>1</v>
      </c>
      <c r="N1010" s="1">
        <v>1</v>
      </c>
      <c r="O1010" s="1">
        <v>0</v>
      </c>
      <c r="P1010" s="1">
        <v>1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14</v>
      </c>
      <c r="W1010" s="1">
        <v>1</v>
      </c>
      <c r="X1010" s="1">
        <v>1</v>
      </c>
      <c r="Y1010" s="1">
        <v>1</v>
      </c>
      <c r="Z1010" s="1">
        <v>0</v>
      </c>
      <c r="AA1010" s="1">
        <v>0</v>
      </c>
    </row>
    <row r="1011" spans="1:27">
      <c r="A1011" s="1">
        <v>2016</v>
      </c>
      <c r="B1011" s="1" t="s">
        <v>1093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  <c r="J1011" s="1">
        <v>2</v>
      </c>
      <c r="K1011" s="1">
        <v>1</v>
      </c>
      <c r="L1011" s="1">
        <v>13</v>
      </c>
      <c r="M1011" s="1">
        <v>1</v>
      </c>
      <c r="N1011" s="1">
        <v>1</v>
      </c>
      <c r="O1011" s="1">
        <v>0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14</v>
      </c>
      <c r="W1011" s="1">
        <v>1</v>
      </c>
      <c r="X1011" s="1">
        <v>1</v>
      </c>
      <c r="Y1011" s="1">
        <v>1</v>
      </c>
      <c r="Z1011" s="1">
        <v>0</v>
      </c>
      <c r="AA1011" s="1">
        <v>0</v>
      </c>
    </row>
    <row r="1012" spans="1:27">
      <c r="A1012" s="1">
        <v>2016</v>
      </c>
      <c r="B1012" s="1" t="s">
        <v>1094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2</v>
      </c>
      <c r="K1012" s="1">
        <v>1</v>
      </c>
      <c r="L1012" s="1">
        <v>9</v>
      </c>
      <c r="M1012" s="1">
        <v>1</v>
      </c>
      <c r="N1012" s="1">
        <v>1</v>
      </c>
      <c r="O1012" s="1">
        <v>0</v>
      </c>
      <c r="P1012" s="1">
        <v>1</v>
      </c>
      <c r="Q1012" s="1">
        <v>1</v>
      </c>
      <c r="R1012" s="1">
        <v>1</v>
      </c>
      <c r="S1012" s="1">
        <v>1</v>
      </c>
      <c r="T1012" s="1">
        <v>1</v>
      </c>
      <c r="U1012" s="1">
        <v>1</v>
      </c>
      <c r="V1012" s="1">
        <v>4</v>
      </c>
      <c r="W1012" s="1">
        <v>1</v>
      </c>
      <c r="X1012" s="1">
        <v>1</v>
      </c>
      <c r="Y1012" s="1">
        <v>1</v>
      </c>
      <c r="Z1012" s="1">
        <v>0</v>
      </c>
      <c r="AA1012" s="1">
        <v>0</v>
      </c>
    </row>
    <row r="1013" spans="1:27">
      <c r="A1013" s="1">
        <v>2016</v>
      </c>
      <c r="B1013" s="1" t="s">
        <v>1095</v>
      </c>
      <c r="C1013" s="1">
        <v>1</v>
      </c>
      <c r="D1013" s="1">
        <v>1</v>
      </c>
      <c r="E1013" s="1">
        <v>1</v>
      </c>
      <c r="F1013" s="1">
        <v>1</v>
      </c>
      <c r="G1013" s="1">
        <v>2</v>
      </c>
      <c r="H1013" s="1">
        <v>1</v>
      </c>
      <c r="I1013" s="1">
        <v>1</v>
      </c>
      <c r="J1013" s="1">
        <v>2</v>
      </c>
      <c r="K1013" s="1">
        <v>1</v>
      </c>
      <c r="L1013" s="1">
        <v>9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4</v>
      </c>
      <c r="W1013" s="1">
        <v>1</v>
      </c>
      <c r="X1013" s="1">
        <v>1</v>
      </c>
      <c r="Y1013" s="1">
        <v>1</v>
      </c>
      <c r="Z1013" s="1">
        <v>0</v>
      </c>
      <c r="AA1013" s="1">
        <v>0</v>
      </c>
    </row>
    <row r="1014" spans="1:27">
      <c r="A1014" s="1">
        <v>2017</v>
      </c>
      <c r="B1014" s="1" t="s">
        <v>1096</v>
      </c>
      <c r="C1014" s="1">
        <v>1</v>
      </c>
      <c r="D1014" s="1">
        <v>1</v>
      </c>
      <c r="E1014" s="1">
        <v>2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1">
        <v>11</v>
      </c>
      <c r="M1014" s="1">
        <v>1</v>
      </c>
      <c r="N1014" s="1">
        <v>4</v>
      </c>
      <c r="O1014" s="1">
        <v>1</v>
      </c>
      <c r="P1014" s="1">
        <v>1</v>
      </c>
      <c r="Q1014" s="1">
        <v>1</v>
      </c>
      <c r="R1014" s="1">
        <v>1</v>
      </c>
      <c r="S1014" s="1">
        <v>1</v>
      </c>
      <c r="T1014" s="1">
        <v>1</v>
      </c>
      <c r="U1014" s="1">
        <v>1</v>
      </c>
      <c r="V1014" s="1">
        <v>9</v>
      </c>
      <c r="W1014" s="1">
        <v>1</v>
      </c>
      <c r="X1014" s="1">
        <v>1</v>
      </c>
      <c r="Y1014" s="1">
        <v>1</v>
      </c>
      <c r="Z1014" s="1">
        <v>0</v>
      </c>
      <c r="AA1014" s="1">
        <v>0</v>
      </c>
    </row>
    <row r="1015" spans="1:27">
      <c r="A1015" s="1">
        <v>2017</v>
      </c>
      <c r="B1015" s="1" t="s">
        <v>1097</v>
      </c>
      <c r="C1015" s="1">
        <v>1</v>
      </c>
      <c r="D1015" s="1">
        <v>1</v>
      </c>
      <c r="E1015" s="1">
        <v>2</v>
      </c>
      <c r="F1015" s="1">
        <v>1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1">
        <v>12</v>
      </c>
      <c r="M1015" s="1">
        <v>1</v>
      </c>
      <c r="N1015" s="1">
        <v>4</v>
      </c>
      <c r="O1015" s="1">
        <v>1</v>
      </c>
      <c r="P1015" s="1">
        <v>1</v>
      </c>
      <c r="Q1015" s="1">
        <v>1</v>
      </c>
      <c r="R1015" s="1">
        <v>1</v>
      </c>
      <c r="S1015" s="1">
        <v>1</v>
      </c>
      <c r="T1015" s="1">
        <v>1</v>
      </c>
      <c r="U1015" s="1">
        <v>1</v>
      </c>
      <c r="V1015" s="1">
        <v>6</v>
      </c>
      <c r="W1015" s="1">
        <v>1</v>
      </c>
      <c r="X1015" s="1">
        <v>1</v>
      </c>
      <c r="Y1015" s="1">
        <v>1</v>
      </c>
      <c r="Z1015" s="1">
        <v>0</v>
      </c>
      <c r="AA1015" s="1">
        <v>0</v>
      </c>
    </row>
    <row r="1016" spans="1:27">
      <c r="A1016" s="1">
        <v>2017</v>
      </c>
      <c r="B1016" s="1" t="s">
        <v>1098</v>
      </c>
      <c r="C1016" s="1">
        <v>1</v>
      </c>
      <c r="D1016" s="1">
        <v>1</v>
      </c>
      <c r="E1016" s="1">
        <v>2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1">
        <v>13</v>
      </c>
      <c r="M1016" s="1">
        <v>1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1</v>
      </c>
      <c r="T1016" s="1">
        <v>1</v>
      </c>
      <c r="U1016" s="1">
        <v>1</v>
      </c>
      <c r="V1016" s="1">
        <v>8</v>
      </c>
      <c r="W1016" s="1">
        <v>1</v>
      </c>
      <c r="X1016" s="1">
        <v>1</v>
      </c>
      <c r="Y1016" s="1">
        <v>1</v>
      </c>
      <c r="Z1016" s="1">
        <v>0</v>
      </c>
      <c r="AA1016" s="1">
        <v>0</v>
      </c>
    </row>
    <row r="1017" spans="1:27">
      <c r="A1017" s="1">
        <v>2017</v>
      </c>
      <c r="B1017" s="1" t="s">
        <v>1099</v>
      </c>
      <c r="C1017" s="1">
        <v>1</v>
      </c>
      <c r="D1017" s="1">
        <v>1</v>
      </c>
      <c r="E1017" s="1">
        <v>2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1">
        <v>16</v>
      </c>
      <c r="M1017" s="1">
        <v>1</v>
      </c>
      <c r="N1017" s="1">
        <v>5</v>
      </c>
      <c r="O1017" s="1">
        <v>1</v>
      </c>
      <c r="P1017" s="1">
        <v>1</v>
      </c>
      <c r="Q1017" s="1">
        <v>1</v>
      </c>
      <c r="R1017" s="1">
        <v>1</v>
      </c>
      <c r="S1017" s="1">
        <v>1</v>
      </c>
      <c r="T1017" s="1">
        <v>1</v>
      </c>
      <c r="U1017" s="1">
        <v>1</v>
      </c>
      <c r="V1017" s="1">
        <v>13</v>
      </c>
      <c r="W1017" s="1">
        <v>1</v>
      </c>
      <c r="X1017" s="1">
        <v>1</v>
      </c>
      <c r="Y1017" s="1">
        <v>1</v>
      </c>
      <c r="Z1017" s="1">
        <v>0</v>
      </c>
      <c r="AA1017" s="1">
        <v>0</v>
      </c>
    </row>
    <row r="1018" spans="1:27">
      <c r="A1018" s="1">
        <v>2017</v>
      </c>
      <c r="B1018" s="1" t="s">
        <v>1100</v>
      </c>
      <c r="C1018" s="1">
        <v>1</v>
      </c>
      <c r="D1018" s="1">
        <v>1</v>
      </c>
      <c r="E1018" s="1">
        <v>2</v>
      </c>
      <c r="F1018" s="1">
        <v>1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1">
        <v>11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6</v>
      </c>
      <c r="W1018" s="1">
        <v>1</v>
      </c>
      <c r="X1018" s="1">
        <v>1</v>
      </c>
      <c r="Y1018" s="1">
        <v>1</v>
      </c>
      <c r="Z1018" s="1">
        <v>0</v>
      </c>
      <c r="AA1018" s="1">
        <v>0</v>
      </c>
    </row>
    <row r="1019" spans="1:27">
      <c r="A1019" s="1">
        <v>2017</v>
      </c>
      <c r="B1019" s="1" t="s">
        <v>1101</v>
      </c>
      <c r="C1019" s="1">
        <v>1</v>
      </c>
      <c r="D1019" s="1">
        <v>1</v>
      </c>
      <c r="E1019" s="1">
        <v>2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1">
        <v>15</v>
      </c>
      <c r="M1019" s="1">
        <v>1</v>
      </c>
      <c r="N1019" s="1">
        <v>1</v>
      </c>
      <c r="O1019" s="1">
        <v>1</v>
      </c>
      <c r="P1019" s="1">
        <v>1</v>
      </c>
      <c r="Q1019" s="1">
        <v>1</v>
      </c>
      <c r="R1019" s="1">
        <v>1</v>
      </c>
      <c r="S1019" s="1">
        <v>1</v>
      </c>
      <c r="T1019" s="1">
        <v>1</v>
      </c>
      <c r="U1019" s="1">
        <v>1</v>
      </c>
      <c r="V1019" s="1">
        <v>16</v>
      </c>
      <c r="W1019" s="1">
        <v>1</v>
      </c>
      <c r="X1019" s="1">
        <v>1</v>
      </c>
      <c r="Y1019" s="1">
        <v>1</v>
      </c>
      <c r="Z1019" s="1">
        <v>0</v>
      </c>
      <c r="AA1019" s="1">
        <v>0</v>
      </c>
    </row>
    <row r="1020" spans="1:27">
      <c r="A1020" s="1">
        <v>2017</v>
      </c>
      <c r="B1020" s="1" t="s">
        <v>1102</v>
      </c>
      <c r="C1020" s="1">
        <v>1</v>
      </c>
      <c r="D1020" s="1">
        <v>1</v>
      </c>
      <c r="E1020" s="1">
        <v>2</v>
      </c>
      <c r="F1020" s="1">
        <v>1</v>
      </c>
      <c r="G1020" s="1">
        <v>1</v>
      </c>
      <c r="H1020" s="1">
        <v>1</v>
      </c>
      <c r="I1020" s="1">
        <v>1</v>
      </c>
      <c r="J1020" s="1">
        <v>1</v>
      </c>
      <c r="K1020" s="1">
        <v>1</v>
      </c>
      <c r="L1020" s="1">
        <v>15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1</v>
      </c>
      <c r="T1020" s="1">
        <v>1</v>
      </c>
      <c r="U1020" s="1">
        <v>1</v>
      </c>
      <c r="V1020" s="1">
        <v>16</v>
      </c>
      <c r="W1020" s="1">
        <v>1</v>
      </c>
      <c r="X1020" s="1">
        <v>1</v>
      </c>
      <c r="Y1020" s="1">
        <v>1</v>
      </c>
      <c r="Z1020" s="1">
        <v>0</v>
      </c>
      <c r="AA1020" s="1">
        <v>0</v>
      </c>
    </row>
    <row r="1021" spans="1:27">
      <c r="A1021" s="1">
        <v>2017</v>
      </c>
      <c r="B1021" s="1" t="s">
        <v>1103</v>
      </c>
      <c r="C1021" s="1">
        <v>1</v>
      </c>
      <c r="D1021" s="1">
        <v>1</v>
      </c>
      <c r="E1021" s="1">
        <v>2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1">
        <v>6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1</v>
      </c>
      <c r="T1021" s="1">
        <v>1</v>
      </c>
      <c r="U1021" s="1">
        <v>1</v>
      </c>
      <c r="V1021" s="1">
        <v>4</v>
      </c>
      <c r="W1021" s="1">
        <v>1</v>
      </c>
      <c r="X1021" s="1">
        <v>1</v>
      </c>
      <c r="Y1021" s="1">
        <v>1</v>
      </c>
      <c r="Z1021" s="1">
        <v>0</v>
      </c>
      <c r="AA1021" s="1">
        <v>0</v>
      </c>
    </row>
    <row r="1022" spans="1:27">
      <c r="A1022" s="1">
        <v>2017</v>
      </c>
      <c r="B1022" s="1" t="s">
        <v>1104</v>
      </c>
      <c r="C1022" s="1">
        <v>1</v>
      </c>
      <c r="D1022" s="1">
        <v>1</v>
      </c>
      <c r="E1022" s="1">
        <v>2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1</v>
      </c>
      <c r="L1022" s="1">
        <v>11</v>
      </c>
      <c r="M1022" s="1">
        <v>1</v>
      </c>
      <c r="N1022" s="1">
        <v>1</v>
      </c>
      <c r="O1022" s="1">
        <v>1</v>
      </c>
      <c r="P1022" s="1">
        <v>1</v>
      </c>
      <c r="Q1022" s="1">
        <v>1</v>
      </c>
      <c r="R1022" s="1">
        <v>1</v>
      </c>
      <c r="S1022" s="1">
        <v>1</v>
      </c>
      <c r="T1022" s="1">
        <v>1</v>
      </c>
      <c r="U1022" s="1">
        <v>1</v>
      </c>
      <c r="V1022" s="1">
        <v>6</v>
      </c>
      <c r="W1022" s="1">
        <v>1</v>
      </c>
      <c r="X1022" s="1">
        <v>1</v>
      </c>
      <c r="Y1022" s="1">
        <v>1</v>
      </c>
      <c r="Z1022" s="1">
        <v>0</v>
      </c>
      <c r="AA1022" s="1">
        <v>0</v>
      </c>
    </row>
    <row r="1023" spans="1:27">
      <c r="A1023" s="1">
        <v>2017</v>
      </c>
      <c r="B1023" s="1" t="s">
        <v>1105</v>
      </c>
      <c r="C1023" s="1">
        <v>1</v>
      </c>
      <c r="D1023" s="1">
        <v>1</v>
      </c>
      <c r="E1023" s="1">
        <v>2</v>
      </c>
      <c r="F1023" s="1">
        <v>1</v>
      </c>
      <c r="G1023" s="1">
        <v>1</v>
      </c>
      <c r="H1023" s="1">
        <v>1</v>
      </c>
      <c r="I1023" s="1">
        <v>1</v>
      </c>
      <c r="J1023" s="1">
        <v>1</v>
      </c>
      <c r="K1023" s="1">
        <v>1</v>
      </c>
      <c r="L1023" s="1">
        <v>14</v>
      </c>
      <c r="M1023" s="1">
        <v>1</v>
      </c>
      <c r="N1023" s="1">
        <v>1</v>
      </c>
      <c r="O1023" s="1">
        <v>1</v>
      </c>
      <c r="P1023" s="1">
        <v>1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6</v>
      </c>
      <c r="W1023" s="1">
        <v>1</v>
      </c>
      <c r="X1023" s="1">
        <v>1</v>
      </c>
      <c r="Y1023" s="1">
        <v>1</v>
      </c>
      <c r="Z1023" s="1">
        <v>0</v>
      </c>
      <c r="AA1023" s="1">
        <v>0</v>
      </c>
    </row>
    <row r="1024" spans="1:27">
      <c r="A1024" s="1">
        <v>2017</v>
      </c>
      <c r="B1024" s="1" t="s">
        <v>1106</v>
      </c>
      <c r="C1024" s="1">
        <v>1</v>
      </c>
      <c r="D1024" s="1">
        <v>1</v>
      </c>
      <c r="E1024" s="1">
        <v>2</v>
      </c>
      <c r="F1024" s="1">
        <v>1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1">
        <v>15</v>
      </c>
      <c r="M1024" s="1">
        <v>1</v>
      </c>
      <c r="N1024" s="1">
        <v>1</v>
      </c>
      <c r="O1024" s="1">
        <v>1</v>
      </c>
      <c r="P1024" s="1">
        <v>1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16</v>
      </c>
      <c r="W1024" s="1">
        <v>1</v>
      </c>
      <c r="X1024" s="1">
        <v>1</v>
      </c>
      <c r="Y1024" s="1">
        <v>1</v>
      </c>
      <c r="Z1024" s="1">
        <v>0</v>
      </c>
      <c r="AA1024" s="1">
        <v>0</v>
      </c>
    </row>
    <row r="1025" spans="1:27">
      <c r="A1025" s="1">
        <v>2017</v>
      </c>
      <c r="B1025" s="1" t="s">
        <v>1107</v>
      </c>
      <c r="C1025" s="1">
        <v>1</v>
      </c>
      <c r="D1025" s="1">
        <v>1</v>
      </c>
      <c r="E1025" s="1">
        <v>2</v>
      </c>
      <c r="F1025" s="1">
        <v>1</v>
      </c>
      <c r="G1025" s="1">
        <v>1</v>
      </c>
      <c r="H1025" s="1">
        <v>1</v>
      </c>
      <c r="I1025" s="1">
        <v>1</v>
      </c>
      <c r="J1025" s="1">
        <v>1</v>
      </c>
      <c r="K1025" s="1">
        <v>1</v>
      </c>
      <c r="L1025" s="1">
        <v>11</v>
      </c>
      <c r="M1025" s="1">
        <v>1</v>
      </c>
      <c r="N1025" s="1">
        <v>1</v>
      </c>
      <c r="O1025" s="1">
        <v>1</v>
      </c>
      <c r="P1025" s="1">
        <v>1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4</v>
      </c>
      <c r="W1025" s="1">
        <v>1</v>
      </c>
      <c r="X1025" s="1">
        <v>1</v>
      </c>
      <c r="Y1025" s="1">
        <v>1</v>
      </c>
      <c r="Z1025" s="1">
        <v>0</v>
      </c>
      <c r="AA1025" s="1">
        <v>0</v>
      </c>
    </row>
    <row r="1026" spans="1:27">
      <c r="A1026" s="1">
        <v>2017</v>
      </c>
      <c r="B1026" s="1" t="s">
        <v>1108</v>
      </c>
      <c r="C1026" s="1">
        <v>1</v>
      </c>
      <c r="D1026" s="1">
        <v>1</v>
      </c>
      <c r="E1026" s="1">
        <v>2</v>
      </c>
      <c r="F1026" s="1">
        <v>1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1">
        <v>11</v>
      </c>
      <c r="M1026" s="1">
        <v>1</v>
      </c>
      <c r="N1026" s="1">
        <v>1</v>
      </c>
      <c r="O1026" s="1">
        <v>1</v>
      </c>
      <c r="P1026" s="1">
        <v>1</v>
      </c>
      <c r="Q1026" s="1">
        <v>1</v>
      </c>
      <c r="R1026" s="1">
        <v>1</v>
      </c>
      <c r="S1026" s="1">
        <v>1</v>
      </c>
      <c r="T1026" s="1">
        <v>1</v>
      </c>
      <c r="U1026" s="1">
        <v>1</v>
      </c>
      <c r="V1026" s="1">
        <v>4</v>
      </c>
      <c r="W1026" s="1">
        <v>1</v>
      </c>
      <c r="X1026" s="1">
        <v>1</v>
      </c>
      <c r="Y1026" s="1">
        <v>1</v>
      </c>
      <c r="Z1026" s="1">
        <v>0</v>
      </c>
      <c r="AA1026" s="1">
        <v>0</v>
      </c>
    </row>
    <row r="1027" spans="1:27">
      <c r="A1027" s="1">
        <v>2017</v>
      </c>
      <c r="B1027" s="1" t="s">
        <v>1109</v>
      </c>
      <c r="C1027" s="1">
        <v>1</v>
      </c>
      <c r="D1027" s="1">
        <v>1</v>
      </c>
      <c r="E1027" s="1">
        <v>2</v>
      </c>
      <c r="F1027" s="1">
        <v>1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1">
        <v>15</v>
      </c>
      <c r="M1027" s="1">
        <v>1</v>
      </c>
      <c r="N1027" s="1">
        <v>1</v>
      </c>
      <c r="O1027" s="1">
        <v>1</v>
      </c>
      <c r="P1027" s="1">
        <v>1</v>
      </c>
      <c r="Q1027" s="1">
        <v>1</v>
      </c>
      <c r="R1027" s="1">
        <v>1</v>
      </c>
      <c r="S1027" s="1">
        <v>1</v>
      </c>
      <c r="T1027" s="1">
        <v>1</v>
      </c>
      <c r="U1027" s="1">
        <v>1</v>
      </c>
      <c r="V1027" s="1">
        <v>16</v>
      </c>
      <c r="W1027" s="1">
        <v>1</v>
      </c>
      <c r="X1027" s="1">
        <v>1</v>
      </c>
      <c r="Y1027" s="1">
        <v>1</v>
      </c>
      <c r="Z1027" s="1">
        <v>0</v>
      </c>
      <c r="AA1027" s="1">
        <v>0</v>
      </c>
    </row>
    <row r="1028" spans="1:27">
      <c r="A1028" s="1">
        <v>2017</v>
      </c>
      <c r="B1028" s="1" t="s">
        <v>1110</v>
      </c>
      <c r="C1028" s="1">
        <v>1</v>
      </c>
      <c r="D1028" s="1">
        <v>1</v>
      </c>
      <c r="E1028" s="1">
        <v>2</v>
      </c>
      <c r="F1028" s="1">
        <v>1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1">
        <v>14</v>
      </c>
      <c r="M1028" s="1">
        <v>1</v>
      </c>
      <c r="N1028" s="1">
        <v>1</v>
      </c>
      <c r="O1028" s="1">
        <v>1</v>
      </c>
      <c r="P1028" s="1">
        <v>1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6</v>
      </c>
      <c r="W1028" s="1">
        <v>1</v>
      </c>
      <c r="X1028" s="1">
        <v>1</v>
      </c>
      <c r="Y1028" s="1">
        <v>1</v>
      </c>
      <c r="Z1028" s="1">
        <v>0</v>
      </c>
      <c r="AA1028" s="1">
        <v>0</v>
      </c>
    </row>
    <row r="1029" spans="1:27">
      <c r="A1029" s="1">
        <v>2017</v>
      </c>
      <c r="B1029" s="1" t="s">
        <v>1111</v>
      </c>
      <c r="C1029" s="1">
        <v>1</v>
      </c>
      <c r="D1029" s="1">
        <v>1</v>
      </c>
      <c r="E1029" s="1">
        <v>2</v>
      </c>
      <c r="F1029" s="1">
        <v>1</v>
      </c>
      <c r="G1029" s="1">
        <v>1</v>
      </c>
      <c r="H1029" s="1">
        <v>1</v>
      </c>
      <c r="I1029" s="1">
        <v>1</v>
      </c>
      <c r="J1029" s="1">
        <v>1</v>
      </c>
      <c r="K1029" s="1">
        <v>1</v>
      </c>
      <c r="L1029" s="1">
        <v>11</v>
      </c>
      <c r="M1029" s="1">
        <v>1</v>
      </c>
      <c r="N1029" s="1">
        <v>1</v>
      </c>
      <c r="O1029" s="1">
        <v>1</v>
      </c>
      <c r="P1029" s="1">
        <v>1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5</v>
      </c>
      <c r="W1029" s="1">
        <v>1</v>
      </c>
      <c r="X1029" s="1">
        <v>1</v>
      </c>
      <c r="Y1029" s="1">
        <v>1</v>
      </c>
      <c r="Z1029" s="1">
        <v>0</v>
      </c>
      <c r="AA1029" s="1">
        <v>0</v>
      </c>
    </row>
    <row r="1030" spans="1:27">
      <c r="A1030" s="1">
        <v>2017</v>
      </c>
      <c r="B1030" s="1" t="s">
        <v>1112</v>
      </c>
      <c r="C1030" s="1">
        <v>1</v>
      </c>
      <c r="D1030" s="1">
        <v>1</v>
      </c>
      <c r="E1030" s="1">
        <v>2</v>
      </c>
      <c r="F1030" s="1">
        <v>1</v>
      </c>
      <c r="G1030" s="1">
        <v>1</v>
      </c>
      <c r="H1030" s="1">
        <v>1</v>
      </c>
      <c r="I1030" s="1">
        <v>1</v>
      </c>
      <c r="J1030" s="1">
        <v>1</v>
      </c>
      <c r="K1030" s="1">
        <v>1</v>
      </c>
      <c r="L1030" s="1">
        <v>15</v>
      </c>
      <c r="M1030" s="1">
        <v>1</v>
      </c>
      <c r="N1030" s="1">
        <v>1</v>
      </c>
      <c r="O1030" s="1">
        <v>1</v>
      </c>
      <c r="P1030" s="1">
        <v>1</v>
      </c>
      <c r="Q1030" s="1">
        <v>1</v>
      </c>
      <c r="R1030" s="1">
        <v>1</v>
      </c>
      <c r="S1030" s="1">
        <v>1</v>
      </c>
      <c r="T1030" s="1">
        <v>1</v>
      </c>
      <c r="U1030" s="1">
        <v>1</v>
      </c>
      <c r="V1030" s="1">
        <v>16</v>
      </c>
      <c r="W1030" s="1">
        <v>1</v>
      </c>
      <c r="X1030" s="1">
        <v>1</v>
      </c>
      <c r="Y1030" s="1">
        <v>1</v>
      </c>
      <c r="Z1030" s="1">
        <v>0</v>
      </c>
      <c r="AA1030" s="1">
        <v>0</v>
      </c>
    </row>
    <row r="1031" spans="1:27">
      <c r="A1031" s="1">
        <v>2017</v>
      </c>
      <c r="B1031" s="1" t="s">
        <v>1113</v>
      </c>
      <c r="C1031" s="1">
        <v>1</v>
      </c>
      <c r="D1031" s="1">
        <v>1</v>
      </c>
      <c r="E1031" s="1">
        <v>2</v>
      </c>
      <c r="F1031" s="1">
        <v>1</v>
      </c>
      <c r="G1031" s="1">
        <v>3</v>
      </c>
      <c r="H1031" s="1">
        <v>1</v>
      </c>
      <c r="I1031" s="1">
        <v>1</v>
      </c>
      <c r="J1031" s="1">
        <v>1</v>
      </c>
      <c r="K1031" s="1">
        <v>1</v>
      </c>
      <c r="L1031" s="1">
        <v>11</v>
      </c>
      <c r="M1031" s="1">
        <v>1</v>
      </c>
      <c r="N1031" s="1">
        <v>1</v>
      </c>
      <c r="O1031" s="1">
        <v>1</v>
      </c>
      <c r="P1031" s="1">
        <v>1</v>
      </c>
      <c r="Q1031" s="1">
        <v>1</v>
      </c>
      <c r="R1031" s="1">
        <v>1</v>
      </c>
      <c r="S1031" s="1">
        <v>1</v>
      </c>
      <c r="T1031" s="1">
        <v>1</v>
      </c>
      <c r="U1031" s="1">
        <v>1</v>
      </c>
      <c r="V1031" s="1">
        <v>5</v>
      </c>
      <c r="W1031" s="1">
        <v>1</v>
      </c>
      <c r="X1031" s="1">
        <v>1</v>
      </c>
      <c r="Y1031" s="1">
        <v>1</v>
      </c>
      <c r="Z1031" s="1">
        <v>0</v>
      </c>
      <c r="AA1031" s="1">
        <v>0</v>
      </c>
    </row>
    <row r="1032" spans="1:27">
      <c r="A1032" s="1">
        <v>2017</v>
      </c>
      <c r="B1032" s="1" t="s">
        <v>1114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1</v>
      </c>
      <c r="L1032" s="1">
        <v>14</v>
      </c>
      <c r="M1032" s="1">
        <v>1</v>
      </c>
      <c r="N1032" s="1">
        <v>1</v>
      </c>
      <c r="O1032" s="1">
        <v>0</v>
      </c>
      <c r="P1032" s="1">
        <v>1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12</v>
      </c>
      <c r="W1032" s="1">
        <v>1</v>
      </c>
      <c r="X1032" s="1">
        <v>1</v>
      </c>
      <c r="Y1032" s="1">
        <v>1</v>
      </c>
      <c r="Z1032" s="1">
        <v>0</v>
      </c>
      <c r="AA1032" s="1">
        <v>0</v>
      </c>
    </row>
    <row r="1033" spans="1:27">
      <c r="A1033" s="1">
        <v>2017</v>
      </c>
      <c r="B1033" s="1" t="s">
        <v>1115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1">
        <v>14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12</v>
      </c>
      <c r="W1033" s="1">
        <v>1</v>
      </c>
      <c r="X1033" s="1">
        <v>1</v>
      </c>
      <c r="Y1033" s="1">
        <v>1</v>
      </c>
      <c r="Z1033" s="1">
        <v>0</v>
      </c>
      <c r="AA1033" s="1">
        <v>0</v>
      </c>
    </row>
    <row r="1034" spans="1:27">
      <c r="A1034" s="1">
        <v>2017</v>
      </c>
      <c r="B1034" s="1" t="s">
        <v>1116</v>
      </c>
      <c r="C1034" s="1">
        <v>1</v>
      </c>
      <c r="D1034" s="1">
        <v>1</v>
      </c>
      <c r="E1034" s="1">
        <v>4</v>
      </c>
      <c r="F1034" s="1">
        <v>1</v>
      </c>
      <c r="G1034" s="1">
        <v>0</v>
      </c>
      <c r="H1034" s="1">
        <v>1</v>
      </c>
      <c r="I1034" s="1">
        <v>1</v>
      </c>
      <c r="J1034" s="1">
        <v>1</v>
      </c>
      <c r="K1034" s="1">
        <v>1</v>
      </c>
      <c r="L1034" s="1">
        <v>13</v>
      </c>
      <c r="M1034" s="1">
        <v>1</v>
      </c>
      <c r="N1034" s="1">
        <v>2</v>
      </c>
      <c r="O1034" s="1">
        <v>1</v>
      </c>
      <c r="P1034" s="1">
        <v>1</v>
      </c>
      <c r="Q1034" s="1">
        <v>1</v>
      </c>
      <c r="R1034" s="1">
        <v>1</v>
      </c>
      <c r="S1034" s="1">
        <v>1</v>
      </c>
      <c r="T1034" s="1">
        <v>1</v>
      </c>
      <c r="U1034" s="1">
        <v>1</v>
      </c>
      <c r="V1034" s="1">
        <v>7</v>
      </c>
      <c r="W1034" s="1">
        <v>1</v>
      </c>
      <c r="X1034" s="1">
        <v>1</v>
      </c>
      <c r="Y1034" s="1">
        <v>1</v>
      </c>
      <c r="Z1034" s="1">
        <v>0</v>
      </c>
      <c r="AA1034" s="1">
        <v>0</v>
      </c>
    </row>
    <row r="1035" spans="1:27">
      <c r="A1035" s="1">
        <v>2017</v>
      </c>
      <c r="B1035" s="1" t="s">
        <v>1117</v>
      </c>
      <c r="C1035" s="1">
        <v>1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  <c r="J1035" s="1">
        <v>1</v>
      </c>
      <c r="K1035" s="1">
        <v>1</v>
      </c>
      <c r="L1035" s="1">
        <v>14</v>
      </c>
      <c r="M1035" s="1">
        <v>1</v>
      </c>
      <c r="N1035" s="1">
        <v>1</v>
      </c>
      <c r="O1035" s="1">
        <v>0</v>
      </c>
      <c r="P1035" s="1">
        <v>1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12</v>
      </c>
      <c r="W1035" s="1">
        <v>1</v>
      </c>
      <c r="X1035" s="1">
        <v>1</v>
      </c>
      <c r="Y1035" s="1">
        <v>1</v>
      </c>
      <c r="Z1035" s="1">
        <v>0</v>
      </c>
      <c r="AA1035" s="1">
        <v>0</v>
      </c>
    </row>
    <row r="1036" spans="1:27">
      <c r="A1036" s="1">
        <v>2017</v>
      </c>
      <c r="B1036" s="1" t="s">
        <v>1118</v>
      </c>
      <c r="C1036" s="1">
        <v>1</v>
      </c>
      <c r="D1036" s="1">
        <v>1</v>
      </c>
      <c r="E1036" s="1">
        <v>3</v>
      </c>
      <c r="F1036" s="1">
        <v>1</v>
      </c>
      <c r="G1036" s="1">
        <v>0</v>
      </c>
      <c r="H1036" s="1">
        <v>1</v>
      </c>
      <c r="I1036" s="1">
        <v>1</v>
      </c>
      <c r="J1036" s="1">
        <v>1</v>
      </c>
      <c r="K1036" s="1">
        <v>1</v>
      </c>
      <c r="L1036" s="1">
        <v>13</v>
      </c>
      <c r="M1036" s="1">
        <v>1</v>
      </c>
      <c r="N1036" s="1">
        <v>2</v>
      </c>
      <c r="O1036" s="1">
        <v>1</v>
      </c>
      <c r="P1036" s="1">
        <v>1</v>
      </c>
      <c r="Q1036" s="1">
        <v>1</v>
      </c>
      <c r="R1036" s="1">
        <v>1</v>
      </c>
      <c r="S1036" s="1">
        <v>1</v>
      </c>
      <c r="T1036" s="1">
        <v>1</v>
      </c>
      <c r="U1036" s="1">
        <v>1</v>
      </c>
      <c r="V1036" s="1">
        <v>72</v>
      </c>
      <c r="W1036" s="1">
        <v>1</v>
      </c>
      <c r="X1036" s="1">
        <v>1</v>
      </c>
      <c r="Y1036" s="1">
        <v>1</v>
      </c>
      <c r="Z1036" s="1">
        <v>0</v>
      </c>
      <c r="AA1036" s="1">
        <v>0</v>
      </c>
    </row>
    <row r="1037" spans="1:27">
      <c r="A1037" s="1">
        <v>2017</v>
      </c>
      <c r="B1037" s="1" t="s">
        <v>1119</v>
      </c>
      <c r="C1037" s="1">
        <v>1</v>
      </c>
      <c r="D1037" s="1">
        <v>1</v>
      </c>
      <c r="E1037" s="1">
        <v>3</v>
      </c>
      <c r="F1037" s="1">
        <v>1</v>
      </c>
      <c r="G1037" s="1">
        <v>0</v>
      </c>
      <c r="H1037" s="1">
        <v>1</v>
      </c>
      <c r="I1037" s="1">
        <v>1</v>
      </c>
      <c r="J1037" s="1">
        <v>1</v>
      </c>
      <c r="K1037" s="1">
        <v>1</v>
      </c>
      <c r="L1037" s="1">
        <v>13</v>
      </c>
      <c r="M1037" s="1">
        <v>1</v>
      </c>
      <c r="N1037" s="1">
        <v>2</v>
      </c>
      <c r="O1037" s="1">
        <v>1</v>
      </c>
      <c r="P1037" s="1">
        <v>1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10</v>
      </c>
      <c r="W1037" s="1">
        <v>1</v>
      </c>
      <c r="X1037" s="1">
        <v>1</v>
      </c>
      <c r="Y1037" s="1">
        <v>1</v>
      </c>
      <c r="Z1037" s="1">
        <v>0</v>
      </c>
      <c r="AA1037" s="1">
        <v>0</v>
      </c>
    </row>
    <row r="1038" spans="1:27">
      <c r="A1038" s="1">
        <v>2017</v>
      </c>
      <c r="B1038" s="1" t="s">
        <v>1120</v>
      </c>
      <c r="C1038" s="1">
        <v>1</v>
      </c>
      <c r="D1038" s="1">
        <v>1</v>
      </c>
      <c r="E1038" s="1">
        <v>3</v>
      </c>
      <c r="F1038" s="1">
        <v>1</v>
      </c>
      <c r="G1038" s="1">
        <v>0</v>
      </c>
      <c r="H1038" s="1">
        <v>1</v>
      </c>
      <c r="I1038" s="1">
        <v>1</v>
      </c>
      <c r="J1038" s="1">
        <v>1</v>
      </c>
      <c r="K1038" s="1">
        <v>1</v>
      </c>
      <c r="L1038" s="1">
        <v>13</v>
      </c>
      <c r="M1038" s="1">
        <v>1</v>
      </c>
      <c r="N1038" s="1">
        <v>2</v>
      </c>
      <c r="O1038" s="1">
        <v>1</v>
      </c>
      <c r="P1038" s="1">
        <v>1</v>
      </c>
      <c r="Q1038" s="1">
        <v>1</v>
      </c>
      <c r="R1038" s="1">
        <v>1</v>
      </c>
      <c r="S1038" s="1">
        <v>1</v>
      </c>
      <c r="T1038" s="1">
        <v>1</v>
      </c>
      <c r="U1038" s="1">
        <v>1</v>
      </c>
      <c r="V1038" s="1">
        <v>65</v>
      </c>
      <c r="W1038" s="1">
        <v>1</v>
      </c>
      <c r="X1038" s="1">
        <v>1</v>
      </c>
      <c r="Y1038" s="1">
        <v>1</v>
      </c>
      <c r="Z1038" s="1">
        <v>0</v>
      </c>
      <c r="AA1038" s="1">
        <v>0</v>
      </c>
    </row>
    <row r="1039" spans="1:27">
      <c r="A1039" s="1">
        <v>2017</v>
      </c>
      <c r="B1039" s="1" t="s">
        <v>1121</v>
      </c>
      <c r="C1039" s="1">
        <v>1</v>
      </c>
      <c r="D1039" s="1">
        <v>1</v>
      </c>
      <c r="E1039" s="1">
        <v>1</v>
      </c>
      <c r="F1039" s="1">
        <v>1</v>
      </c>
      <c r="G1039" s="1">
        <v>0</v>
      </c>
      <c r="H1039" s="1">
        <v>1</v>
      </c>
      <c r="I1039" s="1">
        <v>1</v>
      </c>
      <c r="J1039" s="1">
        <v>1</v>
      </c>
      <c r="K1039" s="1">
        <v>1</v>
      </c>
      <c r="L1039" s="1">
        <v>7</v>
      </c>
      <c r="M1039" s="1">
        <v>1</v>
      </c>
      <c r="N1039" s="1">
        <v>1</v>
      </c>
      <c r="O1039" s="1">
        <v>0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9</v>
      </c>
      <c r="W1039" s="1">
        <v>1</v>
      </c>
      <c r="X1039" s="1">
        <v>1</v>
      </c>
      <c r="Y1039" s="1">
        <v>1</v>
      </c>
      <c r="Z1039" s="1">
        <v>0</v>
      </c>
      <c r="AA1039" s="1">
        <v>0</v>
      </c>
    </row>
    <row r="1040" spans="1:27">
      <c r="A1040" s="1">
        <v>2017</v>
      </c>
      <c r="B1040" s="1" t="s">
        <v>1122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1">
        <v>7</v>
      </c>
      <c r="M1040" s="1">
        <v>1</v>
      </c>
      <c r="N1040" s="1">
        <v>1</v>
      </c>
      <c r="O1040" s="1">
        <v>0</v>
      </c>
      <c r="P1040" s="1">
        <v>1</v>
      </c>
      <c r="Q1040" s="1">
        <v>1</v>
      </c>
      <c r="R1040" s="1">
        <v>1</v>
      </c>
      <c r="S1040" s="1">
        <v>1</v>
      </c>
      <c r="T1040" s="1">
        <v>1</v>
      </c>
      <c r="U1040" s="1">
        <v>1</v>
      </c>
      <c r="V1040" s="1">
        <v>3</v>
      </c>
      <c r="W1040" s="1">
        <v>1</v>
      </c>
      <c r="X1040" s="1">
        <v>1</v>
      </c>
      <c r="Y1040" s="1">
        <v>1</v>
      </c>
      <c r="Z1040" s="1">
        <v>0</v>
      </c>
      <c r="AA1040" s="1">
        <v>0</v>
      </c>
    </row>
    <row r="1041" spans="1:27">
      <c r="A1041" s="1">
        <v>2017</v>
      </c>
      <c r="B1041" s="1" t="s">
        <v>1123</v>
      </c>
      <c r="C1041" s="1">
        <v>1</v>
      </c>
      <c r="D1041" s="1">
        <v>1</v>
      </c>
      <c r="E1041" s="1">
        <v>1</v>
      </c>
      <c r="F1041" s="1">
        <v>1</v>
      </c>
      <c r="G1041" s="1">
        <v>1</v>
      </c>
      <c r="H1041" s="1">
        <v>1</v>
      </c>
      <c r="I1041" s="1">
        <v>1</v>
      </c>
      <c r="J1041" s="1">
        <v>1</v>
      </c>
      <c r="K1041" s="1">
        <v>1</v>
      </c>
      <c r="L1041" s="1">
        <v>7</v>
      </c>
      <c r="M1041" s="1">
        <v>1</v>
      </c>
      <c r="N1041" s="1">
        <v>1</v>
      </c>
      <c r="O1041" s="1">
        <v>1</v>
      </c>
      <c r="P1041" s="1">
        <v>1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38</v>
      </c>
      <c r="W1041" s="1">
        <v>1</v>
      </c>
      <c r="X1041" s="1">
        <v>1</v>
      </c>
      <c r="Y1041" s="1">
        <v>1</v>
      </c>
      <c r="Z1041" s="1">
        <v>0</v>
      </c>
      <c r="AA1041" s="1">
        <v>0</v>
      </c>
    </row>
    <row r="1042" spans="1:27">
      <c r="A1042" s="1">
        <v>2017</v>
      </c>
      <c r="B1042" s="1" t="s">
        <v>1124</v>
      </c>
      <c r="C1042" s="1">
        <v>1</v>
      </c>
      <c r="D1042" s="1">
        <v>1</v>
      </c>
      <c r="E1042" s="1">
        <v>2</v>
      </c>
      <c r="F1042" s="1">
        <v>1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1">
        <v>12</v>
      </c>
      <c r="M1042" s="1">
        <v>1</v>
      </c>
      <c r="N1042" s="1">
        <v>4</v>
      </c>
      <c r="O1042" s="1">
        <v>1</v>
      </c>
      <c r="P1042" s="1">
        <v>1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20</v>
      </c>
      <c r="W1042" s="1">
        <v>1</v>
      </c>
      <c r="X1042" s="1">
        <v>1</v>
      </c>
      <c r="Y1042" s="1">
        <v>1</v>
      </c>
      <c r="Z1042" s="1">
        <v>0</v>
      </c>
      <c r="AA1042" s="1">
        <v>0</v>
      </c>
    </row>
    <row r="1043" spans="1:27">
      <c r="A1043" s="1">
        <v>2017</v>
      </c>
      <c r="B1043" s="1" t="s">
        <v>1125</v>
      </c>
      <c r="C1043" s="1">
        <v>1</v>
      </c>
      <c r="D1043" s="1">
        <v>1</v>
      </c>
      <c r="E1043" s="1">
        <v>1</v>
      </c>
      <c r="F1043" s="1">
        <v>1</v>
      </c>
      <c r="G1043" s="1">
        <v>0</v>
      </c>
      <c r="H1043" s="1">
        <v>1</v>
      </c>
      <c r="I1043" s="1">
        <v>1</v>
      </c>
      <c r="J1043" s="1">
        <v>1</v>
      </c>
      <c r="K1043" s="1">
        <v>1</v>
      </c>
      <c r="L1043" s="1">
        <v>7</v>
      </c>
      <c r="M1043" s="1">
        <v>1</v>
      </c>
      <c r="N1043" s="1">
        <v>1</v>
      </c>
      <c r="O1043" s="1">
        <v>1</v>
      </c>
      <c r="P1043" s="1">
        <v>1</v>
      </c>
      <c r="Q1043" s="1">
        <v>1</v>
      </c>
      <c r="R1043" s="1">
        <v>1</v>
      </c>
      <c r="S1043" s="1">
        <v>1</v>
      </c>
      <c r="T1043" s="1">
        <v>1</v>
      </c>
      <c r="U1043" s="1">
        <v>1</v>
      </c>
      <c r="V1043" s="1">
        <v>34</v>
      </c>
      <c r="W1043" s="1">
        <v>1</v>
      </c>
      <c r="X1043" s="1">
        <v>1</v>
      </c>
      <c r="Y1043" s="1">
        <v>1</v>
      </c>
      <c r="Z1043" s="1">
        <v>0</v>
      </c>
      <c r="AA1043" s="1">
        <v>0</v>
      </c>
    </row>
    <row r="1044" spans="1:27">
      <c r="A1044" s="1">
        <v>2017</v>
      </c>
      <c r="B1044" s="1" t="s">
        <v>1126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1</v>
      </c>
      <c r="K1044" s="1">
        <v>1</v>
      </c>
      <c r="L1044" s="1">
        <v>7</v>
      </c>
      <c r="M1044" s="1">
        <v>1</v>
      </c>
      <c r="N1044" s="1">
        <v>1</v>
      </c>
      <c r="O1044" s="1">
        <v>1</v>
      </c>
      <c r="P1044" s="1">
        <v>1</v>
      </c>
      <c r="Q1044" s="1">
        <v>1</v>
      </c>
      <c r="R1044" s="1">
        <v>1</v>
      </c>
      <c r="S1044" s="1">
        <v>1</v>
      </c>
      <c r="T1044" s="1">
        <v>1</v>
      </c>
      <c r="U1044" s="1">
        <v>1</v>
      </c>
      <c r="V1044" s="1">
        <v>10</v>
      </c>
      <c r="W1044" s="1">
        <v>1</v>
      </c>
      <c r="X1044" s="1">
        <v>1</v>
      </c>
      <c r="Y1044" s="1">
        <v>1</v>
      </c>
      <c r="Z1044" s="1">
        <v>0</v>
      </c>
      <c r="AA1044" s="1">
        <v>0</v>
      </c>
    </row>
    <row r="1045" spans="1:27">
      <c r="A1045" s="1">
        <v>2017</v>
      </c>
      <c r="B1045" s="1" t="s">
        <v>1127</v>
      </c>
      <c r="C1045" s="1">
        <v>1</v>
      </c>
      <c r="D1045" s="1">
        <v>1</v>
      </c>
      <c r="E1045" s="1">
        <v>1</v>
      </c>
      <c r="F1045" s="1">
        <v>1</v>
      </c>
      <c r="G1045" s="1">
        <v>5</v>
      </c>
      <c r="H1045" s="1">
        <v>1</v>
      </c>
      <c r="I1045" s="1">
        <v>1</v>
      </c>
      <c r="J1045" s="1">
        <v>1</v>
      </c>
      <c r="K1045" s="1">
        <v>1</v>
      </c>
      <c r="L1045" s="1">
        <v>7</v>
      </c>
      <c r="M1045" s="1">
        <v>1</v>
      </c>
      <c r="N1045" s="1">
        <v>1</v>
      </c>
      <c r="O1045" s="1">
        <v>1</v>
      </c>
      <c r="P1045" s="1">
        <v>1</v>
      </c>
      <c r="Q1045" s="1">
        <v>1</v>
      </c>
      <c r="R1045" s="1">
        <v>1</v>
      </c>
      <c r="S1045" s="1">
        <v>1</v>
      </c>
      <c r="T1045" s="1">
        <v>1</v>
      </c>
      <c r="U1045" s="1">
        <v>1</v>
      </c>
      <c r="V1045" s="1">
        <v>35</v>
      </c>
      <c r="W1045" s="1">
        <v>1</v>
      </c>
      <c r="X1045" s="1">
        <v>1</v>
      </c>
      <c r="Y1045" s="1">
        <v>1</v>
      </c>
      <c r="Z1045" s="1">
        <v>0</v>
      </c>
      <c r="AA1045" s="1">
        <v>0</v>
      </c>
    </row>
    <row r="1046" spans="1:27">
      <c r="A1046" s="1">
        <v>2017</v>
      </c>
      <c r="B1046" s="1" t="s">
        <v>1128</v>
      </c>
      <c r="C1046" s="1">
        <v>1</v>
      </c>
      <c r="D1046" s="1">
        <v>1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  <c r="J1046" s="1">
        <v>1</v>
      </c>
      <c r="K1046" s="1">
        <v>1</v>
      </c>
      <c r="L1046" s="1">
        <v>13</v>
      </c>
      <c r="M1046" s="1">
        <v>1</v>
      </c>
      <c r="N1046" s="1">
        <v>2</v>
      </c>
      <c r="O1046" s="1">
        <v>1</v>
      </c>
      <c r="P1046" s="1">
        <v>1</v>
      </c>
      <c r="Q1046" s="1">
        <v>1</v>
      </c>
      <c r="R1046" s="1">
        <v>1</v>
      </c>
      <c r="S1046" s="1">
        <v>1</v>
      </c>
      <c r="T1046" s="1">
        <v>1</v>
      </c>
      <c r="U1046" s="1">
        <v>1</v>
      </c>
      <c r="V1046" s="1">
        <v>40</v>
      </c>
      <c r="W1046" s="1">
        <v>1</v>
      </c>
      <c r="X1046" s="1">
        <v>1</v>
      </c>
      <c r="Y1046" s="1">
        <v>1</v>
      </c>
      <c r="Z1046" s="1">
        <v>0</v>
      </c>
      <c r="AA1046" s="1">
        <v>0</v>
      </c>
    </row>
    <row r="1047" spans="1:27">
      <c r="A1047" s="1">
        <v>2017</v>
      </c>
      <c r="B1047" s="1" t="s">
        <v>1129</v>
      </c>
      <c r="C1047" s="1">
        <v>1</v>
      </c>
      <c r="D1047" s="1">
        <v>1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1">
        <v>13</v>
      </c>
      <c r="M1047" s="1">
        <v>1</v>
      </c>
      <c r="N1047" s="1">
        <v>2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40</v>
      </c>
      <c r="W1047" s="1">
        <v>1</v>
      </c>
      <c r="X1047" s="1">
        <v>1</v>
      </c>
      <c r="Y1047" s="1">
        <v>1</v>
      </c>
      <c r="Z1047" s="1">
        <v>0</v>
      </c>
      <c r="AA1047" s="1">
        <v>0</v>
      </c>
    </row>
    <row r="1048" spans="1:27">
      <c r="A1048" s="1">
        <v>2017</v>
      </c>
      <c r="B1048" s="1" t="s">
        <v>1130</v>
      </c>
      <c r="C1048" s="1">
        <v>1</v>
      </c>
      <c r="D1048" s="1">
        <v>1</v>
      </c>
      <c r="E1048" s="1">
        <v>1</v>
      </c>
      <c r="F1048" s="1">
        <v>1</v>
      </c>
      <c r="G1048" s="1">
        <v>3</v>
      </c>
      <c r="H1048" s="1">
        <v>1</v>
      </c>
      <c r="I1048" s="1">
        <v>1</v>
      </c>
      <c r="J1048" s="1">
        <v>1</v>
      </c>
      <c r="K1048" s="1">
        <v>1</v>
      </c>
      <c r="L1048" s="1">
        <v>12</v>
      </c>
      <c r="M1048" s="1">
        <v>1</v>
      </c>
      <c r="N1048" s="1">
        <v>2</v>
      </c>
      <c r="O1048" s="1">
        <v>1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22</v>
      </c>
      <c r="W1048" s="1">
        <v>1</v>
      </c>
      <c r="X1048" s="1">
        <v>1</v>
      </c>
      <c r="Y1048" s="1">
        <v>1</v>
      </c>
      <c r="Z1048" s="1">
        <v>0</v>
      </c>
      <c r="AA1048" s="1">
        <v>0</v>
      </c>
    </row>
    <row r="1049" spans="1:27">
      <c r="A1049" s="1">
        <v>2017</v>
      </c>
      <c r="B1049" s="1" t="s">
        <v>1131</v>
      </c>
      <c r="C1049" s="1">
        <v>1</v>
      </c>
      <c r="D1049" s="1">
        <v>1</v>
      </c>
      <c r="E1049" s="1">
        <v>1</v>
      </c>
      <c r="F1049" s="1">
        <v>1</v>
      </c>
      <c r="G1049" s="1">
        <v>3</v>
      </c>
      <c r="H1049" s="1">
        <v>1</v>
      </c>
      <c r="I1049" s="1">
        <v>1</v>
      </c>
      <c r="J1049" s="1">
        <v>1</v>
      </c>
      <c r="K1049" s="1">
        <v>1</v>
      </c>
      <c r="L1049" s="1">
        <v>12</v>
      </c>
      <c r="M1049" s="1">
        <v>1</v>
      </c>
      <c r="N1049" s="1">
        <v>2</v>
      </c>
      <c r="O1049" s="1">
        <v>1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22</v>
      </c>
      <c r="W1049" s="1">
        <v>1</v>
      </c>
      <c r="X1049" s="1">
        <v>1</v>
      </c>
      <c r="Y1049" s="1">
        <v>1</v>
      </c>
      <c r="Z1049" s="1">
        <v>0</v>
      </c>
      <c r="AA1049" s="1">
        <v>0</v>
      </c>
    </row>
    <row r="1050" spans="1:27">
      <c r="A1050" s="1">
        <v>2017</v>
      </c>
      <c r="B1050" s="1" t="s">
        <v>1132</v>
      </c>
      <c r="C1050" s="1">
        <v>1</v>
      </c>
      <c r="D1050" s="1">
        <v>1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13</v>
      </c>
      <c r="M1050" s="1">
        <v>1</v>
      </c>
      <c r="N1050" s="1">
        <v>2</v>
      </c>
      <c r="O1050" s="1">
        <v>1</v>
      </c>
      <c r="P1050" s="1">
        <v>1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10</v>
      </c>
      <c r="W1050" s="1">
        <v>1</v>
      </c>
      <c r="X1050" s="1">
        <v>1</v>
      </c>
      <c r="Y1050" s="1">
        <v>1</v>
      </c>
      <c r="Z1050" s="1">
        <v>0</v>
      </c>
      <c r="AA1050" s="1">
        <v>0</v>
      </c>
    </row>
    <row r="1051" spans="1:27">
      <c r="A1051" s="1">
        <v>2017</v>
      </c>
      <c r="B1051" s="1" t="s">
        <v>1133</v>
      </c>
      <c r="C1051" s="1">
        <v>1</v>
      </c>
      <c r="D1051" s="1">
        <v>1</v>
      </c>
      <c r="E1051" s="1">
        <v>1</v>
      </c>
      <c r="F1051" s="1">
        <v>1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13</v>
      </c>
      <c r="M1051" s="1">
        <v>1</v>
      </c>
      <c r="N1051" s="1">
        <v>2</v>
      </c>
      <c r="O1051" s="1">
        <v>1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10</v>
      </c>
      <c r="W1051" s="1">
        <v>1</v>
      </c>
      <c r="X1051" s="1">
        <v>1</v>
      </c>
      <c r="Y1051" s="1">
        <v>1</v>
      </c>
      <c r="Z1051" s="1">
        <v>0</v>
      </c>
      <c r="AA1051" s="1">
        <v>0</v>
      </c>
    </row>
    <row r="1052" spans="1:27">
      <c r="A1052" s="1">
        <v>2017</v>
      </c>
      <c r="B1052" s="1" t="s">
        <v>1134</v>
      </c>
      <c r="C1052" s="1">
        <v>1</v>
      </c>
      <c r="D1052" s="1">
        <v>1</v>
      </c>
      <c r="E1052" s="1">
        <v>1</v>
      </c>
      <c r="F1052" s="1">
        <v>1</v>
      </c>
      <c r="G1052" s="1">
        <v>3</v>
      </c>
      <c r="H1052" s="1">
        <v>1</v>
      </c>
      <c r="I1052" s="1">
        <v>1</v>
      </c>
      <c r="J1052" s="1">
        <v>1</v>
      </c>
      <c r="K1052" s="1">
        <v>1</v>
      </c>
      <c r="L1052" s="1">
        <v>12</v>
      </c>
      <c r="M1052" s="1">
        <v>1</v>
      </c>
      <c r="N1052" s="1">
        <v>2</v>
      </c>
      <c r="O1052" s="1">
        <v>1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1</v>
      </c>
      <c r="V1052" s="1">
        <v>24</v>
      </c>
      <c r="W1052" s="1">
        <v>1</v>
      </c>
      <c r="X1052" s="1">
        <v>1</v>
      </c>
      <c r="Y1052" s="1">
        <v>1</v>
      </c>
      <c r="Z1052" s="1">
        <v>0</v>
      </c>
      <c r="AA1052" s="1">
        <v>0</v>
      </c>
    </row>
    <row r="1053" spans="1:27">
      <c r="A1053" s="1">
        <v>2017</v>
      </c>
      <c r="B1053" s="1" t="s">
        <v>1135</v>
      </c>
      <c r="C1053" s="1">
        <v>1</v>
      </c>
      <c r="D1053" s="1">
        <v>1</v>
      </c>
      <c r="E1053" s="1">
        <v>1</v>
      </c>
      <c r="F1053" s="1">
        <v>1</v>
      </c>
      <c r="G1053" s="1">
        <v>3</v>
      </c>
      <c r="H1053" s="1">
        <v>1</v>
      </c>
      <c r="I1053" s="1">
        <v>1</v>
      </c>
      <c r="J1053" s="1">
        <v>1</v>
      </c>
      <c r="K1053" s="1">
        <v>1</v>
      </c>
      <c r="L1053" s="1">
        <v>12</v>
      </c>
      <c r="M1053" s="1">
        <v>1</v>
      </c>
      <c r="N1053" s="1">
        <v>2</v>
      </c>
      <c r="O1053" s="1">
        <v>1</v>
      </c>
      <c r="P1053" s="1">
        <v>1</v>
      </c>
      <c r="Q1053" s="1">
        <v>1</v>
      </c>
      <c r="R1053" s="1">
        <v>1</v>
      </c>
      <c r="S1053" s="1">
        <v>1</v>
      </c>
      <c r="T1053" s="1">
        <v>1</v>
      </c>
      <c r="U1053" s="1">
        <v>1</v>
      </c>
      <c r="V1053" s="1">
        <v>24</v>
      </c>
      <c r="W1053" s="1">
        <v>1</v>
      </c>
      <c r="X1053" s="1">
        <v>1</v>
      </c>
      <c r="Y1053" s="1">
        <v>1</v>
      </c>
      <c r="Z1053" s="1">
        <v>0</v>
      </c>
      <c r="AA1053" s="1">
        <v>0</v>
      </c>
    </row>
    <row r="1054" spans="1:27">
      <c r="A1054" s="1">
        <v>2017</v>
      </c>
      <c r="B1054" s="1" t="s">
        <v>1136</v>
      </c>
      <c r="C1054" s="1">
        <v>1</v>
      </c>
      <c r="D1054" s="1">
        <v>1</v>
      </c>
      <c r="E1054" s="1">
        <v>2</v>
      </c>
      <c r="F1054" s="1">
        <v>1</v>
      </c>
      <c r="G1054" s="1">
        <v>3</v>
      </c>
      <c r="H1054" s="1">
        <v>1</v>
      </c>
      <c r="I1054" s="1">
        <v>1</v>
      </c>
      <c r="J1054" s="1">
        <v>1</v>
      </c>
      <c r="K1054" s="1">
        <v>1</v>
      </c>
      <c r="L1054" s="1">
        <v>10</v>
      </c>
      <c r="M1054" s="1">
        <v>1</v>
      </c>
      <c r="N1054" s="1">
        <v>1</v>
      </c>
      <c r="O1054" s="1">
        <v>1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7</v>
      </c>
      <c r="W1054" s="1">
        <v>1</v>
      </c>
      <c r="X1054" s="1">
        <v>1</v>
      </c>
      <c r="Y1054" s="1">
        <v>1</v>
      </c>
      <c r="Z1054" s="1">
        <v>0</v>
      </c>
      <c r="AA1054" s="1">
        <v>0</v>
      </c>
    </row>
    <row r="1055" spans="1:27">
      <c r="A1055" s="1">
        <v>2017</v>
      </c>
      <c r="B1055" s="1" t="s">
        <v>1137</v>
      </c>
      <c r="C1055" s="1">
        <v>1</v>
      </c>
      <c r="D1055" s="1">
        <v>1</v>
      </c>
      <c r="E1055" s="1">
        <v>2</v>
      </c>
      <c r="F1055" s="1">
        <v>1</v>
      </c>
      <c r="G1055" s="1">
        <v>3</v>
      </c>
      <c r="H1055" s="1">
        <v>1</v>
      </c>
      <c r="I1055" s="1">
        <v>1</v>
      </c>
      <c r="J1055" s="1">
        <v>1</v>
      </c>
      <c r="K1055" s="1">
        <v>1</v>
      </c>
      <c r="L1055" s="1">
        <v>10</v>
      </c>
      <c r="M1055" s="1">
        <v>1</v>
      </c>
      <c r="N1055" s="1">
        <v>1</v>
      </c>
      <c r="O1055" s="1">
        <v>1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12</v>
      </c>
      <c r="W1055" s="1">
        <v>1</v>
      </c>
      <c r="X1055" s="1">
        <v>1</v>
      </c>
      <c r="Y1055" s="1">
        <v>1</v>
      </c>
      <c r="Z1055" s="1">
        <v>0</v>
      </c>
      <c r="AA1055" s="1">
        <v>0</v>
      </c>
    </row>
    <row r="1056" spans="1:27">
      <c r="A1056" s="1">
        <v>2017</v>
      </c>
      <c r="B1056" s="1" t="s">
        <v>1138</v>
      </c>
      <c r="C1056" s="1">
        <v>1</v>
      </c>
      <c r="D1056" s="1">
        <v>1</v>
      </c>
      <c r="E1056" s="1">
        <v>2</v>
      </c>
      <c r="F1056" s="1">
        <v>1</v>
      </c>
      <c r="G1056" s="1">
        <v>3</v>
      </c>
      <c r="H1056" s="1">
        <v>1</v>
      </c>
      <c r="I1056" s="1">
        <v>1</v>
      </c>
      <c r="J1056" s="1">
        <v>1</v>
      </c>
      <c r="K1056" s="1">
        <v>1</v>
      </c>
      <c r="L1056" s="1">
        <v>13</v>
      </c>
      <c r="M1056" s="1">
        <v>1</v>
      </c>
      <c r="N1056" s="1">
        <v>3</v>
      </c>
      <c r="O1056" s="1">
        <v>1</v>
      </c>
      <c r="P1056" s="1">
        <v>1</v>
      </c>
      <c r="Q1056" s="1">
        <v>1</v>
      </c>
      <c r="R1056" s="1">
        <v>1</v>
      </c>
      <c r="S1056" s="1">
        <v>1</v>
      </c>
      <c r="T1056" s="1">
        <v>1</v>
      </c>
      <c r="U1056" s="1">
        <v>1</v>
      </c>
      <c r="V1056" s="1">
        <v>12</v>
      </c>
      <c r="W1056" s="1">
        <v>1</v>
      </c>
      <c r="X1056" s="1">
        <v>1</v>
      </c>
      <c r="Y1056" s="1">
        <v>1</v>
      </c>
      <c r="Z1056" s="1">
        <v>0</v>
      </c>
      <c r="AA1056" s="1">
        <v>0</v>
      </c>
    </row>
    <row r="1057" spans="1:27">
      <c r="A1057" s="1">
        <v>2017</v>
      </c>
      <c r="B1057" s="1" t="s">
        <v>1139</v>
      </c>
      <c r="C1057" s="1">
        <v>1</v>
      </c>
      <c r="D1057" s="1">
        <v>1</v>
      </c>
      <c r="E1057" s="1">
        <v>2</v>
      </c>
      <c r="F1057" s="1">
        <v>1</v>
      </c>
      <c r="G1057" s="1">
        <v>3</v>
      </c>
      <c r="H1057" s="1">
        <v>1</v>
      </c>
      <c r="I1057" s="1">
        <v>1</v>
      </c>
      <c r="J1057" s="1">
        <v>1</v>
      </c>
      <c r="K1057" s="1">
        <v>1</v>
      </c>
      <c r="L1057" s="1">
        <v>15</v>
      </c>
      <c r="M1057" s="1">
        <v>1</v>
      </c>
      <c r="N1057" s="1">
        <v>3</v>
      </c>
      <c r="O1057" s="1">
        <v>1</v>
      </c>
      <c r="P1057" s="1">
        <v>1</v>
      </c>
      <c r="Q1057" s="1">
        <v>1</v>
      </c>
      <c r="R1057" s="1">
        <v>1</v>
      </c>
      <c r="S1057" s="1">
        <v>1</v>
      </c>
      <c r="T1057" s="1">
        <v>1</v>
      </c>
      <c r="U1057" s="1">
        <v>1</v>
      </c>
      <c r="V1057" s="1">
        <v>7</v>
      </c>
      <c r="W1057" s="1">
        <v>1</v>
      </c>
      <c r="X1057" s="1">
        <v>1</v>
      </c>
      <c r="Y1057" s="1">
        <v>1</v>
      </c>
      <c r="Z1057" s="1">
        <v>0</v>
      </c>
      <c r="AA1057" s="1">
        <v>0</v>
      </c>
    </row>
    <row r="1058" spans="1:27">
      <c r="A1058" s="1">
        <v>2017</v>
      </c>
      <c r="B1058" s="1" t="s">
        <v>1140</v>
      </c>
      <c r="C1058" s="1">
        <v>1</v>
      </c>
      <c r="D1058" s="1">
        <v>1</v>
      </c>
      <c r="E1058" s="1">
        <v>2</v>
      </c>
      <c r="F1058" s="1">
        <v>1</v>
      </c>
      <c r="G1058" s="1">
        <v>3</v>
      </c>
      <c r="H1058" s="1">
        <v>1</v>
      </c>
      <c r="I1058" s="1">
        <v>1</v>
      </c>
      <c r="J1058" s="1">
        <v>1</v>
      </c>
      <c r="K1058" s="1">
        <v>1</v>
      </c>
      <c r="L1058" s="1">
        <v>15</v>
      </c>
      <c r="M1058" s="1">
        <v>1</v>
      </c>
      <c r="N1058" s="1">
        <v>7</v>
      </c>
      <c r="O1058" s="1">
        <v>1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10</v>
      </c>
      <c r="W1058" s="1">
        <v>1</v>
      </c>
      <c r="X1058" s="1">
        <v>1</v>
      </c>
      <c r="Y1058" s="1">
        <v>1</v>
      </c>
      <c r="Z1058" s="1">
        <v>0</v>
      </c>
      <c r="AA1058" s="1">
        <v>0</v>
      </c>
    </row>
    <row r="1059" spans="1:27">
      <c r="A1059" s="1">
        <v>2017</v>
      </c>
      <c r="B1059" s="1" t="s">
        <v>1141</v>
      </c>
      <c r="C1059" s="1">
        <v>1</v>
      </c>
      <c r="D1059" s="1">
        <v>1</v>
      </c>
      <c r="E1059" s="1">
        <v>1</v>
      </c>
      <c r="F1059" s="1">
        <v>1</v>
      </c>
      <c r="G1059" s="1">
        <v>3</v>
      </c>
      <c r="H1059" s="1">
        <v>1</v>
      </c>
      <c r="I1059" s="1">
        <v>1</v>
      </c>
      <c r="J1059" s="1">
        <v>1</v>
      </c>
      <c r="K1059" s="1">
        <v>1</v>
      </c>
      <c r="L1059" s="1">
        <v>15</v>
      </c>
      <c r="M1059" s="1">
        <v>1</v>
      </c>
      <c r="N1059" s="1">
        <v>1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10</v>
      </c>
      <c r="W1059" s="1">
        <v>1</v>
      </c>
      <c r="X1059" s="1">
        <v>1</v>
      </c>
      <c r="Y1059" s="1">
        <v>1</v>
      </c>
      <c r="Z1059" s="1">
        <v>0</v>
      </c>
      <c r="AA1059" s="1">
        <v>0</v>
      </c>
    </row>
    <row r="1060" spans="1:27">
      <c r="A1060" s="1">
        <v>2017</v>
      </c>
      <c r="B1060" s="1" t="s">
        <v>1142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9</v>
      </c>
      <c r="M1060" s="1">
        <v>1</v>
      </c>
      <c r="N1060" s="1">
        <v>1</v>
      </c>
      <c r="O1060" s="1">
        <v>0</v>
      </c>
      <c r="P1060" s="1">
        <v>1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9</v>
      </c>
      <c r="W1060" s="1">
        <v>1</v>
      </c>
      <c r="X1060" s="1">
        <v>1</v>
      </c>
      <c r="Y1060" s="1">
        <v>1</v>
      </c>
      <c r="Z1060" s="1">
        <v>0</v>
      </c>
      <c r="AA1060" s="1">
        <v>0</v>
      </c>
    </row>
    <row r="1061" spans="1:27">
      <c r="A1061" s="1">
        <v>2017</v>
      </c>
      <c r="B1061" s="1" t="s">
        <v>1143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15</v>
      </c>
      <c r="M1061" s="1">
        <v>1</v>
      </c>
      <c r="N1061" s="1">
        <v>1</v>
      </c>
      <c r="O1061" s="1">
        <v>0</v>
      </c>
      <c r="P1061" s="1">
        <v>1</v>
      </c>
      <c r="Q1061" s="1">
        <v>1</v>
      </c>
      <c r="R1061" s="1">
        <v>1</v>
      </c>
      <c r="S1061" s="1">
        <v>1</v>
      </c>
      <c r="T1061" s="1">
        <v>1</v>
      </c>
      <c r="U1061" s="1">
        <v>1</v>
      </c>
      <c r="V1061" s="1">
        <v>11</v>
      </c>
      <c r="W1061" s="1">
        <v>1</v>
      </c>
      <c r="X1061" s="1">
        <v>1</v>
      </c>
      <c r="Y1061" s="1">
        <v>1</v>
      </c>
      <c r="Z1061" s="1">
        <v>0</v>
      </c>
      <c r="AA1061" s="1">
        <v>0</v>
      </c>
    </row>
    <row r="1062" spans="1:27">
      <c r="A1062" s="1">
        <v>2017</v>
      </c>
      <c r="B1062" s="1" t="s">
        <v>1144</v>
      </c>
      <c r="C1062" s="1">
        <v>1</v>
      </c>
      <c r="D1062" s="1">
        <v>1</v>
      </c>
      <c r="E1062" s="1">
        <v>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1">
        <v>7</v>
      </c>
      <c r="M1062" s="1">
        <v>1</v>
      </c>
      <c r="N1062" s="1">
        <v>1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7</v>
      </c>
      <c r="W1062" s="1">
        <v>1</v>
      </c>
      <c r="X1062" s="1">
        <v>1</v>
      </c>
      <c r="Y1062" s="1">
        <v>1</v>
      </c>
      <c r="Z1062" s="1">
        <v>0</v>
      </c>
      <c r="AA1062" s="1">
        <v>0</v>
      </c>
    </row>
    <row r="1063" spans="1:27">
      <c r="A1063" s="1">
        <v>2017</v>
      </c>
      <c r="B1063" s="1" t="s">
        <v>1145</v>
      </c>
      <c r="C1063" s="1">
        <v>1</v>
      </c>
      <c r="D1063" s="1">
        <v>1</v>
      </c>
      <c r="E1063" s="1">
        <v>2</v>
      </c>
      <c r="F1063" s="1">
        <v>1</v>
      </c>
      <c r="G1063" s="1">
        <v>1</v>
      </c>
      <c r="H1063" s="1">
        <v>1</v>
      </c>
      <c r="I1063" s="1">
        <v>1</v>
      </c>
      <c r="J1063" s="1">
        <v>1</v>
      </c>
      <c r="K1063" s="1">
        <v>1</v>
      </c>
      <c r="L1063" s="1">
        <v>12</v>
      </c>
      <c r="M1063" s="1">
        <v>1</v>
      </c>
      <c r="N1063" s="1">
        <v>4</v>
      </c>
      <c r="O1063" s="1">
        <v>1</v>
      </c>
      <c r="P1063" s="1">
        <v>1</v>
      </c>
      <c r="Q1063" s="1">
        <v>1</v>
      </c>
      <c r="R1063" s="1">
        <v>1</v>
      </c>
      <c r="S1063" s="1">
        <v>1</v>
      </c>
      <c r="T1063" s="1">
        <v>1</v>
      </c>
      <c r="U1063" s="1">
        <v>1</v>
      </c>
      <c r="V1063" s="1">
        <v>18</v>
      </c>
      <c r="W1063" s="1">
        <v>1</v>
      </c>
      <c r="X1063" s="1">
        <v>1</v>
      </c>
      <c r="Y1063" s="1">
        <v>1</v>
      </c>
      <c r="Z1063" s="1">
        <v>0</v>
      </c>
      <c r="AA1063" s="1">
        <v>0</v>
      </c>
    </row>
    <row r="1064" spans="1:27">
      <c r="A1064" s="1">
        <v>2017</v>
      </c>
      <c r="B1064" s="1" t="s">
        <v>1146</v>
      </c>
      <c r="C1064" s="1">
        <v>1</v>
      </c>
      <c r="D1064" s="1">
        <v>1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  <c r="J1064" s="1">
        <v>1</v>
      </c>
      <c r="K1064" s="1">
        <v>1</v>
      </c>
      <c r="L1064" s="1">
        <v>12</v>
      </c>
      <c r="M1064" s="1">
        <v>1</v>
      </c>
      <c r="N1064" s="1">
        <v>1</v>
      </c>
      <c r="O1064" s="1">
        <v>0</v>
      </c>
      <c r="P1064" s="1">
        <v>1</v>
      </c>
      <c r="Q1064" s="1">
        <v>1</v>
      </c>
      <c r="R1064" s="1">
        <v>1</v>
      </c>
      <c r="S1064" s="1">
        <v>1</v>
      </c>
      <c r="T1064" s="1">
        <v>1</v>
      </c>
      <c r="U1064" s="1">
        <v>1</v>
      </c>
      <c r="V1064" s="1">
        <v>12</v>
      </c>
      <c r="W1064" s="1">
        <v>1</v>
      </c>
      <c r="X1064" s="1">
        <v>1</v>
      </c>
      <c r="Y1064" s="1">
        <v>1</v>
      </c>
      <c r="Z1064" s="1">
        <v>0</v>
      </c>
      <c r="AA1064" s="1">
        <v>0</v>
      </c>
    </row>
    <row r="1065" spans="1:27">
      <c r="A1065" s="1">
        <v>2017</v>
      </c>
      <c r="B1065" s="1" t="s">
        <v>1147</v>
      </c>
      <c r="C1065" s="1">
        <v>1</v>
      </c>
      <c r="D1065" s="1">
        <v>1</v>
      </c>
      <c r="E1065" s="1">
        <v>2</v>
      </c>
      <c r="F1065" s="1">
        <v>1</v>
      </c>
      <c r="G1065" s="1">
        <v>0</v>
      </c>
      <c r="H1065" s="1">
        <v>1</v>
      </c>
      <c r="I1065" s="1">
        <v>1</v>
      </c>
      <c r="J1065" s="1">
        <v>1</v>
      </c>
      <c r="K1065" s="1">
        <v>1</v>
      </c>
      <c r="L1065" s="1">
        <v>8</v>
      </c>
      <c r="M1065" s="1">
        <v>1</v>
      </c>
      <c r="N1065" s="1">
        <v>8</v>
      </c>
      <c r="O1065" s="1">
        <v>1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37</v>
      </c>
      <c r="W1065" s="1">
        <v>1</v>
      </c>
      <c r="X1065" s="1">
        <v>1</v>
      </c>
      <c r="Y1065" s="1">
        <v>1</v>
      </c>
      <c r="Z1065" s="1">
        <v>0</v>
      </c>
      <c r="AA1065" s="1">
        <v>0</v>
      </c>
    </row>
    <row r="1066" spans="1:27">
      <c r="A1066" s="1">
        <v>2017</v>
      </c>
      <c r="B1066" s="1" t="s">
        <v>1148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1">
        <v>15</v>
      </c>
      <c r="M1066" s="1">
        <v>1</v>
      </c>
      <c r="N1066" s="1">
        <v>3</v>
      </c>
      <c r="O1066" s="1">
        <v>1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13</v>
      </c>
      <c r="W1066" s="1">
        <v>1</v>
      </c>
      <c r="X1066" s="1">
        <v>1</v>
      </c>
      <c r="Y1066" s="1">
        <v>1</v>
      </c>
      <c r="Z1066" s="1">
        <v>0</v>
      </c>
      <c r="AA1066" s="1">
        <v>0</v>
      </c>
    </row>
    <row r="1067" spans="1:27">
      <c r="A1067" s="1">
        <v>2017</v>
      </c>
      <c r="B1067" s="1" t="s">
        <v>1149</v>
      </c>
      <c r="C1067" s="1">
        <v>1</v>
      </c>
      <c r="D1067" s="1">
        <v>1</v>
      </c>
      <c r="E1067" s="1">
        <v>1</v>
      </c>
      <c r="F1067" s="1">
        <v>1</v>
      </c>
      <c r="G1067" s="1">
        <v>2</v>
      </c>
      <c r="H1067" s="1">
        <v>1</v>
      </c>
      <c r="I1067" s="1">
        <v>1</v>
      </c>
      <c r="J1067" s="1">
        <v>1</v>
      </c>
      <c r="K1067" s="1">
        <v>1</v>
      </c>
      <c r="L1067" s="1">
        <v>5</v>
      </c>
      <c r="M1067" s="1">
        <v>1</v>
      </c>
      <c r="N1067" s="1">
        <v>1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1</v>
      </c>
      <c r="V1067" s="1">
        <v>19</v>
      </c>
      <c r="W1067" s="1">
        <v>1</v>
      </c>
      <c r="X1067" s="1">
        <v>1</v>
      </c>
      <c r="Y1067" s="1">
        <v>1</v>
      </c>
      <c r="Z1067" s="1">
        <v>0</v>
      </c>
      <c r="AA1067" s="1">
        <v>0</v>
      </c>
    </row>
    <row r="1068" spans="1:27">
      <c r="A1068" s="1">
        <v>2017</v>
      </c>
      <c r="B1068" s="1" t="s">
        <v>1150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1</v>
      </c>
      <c r="K1068" s="1">
        <v>1</v>
      </c>
      <c r="L1068" s="1">
        <v>7</v>
      </c>
      <c r="M1068" s="1">
        <v>1</v>
      </c>
      <c r="N1068" s="1">
        <v>1</v>
      </c>
      <c r="O1068" s="1">
        <v>0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23</v>
      </c>
      <c r="W1068" s="1">
        <v>1</v>
      </c>
      <c r="X1068" s="1">
        <v>1</v>
      </c>
      <c r="Y1068" s="1">
        <v>1</v>
      </c>
      <c r="Z1068" s="1">
        <v>0</v>
      </c>
      <c r="AA1068" s="1">
        <v>0</v>
      </c>
    </row>
    <row r="1069" spans="1:27">
      <c r="A1069" s="1">
        <v>2017</v>
      </c>
      <c r="B1069" s="1" t="s">
        <v>1151</v>
      </c>
      <c r="C1069" s="1">
        <v>1</v>
      </c>
      <c r="D1069" s="1">
        <v>1</v>
      </c>
      <c r="E1069" s="1">
        <v>1</v>
      </c>
      <c r="F1069" s="1">
        <v>1</v>
      </c>
      <c r="G1069" s="1">
        <v>2</v>
      </c>
      <c r="H1069" s="1">
        <v>1</v>
      </c>
      <c r="I1069" s="1">
        <v>1</v>
      </c>
      <c r="J1069" s="1">
        <v>1</v>
      </c>
      <c r="K1069" s="1">
        <v>1</v>
      </c>
      <c r="L1069" s="1">
        <v>5</v>
      </c>
      <c r="M1069" s="1">
        <v>1</v>
      </c>
      <c r="N1069" s="1">
        <v>1</v>
      </c>
      <c r="O1069" s="1">
        <v>0</v>
      </c>
      <c r="P1069" s="1">
        <v>1</v>
      </c>
      <c r="Q1069" s="1">
        <v>1</v>
      </c>
      <c r="R1069" s="1">
        <v>1</v>
      </c>
      <c r="S1069" s="1">
        <v>1</v>
      </c>
      <c r="T1069" s="1">
        <v>1</v>
      </c>
      <c r="U1069" s="1">
        <v>1</v>
      </c>
      <c r="V1069" s="1">
        <v>8</v>
      </c>
      <c r="W1069" s="1">
        <v>1</v>
      </c>
      <c r="X1069" s="1">
        <v>1</v>
      </c>
      <c r="Y1069" s="1">
        <v>1</v>
      </c>
      <c r="Z1069" s="1">
        <v>0</v>
      </c>
      <c r="AA1069" s="1">
        <v>0</v>
      </c>
    </row>
    <row r="1070" spans="1:27">
      <c r="A1070" s="1">
        <v>2017</v>
      </c>
      <c r="B1070" s="1" t="s">
        <v>1152</v>
      </c>
      <c r="C1070" s="1">
        <v>1</v>
      </c>
      <c r="D1070" s="1">
        <v>1</v>
      </c>
      <c r="E1070" s="1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1">
        <v>13</v>
      </c>
      <c r="M1070" s="1">
        <v>1</v>
      </c>
      <c r="N1070" s="1">
        <v>1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1</v>
      </c>
      <c r="V1070" s="1">
        <v>12</v>
      </c>
      <c r="W1070" s="1">
        <v>1</v>
      </c>
      <c r="X1070" s="1">
        <v>1</v>
      </c>
      <c r="Y1070" s="1">
        <v>1</v>
      </c>
      <c r="Z1070" s="1">
        <v>0</v>
      </c>
      <c r="AA1070" s="1">
        <v>0</v>
      </c>
    </row>
    <row r="1071" spans="1:27">
      <c r="A1071" s="1">
        <v>2017</v>
      </c>
      <c r="B1071" s="1" t="s">
        <v>1153</v>
      </c>
      <c r="C1071" s="1">
        <v>1</v>
      </c>
      <c r="D1071" s="1">
        <v>1</v>
      </c>
      <c r="E1071" s="1">
        <v>1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1">
        <v>13</v>
      </c>
      <c r="M1071" s="1">
        <v>1</v>
      </c>
      <c r="N1071" s="1">
        <v>1</v>
      </c>
      <c r="O1071" s="1">
        <v>0</v>
      </c>
      <c r="P1071" s="1">
        <v>1</v>
      </c>
      <c r="Q1071" s="1">
        <v>1</v>
      </c>
      <c r="R1071" s="1">
        <v>1</v>
      </c>
      <c r="S1071" s="1">
        <v>1</v>
      </c>
      <c r="T1071" s="1">
        <v>1</v>
      </c>
      <c r="U1071" s="1">
        <v>1</v>
      </c>
      <c r="V1071" s="1">
        <v>12</v>
      </c>
      <c r="W1071" s="1">
        <v>1</v>
      </c>
      <c r="X1071" s="1">
        <v>1</v>
      </c>
      <c r="Y1071" s="1">
        <v>1</v>
      </c>
      <c r="Z1071" s="1">
        <v>0</v>
      </c>
      <c r="AA1071" s="1">
        <v>0</v>
      </c>
    </row>
    <row r="1072" spans="1:27">
      <c r="A1072" s="1">
        <v>2017</v>
      </c>
      <c r="B1072" s="1" t="s">
        <v>1154</v>
      </c>
      <c r="C1072" s="1">
        <v>1</v>
      </c>
      <c r="D1072" s="1">
        <v>1</v>
      </c>
      <c r="E1072" s="1">
        <v>1</v>
      </c>
      <c r="F1072" s="1">
        <v>1</v>
      </c>
      <c r="G1072" s="1">
        <v>1</v>
      </c>
      <c r="H1072" s="1">
        <v>1</v>
      </c>
      <c r="I1072" s="1">
        <v>1</v>
      </c>
      <c r="J1072" s="1">
        <v>1</v>
      </c>
      <c r="K1072" s="1">
        <v>1</v>
      </c>
      <c r="L1072" s="1">
        <v>13</v>
      </c>
      <c r="M1072" s="1">
        <v>1</v>
      </c>
      <c r="N1072" s="1">
        <v>1</v>
      </c>
      <c r="O1072" s="1">
        <v>0</v>
      </c>
      <c r="P1072" s="1">
        <v>1</v>
      </c>
      <c r="Q1072" s="1">
        <v>1</v>
      </c>
      <c r="R1072" s="1">
        <v>1</v>
      </c>
      <c r="S1072" s="1">
        <v>1</v>
      </c>
      <c r="T1072" s="1">
        <v>1</v>
      </c>
      <c r="U1072" s="1">
        <v>1</v>
      </c>
      <c r="V1072" s="1">
        <v>12</v>
      </c>
      <c r="W1072" s="1">
        <v>1</v>
      </c>
      <c r="X1072" s="1">
        <v>1</v>
      </c>
      <c r="Y1072" s="1">
        <v>1</v>
      </c>
      <c r="Z1072" s="1">
        <v>0</v>
      </c>
      <c r="AA1072" s="1">
        <v>0</v>
      </c>
    </row>
    <row r="1073" spans="1:27">
      <c r="A1073" s="1">
        <v>2017</v>
      </c>
      <c r="B1073" s="1" t="s">
        <v>1155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1">
        <v>14</v>
      </c>
      <c r="M1073" s="1">
        <v>1</v>
      </c>
      <c r="N1073" s="1">
        <v>1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12</v>
      </c>
      <c r="W1073" s="1">
        <v>1</v>
      </c>
      <c r="X1073" s="1">
        <v>1</v>
      </c>
      <c r="Y1073" s="1">
        <v>1</v>
      </c>
      <c r="Z1073" s="1">
        <v>0</v>
      </c>
      <c r="AA1073" s="1">
        <v>0</v>
      </c>
    </row>
    <row r="1074" spans="1:27">
      <c r="A1074" s="1">
        <v>2017</v>
      </c>
      <c r="B1074" s="1" t="s">
        <v>1156</v>
      </c>
      <c r="C1074" s="1">
        <v>1</v>
      </c>
      <c r="D1074" s="1">
        <v>1</v>
      </c>
      <c r="E1074" s="1">
        <v>2</v>
      </c>
      <c r="F1074" s="1">
        <v>1</v>
      </c>
      <c r="G1074" s="1">
        <v>8</v>
      </c>
      <c r="H1074" s="1">
        <v>1</v>
      </c>
      <c r="I1074" s="1">
        <v>1</v>
      </c>
      <c r="J1074" s="1">
        <v>1</v>
      </c>
      <c r="K1074" s="1">
        <v>1</v>
      </c>
      <c r="L1074" s="1">
        <v>12</v>
      </c>
      <c r="M1074" s="1">
        <v>1</v>
      </c>
      <c r="N1074" s="1">
        <v>2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1</v>
      </c>
      <c r="U1074" s="1">
        <v>1</v>
      </c>
      <c r="V1074" s="1">
        <v>9</v>
      </c>
      <c r="W1074" s="1">
        <v>1</v>
      </c>
      <c r="X1074" s="1">
        <v>1</v>
      </c>
      <c r="Y1074" s="1">
        <v>1</v>
      </c>
      <c r="Z1074" s="1">
        <v>0</v>
      </c>
      <c r="AA1074" s="1">
        <v>0</v>
      </c>
    </row>
    <row r="1075" spans="1:27">
      <c r="A1075" s="1">
        <v>2017</v>
      </c>
      <c r="B1075" s="1" t="s">
        <v>1157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1</v>
      </c>
      <c r="K1075" s="1">
        <v>1</v>
      </c>
      <c r="L1075" s="1">
        <v>16</v>
      </c>
      <c r="M1075" s="1">
        <v>1</v>
      </c>
      <c r="N1075" s="1">
        <v>2</v>
      </c>
      <c r="O1075" s="1">
        <v>0</v>
      </c>
      <c r="P1075" s="1">
        <v>1</v>
      </c>
      <c r="Q1075" s="1">
        <v>1</v>
      </c>
      <c r="R1075" s="1">
        <v>1</v>
      </c>
      <c r="S1075" s="1">
        <v>1</v>
      </c>
      <c r="T1075" s="1">
        <v>1</v>
      </c>
      <c r="U1075" s="1">
        <v>1</v>
      </c>
      <c r="V1075" s="1">
        <v>16</v>
      </c>
      <c r="W1075" s="1">
        <v>1</v>
      </c>
      <c r="X1075" s="1">
        <v>1</v>
      </c>
      <c r="Y1075" s="1">
        <v>1</v>
      </c>
      <c r="Z1075" s="1">
        <v>0</v>
      </c>
      <c r="AA1075" s="1">
        <v>0</v>
      </c>
    </row>
    <row r="1076" spans="1:27">
      <c r="A1076" s="1">
        <v>2017</v>
      </c>
      <c r="B1076" s="1" t="s">
        <v>1158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1">
        <v>12</v>
      </c>
      <c r="M1076" s="1">
        <v>1</v>
      </c>
      <c r="N1076" s="1">
        <v>1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1</v>
      </c>
      <c r="V1076" s="1">
        <v>13</v>
      </c>
      <c r="W1076" s="1">
        <v>1</v>
      </c>
      <c r="X1076" s="1">
        <v>1</v>
      </c>
      <c r="Y1076" s="1">
        <v>1</v>
      </c>
      <c r="Z1076" s="1">
        <v>0</v>
      </c>
      <c r="AA1076" s="1">
        <v>0</v>
      </c>
    </row>
    <row r="1077" spans="1:27">
      <c r="A1077" s="1">
        <v>2017</v>
      </c>
      <c r="B1077" s="1" t="s">
        <v>1159</v>
      </c>
      <c r="C1077" s="1">
        <v>1</v>
      </c>
      <c r="D1077" s="1">
        <v>1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1</v>
      </c>
      <c r="L1077" s="1">
        <v>13</v>
      </c>
      <c r="M1077" s="1">
        <v>1</v>
      </c>
      <c r="N1077" s="1">
        <v>1</v>
      </c>
      <c r="O1077" s="1">
        <v>0</v>
      </c>
      <c r="P1077" s="1">
        <v>1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12</v>
      </c>
      <c r="W1077" s="1">
        <v>1</v>
      </c>
      <c r="X1077" s="1">
        <v>1</v>
      </c>
      <c r="Y1077" s="1">
        <v>1</v>
      </c>
      <c r="Z1077" s="1">
        <v>0</v>
      </c>
      <c r="AA1077" s="1">
        <v>0</v>
      </c>
    </row>
    <row r="1078" spans="1:27">
      <c r="A1078" s="1">
        <v>2017</v>
      </c>
      <c r="B1078" s="1" t="s">
        <v>1160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1">
        <v>13</v>
      </c>
      <c r="M1078" s="1">
        <v>1</v>
      </c>
      <c r="N1078" s="1">
        <v>1</v>
      </c>
      <c r="O1078" s="1">
        <v>0</v>
      </c>
      <c r="P1078" s="1">
        <v>1</v>
      </c>
      <c r="Q1078" s="1">
        <v>1</v>
      </c>
      <c r="R1078" s="1">
        <v>1</v>
      </c>
      <c r="S1078" s="1">
        <v>1</v>
      </c>
      <c r="T1078" s="1">
        <v>1</v>
      </c>
      <c r="U1078" s="1">
        <v>1</v>
      </c>
      <c r="V1078" s="1">
        <v>12</v>
      </c>
      <c r="W1078" s="1">
        <v>1</v>
      </c>
      <c r="X1078" s="1">
        <v>1</v>
      </c>
      <c r="Y1078" s="1">
        <v>1</v>
      </c>
      <c r="Z1078" s="1">
        <v>0</v>
      </c>
      <c r="AA1078" s="1">
        <v>0</v>
      </c>
    </row>
    <row r="1079" spans="1:27">
      <c r="A1079" s="1">
        <v>2017</v>
      </c>
      <c r="B1079" s="1" t="s">
        <v>1161</v>
      </c>
      <c r="C1079" s="1">
        <v>1</v>
      </c>
      <c r="D1079" s="1">
        <v>1</v>
      </c>
      <c r="E1079" s="1">
        <v>1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1">
        <v>13</v>
      </c>
      <c r="M1079" s="1">
        <v>1</v>
      </c>
      <c r="N1079" s="1">
        <v>1</v>
      </c>
      <c r="O1079" s="1">
        <v>0</v>
      </c>
      <c r="P1079" s="1">
        <v>1</v>
      </c>
      <c r="Q1079" s="1">
        <v>1</v>
      </c>
      <c r="R1079" s="1">
        <v>1</v>
      </c>
      <c r="S1079" s="1">
        <v>1</v>
      </c>
      <c r="T1079" s="1">
        <v>1</v>
      </c>
      <c r="U1079" s="1">
        <v>1</v>
      </c>
      <c r="V1079" s="1">
        <v>12</v>
      </c>
      <c r="W1079" s="1">
        <v>1</v>
      </c>
      <c r="X1079" s="1">
        <v>1</v>
      </c>
      <c r="Y1079" s="1">
        <v>1</v>
      </c>
      <c r="Z1079" s="1">
        <v>0</v>
      </c>
      <c r="AA1079" s="1">
        <v>0</v>
      </c>
    </row>
    <row r="1080" spans="1:27">
      <c r="A1080" s="1">
        <v>2018</v>
      </c>
      <c r="B1080" s="1" t="s">
        <v>1162</v>
      </c>
      <c r="C1080" s="1">
        <v>1</v>
      </c>
      <c r="D1080" s="1">
        <v>1</v>
      </c>
      <c r="E1080" s="1">
        <v>2</v>
      </c>
      <c r="F1080" s="1">
        <v>1</v>
      </c>
      <c r="G1080" s="1">
        <v>0</v>
      </c>
      <c r="H1080" s="1">
        <v>1</v>
      </c>
      <c r="I1080" s="1">
        <v>1</v>
      </c>
      <c r="J1080" s="1">
        <v>1</v>
      </c>
      <c r="K1080" s="1">
        <v>1</v>
      </c>
      <c r="L1080" s="1">
        <v>8</v>
      </c>
      <c r="M1080" s="1">
        <v>1</v>
      </c>
      <c r="N1080" s="1">
        <v>8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37</v>
      </c>
      <c r="W1080" s="1">
        <v>1</v>
      </c>
      <c r="X1080" s="1">
        <v>1</v>
      </c>
      <c r="Y1080" s="1">
        <v>1</v>
      </c>
      <c r="Z1080" s="1">
        <v>0</v>
      </c>
      <c r="AA1080" s="1">
        <v>0</v>
      </c>
    </row>
    <row r="1081" spans="1:27">
      <c r="A1081" s="1">
        <v>2018</v>
      </c>
      <c r="B1081" s="1" t="s">
        <v>1163</v>
      </c>
      <c r="C1081" s="1">
        <v>1</v>
      </c>
      <c r="D1081" s="1">
        <v>1</v>
      </c>
      <c r="E1081" s="1">
        <v>3</v>
      </c>
      <c r="F1081" s="1">
        <v>1</v>
      </c>
      <c r="G1081" s="1">
        <v>0</v>
      </c>
      <c r="H1081" s="1">
        <v>1</v>
      </c>
      <c r="I1081" s="1">
        <v>1</v>
      </c>
      <c r="J1081" s="1">
        <v>2</v>
      </c>
      <c r="K1081" s="1">
        <v>1</v>
      </c>
      <c r="L1081" s="1">
        <v>8</v>
      </c>
      <c r="M1081" s="1">
        <v>1</v>
      </c>
      <c r="N1081" s="1">
        <v>1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</row>
    <row r="1082" spans="1:27">
      <c r="A1082" s="1">
        <v>2018</v>
      </c>
      <c r="B1082" s="1" t="s">
        <v>1164</v>
      </c>
      <c r="C1082" s="1">
        <v>1</v>
      </c>
      <c r="D1082" s="1">
        <v>1</v>
      </c>
      <c r="E1082" s="1">
        <v>2</v>
      </c>
      <c r="F1082" s="1">
        <v>1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1">
        <v>23</v>
      </c>
      <c r="M1082" s="1">
        <v>1</v>
      </c>
      <c r="N1082" s="1">
        <v>1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0</v>
      </c>
      <c r="U1082" s="1">
        <v>1</v>
      </c>
      <c r="V1082" s="1">
        <v>12</v>
      </c>
      <c r="W1082" s="1">
        <v>1</v>
      </c>
      <c r="X1082" s="1">
        <v>1</v>
      </c>
      <c r="Y1082" s="1">
        <v>1</v>
      </c>
      <c r="Z1082" s="1">
        <v>0</v>
      </c>
      <c r="AA1082" s="1">
        <v>0</v>
      </c>
    </row>
    <row r="1083" spans="1:27">
      <c r="A1083" s="1">
        <v>2018</v>
      </c>
      <c r="B1083" s="1" t="s">
        <v>1165</v>
      </c>
      <c r="C1083" s="1">
        <v>1</v>
      </c>
      <c r="D1083" s="1">
        <v>1</v>
      </c>
      <c r="E1083" s="1">
        <v>2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1">
        <v>11</v>
      </c>
      <c r="M1083" s="1">
        <v>1</v>
      </c>
      <c r="N1083" s="1">
        <v>1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0</v>
      </c>
      <c r="U1083" s="1">
        <v>1</v>
      </c>
      <c r="V1083" s="1">
        <v>9</v>
      </c>
      <c r="W1083" s="1">
        <v>1</v>
      </c>
      <c r="X1083" s="1">
        <v>1</v>
      </c>
      <c r="Y1083" s="1">
        <v>1</v>
      </c>
      <c r="Z1083" s="1">
        <v>0</v>
      </c>
      <c r="AA1083" s="1">
        <v>0</v>
      </c>
    </row>
    <row r="1084" spans="1:27">
      <c r="A1084" s="1">
        <v>2018</v>
      </c>
      <c r="B1084" s="1" t="s">
        <v>1166</v>
      </c>
      <c r="C1084" s="1">
        <v>1</v>
      </c>
      <c r="D1084" s="1">
        <v>1</v>
      </c>
      <c r="E1084" s="1">
        <v>2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1">
        <v>11</v>
      </c>
      <c r="M1084" s="1">
        <v>1</v>
      </c>
      <c r="N1084" s="1">
        <v>1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0</v>
      </c>
      <c r="U1084" s="1">
        <v>1</v>
      </c>
      <c r="V1084" s="1">
        <v>9</v>
      </c>
      <c r="W1084" s="1">
        <v>1</v>
      </c>
      <c r="X1084" s="1">
        <v>1</v>
      </c>
      <c r="Y1084" s="1">
        <v>1</v>
      </c>
      <c r="Z1084" s="1">
        <v>0</v>
      </c>
      <c r="AA1084" s="1">
        <v>0</v>
      </c>
    </row>
    <row r="1085" spans="1:27">
      <c r="A1085" s="1">
        <v>2018</v>
      </c>
      <c r="B1085" s="1" t="s">
        <v>1167</v>
      </c>
      <c r="C1085" s="1">
        <v>1</v>
      </c>
      <c r="D1085" s="1">
        <v>1</v>
      </c>
      <c r="E1085" s="1">
        <v>2</v>
      </c>
      <c r="F1085" s="1">
        <v>1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1">
        <v>7</v>
      </c>
      <c r="M1085" s="1">
        <v>1</v>
      </c>
      <c r="N1085" s="1">
        <v>1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0</v>
      </c>
      <c r="U1085" s="1">
        <v>1</v>
      </c>
      <c r="V1085" s="1">
        <v>7</v>
      </c>
      <c r="W1085" s="1">
        <v>1</v>
      </c>
      <c r="X1085" s="1">
        <v>1</v>
      </c>
      <c r="Y1085" s="1">
        <v>1</v>
      </c>
      <c r="Z1085" s="1">
        <v>0</v>
      </c>
      <c r="AA1085" s="1">
        <v>0</v>
      </c>
    </row>
    <row r="1086" spans="1:27">
      <c r="A1086" s="1">
        <v>2018</v>
      </c>
      <c r="B1086" s="1" t="s">
        <v>1168</v>
      </c>
      <c r="C1086" s="1">
        <v>1</v>
      </c>
      <c r="D1086" s="1">
        <v>1</v>
      </c>
      <c r="E1086" s="1">
        <v>2</v>
      </c>
      <c r="F1086" s="1">
        <v>1</v>
      </c>
      <c r="G1086" s="1">
        <v>0</v>
      </c>
      <c r="H1086" s="1">
        <v>1</v>
      </c>
      <c r="I1086" s="1">
        <v>1</v>
      </c>
      <c r="J1086" s="1">
        <v>1</v>
      </c>
      <c r="K1086" s="1">
        <v>1</v>
      </c>
      <c r="L1086" s="1">
        <v>10</v>
      </c>
      <c r="M1086" s="1">
        <v>1</v>
      </c>
      <c r="N1086" s="1">
        <v>1</v>
      </c>
      <c r="O1086" s="1">
        <v>0</v>
      </c>
      <c r="P1086" s="1">
        <v>1</v>
      </c>
      <c r="Q1086" s="1">
        <v>1</v>
      </c>
      <c r="R1086" s="1">
        <v>1</v>
      </c>
      <c r="S1086" s="1">
        <v>1</v>
      </c>
      <c r="T1086" s="1">
        <v>0</v>
      </c>
      <c r="U1086" s="1">
        <v>1</v>
      </c>
      <c r="V1086" s="1">
        <v>47</v>
      </c>
      <c r="W1086" s="1">
        <v>1</v>
      </c>
      <c r="X1086" s="1">
        <v>1</v>
      </c>
      <c r="Y1086" s="1">
        <v>1</v>
      </c>
      <c r="Z1086" s="1">
        <v>0</v>
      </c>
      <c r="AA1086" s="1">
        <v>0</v>
      </c>
    </row>
    <row r="1087" spans="1:27">
      <c r="A1087" s="1">
        <v>2018</v>
      </c>
      <c r="B1087" s="1" t="s">
        <v>1169</v>
      </c>
      <c r="C1087" s="1">
        <v>1</v>
      </c>
      <c r="D1087" s="1">
        <v>1</v>
      </c>
      <c r="E1087" s="1">
        <v>3</v>
      </c>
      <c r="F1087" s="1">
        <v>1</v>
      </c>
      <c r="G1087" s="1">
        <v>0</v>
      </c>
      <c r="H1087" s="1">
        <v>1</v>
      </c>
      <c r="I1087" s="1">
        <v>1</v>
      </c>
      <c r="J1087" s="1">
        <v>1</v>
      </c>
      <c r="K1087" s="1">
        <v>1</v>
      </c>
      <c r="L1087" s="1">
        <v>11</v>
      </c>
      <c r="M1087" s="1">
        <v>1</v>
      </c>
      <c r="N1087" s="1">
        <v>1</v>
      </c>
      <c r="O1087" s="1">
        <v>0</v>
      </c>
      <c r="P1087" s="1">
        <v>1</v>
      </c>
      <c r="Q1087" s="1">
        <v>1</v>
      </c>
      <c r="R1087" s="1">
        <v>1</v>
      </c>
      <c r="S1087" s="1">
        <v>1</v>
      </c>
      <c r="T1087" s="1">
        <v>0</v>
      </c>
      <c r="U1087" s="1">
        <v>1</v>
      </c>
      <c r="V1087" s="1">
        <v>15</v>
      </c>
      <c r="W1087" s="1">
        <v>1</v>
      </c>
      <c r="X1087" s="1">
        <v>1</v>
      </c>
      <c r="Y1087" s="1">
        <v>1</v>
      </c>
      <c r="Z1087" s="1">
        <v>0</v>
      </c>
      <c r="AA1087" s="1">
        <v>0</v>
      </c>
    </row>
    <row r="1088" spans="1:27">
      <c r="A1088" s="1">
        <v>2018</v>
      </c>
      <c r="B1088" s="1" t="s">
        <v>1170</v>
      </c>
      <c r="C1088" s="1">
        <v>1</v>
      </c>
      <c r="D1088" s="1">
        <v>1</v>
      </c>
      <c r="E1088" s="1">
        <v>3</v>
      </c>
      <c r="F1088" s="1">
        <v>1</v>
      </c>
      <c r="G1088" s="1">
        <v>0</v>
      </c>
      <c r="H1088" s="1">
        <v>1</v>
      </c>
      <c r="I1088" s="1">
        <v>1</v>
      </c>
      <c r="J1088" s="1">
        <v>1</v>
      </c>
      <c r="K1088" s="1">
        <v>1</v>
      </c>
      <c r="L1088" s="1">
        <v>10</v>
      </c>
      <c r="M1088" s="1">
        <v>1</v>
      </c>
      <c r="N1088" s="1">
        <v>1</v>
      </c>
      <c r="O1088" s="1">
        <v>0</v>
      </c>
      <c r="P1088" s="1">
        <v>1</v>
      </c>
      <c r="Q1088" s="1">
        <v>1</v>
      </c>
      <c r="R1088" s="1">
        <v>1</v>
      </c>
      <c r="S1088" s="1">
        <v>1</v>
      </c>
      <c r="T1088" s="1">
        <v>0</v>
      </c>
      <c r="U1088" s="1">
        <v>1</v>
      </c>
      <c r="V1088" s="1">
        <v>47</v>
      </c>
      <c r="W1088" s="1">
        <v>1</v>
      </c>
      <c r="X1088" s="1">
        <v>1</v>
      </c>
      <c r="Y1088" s="1">
        <v>1</v>
      </c>
      <c r="Z1088" s="1">
        <v>0</v>
      </c>
      <c r="AA1088" s="1">
        <v>0</v>
      </c>
    </row>
    <row r="1089" spans="1:27">
      <c r="A1089" s="1">
        <v>2018</v>
      </c>
      <c r="B1089" s="1" t="s">
        <v>1171</v>
      </c>
      <c r="C1089" s="1">
        <v>1</v>
      </c>
      <c r="D1089" s="1">
        <v>1</v>
      </c>
      <c r="E1089" s="1">
        <v>3</v>
      </c>
      <c r="F1089" s="1">
        <v>1</v>
      </c>
      <c r="G1089" s="1">
        <v>0</v>
      </c>
      <c r="H1089" s="1">
        <v>1</v>
      </c>
      <c r="I1089" s="1">
        <v>1</v>
      </c>
      <c r="J1089" s="1">
        <v>1</v>
      </c>
      <c r="K1089" s="1">
        <v>1</v>
      </c>
      <c r="L1089" s="1">
        <v>10</v>
      </c>
      <c r="M1089" s="1">
        <v>1</v>
      </c>
      <c r="N1089" s="1">
        <v>1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0</v>
      </c>
      <c r="U1089" s="1">
        <v>1</v>
      </c>
      <c r="V1089" s="1">
        <v>47</v>
      </c>
      <c r="W1089" s="1">
        <v>1</v>
      </c>
      <c r="X1089" s="1">
        <v>1</v>
      </c>
      <c r="Y1089" s="1">
        <v>1</v>
      </c>
      <c r="Z1089" s="1">
        <v>0</v>
      </c>
      <c r="AA1089" s="1">
        <v>0</v>
      </c>
    </row>
    <row r="1090" spans="1:27">
      <c r="A1090" s="1">
        <v>2018</v>
      </c>
      <c r="B1090" s="1" t="s">
        <v>1172</v>
      </c>
      <c r="C1090" s="1">
        <v>1</v>
      </c>
      <c r="D1090" s="1">
        <v>1</v>
      </c>
      <c r="E1090" s="1">
        <v>3</v>
      </c>
      <c r="F1090" s="1">
        <v>1</v>
      </c>
      <c r="G1090" s="1">
        <v>0</v>
      </c>
      <c r="H1090" s="1">
        <v>1</v>
      </c>
      <c r="I1090" s="1">
        <v>1</v>
      </c>
      <c r="J1090" s="1">
        <v>1</v>
      </c>
      <c r="K1090" s="1">
        <v>1</v>
      </c>
      <c r="L1090" s="1">
        <v>10</v>
      </c>
      <c r="M1090" s="1">
        <v>1</v>
      </c>
      <c r="N1090" s="1">
        <v>1</v>
      </c>
      <c r="O1090" s="1">
        <v>0</v>
      </c>
      <c r="P1090" s="1">
        <v>1</v>
      </c>
      <c r="Q1090" s="1">
        <v>1</v>
      </c>
      <c r="R1090" s="1">
        <v>1</v>
      </c>
      <c r="S1090" s="1">
        <v>1</v>
      </c>
      <c r="T1090" s="1">
        <v>0</v>
      </c>
      <c r="U1090" s="1">
        <v>1</v>
      </c>
      <c r="V1090" s="1">
        <v>47</v>
      </c>
      <c r="W1090" s="1">
        <v>1</v>
      </c>
      <c r="X1090" s="1">
        <v>1</v>
      </c>
      <c r="Y1090" s="1">
        <v>1</v>
      </c>
      <c r="Z1090" s="1">
        <v>0</v>
      </c>
      <c r="AA1090" s="1">
        <v>0</v>
      </c>
    </row>
    <row r="1091" spans="1:27">
      <c r="A1091" s="1">
        <v>2018</v>
      </c>
      <c r="B1091" s="1" t="s">
        <v>1173</v>
      </c>
      <c r="C1091" s="1">
        <v>1</v>
      </c>
      <c r="D1091" s="1">
        <v>1</v>
      </c>
      <c r="E1091" s="1">
        <v>3</v>
      </c>
      <c r="F1091" s="1">
        <v>1</v>
      </c>
      <c r="G1091" s="1">
        <v>0</v>
      </c>
      <c r="H1091" s="1">
        <v>1</v>
      </c>
      <c r="I1091" s="1">
        <v>1</v>
      </c>
      <c r="J1091" s="1">
        <v>1</v>
      </c>
      <c r="K1091" s="1">
        <v>1</v>
      </c>
      <c r="L1091" s="1">
        <v>10</v>
      </c>
      <c r="M1091" s="1">
        <v>1</v>
      </c>
      <c r="N1091" s="1">
        <v>1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1</v>
      </c>
      <c r="V1091" s="1">
        <v>47</v>
      </c>
      <c r="W1091" s="1">
        <v>1</v>
      </c>
      <c r="X1091" s="1">
        <v>1</v>
      </c>
      <c r="Y1091" s="1">
        <v>1</v>
      </c>
      <c r="Z1091" s="1">
        <v>0</v>
      </c>
      <c r="AA1091" s="1">
        <v>0</v>
      </c>
    </row>
    <row r="1092" spans="1:27">
      <c r="A1092" s="1">
        <v>2018</v>
      </c>
      <c r="B1092" s="1" t="s">
        <v>1174</v>
      </c>
      <c r="C1092" s="1">
        <v>1</v>
      </c>
      <c r="D1092" s="1">
        <v>1</v>
      </c>
      <c r="E1092" s="1">
        <v>3</v>
      </c>
      <c r="F1092" s="1">
        <v>1</v>
      </c>
      <c r="G1092" s="1">
        <v>0</v>
      </c>
      <c r="H1092" s="1">
        <v>1</v>
      </c>
      <c r="I1092" s="1">
        <v>1</v>
      </c>
      <c r="J1092" s="1">
        <v>1</v>
      </c>
      <c r="K1092" s="1">
        <v>1</v>
      </c>
      <c r="L1092" s="1">
        <v>10</v>
      </c>
      <c r="M1092" s="1">
        <v>1</v>
      </c>
      <c r="N1092" s="1">
        <v>1</v>
      </c>
      <c r="O1092" s="1">
        <v>0</v>
      </c>
      <c r="P1092" s="1">
        <v>1</v>
      </c>
      <c r="Q1092" s="1">
        <v>1</v>
      </c>
      <c r="R1092" s="1">
        <v>1</v>
      </c>
      <c r="S1092" s="1">
        <v>1</v>
      </c>
      <c r="T1092" s="1">
        <v>0</v>
      </c>
      <c r="U1092" s="1">
        <v>1</v>
      </c>
      <c r="V1092" s="1">
        <v>47</v>
      </c>
      <c r="W1092" s="1">
        <v>1</v>
      </c>
      <c r="X1092" s="1">
        <v>1</v>
      </c>
      <c r="Y1092" s="1">
        <v>1</v>
      </c>
      <c r="Z1092" s="1">
        <v>0</v>
      </c>
      <c r="AA1092" s="1">
        <v>0</v>
      </c>
    </row>
    <row r="1093" spans="1:27">
      <c r="A1093" s="1">
        <v>2018</v>
      </c>
      <c r="B1093" s="1" t="s">
        <v>1175</v>
      </c>
      <c r="C1093" s="1">
        <v>1</v>
      </c>
      <c r="D1093" s="1">
        <v>1</v>
      </c>
      <c r="E1093" s="1">
        <v>2</v>
      </c>
      <c r="F1093" s="1">
        <v>1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1">
        <v>17</v>
      </c>
      <c r="M1093" s="1">
        <v>1</v>
      </c>
      <c r="N1093" s="1">
        <v>1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0</v>
      </c>
      <c r="U1093" s="1">
        <v>1</v>
      </c>
      <c r="V1093" s="1">
        <v>12</v>
      </c>
      <c r="W1093" s="1">
        <v>1</v>
      </c>
      <c r="X1093" s="1">
        <v>1</v>
      </c>
      <c r="Y1093" s="1">
        <v>1</v>
      </c>
      <c r="Z1093" s="1">
        <v>0</v>
      </c>
      <c r="AA1093" s="1">
        <v>0</v>
      </c>
    </row>
    <row r="1094" spans="1:27">
      <c r="A1094" s="1">
        <v>2018</v>
      </c>
      <c r="B1094" s="1" t="s">
        <v>1176</v>
      </c>
      <c r="C1094" s="1">
        <v>1</v>
      </c>
      <c r="D1094" s="1">
        <v>1</v>
      </c>
      <c r="E1094" s="1">
        <v>2</v>
      </c>
      <c r="F1094" s="1">
        <v>1</v>
      </c>
      <c r="G1094" s="1">
        <v>0</v>
      </c>
      <c r="H1094" s="1">
        <v>1</v>
      </c>
      <c r="I1094" s="1">
        <v>1</v>
      </c>
      <c r="J1094" s="1">
        <v>1</v>
      </c>
      <c r="K1094" s="1">
        <v>1</v>
      </c>
      <c r="L1094" s="1">
        <v>8</v>
      </c>
      <c r="M1094" s="1">
        <v>1</v>
      </c>
      <c r="N1094" s="1">
        <v>1</v>
      </c>
      <c r="O1094" s="1">
        <v>0</v>
      </c>
      <c r="P1094" s="1">
        <v>1</v>
      </c>
      <c r="Q1094" s="1">
        <v>1</v>
      </c>
      <c r="R1094" s="1">
        <v>1</v>
      </c>
      <c r="S1094" s="1">
        <v>1</v>
      </c>
      <c r="T1094" s="1">
        <v>0</v>
      </c>
      <c r="U1094" s="1">
        <v>1</v>
      </c>
      <c r="V1094" s="1">
        <v>5</v>
      </c>
      <c r="W1094" s="1">
        <v>1</v>
      </c>
      <c r="X1094" s="1">
        <v>1</v>
      </c>
      <c r="Y1094" s="1">
        <v>1</v>
      </c>
      <c r="Z1094" s="1">
        <v>0</v>
      </c>
      <c r="AA1094" s="1">
        <v>0</v>
      </c>
    </row>
    <row r="1095" spans="1:27">
      <c r="A1095" s="1">
        <v>2018</v>
      </c>
      <c r="B1095" s="1" t="s">
        <v>1177</v>
      </c>
      <c r="C1095" s="1">
        <v>1</v>
      </c>
      <c r="D1095" s="1">
        <v>1</v>
      </c>
      <c r="E1095" s="1">
        <v>2</v>
      </c>
      <c r="F1095" s="1">
        <v>1</v>
      </c>
      <c r="G1095" s="1">
        <v>0</v>
      </c>
      <c r="H1095" s="1">
        <v>1</v>
      </c>
      <c r="I1095" s="1">
        <v>1</v>
      </c>
      <c r="J1095" s="1">
        <v>1</v>
      </c>
      <c r="K1095" s="1">
        <v>1</v>
      </c>
      <c r="L1095" s="1">
        <v>8</v>
      </c>
      <c r="M1095" s="1">
        <v>1</v>
      </c>
      <c r="N1095" s="1">
        <v>1</v>
      </c>
      <c r="O1095" s="1">
        <v>0</v>
      </c>
      <c r="P1095" s="1">
        <v>1</v>
      </c>
      <c r="Q1095" s="1">
        <v>1</v>
      </c>
      <c r="R1095" s="1">
        <v>1</v>
      </c>
      <c r="S1095" s="1">
        <v>1</v>
      </c>
      <c r="T1095" s="1">
        <v>0</v>
      </c>
      <c r="U1095" s="1">
        <v>1</v>
      </c>
      <c r="V1095" s="1">
        <v>5</v>
      </c>
      <c r="W1095" s="1">
        <v>1</v>
      </c>
      <c r="X1095" s="1">
        <v>1</v>
      </c>
      <c r="Y1095" s="1">
        <v>1</v>
      </c>
      <c r="Z1095" s="1">
        <v>0</v>
      </c>
      <c r="AA1095" s="1">
        <v>0</v>
      </c>
    </row>
    <row r="1096" spans="1:27">
      <c r="A1096" s="1">
        <v>2018</v>
      </c>
      <c r="B1096" s="1" t="s">
        <v>1178</v>
      </c>
      <c r="C1096" s="1">
        <v>1</v>
      </c>
      <c r="D1096" s="1">
        <v>1</v>
      </c>
      <c r="E1096" s="1">
        <v>2</v>
      </c>
      <c r="F1096" s="1">
        <v>1</v>
      </c>
      <c r="G1096" s="1">
        <v>2</v>
      </c>
      <c r="H1096" s="1">
        <v>1</v>
      </c>
      <c r="I1096" s="1">
        <v>1</v>
      </c>
      <c r="J1096" s="1">
        <v>1</v>
      </c>
      <c r="K1096" s="1">
        <v>1</v>
      </c>
      <c r="L1096" s="1">
        <v>8</v>
      </c>
      <c r="M1096" s="1">
        <v>1</v>
      </c>
      <c r="N1096" s="1">
        <v>1</v>
      </c>
      <c r="O1096" s="1">
        <v>0</v>
      </c>
      <c r="P1096" s="1">
        <v>1</v>
      </c>
      <c r="Q1096" s="1">
        <v>1</v>
      </c>
      <c r="R1096" s="1">
        <v>1</v>
      </c>
      <c r="S1096" s="1">
        <v>1</v>
      </c>
      <c r="T1096" s="1">
        <v>0</v>
      </c>
      <c r="U1096" s="1">
        <v>1</v>
      </c>
      <c r="V1096" s="1">
        <v>5</v>
      </c>
      <c r="W1096" s="1">
        <v>1</v>
      </c>
      <c r="X1096" s="1">
        <v>1</v>
      </c>
      <c r="Y1096" s="1">
        <v>1</v>
      </c>
      <c r="Z1096" s="1">
        <v>0</v>
      </c>
      <c r="AA1096" s="1">
        <v>0</v>
      </c>
    </row>
    <row r="1097" spans="1:27">
      <c r="A1097" s="1">
        <v>2018</v>
      </c>
      <c r="B1097" s="1" t="s">
        <v>1179</v>
      </c>
      <c r="C1097" s="1">
        <v>1</v>
      </c>
      <c r="D1097" s="1">
        <v>1</v>
      </c>
      <c r="E1097" s="1">
        <v>2</v>
      </c>
      <c r="F1097" s="1">
        <v>1</v>
      </c>
      <c r="G1097" s="1">
        <v>2</v>
      </c>
      <c r="H1097" s="1">
        <v>1</v>
      </c>
      <c r="I1097" s="1">
        <v>1</v>
      </c>
      <c r="J1097" s="1">
        <v>1</v>
      </c>
      <c r="K1097" s="1">
        <v>1</v>
      </c>
      <c r="L1097" s="1">
        <v>8</v>
      </c>
      <c r="M1097" s="1">
        <v>1</v>
      </c>
      <c r="N1097" s="1">
        <v>1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0</v>
      </c>
      <c r="U1097" s="1">
        <v>1</v>
      </c>
      <c r="V1097" s="1">
        <v>5</v>
      </c>
      <c r="W1097" s="1">
        <v>1</v>
      </c>
      <c r="X1097" s="1">
        <v>1</v>
      </c>
      <c r="Y1097" s="1">
        <v>1</v>
      </c>
      <c r="Z1097" s="1">
        <v>0</v>
      </c>
      <c r="AA1097" s="1">
        <v>0</v>
      </c>
    </row>
    <row r="1098" spans="1:27">
      <c r="A1098" s="1">
        <v>2018</v>
      </c>
      <c r="B1098" s="1" t="s">
        <v>1180</v>
      </c>
      <c r="C1098" s="1">
        <v>1</v>
      </c>
      <c r="D1098" s="1">
        <v>1</v>
      </c>
      <c r="E1098" s="1">
        <v>2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1">
        <v>22</v>
      </c>
      <c r="M1098" s="1">
        <v>1</v>
      </c>
      <c r="N1098" s="1">
        <v>2</v>
      </c>
      <c r="O1098" s="1">
        <v>0</v>
      </c>
      <c r="P1098" s="1">
        <v>1</v>
      </c>
      <c r="Q1098" s="1">
        <v>1</v>
      </c>
      <c r="R1098" s="1">
        <v>1</v>
      </c>
      <c r="S1098" s="1">
        <v>1</v>
      </c>
      <c r="T1098" s="1">
        <v>0</v>
      </c>
      <c r="U1098" s="1">
        <v>1</v>
      </c>
      <c r="V1098" s="1">
        <v>16</v>
      </c>
      <c r="W1098" s="1">
        <v>1</v>
      </c>
      <c r="X1098" s="1">
        <v>1</v>
      </c>
      <c r="Y1098" s="1">
        <v>1</v>
      </c>
      <c r="Z1098" s="1">
        <v>0</v>
      </c>
      <c r="AA1098" s="1">
        <v>0</v>
      </c>
    </row>
  </sheetData>
  <autoFilter ref="A1:AA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9"/>
  <sheetViews>
    <sheetView workbookViewId="0"/>
  </sheetViews>
  <sheetFormatPr defaultRowHeight="15"/>
  <cols>
    <col min="1" max="1" width="70.7109375" customWidth="1"/>
    <col min="2" max="2" width="20.7109375" customWidth="1"/>
  </cols>
  <sheetData>
    <row r="1" spans="1:17">
      <c r="B1" t="s">
        <v>1188</v>
      </c>
      <c r="C1" t="s">
        <v>1189</v>
      </c>
      <c r="D1" t="s">
        <v>1190</v>
      </c>
      <c r="E1" t="s">
        <v>1191</v>
      </c>
      <c r="F1">
        <f>xpathOccurrence!B1</f>
        <v>0</v>
      </c>
      <c r="G1">
        <f>xpathOccurrence!C1</f>
        <v>0</v>
      </c>
      <c r="H1">
        <f>xpathOccurrence!D1</f>
        <v>0</v>
      </c>
      <c r="I1">
        <f>xpathOccurrence!E1</f>
        <v>0</v>
      </c>
      <c r="J1">
        <f>xpathOccurrence!F1</f>
        <v>0</v>
      </c>
      <c r="K1">
        <f>xpathOccurrence!G1</f>
        <v>0</v>
      </c>
      <c r="L1">
        <f>xpathOccurrence!H1</f>
        <v>0</v>
      </c>
      <c r="M1">
        <f>xpathOccurrence!I1</f>
        <v>0</v>
      </c>
      <c r="N1">
        <f>xpathOccurrence!J1</f>
        <v>0</v>
      </c>
      <c r="O1">
        <f>xpathOccurrence!K1</f>
        <v>0</v>
      </c>
      <c r="P1">
        <f>xpathOccurrence!L1</f>
        <v>0</v>
      </c>
      <c r="Q1">
        <f>xpathOccurrence!M1</f>
        <v>0</v>
      </c>
    </row>
    <row r="2" spans="1:17">
      <c r="A2" t="s">
        <v>378</v>
      </c>
      <c r="C2" s="1">
        <f>MIN(F2:SG2)</f>
        <v>0</v>
      </c>
      <c r="D2" s="1">
        <f>MAX(F2:SG2)</f>
        <v>0</v>
      </c>
      <c r="E2" s="1">
        <f>AVERAGE(F2:SG2)</f>
        <v>0</v>
      </c>
      <c r="F2">
        <f>VLOOKUP("Number of Records",AVGxpathOccurrence!1:1048576,2)</f>
        <v>0</v>
      </c>
      <c r="G2">
        <f>VLOOKUP("Number of Records",AVGxpathOccurrence!1:1048576,3)</f>
        <v>0</v>
      </c>
      <c r="H2">
        <f>VLOOKUP("Number of Records",AVGxpathOccurrence!1:1048576,4)</f>
        <v>0</v>
      </c>
      <c r="I2">
        <f>VLOOKUP("Number of Records",AVGxpathOccurrence!1:1048576,5)</f>
        <v>0</v>
      </c>
      <c r="J2">
        <f>VLOOKUP("Number of Records",AVGxpathOccurrence!1:1048576,6)</f>
        <v>0</v>
      </c>
      <c r="K2">
        <f>VLOOKUP("Number of Records",AVGxpathOccurrence!1:1048576,7)</f>
        <v>0</v>
      </c>
      <c r="L2">
        <f>VLOOKUP("Number of Records",AVGxpathOccurrence!1:1048576,8)</f>
        <v>0</v>
      </c>
      <c r="M2">
        <f>VLOOKUP("Number of Records",AVGxpathOccurrence!1:1048576,9)</f>
        <v>0</v>
      </c>
      <c r="N2">
        <f>VLOOKUP("Number of Records",AVGxpathOccurrence!1:1048576,10)</f>
        <v>0</v>
      </c>
      <c r="O2">
        <f>VLOOKUP("Number of Records",AVGxpathOccurrence!1:1048576,11)</f>
        <v>0</v>
      </c>
      <c r="P2">
        <f>VLOOKUP("Number of Records",AVGxpathOccurrence!1:1048576,12)</f>
        <v>0</v>
      </c>
      <c r="Q2">
        <f>VLOOKUP("Number of Records",AVGxpathOccurrence!1:1048576,13)</f>
        <v>0</v>
      </c>
    </row>
    <row r="3" spans="1:17">
      <c r="A3" t="s">
        <v>1181</v>
      </c>
      <c r="C3" s="1">
        <f>MIN(F3:SG3)</f>
        <v>0</v>
      </c>
      <c r="D3" s="1">
        <f>MAX(F3:SG3)</f>
        <v>0</v>
      </c>
      <c r="E3" s="1">
        <f>AVERAGE(F3:SG3)</f>
        <v>0</v>
      </c>
      <c r="F3">
        <f>COUNTIF(xpathOccurrence!B2:B501,"&gt;"&amp;0)</f>
        <v>0</v>
      </c>
      <c r="G3">
        <f>COUNTIF(xpathOccurrence!C2:C501,"&gt;"&amp;0)</f>
        <v>0</v>
      </c>
      <c r="H3">
        <f>COUNTIF(xpathOccurrence!D2:D501,"&gt;"&amp;0)</f>
        <v>0</v>
      </c>
      <c r="I3">
        <f>COUNTIF(xpathOccurrence!E2:E501,"&gt;"&amp;0)</f>
        <v>0</v>
      </c>
      <c r="J3">
        <f>COUNTIF(xpathOccurrence!F2:F501,"&gt;"&amp;0)</f>
        <v>0</v>
      </c>
      <c r="K3">
        <f>COUNTIF(xpathOccurrence!G2:G501,"&gt;"&amp;0)</f>
        <v>0</v>
      </c>
      <c r="L3">
        <f>COUNTIF(xpathOccurrence!H2:H501,"&gt;"&amp;0)</f>
        <v>0</v>
      </c>
      <c r="M3">
        <f>COUNTIF(xpathOccurrence!I2:I501,"&gt;"&amp;0)</f>
        <v>0</v>
      </c>
      <c r="N3">
        <f>COUNTIF(xpathOccurrence!J2:J501,"&gt;"&amp;0)</f>
        <v>0</v>
      </c>
      <c r="O3">
        <f>COUNTIF(xpathOccurrence!K2:K501,"&gt;"&amp;0)</f>
        <v>0</v>
      </c>
      <c r="P3">
        <f>COUNTIF(xpathOccurrence!L2:L501,"&gt;"&amp;0)</f>
        <v>0</v>
      </c>
      <c r="Q3">
        <f>COUNTIF(xpathOccurrence!M2:M501,"&gt;"&amp;0)</f>
        <v>0</v>
      </c>
    </row>
    <row r="4" spans="1:17">
      <c r="A4" t="s">
        <v>1182</v>
      </c>
      <c r="C4" s="2">
        <f>MIN(F4:SG4)</f>
        <v>0</v>
      </c>
      <c r="D4" s="2">
        <f>MAX(F4:SG4)</f>
        <v>0</v>
      </c>
      <c r="E4" s="2">
        <f>AVERAGE(F4:SG4)</f>
        <v>0</v>
      </c>
      <c r="F4" s="2">
        <f>F3/COUNTA(xpathOccurrence!B2:B501)</f>
        <v>0</v>
      </c>
      <c r="G4" s="2">
        <f>G3/COUNTA(xpathOccurrence!C2:C501)</f>
        <v>0</v>
      </c>
      <c r="H4" s="2">
        <f>H3/COUNTA(xpathOccurrence!D2:D501)</f>
        <v>0</v>
      </c>
      <c r="I4" s="2">
        <f>I3/COUNTA(xpathOccurrence!E2:E501)</f>
        <v>0</v>
      </c>
      <c r="J4" s="2">
        <f>J3/COUNTA(xpathOccurrence!F2:F501)</f>
        <v>0</v>
      </c>
      <c r="K4" s="2">
        <f>K3/COUNTA(xpathOccurrence!G2:G501)</f>
        <v>0</v>
      </c>
      <c r="L4" s="2">
        <f>L3/COUNTA(xpathOccurrence!H2:H501)</f>
        <v>0</v>
      </c>
      <c r="M4" s="2">
        <f>M3/COUNTA(xpathOccurrence!I2:I501)</f>
        <v>0</v>
      </c>
      <c r="N4" s="2">
        <f>N3/COUNTA(xpathOccurrence!J2:J501)</f>
        <v>0</v>
      </c>
      <c r="O4" s="2">
        <f>O3/COUNTA(xpathOccurrence!K2:K501)</f>
        <v>0</v>
      </c>
      <c r="P4" s="2">
        <f>P3/COUNTA(xpathOccurrence!L2:L501)</f>
        <v>0</v>
      </c>
      <c r="Q4" s="2">
        <f>Q3/COUNTA(xpathOccurrence!M2:M501)</f>
        <v>0</v>
      </c>
    </row>
    <row r="5" spans="1:17">
      <c r="A5" t="s">
        <v>1183</v>
      </c>
      <c r="C5" s="2">
        <f>MIN(F5:SG5)</f>
        <v>0</v>
      </c>
      <c r="D5" s="2">
        <f>MAX(F5:SG5)</f>
        <v>0</v>
      </c>
      <c r="E5" s="2">
        <f>AVERAGE(F5:SG5)</f>
        <v>0</v>
      </c>
      <c r="F5" s="2">
        <f>SUM(xpathOccurrence!B2:B501)/F3</f>
        <v>0</v>
      </c>
      <c r="G5" s="2">
        <f>SUM(xpathOccurrence!C2:C501)/G3</f>
        <v>0</v>
      </c>
      <c r="H5" s="2">
        <f>SUM(xpathOccurrence!D2:D501)/H3</f>
        <v>0</v>
      </c>
      <c r="I5" s="2">
        <f>SUM(xpathOccurrence!E2:E501)/I3</f>
        <v>0</v>
      </c>
      <c r="J5" s="2">
        <f>SUM(xpathOccurrence!F2:F501)/J3</f>
        <v>0</v>
      </c>
      <c r="K5" s="2">
        <f>SUM(xpathOccurrence!G2:G501)/K3</f>
        <v>0</v>
      </c>
      <c r="L5" s="2">
        <f>SUM(xpathOccurrence!H2:H501)/L3</f>
        <v>0</v>
      </c>
      <c r="M5" s="2">
        <f>SUM(xpathOccurrence!I2:I501)/M3</f>
        <v>0</v>
      </c>
      <c r="N5" s="2">
        <f>SUM(xpathOccurrence!J2:J501)/N3</f>
        <v>0</v>
      </c>
      <c r="O5" s="2">
        <f>SUM(xpathOccurrence!K2:K501)/O3</f>
        <v>0</v>
      </c>
      <c r="P5" s="2">
        <f>SUM(xpathOccurrence!L2:L501)/P3</f>
        <v>0</v>
      </c>
      <c r="Q5" s="2">
        <f>SUM(xpathOccurrence!M2:M501)/Q3</f>
        <v>0</v>
      </c>
    </row>
    <row r="6" spans="1:17">
      <c r="A6" t="s">
        <v>1184</v>
      </c>
      <c r="C6" s="2">
        <f>MIN(F6:SG6)</f>
        <v>0</v>
      </c>
      <c r="D6" s="2">
        <f>MAX(F6:SG6)</f>
        <v>0</v>
      </c>
      <c r="E6" s="2">
        <f>AVERAGE(F6:SG6)</f>
        <v>0</v>
      </c>
      <c r="F6" s="2">
        <f>F3/MAX(F3:Q3)</f>
        <v>0</v>
      </c>
      <c r="G6" s="2">
        <f>G3/MAX(F3:Q3)</f>
        <v>0</v>
      </c>
      <c r="H6" s="2">
        <f>H3/MAX(F3:Q3)</f>
        <v>0</v>
      </c>
      <c r="I6" s="2">
        <f>I3/MAX(F3:Q3)</f>
        <v>0</v>
      </c>
      <c r="J6" s="2">
        <f>J3/MAX(F3:Q3)</f>
        <v>0</v>
      </c>
      <c r="K6" s="2">
        <f>K3/MAX(F3:Q3)</f>
        <v>0</v>
      </c>
      <c r="L6" s="2">
        <f>L3/MAX(F3:Q3)</f>
        <v>0</v>
      </c>
      <c r="M6" s="2">
        <f>M3/MAX(F3:Q3)</f>
        <v>0</v>
      </c>
      <c r="N6" s="2">
        <f>N3/MAX(F3:Q3)</f>
        <v>0</v>
      </c>
      <c r="O6" s="2">
        <f>O3/MAX(F3:Q3)</f>
        <v>0</v>
      </c>
      <c r="P6" s="2">
        <f>P3/MAX(F3:Q3)</f>
        <v>0</v>
      </c>
      <c r="Q6" s="2">
        <f>Q3/MAX(F3:Q3)</f>
        <v>0</v>
      </c>
    </row>
    <row r="7" spans="1:17">
      <c r="A7" t="s">
        <v>1185</v>
      </c>
      <c r="C7" s="2">
        <f>MIN(F7:SG7)</f>
        <v>0</v>
      </c>
      <c r="D7" s="2">
        <f>MAX(F7:SG7)</f>
        <v>0</v>
      </c>
      <c r="E7" s="2">
        <f>AVERAGE(F7:SG7)</f>
        <v>0</v>
      </c>
      <c r="F7" s="2">
        <f>COUNTIF(xpathOccurrence!B2:B501,"&gt;="&amp;1)/F3</f>
        <v>0</v>
      </c>
      <c r="G7" s="2">
        <f>COUNTIF(xpathOccurrence!C2:C501,"&gt;="&amp;1)/G3</f>
        <v>0</v>
      </c>
      <c r="H7" s="2">
        <f>COUNTIF(xpathOccurrence!D2:D501,"&gt;="&amp;1)/H3</f>
        <v>0</v>
      </c>
      <c r="I7" s="2">
        <f>COUNTIF(xpathOccurrence!E2:E501,"&gt;="&amp;1)/I3</f>
        <v>0</v>
      </c>
      <c r="J7" s="2">
        <f>COUNTIF(xpathOccurrence!F2:F501,"&gt;="&amp;1)/J3</f>
        <v>0</v>
      </c>
      <c r="K7" s="2">
        <f>COUNTIF(xpathOccurrence!G2:G501,"&gt;="&amp;1)/K3</f>
        <v>0</v>
      </c>
      <c r="L7" s="2">
        <f>COUNTIF(xpathOccurrence!H2:H501,"&gt;="&amp;1)/L3</f>
        <v>0</v>
      </c>
      <c r="M7" s="2">
        <f>COUNTIF(xpathOccurrence!I2:I501,"&gt;="&amp;1)/M3</f>
        <v>0</v>
      </c>
      <c r="N7" s="2">
        <f>COUNTIF(xpathOccurrence!J2:J501,"&gt;="&amp;1)/N3</f>
        <v>0</v>
      </c>
      <c r="O7" s="2">
        <f>COUNTIF(xpathOccurrence!K2:K501,"&gt;="&amp;1)/O3</f>
        <v>0</v>
      </c>
      <c r="P7" s="2">
        <f>COUNTIF(xpathOccurrence!L2:L501,"&gt;="&amp;1)/P3</f>
        <v>0</v>
      </c>
      <c r="Q7" s="2">
        <f>COUNTIF(xpathOccurrence!M2:M501,"&gt;="&amp;1)/Q3</f>
        <v>0</v>
      </c>
    </row>
    <row r="8" spans="1:17">
      <c r="A8" t="s">
        <v>1186</v>
      </c>
      <c r="C8" s="2">
        <f>MIN(F8:SG8)</f>
        <v>0</v>
      </c>
      <c r="D8" s="2">
        <f>MAX(F8:SG8)</f>
        <v>0</v>
      </c>
      <c r="E8" s="2">
        <f>AVERAGE(F8:SG8)</f>
        <v>0</v>
      </c>
      <c r="F8" s="2">
        <f>COUNTIFS(xpathOccurrence!B2:B501,"&gt;"&amp;0,xpathOccurrence!B2:B501,"&lt;"&amp;1)/F3</f>
        <v>0</v>
      </c>
      <c r="G8" s="2">
        <f>COUNTIFS(xpathOccurrence!C2:C501,"&gt;"&amp;0,xpathOccurrence!C2:C501,"&lt;"&amp;1)/G3</f>
        <v>0</v>
      </c>
      <c r="H8" s="2">
        <f>COUNTIFS(xpathOccurrence!D2:D501,"&gt;"&amp;0,xpathOccurrence!D2:D501,"&lt;"&amp;1)/H3</f>
        <v>0</v>
      </c>
      <c r="I8" s="2">
        <f>COUNTIFS(xpathOccurrence!E2:E501,"&gt;"&amp;0,xpathOccurrence!E2:E501,"&lt;"&amp;1)/I3</f>
        <v>0</v>
      </c>
      <c r="J8" s="2">
        <f>COUNTIFS(xpathOccurrence!F2:F501,"&gt;"&amp;0,xpathOccurrence!F2:F501,"&lt;"&amp;1)/J3</f>
        <v>0</v>
      </c>
      <c r="K8" s="2">
        <f>COUNTIFS(xpathOccurrence!G2:G501,"&gt;"&amp;0,xpathOccurrence!G2:G501,"&lt;"&amp;1)/K3</f>
        <v>0</v>
      </c>
      <c r="L8" s="2">
        <f>COUNTIFS(xpathOccurrence!H2:H501,"&gt;"&amp;0,xpathOccurrence!H2:H501,"&lt;"&amp;1)/L3</f>
        <v>0</v>
      </c>
      <c r="M8" s="2">
        <f>COUNTIFS(xpathOccurrence!I2:I501,"&gt;"&amp;0,xpathOccurrence!I2:I501,"&lt;"&amp;1)/M3</f>
        <v>0</v>
      </c>
      <c r="N8" s="2">
        <f>COUNTIFS(xpathOccurrence!J2:J501,"&gt;"&amp;0,xpathOccurrence!J2:J501,"&lt;"&amp;1)/N3</f>
        <v>0</v>
      </c>
      <c r="O8" s="2">
        <f>COUNTIFS(xpathOccurrence!K2:K501,"&gt;"&amp;0,xpathOccurrence!K2:K501,"&lt;"&amp;1)/O3</f>
        <v>0</v>
      </c>
      <c r="P8" s="2">
        <f>COUNTIFS(xpathOccurrence!L2:L501,"&gt;"&amp;0,xpathOccurrence!L2:L501,"&lt;"&amp;1)/P3</f>
        <v>0</v>
      </c>
      <c r="Q8" s="2">
        <f>COUNTIFS(xpathOccurrence!M2:M501,"&gt;"&amp;0,xpathOccurrence!M2:M501,"&lt;"&amp;1)/Q3</f>
        <v>0</v>
      </c>
    </row>
    <row r="9" spans="1:17">
      <c r="A9" t="s">
        <v>1187</v>
      </c>
      <c r="F9">
        <f>LEFT(RIGHT(xpathOccurrence!B1,LEN(xpathOccurrence!B1)-FIND("_", xpathOccurrence!B1)),FIND("_",xpathOccurrence!B1))</f>
        <v>0</v>
      </c>
      <c r="G9">
        <f>LEFT(RIGHT(xpathOccurrence!C1,LEN(xpathOccurrence!C1)-FIND("_", xpathOccurrence!C1)),FIND("_",xpathOccurrence!C1))</f>
        <v>0</v>
      </c>
      <c r="H9">
        <f>LEFT(RIGHT(xpathOccurrence!D1,LEN(xpathOccurrence!D1)-FIND("_", xpathOccurrence!D1)),FIND("_",xpathOccurrence!D1))</f>
        <v>0</v>
      </c>
      <c r="I9">
        <f>LEFT(RIGHT(xpathOccurrence!E1,LEN(xpathOccurrence!E1)-FIND("_", xpathOccurrence!E1)),FIND("_",xpathOccurrence!E1))</f>
        <v>0</v>
      </c>
      <c r="J9">
        <f>LEFT(RIGHT(xpathOccurrence!F1,LEN(xpathOccurrence!F1)-FIND("_", xpathOccurrence!F1)),FIND("_",xpathOccurrence!F1))</f>
        <v>0</v>
      </c>
      <c r="K9">
        <f>LEFT(RIGHT(xpathOccurrence!G1,LEN(xpathOccurrence!G1)-FIND("_", xpathOccurrence!G1)),FIND("_",xpathOccurrence!G1))</f>
        <v>0</v>
      </c>
      <c r="L9">
        <f>LEFT(RIGHT(xpathOccurrence!H1,LEN(xpathOccurrence!H1)-FIND("_", xpathOccurrence!H1)),FIND("_",xpathOccurrence!H1))</f>
        <v>0</v>
      </c>
      <c r="M9">
        <f>LEFT(RIGHT(xpathOccurrence!I1,LEN(xpathOccurrence!I1)-FIND("_", xpathOccurrence!I1)),FIND("_",xpathOccurrence!I1))</f>
        <v>0</v>
      </c>
      <c r="N9">
        <f>LEFT(RIGHT(xpathOccurrence!J1,LEN(xpathOccurrence!J1)-FIND("_", xpathOccurrence!J1)),FIND("_",xpathOccurrence!J1))</f>
        <v>0</v>
      </c>
      <c r="O9">
        <f>LEFT(RIGHT(xpathOccurrence!K1,LEN(xpathOccurrence!K1)-FIND("_", xpathOccurrence!K1)),FIND("_",xpathOccurrence!K1))</f>
        <v>0</v>
      </c>
      <c r="P9">
        <f>LEFT(RIGHT(xpathOccurrence!L1,LEN(xpathOccurrence!L1)-FIND("_", xpathOccurrence!L1)),FIND("_",xpathOccurrence!L1))</f>
        <v>0</v>
      </c>
      <c r="Q9">
        <f>LEFT(RIGHT(xpathOccurrence!M1,LEN(xpathOccurrence!M1)-FIND("_", xpathOccurrence!M1)),FIND("_",xpathOccurrence!M1))</f>
        <v>0</v>
      </c>
    </row>
    <row r="10" spans="1:17">
      <c r="A10" s="2" t="s">
        <v>38</v>
      </c>
      <c r="B10" t="s">
        <v>1192</v>
      </c>
      <c r="C10" t="s">
        <v>1193</v>
      </c>
      <c r="D10" t="s">
        <v>1194</v>
      </c>
      <c r="E10" t="s">
        <v>1195</v>
      </c>
      <c r="F10">
        <f>LEFT(xpathOccurrence!B1,FIND("_",xpathOccurrence!B1)-1)</f>
        <v>0</v>
      </c>
      <c r="G10">
        <f>LEFT(xpathOccurrence!C1,FIND("_",xpathOccurrence!C1)-1)</f>
        <v>0</v>
      </c>
      <c r="H10">
        <f>LEFT(xpathOccurrence!D1,FIND("_",xpathOccurrence!D1)-1)</f>
        <v>0</v>
      </c>
      <c r="I10">
        <f>LEFT(xpathOccurrence!E1,FIND("_",xpathOccurrence!E1)-1)</f>
        <v>0</v>
      </c>
      <c r="J10">
        <f>LEFT(xpathOccurrence!F1,FIND("_",xpathOccurrence!F1)-1)</f>
        <v>0</v>
      </c>
      <c r="K10">
        <f>LEFT(xpathOccurrence!G1,FIND("_",xpathOccurrence!G1)-1)</f>
        <v>0</v>
      </c>
      <c r="L10">
        <f>LEFT(xpathOccurrence!H1,FIND("_",xpathOccurrence!H1)-1)</f>
        <v>0</v>
      </c>
      <c r="M10">
        <f>LEFT(xpathOccurrence!I1,FIND("_",xpathOccurrence!I1)-1)</f>
        <v>0</v>
      </c>
      <c r="N10">
        <f>LEFT(xpathOccurrence!J1,FIND("_",xpathOccurrence!J1)-1)</f>
        <v>0</v>
      </c>
      <c r="O10">
        <f>LEFT(xpathOccurrence!K1,FIND("_",xpathOccurrence!K1)-1)</f>
        <v>0</v>
      </c>
      <c r="P10">
        <f>LEFT(xpathOccurrence!L1,FIND("_",xpathOccurrence!L1)-1)</f>
        <v>0</v>
      </c>
      <c r="Q10">
        <f>LEFT(xpathOccurrence!M1,FIND("_",xpathOccurrence!M1)-1)</f>
        <v>0</v>
      </c>
    </row>
    <row r="11" spans="1:17">
      <c r="A11" s="2" t="s">
        <v>39</v>
      </c>
      <c r="B11" s="2">
        <f>MID(A11,1+FIND("|",SUBSTITUTE(A11,"/","|",LEN(A11)-LEN(SUBSTITUTE(A11,"/","")))),100)</f>
        <v>0</v>
      </c>
      <c r="C11">
        <f>COUNTIF(F11:MK11,"&gt;"&amp;0)</f>
        <v>0</v>
      </c>
      <c r="D11">
        <f>COUNTIF(F11:MK11,"="&amp;1)</f>
        <v>0</v>
      </c>
      <c r="E11">
        <f>COUNTIF(F11:MK11,"&lt;"&amp;1)</f>
        <v>0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</row>
    <row r="12" spans="1:17">
      <c r="A12" s="2" t="s">
        <v>40</v>
      </c>
      <c r="B12" s="2">
        <f>MID(A12,1+FIND("|",SUBSTITUTE(A12,"/","|",LEN(A12)-LEN(SUBSTITUTE(A12,"/","")))),100)</f>
        <v>0</v>
      </c>
      <c r="C12">
        <f>COUNTIF(F12:MK12,"&gt;"&amp;0)</f>
        <v>0</v>
      </c>
      <c r="D12">
        <f>COUNTIF(F12:MK12,"="&amp;1)</f>
        <v>0</v>
      </c>
      <c r="E12">
        <f>COUNTIF(F12:MK12,"&lt;"&amp;1)</f>
        <v>0</v>
      </c>
      <c r="F12" s="2">
        <v>0.5465838509316771</v>
      </c>
      <c r="G12" s="2">
        <v>0.3548387096774194</v>
      </c>
      <c r="H12" s="2">
        <v>0.2</v>
      </c>
      <c r="I12" s="2">
        <v>0.3125</v>
      </c>
      <c r="J12" s="2">
        <v>0.3333333333333333</v>
      </c>
      <c r="K12" s="2">
        <v>0.2133333333333333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>
      <c r="A13" s="2" t="s">
        <v>41</v>
      </c>
      <c r="B13" s="2">
        <f>MID(A13,1+FIND("|",SUBSTITUTE(A13,"/","|",LEN(A13)-LEN(SUBSTITUTE(A13,"/","")))),100)</f>
        <v>0</v>
      </c>
      <c r="C13">
        <f>COUNTIF(F13:MK13,"&gt;"&amp;0)</f>
        <v>0</v>
      </c>
      <c r="D13">
        <f>COUNTIF(F13:MK13,"="&amp;1)</f>
        <v>0</v>
      </c>
      <c r="E13">
        <f>COUNTIF(F13:MK13,"&lt;"&amp;1)</f>
        <v>0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</row>
    <row r="14" spans="1:17">
      <c r="A14" s="2" t="s">
        <v>42</v>
      </c>
      <c r="B14" s="2">
        <f>MID(A14,1+FIND("|",SUBSTITUTE(A14,"/","|",LEN(A14)-LEN(SUBSTITUTE(A14,"/","")))),100)</f>
        <v>0</v>
      </c>
      <c r="C14">
        <f>COUNTIF(F14:MK14,"&gt;"&amp;0)</f>
        <v>0</v>
      </c>
      <c r="D14">
        <f>COUNTIF(F14:MK14,"="&amp;1)</f>
        <v>0</v>
      </c>
      <c r="E14">
        <f>COUNTIF(F14:MK14,"&lt;"&amp;1)</f>
        <v>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</row>
    <row r="15" spans="1:17">
      <c r="A15" s="2" t="s">
        <v>43</v>
      </c>
      <c r="B15" s="2">
        <f>MID(A15,1+FIND("|",SUBSTITUTE(A15,"/","|",LEN(A15)-LEN(SUBSTITUTE(A15,"/","")))),100)</f>
        <v>0</v>
      </c>
      <c r="C15">
        <f>COUNTIF(F15:MK15,"&gt;"&amp;0)</f>
        <v>0</v>
      </c>
      <c r="D15">
        <f>COUNTIF(F15:MK15,"="&amp;1)</f>
        <v>0</v>
      </c>
      <c r="E15">
        <f>COUNTIF(F15:MK15,"&lt;"&amp;1)</f>
        <v>0</v>
      </c>
      <c r="F15" s="2">
        <v>0.5217391304347826</v>
      </c>
      <c r="G15" s="2">
        <v>0.6666666666666666</v>
      </c>
      <c r="H15" s="2">
        <v>0.8</v>
      </c>
      <c r="I15" s="2">
        <v>0.75</v>
      </c>
      <c r="J15" s="2">
        <v>0.6666666666666666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1</v>
      </c>
      <c r="Q15" s="2">
        <v>1</v>
      </c>
    </row>
    <row r="16" spans="1:17">
      <c r="A16" s="2" t="s">
        <v>44</v>
      </c>
      <c r="B16" s="2">
        <f>MID(A16,1+FIND("|",SUBSTITUTE(A16,"/","|",LEN(A16)-LEN(SUBSTITUTE(A16,"/","")))),100)</f>
        <v>0</v>
      </c>
      <c r="C16">
        <f>COUNTIF(F16:MK16,"&gt;"&amp;0)</f>
        <v>0</v>
      </c>
      <c r="D16">
        <f>COUNTIF(F16:MK16,"="&amp;1)</f>
        <v>0</v>
      </c>
      <c r="E16">
        <f>COUNTIF(F16:MK16,"&lt;"&amp;1)</f>
        <v>0</v>
      </c>
      <c r="F16" s="2">
        <v>0.5217391304347826</v>
      </c>
      <c r="G16" s="2">
        <v>0.6666666666666666</v>
      </c>
      <c r="H16" s="2">
        <v>0.8</v>
      </c>
      <c r="I16" s="2">
        <v>0.75</v>
      </c>
      <c r="J16" s="2">
        <v>0.6666666666666666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</row>
    <row r="17" spans="1:17">
      <c r="A17" s="2" t="s">
        <v>45</v>
      </c>
      <c r="B17" s="2">
        <f>MID(A17,1+FIND("|",SUBSTITUTE(A17,"/","|",LEN(A17)-LEN(SUBSTITUTE(A17,"/","")))),100)</f>
        <v>0</v>
      </c>
      <c r="C17">
        <f>COUNTIF(F17:MK17,"&gt;"&amp;0)</f>
        <v>0</v>
      </c>
      <c r="D17">
        <f>COUNTIF(F17:MK17,"="&amp;1)</f>
        <v>0</v>
      </c>
      <c r="E17">
        <f>COUNTIF(F17:MK17,"&lt;"&amp;1)</f>
        <v>0</v>
      </c>
      <c r="F17" s="2">
        <v>0.5217391304347826</v>
      </c>
      <c r="G17" s="2">
        <v>0.6666666666666666</v>
      </c>
      <c r="H17" s="2">
        <v>0.8</v>
      </c>
      <c r="I17" s="2">
        <v>0.75</v>
      </c>
      <c r="J17" s="2">
        <v>0.6666666666666666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</row>
    <row r="18" spans="1:17">
      <c r="A18" s="2" t="s">
        <v>46</v>
      </c>
      <c r="B18" s="2">
        <f>MID(A18,1+FIND("|",SUBSTITUTE(A18,"/","|",LEN(A18)-LEN(SUBSTITUTE(A18,"/","")))),100)</f>
        <v>0</v>
      </c>
      <c r="C18">
        <f>COUNTIF(F18:MK18,"&gt;"&amp;0)</f>
        <v>0</v>
      </c>
      <c r="D18">
        <f>COUNTIF(F18:MK18,"="&amp;1)</f>
        <v>0</v>
      </c>
      <c r="E18">
        <f>COUNTIF(F18:MK18,"&lt;"&amp;1)</f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1</v>
      </c>
      <c r="P18" s="2">
        <v>1</v>
      </c>
      <c r="Q18" s="2">
        <v>1</v>
      </c>
    </row>
    <row r="19" spans="1:17">
      <c r="A19" s="2" t="s">
        <v>47</v>
      </c>
      <c r="B19" s="2">
        <f>MID(A19,1+FIND("|",SUBSTITUTE(A19,"/","|",LEN(A19)-LEN(SUBSTITUTE(A19,"/","")))),100)</f>
        <v>0</v>
      </c>
      <c r="C19">
        <f>COUNTIF(F19:MK19,"&gt;"&amp;0)</f>
        <v>0</v>
      </c>
      <c r="D19">
        <f>COUNTIF(F19:MK19,"="&amp;1)</f>
        <v>0</v>
      </c>
      <c r="E19">
        <f>COUNTIF(F19:MK19,"&lt;"&amp;1)</f>
        <v>0</v>
      </c>
      <c r="F19" s="2">
        <v>0.5217391304347826</v>
      </c>
      <c r="G19" s="2">
        <v>0.6666666666666666</v>
      </c>
      <c r="H19" s="2">
        <v>0.8</v>
      </c>
      <c r="I19" s="2">
        <v>0.75</v>
      </c>
      <c r="J19" s="2">
        <v>0.6666666666666666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</row>
    <row r="20" spans="1:17">
      <c r="A20" s="2" t="s">
        <v>48</v>
      </c>
      <c r="B20" s="2">
        <f>MID(A20,1+FIND("|",SUBSTITUTE(A20,"/","|",LEN(A20)-LEN(SUBSTITUTE(A20,"/","")))),100)</f>
        <v>0</v>
      </c>
      <c r="C20">
        <f>COUNTIF(F20:MK20,"&gt;"&amp;0)</f>
        <v>0</v>
      </c>
      <c r="D20">
        <f>COUNTIF(F20:MK20,"="&amp;1)</f>
        <v>0</v>
      </c>
      <c r="E20">
        <f>COUNTIF(F20:MK20,"&lt;"&amp;1)</f>
        <v>0</v>
      </c>
      <c r="F20" s="2">
        <v>0.5217391304347826</v>
      </c>
      <c r="G20" s="2">
        <v>0.6666666666666666</v>
      </c>
      <c r="H20" s="2">
        <v>0.8</v>
      </c>
      <c r="I20" s="2">
        <v>0.75</v>
      </c>
      <c r="J20" s="2">
        <v>0.6666666666666666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</row>
    <row r="21" spans="1:17">
      <c r="A21" s="2" t="s">
        <v>49</v>
      </c>
      <c r="B21" s="2">
        <f>MID(A21,1+FIND("|",SUBSTITUTE(A21,"/","|",LEN(A21)-LEN(SUBSTITUTE(A21,"/","")))),100)</f>
        <v>0</v>
      </c>
      <c r="C21">
        <f>COUNTIF(F21:MK21,"&gt;"&amp;0)</f>
        <v>0</v>
      </c>
      <c r="D21">
        <f>COUNTIF(F21:MK21,"="&amp;1)</f>
        <v>0</v>
      </c>
      <c r="E21">
        <f>COUNTIF(F21:MK21,"&lt;"&amp;1)</f>
        <v>0</v>
      </c>
      <c r="F21" s="2">
        <v>0.1801242236024845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>
      <c r="A22" s="2" t="s">
        <v>50</v>
      </c>
      <c r="B22" s="2">
        <f>MID(A22,1+FIND("|",SUBSTITUTE(A22,"/","|",LEN(A22)-LEN(SUBSTITUTE(A22,"/","")))),100)</f>
        <v>0</v>
      </c>
      <c r="C22">
        <f>COUNTIF(F22:MK22,"&gt;"&amp;0)</f>
        <v>0</v>
      </c>
      <c r="D22">
        <f>COUNTIF(F22:MK22,"="&amp;1)</f>
        <v>0</v>
      </c>
      <c r="E22">
        <f>COUNTIF(F22:MK22,"&lt;"&amp;1)</f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0.7894736842105263</v>
      </c>
    </row>
    <row r="23" spans="1:17">
      <c r="A23" s="2" t="s">
        <v>51</v>
      </c>
      <c r="B23" s="2">
        <f>MID(A23,1+FIND("|",SUBSTITUTE(A23,"/","|",LEN(A23)-LEN(SUBSTITUTE(A23,"/","")))),100)</f>
        <v>0</v>
      </c>
      <c r="C23">
        <f>COUNTIF(F23:MK23,"&gt;"&amp;0)</f>
        <v>0</v>
      </c>
      <c r="D23">
        <f>COUNTIF(F23:MK23,"="&amp;1)</f>
        <v>0</v>
      </c>
      <c r="E23">
        <f>COUNTIF(F23:MK23,"&lt;"&amp;1)</f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0.5789473684210527</v>
      </c>
    </row>
    <row r="24" spans="1:17">
      <c r="A24" s="2" t="s">
        <v>52</v>
      </c>
      <c r="B24" s="2">
        <f>MID(A24,1+FIND("|",SUBSTITUTE(A24,"/","|",LEN(A24)-LEN(SUBSTITUTE(A24,"/","")))),100)</f>
        <v>0</v>
      </c>
      <c r="C24">
        <f>COUNTIF(F24:MK24,"&gt;"&amp;0)</f>
        <v>0</v>
      </c>
      <c r="D24">
        <f>COUNTIF(F24:MK24,"="&amp;1)</f>
        <v>0</v>
      </c>
      <c r="E24">
        <f>COUNTIF(F24:MK24,"&lt;"&amp;1)</f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0.5263157894736842</v>
      </c>
    </row>
    <row r="25" spans="1:17">
      <c r="A25" s="2" t="s">
        <v>53</v>
      </c>
      <c r="B25" s="2">
        <f>MID(A25,1+FIND("|",SUBSTITUTE(A25,"/","|",LEN(A25)-LEN(SUBSTITUTE(A25,"/","")))),100)</f>
        <v>0</v>
      </c>
      <c r="C25">
        <f>COUNTIF(F25:MK25,"&gt;"&amp;0)</f>
        <v>0</v>
      </c>
      <c r="D25">
        <f>COUNTIF(F25:MK25,"="&amp;1)</f>
        <v>0</v>
      </c>
      <c r="E25">
        <f>COUNTIF(F25:MK25,"&lt;"&amp;1)</f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0.7894736842105263</v>
      </c>
    </row>
    <row r="26" spans="1:17">
      <c r="A26" s="2" t="s">
        <v>54</v>
      </c>
      <c r="B26" s="2">
        <f>MID(A26,1+FIND("|",SUBSTITUTE(A26,"/","|",LEN(A26)-LEN(SUBSTITUTE(A26,"/","")))),100)</f>
        <v>0</v>
      </c>
      <c r="C26">
        <f>COUNTIF(F26:MK26,"&gt;"&amp;0)</f>
        <v>0</v>
      </c>
      <c r="D26">
        <f>COUNTIF(F26:MK26,"="&amp;1)</f>
        <v>0</v>
      </c>
      <c r="E26">
        <f>COUNTIF(F26:MK26,"&lt;"&amp;1)</f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0.5263157894736842</v>
      </c>
    </row>
    <row r="27" spans="1:17">
      <c r="A27" s="2" t="s">
        <v>55</v>
      </c>
      <c r="B27" s="2">
        <f>MID(A27,1+FIND("|",SUBSTITUTE(A27,"/","|",LEN(A27)-LEN(SUBSTITUTE(A27,"/","")))),100)</f>
        <v>0</v>
      </c>
      <c r="C27">
        <f>COUNTIF(F27:MK27,"&gt;"&amp;0)</f>
        <v>0</v>
      </c>
      <c r="D27">
        <f>COUNTIF(F27:MK27,"="&amp;1)</f>
        <v>0</v>
      </c>
      <c r="E27">
        <f>COUNTIF(F27:MK27,"&lt;"&amp;1)</f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0.5789473684210527</v>
      </c>
    </row>
    <row r="28" spans="1:17">
      <c r="A28" s="2" t="s">
        <v>56</v>
      </c>
      <c r="B28" s="2">
        <f>MID(A28,1+FIND("|",SUBSTITUTE(A28,"/","|",LEN(A28)-LEN(SUBSTITUTE(A28,"/","")))),100)</f>
        <v>0</v>
      </c>
      <c r="C28">
        <f>COUNTIF(F28:MK28,"&gt;"&amp;0)</f>
        <v>0</v>
      </c>
      <c r="D28">
        <f>COUNTIF(F28:MK28,"="&amp;1)</f>
        <v>0</v>
      </c>
      <c r="E28">
        <f>COUNTIF(F28:MK28,"&lt;"&amp;1)</f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0.5263157894736842</v>
      </c>
    </row>
    <row r="29" spans="1:17">
      <c r="A29" s="2" t="s">
        <v>57</v>
      </c>
      <c r="B29" s="2">
        <f>MID(A29,1+FIND("|",SUBSTITUTE(A29,"/","|",LEN(A29)-LEN(SUBSTITUTE(A29,"/","")))),100)</f>
        <v>0</v>
      </c>
      <c r="C29">
        <f>COUNTIF(F29:MK29,"&gt;"&amp;0)</f>
        <v>0</v>
      </c>
      <c r="D29">
        <f>COUNTIF(F29:MK29,"="&amp;1)</f>
        <v>0</v>
      </c>
      <c r="E29">
        <f>COUNTIF(F29:MK29,"&lt;"&amp;1)</f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0.5789473684210527</v>
      </c>
    </row>
    <row r="30" spans="1:17">
      <c r="A30" s="2" t="s">
        <v>58</v>
      </c>
      <c r="B30" s="2">
        <f>MID(A30,1+FIND("|",SUBSTITUTE(A30,"/","|",LEN(A30)-LEN(SUBSTITUTE(A30,"/","")))),100)</f>
        <v>0</v>
      </c>
      <c r="C30">
        <f>COUNTIF(F30:MK30,"&gt;"&amp;0)</f>
        <v>0</v>
      </c>
      <c r="D30">
        <f>COUNTIF(F30:MK30,"="&amp;1)</f>
        <v>0</v>
      </c>
      <c r="E30">
        <f>COUNTIF(F30:MK30,"&lt;"&amp;1)</f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0.5789473684210527</v>
      </c>
    </row>
    <row r="31" spans="1:17">
      <c r="A31" s="2" t="s">
        <v>59</v>
      </c>
      <c r="B31" s="2">
        <f>MID(A31,1+FIND("|",SUBSTITUTE(A31,"/","|",LEN(A31)-LEN(SUBSTITUTE(A31,"/","")))),100)</f>
        <v>0</v>
      </c>
      <c r="C31">
        <f>COUNTIF(F31:MK31,"&gt;"&amp;0)</f>
        <v>0</v>
      </c>
      <c r="D31">
        <f>COUNTIF(F31:MK31,"="&amp;1)</f>
        <v>0</v>
      </c>
      <c r="E31">
        <f>COUNTIF(F31:MK31,"&lt;"&amp;1)</f>
        <v>0</v>
      </c>
      <c r="F31" s="2">
        <v>0.3726708074534161</v>
      </c>
      <c r="G31" s="2">
        <v>0.5268817204301075</v>
      </c>
      <c r="H31" s="2">
        <v>0.4</v>
      </c>
      <c r="I31" s="2">
        <v>0.625</v>
      </c>
      <c r="J31" s="2">
        <v>0.6666666666666666</v>
      </c>
      <c r="K31" s="2">
        <v>0.4533333333333333</v>
      </c>
      <c r="L31" s="2">
        <v>0.2153846153846154</v>
      </c>
      <c r="M31" s="2">
        <v>0.1166666666666667</v>
      </c>
      <c r="N31" s="2">
        <v>0.4170616113744076</v>
      </c>
      <c r="O31" s="2">
        <v>0.7946428571428571</v>
      </c>
      <c r="P31" s="2">
        <v>0.6818181818181818</v>
      </c>
      <c r="Q31" s="2">
        <v>0.05263157894736842</v>
      </c>
    </row>
    <row r="32" spans="1:17">
      <c r="A32" s="2" t="s">
        <v>60</v>
      </c>
      <c r="B32" s="2">
        <f>MID(A32,1+FIND("|",SUBSTITUTE(A32,"/","|",LEN(A32)-LEN(SUBSTITUTE(A32,"/","")))),100)</f>
        <v>0</v>
      </c>
      <c r="C32">
        <f>COUNTIF(F32:MK32,"&gt;"&amp;0)</f>
        <v>0</v>
      </c>
      <c r="D32">
        <f>COUNTIF(F32:MK32,"="&amp;1)</f>
        <v>0</v>
      </c>
      <c r="E32">
        <f>COUNTIF(F32:MK32,"&lt;"&amp;1)</f>
        <v>0</v>
      </c>
      <c r="F32" s="2">
        <v>0.3726708074534161</v>
      </c>
      <c r="G32" s="2">
        <v>0.5268817204301075</v>
      </c>
      <c r="H32" s="2">
        <v>0.4</v>
      </c>
      <c r="I32" s="2">
        <v>0.625</v>
      </c>
      <c r="J32" s="2">
        <v>0.6666666666666666</v>
      </c>
      <c r="K32" s="2">
        <v>0.4533333333333333</v>
      </c>
      <c r="L32" s="2">
        <v>0.2153846153846154</v>
      </c>
      <c r="M32" s="2">
        <v>0.1166666666666667</v>
      </c>
      <c r="N32" s="2">
        <v>0.4170616113744076</v>
      </c>
      <c r="O32" s="2">
        <v>0.7946428571428571</v>
      </c>
      <c r="P32" s="2">
        <v>0.6818181818181818</v>
      </c>
      <c r="Q32" s="2">
        <v>0.05263157894736842</v>
      </c>
    </row>
    <row r="33" spans="1:17">
      <c r="A33" s="2" t="s">
        <v>61</v>
      </c>
      <c r="B33" s="2">
        <f>MID(A33,1+FIND("|",SUBSTITUTE(A33,"/","|",LEN(A33)-LEN(SUBSTITUTE(A33,"/","")))),100)</f>
        <v>0</v>
      </c>
      <c r="C33">
        <f>COUNTIF(F33:MK33,"&gt;"&amp;0)</f>
        <v>0</v>
      </c>
      <c r="D33">
        <f>COUNTIF(F33:MK33,"="&amp;1)</f>
        <v>0</v>
      </c>
      <c r="E33">
        <f>COUNTIF(F33:MK33,"&lt;"&amp;1)</f>
        <v>0</v>
      </c>
      <c r="F33" s="2">
        <v>0.3726708074534161</v>
      </c>
      <c r="G33" s="2">
        <v>0.5268817204301075</v>
      </c>
      <c r="H33" s="2">
        <v>0.4</v>
      </c>
      <c r="I33" s="2">
        <v>0.625</v>
      </c>
      <c r="J33" s="2">
        <v>0.6666666666666666</v>
      </c>
      <c r="K33" s="2">
        <v>0.4533333333333333</v>
      </c>
      <c r="L33" s="2">
        <v>0.2153846153846154</v>
      </c>
      <c r="M33" s="2">
        <v>0.1166666666666667</v>
      </c>
      <c r="N33" s="2">
        <v>0.4170616113744076</v>
      </c>
      <c r="O33" s="2">
        <v>0.7946428571428571</v>
      </c>
      <c r="P33" s="2">
        <v>0.6818181818181818</v>
      </c>
      <c r="Q33" s="2">
        <v>0.05263157894736842</v>
      </c>
    </row>
    <row r="34" spans="1:17">
      <c r="A34" s="2" t="s">
        <v>62</v>
      </c>
      <c r="B34" s="2">
        <f>MID(A34,1+FIND("|",SUBSTITUTE(A34,"/","|",LEN(A34)-LEN(SUBSTITUTE(A34,"/","")))),100)</f>
        <v>0</v>
      </c>
      <c r="C34">
        <f>COUNTIF(F34:MK34,"&gt;"&amp;0)</f>
        <v>0</v>
      </c>
      <c r="D34">
        <f>COUNTIF(F34:MK34,"="&amp;1)</f>
        <v>0</v>
      </c>
      <c r="E34">
        <f>COUNTIF(F34:MK34,"&lt;"&amp;1)</f>
        <v>0</v>
      </c>
      <c r="F34" s="2">
        <v>0.3726708074534161</v>
      </c>
      <c r="G34" s="2">
        <v>0.5268817204301075</v>
      </c>
      <c r="H34" s="2">
        <v>0.4</v>
      </c>
      <c r="I34" s="2">
        <v>0.625</v>
      </c>
      <c r="J34" s="2">
        <v>0.6666666666666666</v>
      </c>
      <c r="K34" s="2">
        <v>0.4533333333333333</v>
      </c>
      <c r="L34" s="2">
        <v>0.2153846153846154</v>
      </c>
      <c r="M34" s="2">
        <v>0.1166666666666667</v>
      </c>
      <c r="N34" s="2">
        <v>0.4170616113744076</v>
      </c>
      <c r="O34" s="2">
        <v>0.7946428571428571</v>
      </c>
      <c r="P34" s="2">
        <v>0.6818181818181818</v>
      </c>
      <c r="Q34" s="2">
        <v>0.05263157894736842</v>
      </c>
    </row>
    <row r="35" spans="1:17">
      <c r="A35" s="2" t="s">
        <v>63</v>
      </c>
      <c r="B35" s="2">
        <f>MID(A35,1+FIND("|",SUBSTITUTE(A35,"/","|",LEN(A35)-LEN(SUBSTITUTE(A35,"/","")))),100)</f>
        <v>0</v>
      </c>
      <c r="C35">
        <f>COUNTIF(F35:MK35,"&gt;"&amp;0)</f>
        <v>0</v>
      </c>
      <c r="D35">
        <f>COUNTIF(F35:MK35,"="&amp;1)</f>
        <v>0</v>
      </c>
      <c r="E35">
        <f>COUNTIF(F35:MK35,"&lt;"&amp;1)</f>
        <v>0</v>
      </c>
      <c r="F35" s="2">
        <v>0.3726708074534161</v>
      </c>
      <c r="G35" s="2">
        <v>0.5268817204301075</v>
      </c>
      <c r="H35" s="2">
        <v>0.4</v>
      </c>
      <c r="I35" s="2">
        <v>0.625</v>
      </c>
      <c r="J35" s="2">
        <v>0.6666666666666666</v>
      </c>
      <c r="K35" s="2">
        <v>0.4533333333333333</v>
      </c>
      <c r="L35" s="2">
        <v>0.2153846153846154</v>
      </c>
      <c r="M35" s="2">
        <v>0.1166666666666667</v>
      </c>
      <c r="N35" s="2">
        <v>0.4170616113744076</v>
      </c>
      <c r="O35" s="2">
        <v>0.7946428571428571</v>
      </c>
      <c r="P35" s="2">
        <v>0.6818181818181818</v>
      </c>
      <c r="Q35" s="2">
        <v>0.05263157894736842</v>
      </c>
    </row>
    <row r="36" spans="1:17">
      <c r="A36" s="2" t="s">
        <v>64</v>
      </c>
      <c r="B36" s="2">
        <f>MID(A36,1+FIND("|",SUBSTITUTE(A36,"/","|",LEN(A36)-LEN(SUBSTITUTE(A36,"/","")))),100)</f>
        <v>0</v>
      </c>
      <c r="C36">
        <f>COUNTIF(F36:MK36,"&gt;"&amp;0)</f>
        <v>0</v>
      </c>
      <c r="D36">
        <f>COUNTIF(F36:MK36,"="&amp;1)</f>
        <v>0</v>
      </c>
      <c r="E36">
        <f>COUNTIF(F36:MK36,"&lt;"&amp;1)</f>
        <v>0</v>
      </c>
      <c r="F36" s="2">
        <v>0.3726708074534161</v>
      </c>
      <c r="G36" s="2">
        <v>0.5268817204301075</v>
      </c>
      <c r="H36" s="2">
        <v>0.4</v>
      </c>
      <c r="I36" s="2">
        <v>0.625</v>
      </c>
      <c r="J36" s="2">
        <v>0.6666666666666666</v>
      </c>
      <c r="K36" s="2">
        <v>0.4533333333333333</v>
      </c>
      <c r="L36" s="2">
        <v>0.2153846153846154</v>
      </c>
      <c r="M36" s="2">
        <v>0.1166666666666667</v>
      </c>
      <c r="N36" s="2">
        <v>0.4170616113744076</v>
      </c>
      <c r="O36" s="2">
        <v>0.7946428571428571</v>
      </c>
      <c r="P36" s="2">
        <v>0.6818181818181818</v>
      </c>
      <c r="Q36" s="2">
        <v>0.05263157894736842</v>
      </c>
    </row>
    <row r="37" spans="1:17">
      <c r="A37" s="2" t="s">
        <v>65</v>
      </c>
      <c r="B37" s="2">
        <f>MID(A37,1+FIND("|",SUBSTITUTE(A37,"/","|",LEN(A37)-LEN(SUBSTITUTE(A37,"/","")))),100)</f>
        <v>0</v>
      </c>
      <c r="C37">
        <f>COUNTIF(F37:MK37,"&gt;"&amp;0)</f>
        <v>0</v>
      </c>
      <c r="D37">
        <f>COUNTIF(F37:MK37,"="&amp;1)</f>
        <v>0</v>
      </c>
      <c r="E37">
        <f>COUNTIF(F37:MK37,"&lt;"&amp;1)</f>
        <v>0</v>
      </c>
      <c r="F37" s="2">
        <v>0.1801242236024845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</row>
    <row r="38" spans="1:17">
      <c r="A38" s="2" t="s">
        <v>66</v>
      </c>
      <c r="B38" s="2">
        <f>MID(A38,1+FIND("|",SUBSTITUTE(A38,"/","|",LEN(A38)-LEN(SUBSTITUTE(A38,"/","")))),100)</f>
        <v>0</v>
      </c>
      <c r="C38">
        <f>COUNTIF(F38:MK38,"&gt;"&amp;0)</f>
        <v>0</v>
      </c>
      <c r="D38">
        <f>COUNTIF(F38:MK38,"="&amp;1)</f>
        <v>0</v>
      </c>
      <c r="E38">
        <f>COUNTIF(F38:MK38,"&lt;"&amp;1)</f>
        <v>0</v>
      </c>
      <c r="F38" s="2">
        <v>0.2173913043478261</v>
      </c>
      <c r="G38" s="2">
        <v>0.1505376344086022</v>
      </c>
      <c r="H38" s="2">
        <v>0</v>
      </c>
      <c r="I38" s="2">
        <v>0.1875</v>
      </c>
      <c r="J38" s="2">
        <v>0.3333333333333333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</row>
    <row r="39" spans="1:17">
      <c r="A39" s="2" t="s">
        <v>67</v>
      </c>
      <c r="B39" s="2">
        <f>MID(A39,1+FIND("|",SUBSTITUTE(A39,"/","|",LEN(A39)-LEN(SUBSTITUTE(A39,"/","")))),100)</f>
        <v>0</v>
      </c>
      <c r="C39">
        <f>COUNTIF(F39:MK39,"&gt;"&amp;0)</f>
        <v>0</v>
      </c>
      <c r="D39">
        <f>COUNTIF(F39:MK39,"="&amp;1)</f>
        <v>0</v>
      </c>
      <c r="E39">
        <f>COUNTIF(F39:MK39,"&lt;"&amp;1)</f>
        <v>0</v>
      </c>
      <c r="F39" s="2">
        <v>0.2173913043478261</v>
      </c>
      <c r="G39" s="2">
        <v>0.1505376344086022</v>
      </c>
      <c r="H39" s="2">
        <v>0</v>
      </c>
      <c r="I39" s="2">
        <v>0.1875</v>
      </c>
      <c r="J39" s="2">
        <v>0.3333333333333333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</row>
    <row r="40" spans="1:17">
      <c r="A40" s="2" t="s">
        <v>68</v>
      </c>
      <c r="B40" s="2">
        <f>MID(A40,1+FIND("|",SUBSTITUTE(A40,"/","|",LEN(A40)-LEN(SUBSTITUTE(A40,"/","")))),100)</f>
        <v>0</v>
      </c>
      <c r="C40">
        <f>COUNTIF(F40:MK40,"&gt;"&amp;0)</f>
        <v>0</v>
      </c>
      <c r="D40">
        <f>COUNTIF(F40:MK40,"="&amp;1)</f>
        <v>0</v>
      </c>
      <c r="E40">
        <f>COUNTIF(F40:MK40,"&lt;"&amp;1)</f>
        <v>0</v>
      </c>
      <c r="F40" s="2">
        <v>0.2173913043478261</v>
      </c>
      <c r="G40" s="2">
        <v>0.1505376344086022</v>
      </c>
      <c r="H40" s="2">
        <v>0</v>
      </c>
      <c r="I40" s="2">
        <v>0.1875</v>
      </c>
      <c r="J40" s="2">
        <v>0.3333333333333333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</row>
    <row r="41" spans="1:17">
      <c r="A41" s="2" t="s">
        <v>69</v>
      </c>
      <c r="B41" s="2">
        <f>MID(A41,1+FIND("|",SUBSTITUTE(A41,"/","|",LEN(A41)-LEN(SUBSTITUTE(A41,"/","")))),100)</f>
        <v>0</v>
      </c>
      <c r="C41">
        <f>COUNTIF(F41:MK41,"&gt;"&amp;0)</f>
        <v>0</v>
      </c>
      <c r="D41">
        <f>COUNTIF(F41:MK41,"="&amp;1)</f>
        <v>0</v>
      </c>
      <c r="E41">
        <f>COUNTIF(F41:MK41,"&lt;"&amp;1)</f>
        <v>0</v>
      </c>
      <c r="F41" s="2">
        <v>0.2173913043478261</v>
      </c>
      <c r="G41" s="2">
        <v>0.1505376344086022</v>
      </c>
      <c r="H41" s="2">
        <v>0</v>
      </c>
      <c r="I41" s="2">
        <v>0.1875</v>
      </c>
      <c r="J41" s="2">
        <v>0.3333333333333333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</row>
    <row r="42" spans="1:17">
      <c r="A42" s="2" t="s">
        <v>70</v>
      </c>
      <c r="B42" s="2">
        <f>MID(A42,1+FIND("|",SUBSTITUTE(A42,"/","|",LEN(A42)-LEN(SUBSTITUTE(A42,"/","")))),100)</f>
        <v>0</v>
      </c>
      <c r="C42">
        <f>COUNTIF(F42:MK42,"&gt;"&amp;0)</f>
        <v>0</v>
      </c>
      <c r="D42">
        <f>COUNTIF(F42:MK42,"="&amp;1)</f>
        <v>0</v>
      </c>
      <c r="E42">
        <f>COUNTIF(F42:MK42,"&lt;"&amp;1)</f>
        <v>0</v>
      </c>
      <c r="F42" s="2">
        <v>0.2173913043478261</v>
      </c>
      <c r="G42" s="2">
        <v>0.1505376344086022</v>
      </c>
      <c r="H42" s="2">
        <v>0</v>
      </c>
      <c r="I42" s="2">
        <v>0.1875</v>
      </c>
      <c r="J42" s="2">
        <v>0.3333333333333333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</row>
    <row r="43" spans="1:17">
      <c r="A43" s="2" t="s">
        <v>71</v>
      </c>
      <c r="B43" s="2">
        <f>MID(A43,1+FIND("|",SUBSTITUTE(A43,"/","|",LEN(A43)-LEN(SUBSTITUTE(A43,"/","")))),100)</f>
        <v>0</v>
      </c>
      <c r="C43">
        <f>COUNTIF(F43:MK43,"&gt;"&amp;0)</f>
        <v>0</v>
      </c>
      <c r="D43">
        <f>COUNTIF(F43:MK43,"="&amp;1)</f>
        <v>0</v>
      </c>
      <c r="E43">
        <f>COUNTIF(F43:MK43,"&lt;"&amp;1)</f>
        <v>0</v>
      </c>
      <c r="F43" s="2">
        <v>0.2173913043478261</v>
      </c>
      <c r="G43" s="2">
        <v>0.1505376344086022</v>
      </c>
      <c r="H43" s="2">
        <v>0</v>
      </c>
      <c r="I43" s="2">
        <v>0.1875</v>
      </c>
      <c r="J43" s="2">
        <v>0.3333333333333333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</row>
    <row r="44" spans="1:17">
      <c r="A44" s="2" t="s">
        <v>72</v>
      </c>
      <c r="B44" s="2">
        <f>MID(A44,1+FIND("|",SUBSTITUTE(A44,"/","|",LEN(A44)-LEN(SUBSTITUTE(A44,"/","")))),100)</f>
        <v>0</v>
      </c>
      <c r="C44">
        <f>COUNTIF(F44:MK44,"&gt;"&amp;0)</f>
        <v>0</v>
      </c>
      <c r="D44">
        <f>COUNTIF(F44:MK44,"="&amp;1)</f>
        <v>0</v>
      </c>
      <c r="E44">
        <f>COUNTIF(F44:MK44,"&lt;"&amp;1)</f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0.8666666666666667</v>
      </c>
      <c r="N44" s="2">
        <v>0.2274881516587678</v>
      </c>
      <c r="O44" s="2">
        <v>0</v>
      </c>
      <c r="P44" s="2">
        <v>0</v>
      </c>
      <c r="Q44" s="2">
        <v>0</v>
      </c>
    </row>
    <row r="45" spans="1:17">
      <c r="A45" s="2" t="s">
        <v>73</v>
      </c>
      <c r="B45" s="2">
        <f>MID(A45,1+FIND("|",SUBSTITUTE(A45,"/","|",LEN(A45)-LEN(SUBSTITUTE(A45,"/","")))),100)</f>
        <v>0</v>
      </c>
      <c r="C45">
        <f>COUNTIF(F45:MK45,"&gt;"&amp;0)</f>
        <v>0</v>
      </c>
      <c r="D45">
        <f>COUNTIF(F45:MK45,"="&amp;1)</f>
        <v>0</v>
      </c>
      <c r="E45">
        <f>COUNTIF(F45:MK45,"&lt;"&amp;1)</f>
        <v>0</v>
      </c>
      <c r="F45" s="2">
        <v>0.5465838509316771</v>
      </c>
      <c r="G45" s="2">
        <v>0.3548387096774194</v>
      </c>
      <c r="H45" s="2">
        <v>0.2</v>
      </c>
      <c r="I45" s="2">
        <v>0.3125</v>
      </c>
      <c r="J45" s="2">
        <v>0.3333333333333333</v>
      </c>
      <c r="K45" s="2">
        <v>0.2133333333333333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</row>
    <row r="46" spans="1:17">
      <c r="A46" s="2" t="s">
        <v>74</v>
      </c>
      <c r="B46" s="2">
        <f>MID(A46,1+FIND("|",SUBSTITUTE(A46,"/","|",LEN(A46)-LEN(SUBSTITUTE(A46,"/","")))),100)</f>
        <v>0</v>
      </c>
      <c r="C46">
        <f>COUNTIF(F46:MK46,"&gt;"&amp;0)</f>
        <v>0</v>
      </c>
      <c r="D46">
        <f>COUNTIF(F46:MK46,"="&amp;1)</f>
        <v>0</v>
      </c>
      <c r="E46">
        <f>COUNTIF(F46:MK46,"&lt;"&amp;1)</f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0.8666666666666667</v>
      </c>
      <c r="N46" s="2">
        <v>0.2274881516587678</v>
      </c>
      <c r="O46" s="2">
        <v>0</v>
      </c>
      <c r="P46" s="2">
        <v>0</v>
      </c>
      <c r="Q46" s="2">
        <v>0</v>
      </c>
    </row>
    <row r="47" spans="1:17">
      <c r="A47" s="2" t="s">
        <v>75</v>
      </c>
      <c r="B47" s="2">
        <f>MID(A47,1+FIND("|",SUBSTITUTE(A47,"/","|",LEN(A47)-LEN(SUBSTITUTE(A47,"/","")))),100)</f>
        <v>0</v>
      </c>
      <c r="C47">
        <f>COUNTIF(F47:MK47,"&gt;"&amp;0)</f>
        <v>0</v>
      </c>
      <c r="D47">
        <f>COUNTIF(F47:MK47,"="&amp;1)</f>
        <v>0</v>
      </c>
      <c r="E47">
        <f>COUNTIF(F47:MK47,"&lt;"&amp;1)</f>
        <v>0</v>
      </c>
      <c r="F47" s="2">
        <v>0.9627329192546584</v>
      </c>
      <c r="G47" s="2">
        <v>0.989247311827957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0.05263157894736842</v>
      </c>
    </row>
    <row r="48" spans="1:17">
      <c r="A48" s="2" t="s">
        <v>76</v>
      </c>
      <c r="B48" s="2">
        <f>MID(A48,1+FIND("|",SUBSTITUTE(A48,"/","|",LEN(A48)-LEN(SUBSTITUTE(A48,"/","")))),100)</f>
        <v>0</v>
      </c>
      <c r="C48">
        <f>COUNTIF(F48:MK48,"&gt;"&amp;0)</f>
        <v>0</v>
      </c>
      <c r="D48">
        <f>COUNTIF(F48:MK48,"="&amp;1)</f>
        <v>0</v>
      </c>
      <c r="E48">
        <f>COUNTIF(F48:MK48,"&lt;"&amp;1)</f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0.9473684210526316</v>
      </c>
    </row>
    <row r="49" spans="1:17">
      <c r="A49" s="2" t="s">
        <v>77</v>
      </c>
      <c r="B49" s="2">
        <f>MID(A49,1+FIND("|",SUBSTITUTE(A49,"/","|",LEN(A49)-LEN(SUBSTITUTE(A49,"/","")))),100)</f>
        <v>0</v>
      </c>
      <c r="C49">
        <f>COUNTIF(F49:MK49,"&gt;"&amp;0)</f>
        <v>0</v>
      </c>
      <c r="D49">
        <f>COUNTIF(F49:MK49,"="&amp;1)</f>
        <v>0</v>
      </c>
      <c r="E49">
        <f>COUNTIF(F49:MK49,"&lt;"&amp;1)</f>
        <v>0</v>
      </c>
      <c r="F49" s="2">
        <v>0.4782608695652174</v>
      </c>
      <c r="G49" s="2">
        <v>0.3333333333333333</v>
      </c>
      <c r="H49" s="2">
        <v>0.2</v>
      </c>
      <c r="I49" s="2">
        <v>0.25</v>
      </c>
      <c r="J49" s="2">
        <v>0.3333333333333333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</row>
    <row r="50" spans="1:17">
      <c r="A50" s="2" t="s">
        <v>78</v>
      </c>
      <c r="B50" s="2">
        <f>MID(A50,1+FIND("|",SUBSTITUTE(A50,"/","|",LEN(A50)-LEN(SUBSTITUTE(A50,"/","")))),100)</f>
        <v>0</v>
      </c>
      <c r="C50">
        <f>COUNTIF(F50:MK50,"&gt;"&amp;0)</f>
        <v>0</v>
      </c>
      <c r="D50">
        <f>COUNTIF(F50:MK50,"="&amp;1)</f>
        <v>0</v>
      </c>
      <c r="E50">
        <f>COUNTIF(F50:MK50,"&lt;"&amp;1)</f>
        <v>0</v>
      </c>
      <c r="F50" s="2">
        <v>0.4782608695652174</v>
      </c>
      <c r="G50" s="2">
        <v>0.3333333333333333</v>
      </c>
      <c r="H50" s="2">
        <v>0.2</v>
      </c>
      <c r="I50" s="2">
        <v>0.25</v>
      </c>
      <c r="J50" s="2">
        <v>0.3333333333333333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</row>
    <row r="51" spans="1:17">
      <c r="A51" s="2" t="s">
        <v>79</v>
      </c>
      <c r="B51" s="2">
        <f>MID(A51,1+FIND("|",SUBSTITUTE(A51,"/","|",LEN(A51)-LEN(SUBSTITUTE(A51,"/","")))),100)</f>
        <v>0</v>
      </c>
      <c r="C51">
        <f>COUNTIF(F51:MK51,"&gt;"&amp;0)</f>
        <v>0</v>
      </c>
      <c r="D51">
        <f>COUNTIF(F51:MK51,"="&amp;1)</f>
        <v>0</v>
      </c>
      <c r="E51">
        <f>COUNTIF(F51:MK51,"&lt;"&amp;1)</f>
        <v>0</v>
      </c>
      <c r="F51" s="2">
        <v>0.4782608695652174</v>
      </c>
      <c r="G51" s="2">
        <v>0.3333333333333333</v>
      </c>
      <c r="H51" s="2">
        <v>0.2</v>
      </c>
      <c r="I51" s="2">
        <v>0.25</v>
      </c>
      <c r="J51" s="2">
        <v>0.3333333333333333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</row>
    <row r="52" spans="1:17">
      <c r="A52" s="2" t="s">
        <v>80</v>
      </c>
      <c r="B52" s="2">
        <f>MID(A52,1+FIND("|",SUBSTITUTE(A52,"/","|",LEN(A52)-LEN(SUBSTITUTE(A52,"/","")))),100)</f>
        <v>0</v>
      </c>
      <c r="C52">
        <f>COUNTIF(F52:MK52,"&gt;"&amp;0)</f>
        <v>0</v>
      </c>
      <c r="D52">
        <f>COUNTIF(F52:MK52,"="&amp;1)</f>
        <v>0</v>
      </c>
      <c r="E52">
        <f>COUNTIF(F52:MK52,"&lt;"&amp;1)</f>
        <v>0</v>
      </c>
      <c r="F52" s="2">
        <v>0.4782608695652174</v>
      </c>
      <c r="G52" s="2">
        <v>0.3333333333333333</v>
      </c>
      <c r="H52" s="2">
        <v>0.2</v>
      </c>
      <c r="I52" s="2">
        <v>0.25</v>
      </c>
      <c r="J52" s="2">
        <v>0.3333333333333333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</row>
    <row r="53" spans="1:17">
      <c r="A53" s="2" t="s">
        <v>81</v>
      </c>
      <c r="B53" s="2">
        <f>MID(A53,1+FIND("|",SUBSTITUTE(A53,"/","|",LEN(A53)-LEN(SUBSTITUTE(A53,"/","")))),100)</f>
        <v>0</v>
      </c>
      <c r="C53">
        <f>COUNTIF(F53:MK53,"&gt;"&amp;0)</f>
        <v>0</v>
      </c>
      <c r="D53">
        <f>COUNTIF(F53:MK53,"="&amp;1)</f>
        <v>0</v>
      </c>
      <c r="E53">
        <f>COUNTIF(F53:MK53,"&lt;"&amp;1)</f>
        <v>0</v>
      </c>
      <c r="F53" s="2">
        <v>0.4782608695652174</v>
      </c>
      <c r="G53" s="2">
        <v>0.3333333333333333</v>
      </c>
      <c r="H53" s="2">
        <v>0.2</v>
      </c>
      <c r="I53" s="2">
        <v>0.25</v>
      </c>
      <c r="J53" s="2">
        <v>0.3333333333333333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</row>
    <row r="54" spans="1:17">
      <c r="A54" s="2" t="s">
        <v>82</v>
      </c>
      <c r="B54" s="2">
        <f>MID(A54,1+FIND("|",SUBSTITUTE(A54,"/","|",LEN(A54)-LEN(SUBSTITUTE(A54,"/","")))),100)</f>
        <v>0</v>
      </c>
      <c r="C54">
        <f>COUNTIF(F54:MK54,"&gt;"&amp;0)</f>
        <v>0</v>
      </c>
      <c r="D54">
        <f>COUNTIF(F54:MK54,"="&amp;1)</f>
        <v>0</v>
      </c>
      <c r="E54">
        <f>COUNTIF(F54:MK54,"&lt;"&amp;1)</f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0.05263157894736842</v>
      </c>
    </row>
    <row r="55" spans="1:17">
      <c r="A55" s="2" t="s">
        <v>83</v>
      </c>
      <c r="B55" s="2">
        <f>MID(A55,1+FIND("|",SUBSTITUTE(A55,"/","|",LEN(A55)-LEN(SUBSTITUTE(A55,"/","")))),100)</f>
        <v>0</v>
      </c>
      <c r="C55">
        <f>COUNTIF(F55:MK55,"&gt;"&amp;0)</f>
        <v>0</v>
      </c>
      <c r="D55">
        <f>COUNTIF(F55:MK55,"="&amp;1)</f>
        <v>0</v>
      </c>
      <c r="E55">
        <f>COUNTIF(F55:MK55,"&lt;"&amp;1)</f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0.8666666666666667</v>
      </c>
      <c r="N55" s="2">
        <v>0.2274881516587678</v>
      </c>
      <c r="O55" s="2">
        <v>0</v>
      </c>
      <c r="P55" s="2">
        <v>0</v>
      </c>
      <c r="Q55" s="2">
        <v>0</v>
      </c>
    </row>
    <row r="56" spans="1:17">
      <c r="A56" s="2" t="s">
        <v>84</v>
      </c>
      <c r="B56" s="2">
        <f>MID(A56,1+FIND("|",SUBSTITUTE(A56,"/","|",LEN(A56)-LEN(SUBSTITUTE(A56,"/","")))),100)</f>
        <v>0</v>
      </c>
      <c r="C56">
        <f>COUNTIF(F56:MK56,"&gt;"&amp;0)</f>
        <v>0</v>
      </c>
      <c r="D56">
        <f>COUNTIF(F56:MK56,"="&amp;1)</f>
        <v>0</v>
      </c>
      <c r="E56">
        <f>COUNTIF(F56:MK56,"&lt;"&amp;1)</f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0.8666666666666667</v>
      </c>
      <c r="N56" s="2">
        <v>0.2274881516587678</v>
      </c>
      <c r="O56" s="2">
        <v>0</v>
      </c>
      <c r="P56" s="2">
        <v>0</v>
      </c>
      <c r="Q56" s="2">
        <v>0</v>
      </c>
    </row>
    <row r="57" spans="1:17">
      <c r="A57" s="2" t="s">
        <v>85</v>
      </c>
      <c r="B57" s="2">
        <f>MID(A57,1+FIND("|",SUBSTITUTE(A57,"/","|",LEN(A57)-LEN(SUBSTITUTE(A57,"/","")))),100)</f>
        <v>0</v>
      </c>
      <c r="C57">
        <f>COUNTIF(F57:MK57,"&gt;"&amp;0)</f>
        <v>0</v>
      </c>
      <c r="D57">
        <f>COUNTIF(F57:MK57,"="&amp;1)</f>
        <v>0</v>
      </c>
      <c r="E57">
        <f>COUNTIF(F57:MK57,"&lt;"&amp;1)</f>
        <v>0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0.3846153846153846</v>
      </c>
      <c r="M57" s="2">
        <v>0.1333333333333333</v>
      </c>
      <c r="N57" s="2">
        <v>0.6777251184834123</v>
      </c>
      <c r="O57" s="2">
        <v>1</v>
      </c>
      <c r="P57" s="2">
        <v>1</v>
      </c>
      <c r="Q57" s="2">
        <v>1</v>
      </c>
    </row>
    <row r="58" spans="1:17">
      <c r="A58" s="2" t="s">
        <v>86</v>
      </c>
      <c r="B58" s="2">
        <f>MID(A58,1+FIND("|",SUBSTITUTE(A58,"/","|",LEN(A58)-LEN(SUBSTITUTE(A58,"/","")))),100)</f>
        <v>0</v>
      </c>
      <c r="C58">
        <f>COUNTIF(F58:MK58,"&gt;"&amp;0)</f>
        <v>0</v>
      </c>
      <c r="D58">
        <f>COUNTIF(F58:MK58,"="&amp;1)</f>
        <v>0</v>
      </c>
      <c r="E58">
        <f>COUNTIF(F58:MK58,"&lt;"&amp;1)</f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0.6515151515151515</v>
      </c>
      <c r="Q58" s="2">
        <v>1</v>
      </c>
    </row>
    <row r="59" spans="1:17">
      <c r="A59" s="2" t="s">
        <v>87</v>
      </c>
      <c r="B59" s="2">
        <f>MID(A59,1+FIND("|",SUBSTITUTE(A59,"/","|",LEN(A59)-LEN(SUBSTITUTE(A59,"/","")))),100)</f>
        <v>0</v>
      </c>
      <c r="C59">
        <f>COUNTIF(F59:MK59,"&gt;"&amp;0)</f>
        <v>0</v>
      </c>
      <c r="D59">
        <f>COUNTIF(F59:MK59,"="&amp;1)</f>
        <v>0</v>
      </c>
      <c r="E59">
        <f>COUNTIF(F59:MK59,"&lt;"&amp;1)</f>
        <v>0</v>
      </c>
      <c r="F59" s="2">
        <v>0.5217391304347826</v>
      </c>
      <c r="G59" s="2">
        <v>0.3010752688172043</v>
      </c>
      <c r="H59" s="2">
        <v>0.2</v>
      </c>
      <c r="I59" s="2">
        <v>0.25</v>
      </c>
      <c r="J59" s="2">
        <v>0.3333333333333333</v>
      </c>
      <c r="K59" s="2">
        <v>0.2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</row>
    <row r="60" spans="1:17">
      <c r="A60" s="2" t="s">
        <v>88</v>
      </c>
      <c r="B60" s="2">
        <f>MID(A60,1+FIND("|",SUBSTITUTE(A60,"/","|",LEN(A60)-LEN(SUBSTITUTE(A60,"/","")))),100)</f>
        <v>0</v>
      </c>
      <c r="C60">
        <f>COUNTIF(F60:MK60,"&gt;"&amp;0)</f>
        <v>0</v>
      </c>
      <c r="D60">
        <f>COUNTIF(F60:MK60,"="&amp;1)</f>
        <v>0</v>
      </c>
      <c r="E60">
        <f>COUNTIF(F60:MK60,"&lt;"&amp;1)</f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0.4210526315789473</v>
      </c>
    </row>
    <row r="61" spans="1:17">
      <c r="A61" s="2" t="s">
        <v>89</v>
      </c>
      <c r="B61" s="2">
        <f>MID(A61,1+FIND("|",SUBSTITUTE(A61,"/","|",LEN(A61)-LEN(SUBSTITUTE(A61,"/","")))),100)</f>
        <v>0</v>
      </c>
      <c r="C61">
        <f>COUNTIF(F61:MK61,"&gt;"&amp;0)</f>
        <v>0</v>
      </c>
      <c r="D61">
        <f>COUNTIF(F61:MK61,"="&amp;1)</f>
        <v>0</v>
      </c>
      <c r="E61">
        <f>COUNTIF(F61:MK61,"&lt;"&amp;1)</f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0.4210526315789473</v>
      </c>
    </row>
    <row r="62" spans="1:17">
      <c r="A62" s="2" t="s">
        <v>90</v>
      </c>
      <c r="B62" s="2">
        <f>MID(A62,1+FIND("|",SUBSTITUTE(A62,"/","|",LEN(A62)-LEN(SUBSTITUTE(A62,"/","")))),100)</f>
        <v>0</v>
      </c>
      <c r="C62">
        <f>COUNTIF(F62:MK62,"&gt;"&amp;0)</f>
        <v>0</v>
      </c>
      <c r="D62">
        <f>COUNTIF(F62:MK62,"="&amp;1)</f>
        <v>0</v>
      </c>
      <c r="E62">
        <f>COUNTIF(F62:MK62,"&lt;"&amp;1)</f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0.4210526315789473</v>
      </c>
    </row>
    <row r="63" spans="1:17">
      <c r="A63" s="2" t="s">
        <v>91</v>
      </c>
      <c r="B63" s="2">
        <f>MID(A63,1+FIND("|",SUBSTITUTE(A63,"/","|",LEN(A63)-LEN(SUBSTITUTE(A63,"/","")))),100)</f>
        <v>0</v>
      </c>
      <c r="C63">
        <f>COUNTIF(F63:MK63,"&gt;"&amp;0)</f>
        <v>0</v>
      </c>
      <c r="D63">
        <f>COUNTIF(F63:MK63,"="&amp;1)</f>
        <v>0</v>
      </c>
      <c r="E63">
        <f>COUNTIF(F63:MK63,"&lt;"&amp;1)</f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0.4210526315789473</v>
      </c>
    </row>
    <row r="64" spans="1:17">
      <c r="A64" s="2" t="s">
        <v>92</v>
      </c>
      <c r="B64" s="2">
        <f>MID(A64,1+FIND("|",SUBSTITUTE(A64,"/","|",LEN(A64)-LEN(SUBSTITUTE(A64,"/","")))),100)</f>
        <v>0</v>
      </c>
      <c r="C64">
        <f>COUNTIF(F64:MK64,"&gt;"&amp;0)</f>
        <v>0</v>
      </c>
      <c r="D64">
        <f>COUNTIF(F64:MK64,"="&amp;1)</f>
        <v>0</v>
      </c>
      <c r="E64">
        <f>COUNTIF(F64:MK64,"&lt;"&amp;1)</f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0.4210526315789473</v>
      </c>
    </row>
    <row r="65" spans="1:17">
      <c r="A65" s="2" t="s">
        <v>93</v>
      </c>
      <c r="B65" s="2">
        <f>MID(A65,1+FIND("|",SUBSTITUTE(A65,"/","|",LEN(A65)-LEN(SUBSTITUTE(A65,"/","")))),100)</f>
        <v>0</v>
      </c>
      <c r="C65">
        <f>COUNTIF(F65:MK65,"&gt;"&amp;0)</f>
        <v>0</v>
      </c>
      <c r="D65">
        <f>COUNTIF(F65:MK65,"="&amp;1)</f>
        <v>0</v>
      </c>
      <c r="E65">
        <f>COUNTIF(F65:MK65,"&lt;"&amp;1)</f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0.4210526315789473</v>
      </c>
    </row>
    <row r="66" spans="1:17">
      <c r="A66" s="2" t="s">
        <v>94</v>
      </c>
      <c r="B66" s="2">
        <f>MID(A66,1+FIND("|",SUBSTITUTE(A66,"/","|",LEN(A66)-LEN(SUBSTITUTE(A66,"/","")))),100)</f>
        <v>0</v>
      </c>
      <c r="C66">
        <f>COUNTIF(F66:MK66,"&gt;"&amp;0)</f>
        <v>0</v>
      </c>
      <c r="D66">
        <f>COUNTIF(F66:MK66,"="&amp;1)</f>
        <v>0</v>
      </c>
      <c r="E66">
        <f>COUNTIF(F66:MK66,"&lt;"&amp;1)</f>
        <v>0</v>
      </c>
      <c r="F66" s="2">
        <v>0.968944099378882</v>
      </c>
      <c r="G66" s="2">
        <v>0.8924731182795699</v>
      </c>
      <c r="H66" s="2">
        <v>1</v>
      </c>
      <c r="I66" s="2">
        <v>0.625</v>
      </c>
      <c r="J66" s="2">
        <v>1</v>
      </c>
      <c r="K66" s="2">
        <v>0.9333333333333332</v>
      </c>
      <c r="L66" s="2">
        <v>0.3846153846153846</v>
      </c>
      <c r="M66" s="2">
        <v>0.1166666666666667</v>
      </c>
      <c r="N66" s="2">
        <v>0.5995260663507109</v>
      </c>
      <c r="O66" s="2">
        <v>0.9285714285714286</v>
      </c>
      <c r="P66" s="2">
        <v>0.8939393939393939</v>
      </c>
      <c r="Q66" s="2">
        <v>0.4210526315789473</v>
      </c>
    </row>
    <row r="67" spans="1:17">
      <c r="A67" s="2" t="s">
        <v>95</v>
      </c>
      <c r="B67" s="2">
        <f>MID(A67,1+FIND("|",SUBSTITUTE(A67,"/","|",LEN(A67)-LEN(SUBSTITUTE(A67,"/","")))),100)</f>
        <v>0</v>
      </c>
      <c r="C67">
        <f>COUNTIF(F67:MK67,"&gt;"&amp;0)</f>
        <v>0</v>
      </c>
      <c r="D67">
        <f>COUNTIF(F67:MK67,"="&amp;1)</f>
        <v>0</v>
      </c>
      <c r="E67">
        <f>COUNTIF(F67:MK67,"&lt;"&amp;1)</f>
        <v>0</v>
      </c>
      <c r="F67" s="2">
        <v>0.968944099378882</v>
      </c>
      <c r="G67" s="2">
        <v>0.8924731182795699</v>
      </c>
      <c r="H67" s="2">
        <v>1</v>
      </c>
      <c r="I67" s="2">
        <v>0.625</v>
      </c>
      <c r="J67" s="2">
        <v>1</v>
      </c>
      <c r="K67" s="2">
        <v>0.9333333333333332</v>
      </c>
      <c r="L67" s="2">
        <v>0.9076923076923076</v>
      </c>
      <c r="M67" s="2">
        <v>0.1166666666666667</v>
      </c>
      <c r="N67" s="2">
        <v>0.6800947867298578</v>
      </c>
      <c r="O67" s="2">
        <v>0.9285714285714286</v>
      </c>
      <c r="P67" s="2">
        <v>0.8939393939393939</v>
      </c>
      <c r="Q67" s="2">
        <v>0.4210526315789473</v>
      </c>
    </row>
    <row r="68" spans="1:17">
      <c r="A68" s="2" t="s">
        <v>96</v>
      </c>
      <c r="B68" s="2">
        <f>MID(A68,1+FIND("|",SUBSTITUTE(A68,"/","|",LEN(A68)-LEN(SUBSTITUTE(A68,"/","")))),100)</f>
        <v>0</v>
      </c>
      <c r="C68">
        <f>COUNTIF(F68:MK68,"&gt;"&amp;0)</f>
        <v>0</v>
      </c>
      <c r="D68">
        <f>COUNTIF(F68:MK68,"="&amp;1)</f>
        <v>0</v>
      </c>
      <c r="E68">
        <f>COUNTIF(F68:MK68,"&lt;"&amp;1)</f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0.3157894736842105</v>
      </c>
    </row>
    <row r="69" spans="1:17">
      <c r="A69" s="2" t="s">
        <v>97</v>
      </c>
      <c r="B69" s="2">
        <f>MID(A69,1+FIND("|",SUBSTITUTE(A69,"/","|",LEN(A69)-LEN(SUBSTITUTE(A69,"/","")))),100)</f>
        <v>0</v>
      </c>
      <c r="C69">
        <f>COUNTIF(F69:MK69,"&gt;"&amp;0)</f>
        <v>0</v>
      </c>
      <c r="D69">
        <f>COUNTIF(F69:MK69,"="&amp;1)</f>
        <v>0</v>
      </c>
      <c r="E69">
        <f>COUNTIF(F69:MK69,"&lt;"&amp;1)</f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0.3157894736842105</v>
      </c>
    </row>
    <row r="70" spans="1:17">
      <c r="A70" s="2" t="s">
        <v>98</v>
      </c>
      <c r="B70" s="2">
        <f>MID(A70,1+FIND("|",SUBSTITUTE(A70,"/","|",LEN(A70)-LEN(SUBSTITUTE(A70,"/","")))),100)</f>
        <v>0</v>
      </c>
      <c r="C70">
        <f>COUNTIF(F70:MK70,"&gt;"&amp;0)</f>
        <v>0</v>
      </c>
      <c r="D70">
        <f>COUNTIF(F70:MK70,"="&amp;1)</f>
        <v>0</v>
      </c>
      <c r="E70">
        <f>COUNTIF(F70:MK70,"&lt;"&amp;1)</f>
        <v>0</v>
      </c>
      <c r="F70" s="2">
        <v>0.968944099378882</v>
      </c>
      <c r="G70" s="2">
        <v>0.8924731182795699</v>
      </c>
      <c r="H70" s="2">
        <v>1</v>
      </c>
      <c r="I70" s="2">
        <v>0.625</v>
      </c>
      <c r="J70" s="2">
        <v>1</v>
      </c>
      <c r="K70" s="2">
        <v>0.9333333333333332</v>
      </c>
      <c r="L70" s="2">
        <v>0.9076923076923076</v>
      </c>
      <c r="M70" s="2">
        <v>0.1166666666666667</v>
      </c>
      <c r="N70" s="2">
        <v>0.6800947867298578</v>
      </c>
      <c r="O70" s="2">
        <v>0.9285714285714286</v>
      </c>
      <c r="P70" s="2">
        <v>0.8939393939393939</v>
      </c>
      <c r="Q70" s="2">
        <v>0.4210526315789473</v>
      </c>
    </row>
    <row r="71" spans="1:17">
      <c r="A71" s="2" t="s">
        <v>99</v>
      </c>
      <c r="B71" s="2">
        <f>MID(A71,1+FIND("|",SUBSTITUTE(A71,"/","|",LEN(A71)-LEN(SUBSTITUTE(A71,"/","")))),100)</f>
        <v>0</v>
      </c>
      <c r="C71">
        <f>COUNTIF(F71:MK71,"&gt;"&amp;0)</f>
        <v>0</v>
      </c>
      <c r="D71">
        <f>COUNTIF(F71:MK71,"="&amp;1)</f>
        <v>0</v>
      </c>
      <c r="E71">
        <f>COUNTIF(F71:MK71,"&lt;"&amp;1)</f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0.1052631578947368</v>
      </c>
    </row>
    <row r="72" spans="1:17">
      <c r="A72" s="2" t="s">
        <v>100</v>
      </c>
      <c r="B72" s="2">
        <f>MID(A72,1+FIND("|",SUBSTITUTE(A72,"/","|",LEN(A72)-LEN(SUBSTITUTE(A72,"/","")))),100)</f>
        <v>0</v>
      </c>
      <c r="C72">
        <f>COUNTIF(F72:MK72,"&gt;"&amp;0)</f>
        <v>0</v>
      </c>
      <c r="D72">
        <f>COUNTIF(F72:MK72,"="&amp;1)</f>
        <v>0</v>
      </c>
      <c r="E72">
        <f>COUNTIF(F72:MK72,"&lt;"&amp;1)</f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0.1052631578947368</v>
      </c>
    </row>
    <row r="73" spans="1:17">
      <c r="A73" s="2" t="s">
        <v>101</v>
      </c>
      <c r="B73" s="2">
        <f>MID(A73,1+FIND("|",SUBSTITUTE(A73,"/","|",LEN(A73)-LEN(SUBSTITUTE(A73,"/","")))),100)</f>
        <v>0</v>
      </c>
      <c r="C73">
        <f>COUNTIF(F73:MK73,"&gt;"&amp;0)</f>
        <v>0</v>
      </c>
      <c r="D73">
        <f>COUNTIF(F73:MK73,"="&amp;1)</f>
        <v>0</v>
      </c>
      <c r="E73">
        <f>COUNTIF(F73:MK73,"&lt;"&amp;1)</f>
        <v>0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0.3846153846153846</v>
      </c>
      <c r="M73" s="2">
        <v>0.1333333333333333</v>
      </c>
      <c r="N73" s="2">
        <v>0.6777251184834123</v>
      </c>
      <c r="O73" s="2">
        <v>1</v>
      </c>
      <c r="P73" s="2">
        <v>1</v>
      </c>
      <c r="Q73" s="2">
        <v>0.05263157894736842</v>
      </c>
    </row>
    <row r="74" spans="1:17">
      <c r="A74" s="2" t="s">
        <v>102</v>
      </c>
      <c r="B74" s="2">
        <f>MID(A74,1+FIND("|",SUBSTITUTE(A74,"/","|",LEN(A74)-LEN(SUBSTITUTE(A74,"/","")))),100)</f>
        <v>0</v>
      </c>
      <c r="C74">
        <f>COUNTIF(F74:MK74,"&gt;"&amp;0)</f>
        <v>0</v>
      </c>
      <c r="D74">
        <f>COUNTIF(F74:MK74,"="&amp;1)</f>
        <v>0</v>
      </c>
      <c r="E74">
        <f>COUNTIF(F74:MK74,"&lt;"&amp;1)</f>
        <v>0</v>
      </c>
      <c r="F74" s="2">
        <v>0.5465838509316771</v>
      </c>
      <c r="G74" s="2">
        <v>0.3548387096774194</v>
      </c>
      <c r="H74" s="2">
        <v>0.2</v>
      </c>
      <c r="I74" s="2">
        <v>0.3125</v>
      </c>
      <c r="J74" s="2">
        <v>0.3333333333333333</v>
      </c>
      <c r="K74" s="2">
        <v>0.2133333333333333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</row>
    <row r="75" spans="1:17">
      <c r="A75" s="2" t="s">
        <v>103</v>
      </c>
      <c r="B75" s="2">
        <f>MID(A75,1+FIND("|",SUBSTITUTE(A75,"/","|",LEN(A75)-LEN(SUBSTITUTE(A75,"/","")))),100)</f>
        <v>0</v>
      </c>
      <c r="C75">
        <f>COUNTIF(F75:MK75,"&gt;"&amp;0)</f>
        <v>0</v>
      </c>
      <c r="D75">
        <f>COUNTIF(F75:MK75,"="&amp;1)</f>
        <v>0</v>
      </c>
      <c r="E75">
        <f>COUNTIF(F75:MK75,"&lt;"&amp;1)</f>
        <v>0</v>
      </c>
      <c r="F75" s="2">
        <v>1</v>
      </c>
      <c r="G75" s="2">
        <v>1</v>
      </c>
      <c r="H75" s="2">
        <v>1</v>
      </c>
      <c r="I75" s="2">
        <v>1</v>
      </c>
      <c r="J75" s="2">
        <v>1</v>
      </c>
      <c r="K75" s="2">
        <v>1</v>
      </c>
      <c r="L75" s="2">
        <v>0.3846153846153846</v>
      </c>
      <c r="M75" s="2">
        <v>0.1333333333333333</v>
      </c>
      <c r="N75" s="2">
        <v>0.6777251184834123</v>
      </c>
      <c r="O75" s="2">
        <v>1</v>
      </c>
      <c r="P75" s="2">
        <v>1</v>
      </c>
      <c r="Q75" s="2">
        <v>0.05263157894736842</v>
      </c>
    </row>
    <row r="76" spans="1:17">
      <c r="A76" s="2" t="s">
        <v>104</v>
      </c>
      <c r="B76" s="2">
        <f>MID(A76,1+FIND("|",SUBSTITUTE(A76,"/","|",LEN(A76)-LEN(SUBSTITUTE(A76,"/","")))),100)</f>
        <v>0</v>
      </c>
      <c r="C76">
        <f>COUNTIF(F76:MK76,"&gt;"&amp;0)</f>
        <v>0</v>
      </c>
      <c r="D76">
        <f>COUNTIF(F76:MK76,"="&amp;1)</f>
        <v>0</v>
      </c>
      <c r="E76">
        <f>COUNTIF(F76:MK76,"&lt;"&amp;1)</f>
        <v>0</v>
      </c>
      <c r="F76" s="2">
        <v>0.5465838509316771</v>
      </c>
      <c r="G76" s="2">
        <v>0.3548387096774194</v>
      </c>
      <c r="H76" s="2">
        <v>0.2</v>
      </c>
      <c r="I76" s="2">
        <v>0.3125</v>
      </c>
      <c r="J76" s="2">
        <v>0.3333333333333333</v>
      </c>
      <c r="K76" s="2">
        <v>0.2133333333333333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</row>
    <row r="77" spans="1:17">
      <c r="A77" s="2" t="s">
        <v>105</v>
      </c>
      <c r="B77" s="2">
        <f>MID(A77,1+FIND("|",SUBSTITUTE(A77,"/","|",LEN(A77)-LEN(SUBSTITUTE(A77,"/","")))),100)</f>
        <v>0</v>
      </c>
      <c r="C77">
        <f>COUNTIF(F77:MK77,"&gt;"&amp;0)</f>
        <v>0</v>
      </c>
      <c r="D77">
        <f>COUNTIF(F77:MK77,"="&amp;1)</f>
        <v>0</v>
      </c>
      <c r="E77">
        <f>COUNTIF(F77:MK77,"&lt;"&amp;1)</f>
        <v>0</v>
      </c>
      <c r="F77" s="2">
        <v>1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  <c r="Q77" s="2">
        <v>0.1052631578947368</v>
      </c>
    </row>
    <row r="78" spans="1:17">
      <c r="A78" s="2" t="s">
        <v>106</v>
      </c>
      <c r="B78" s="2">
        <f>MID(A78,1+FIND("|",SUBSTITUTE(A78,"/","|",LEN(A78)-LEN(SUBSTITUTE(A78,"/","")))),100)</f>
        <v>0</v>
      </c>
      <c r="C78">
        <f>COUNTIF(F78:MK78,"&gt;"&amp;0)</f>
        <v>0</v>
      </c>
      <c r="D78">
        <f>COUNTIF(F78:MK78,"="&amp;1)</f>
        <v>0</v>
      </c>
      <c r="E78">
        <f>COUNTIF(F78:MK78,"&lt;"&amp;1)</f>
        <v>0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1</v>
      </c>
      <c r="O78" s="2">
        <v>1</v>
      </c>
      <c r="P78" s="2">
        <v>1</v>
      </c>
      <c r="Q78" s="2">
        <v>0.1052631578947368</v>
      </c>
    </row>
    <row r="79" spans="1:17">
      <c r="A79" s="2" t="s">
        <v>107</v>
      </c>
      <c r="B79" s="2">
        <f>MID(A79,1+FIND("|",SUBSTITUTE(A79,"/","|",LEN(A79)-LEN(SUBSTITUTE(A79,"/","")))),100)</f>
        <v>0</v>
      </c>
      <c r="C79">
        <f>COUNTIF(F79:MK79,"&gt;"&amp;0)</f>
        <v>0</v>
      </c>
      <c r="D79">
        <f>COUNTIF(F79:MK79,"="&amp;1)</f>
        <v>0</v>
      </c>
      <c r="E79">
        <f>COUNTIF(F79:MK79,"&lt;"&amp;1)</f>
        <v>0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0.9833333333333332</v>
      </c>
      <c r="N79" s="2">
        <v>1</v>
      </c>
      <c r="O79" s="2">
        <v>1</v>
      </c>
      <c r="P79" s="2">
        <v>1</v>
      </c>
      <c r="Q79" s="2">
        <v>0.1052631578947368</v>
      </c>
    </row>
    <row r="80" spans="1:17">
      <c r="A80" s="2" t="s">
        <v>108</v>
      </c>
      <c r="B80" s="2">
        <f>MID(A80,1+FIND("|",SUBSTITUTE(A80,"/","|",LEN(A80)-LEN(SUBSTITUTE(A80,"/","")))),100)</f>
        <v>0</v>
      </c>
      <c r="C80">
        <f>COUNTIF(F80:MK80,"&gt;"&amp;0)</f>
        <v>0</v>
      </c>
      <c r="D80">
        <f>COUNTIF(F80:MK80,"="&amp;1)</f>
        <v>0</v>
      </c>
      <c r="E80">
        <f>COUNTIF(F80:MK80,"&lt;"&amp;1)</f>
        <v>0</v>
      </c>
      <c r="F80" s="2">
        <v>1</v>
      </c>
      <c r="G80" s="2">
        <v>1</v>
      </c>
      <c r="H80" s="2">
        <v>1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>
        <v>1</v>
      </c>
      <c r="O80" s="2">
        <v>1</v>
      </c>
      <c r="P80" s="2">
        <v>1</v>
      </c>
      <c r="Q80" s="2">
        <v>0.1052631578947368</v>
      </c>
    </row>
    <row r="81" spans="1:17">
      <c r="A81" s="2" t="s">
        <v>109</v>
      </c>
      <c r="B81" s="2">
        <f>MID(A81,1+FIND("|",SUBSTITUTE(A81,"/","|",LEN(A81)-LEN(SUBSTITUTE(A81,"/","")))),100)</f>
        <v>0</v>
      </c>
      <c r="C81">
        <f>COUNTIF(F81:MK81,"&gt;"&amp;0)</f>
        <v>0</v>
      </c>
      <c r="D81">
        <f>COUNTIF(F81:MK81,"="&amp;1)</f>
        <v>0</v>
      </c>
      <c r="E81">
        <f>COUNTIF(F81:MK81,"&lt;"&amp;1)</f>
        <v>0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1</v>
      </c>
      <c r="M81" s="2">
        <v>0.9833333333333332</v>
      </c>
      <c r="N81" s="2">
        <v>1</v>
      </c>
      <c r="O81" s="2">
        <v>1</v>
      </c>
      <c r="P81" s="2">
        <v>1</v>
      </c>
      <c r="Q81" s="2">
        <v>0.1052631578947368</v>
      </c>
    </row>
    <row r="82" spans="1:17">
      <c r="A82" s="2" t="s">
        <v>110</v>
      </c>
      <c r="B82" s="2">
        <f>MID(A82,1+FIND("|",SUBSTITUTE(A82,"/","|",LEN(A82)-LEN(SUBSTITUTE(A82,"/","")))),100)</f>
        <v>0</v>
      </c>
      <c r="C82">
        <f>COUNTIF(F82:MK82,"&gt;"&amp;0)</f>
        <v>0</v>
      </c>
      <c r="D82">
        <f>COUNTIF(F82:MK82,"="&amp;1)</f>
        <v>0</v>
      </c>
      <c r="E82">
        <f>COUNTIF(F82:MK82,"&lt;"&amp;1)</f>
        <v>0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0.1052631578947368</v>
      </c>
    </row>
    <row r="83" spans="1:17">
      <c r="A83" s="2" t="s">
        <v>111</v>
      </c>
      <c r="B83" s="2">
        <f>MID(A83,1+FIND("|",SUBSTITUTE(A83,"/","|",LEN(A83)-LEN(SUBSTITUTE(A83,"/","")))),100)</f>
        <v>0</v>
      </c>
      <c r="C83">
        <f>COUNTIF(F83:MK83,"&gt;"&amp;0)</f>
        <v>0</v>
      </c>
      <c r="D83">
        <f>COUNTIF(F83:MK83,"="&amp;1)</f>
        <v>0</v>
      </c>
      <c r="E83">
        <f>COUNTIF(F83:MK83,"&lt;"&amp;1)</f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0.6153846153846154</v>
      </c>
      <c r="M83" s="2">
        <v>0</v>
      </c>
      <c r="N83" s="2">
        <v>0.0947867298578199</v>
      </c>
      <c r="O83" s="2">
        <v>0</v>
      </c>
      <c r="P83" s="2">
        <v>0</v>
      </c>
      <c r="Q83" s="2">
        <v>0.05263157894736842</v>
      </c>
    </row>
    <row r="84" spans="1:17">
      <c r="A84" s="2" t="s">
        <v>112</v>
      </c>
      <c r="B84" s="2">
        <f>MID(A84,1+FIND("|",SUBSTITUTE(A84,"/","|",LEN(A84)-LEN(SUBSTITUTE(A84,"/","")))),100)</f>
        <v>0</v>
      </c>
      <c r="C84">
        <f>COUNTIF(F84:MK84,"&gt;"&amp;0)</f>
        <v>0</v>
      </c>
      <c r="D84">
        <f>COUNTIF(F84:MK84,"="&amp;1)</f>
        <v>0</v>
      </c>
      <c r="E84">
        <f>COUNTIF(F84:MK84,"&lt;"&amp;1)</f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0.6153846153846154</v>
      </c>
      <c r="M84" s="2">
        <v>0.8666666666666667</v>
      </c>
      <c r="N84" s="2">
        <v>0.3222748815165877</v>
      </c>
      <c r="O84" s="2">
        <v>0</v>
      </c>
      <c r="P84" s="2">
        <v>0</v>
      </c>
      <c r="Q84" s="2">
        <v>0.05263157894736842</v>
      </c>
    </row>
    <row r="85" spans="1:17">
      <c r="A85" s="2" t="s">
        <v>113</v>
      </c>
      <c r="B85" s="2">
        <f>MID(A85,1+FIND("|",SUBSTITUTE(A85,"/","|",LEN(A85)-LEN(SUBSTITUTE(A85,"/","")))),100)</f>
        <v>0</v>
      </c>
      <c r="C85">
        <f>COUNTIF(F85:MK85,"&gt;"&amp;0)</f>
        <v>0</v>
      </c>
      <c r="D85">
        <f>COUNTIF(F85:MK85,"="&amp;1)</f>
        <v>0</v>
      </c>
      <c r="E85">
        <f>COUNTIF(F85:MK85,"&lt;"&amp;1)</f>
        <v>0</v>
      </c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0.4615384615384616</v>
      </c>
      <c r="M85" s="2">
        <v>0.1333333333333333</v>
      </c>
      <c r="N85" s="2">
        <v>1</v>
      </c>
      <c r="O85" s="2">
        <v>1</v>
      </c>
      <c r="P85" s="2">
        <v>1</v>
      </c>
      <c r="Q85" s="2">
        <v>0.9473684210526316</v>
      </c>
    </row>
    <row r="86" spans="1:17">
      <c r="A86" s="2" t="s">
        <v>114</v>
      </c>
      <c r="B86" s="2">
        <f>MID(A86,1+FIND("|",SUBSTITUTE(A86,"/","|",LEN(A86)-LEN(SUBSTITUTE(A86,"/","")))),100)</f>
        <v>0</v>
      </c>
      <c r="C86">
        <f>COUNTIF(F86:MK86,"&gt;"&amp;0)</f>
        <v>0</v>
      </c>
      <c r="D86">
        <f>COUNTIF(F86:MK86,"="&amp;1)</f>
        <v>0</v>
      </c>
      <c r="E86">
        <f>COUNTIF(F86:MK86,"&lt;"&amp;1)</f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0.07692307692307693</v>
      </c>
      <c r="M86" s="2">
        <v>0.8666666666666667</v>
      </c>
      <c r="N86" s="2">
        <v>1</v>
      </c>
      <c r="O86" s="2">
        <v>0.9910714285714286</v>
      </c>
      <c r="P86" s="2">
        <v>0</v>
      </c>
      <c r="Q86" s="2">
        <v>0.9473684210526316</v>
      </c>
    </row>
    <row r="87" spans="1:17">
      <c r="A87" s="2" t="s">
        <v>115</v>
      </c>
      <c r="B87" s="2">
        <f>MID(A87,1+FIND("|",SUBSTITUTE(A87,"/","|",LEN(A87)-LEN(SUBSTITUTE(A87,"/","")))),100)</f>
        <v>0</v>
      </c>
      <c r="C87">
        <f>COUNTIF(F87:MK87,"&gt;"&amp;0)</f>
        <v>0</v>
      </c>
      <c r="D87">
        <f>COUNTIF(F87:MK87,"="&amp;1)</f>
        <v>0</v>
      </c>
      <c r="E87">
        <f>COUNTIF(F87:MK87,"&lt;"&amp;1)</f>
        <v>0</v>
      </c>
      <c r="F87" s="2">
        <v>0.8198757763975155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  <c r="N87" s="2">
        <v>1</v>
      </c>
      <c r="O87" s="2">
        <v>1</v>
      </c>
      <c r="P87" s="2">
        <v>1</v>
      </c>
      <c r="Q87" s="2">
        <v>0.1052631578947368</v>
      </c>
    </row>
    <row r="88" spans="1:17">
      <c r="A88" s="2" t="s">
        <v>116</v>
      </c>
      <c r="B88" s="2">
        <f>MID(A88,1+FIND("|",SUBSTITUTE(A88,"/","|",LEN(A88)-LEN(SUBSTITUTE(A88,"/","")))),100)</f>
        <v>0</v>
      </c>
      <c r="C88">
        <f>COUNTIF(F88:MK88,"&gt;"&amp;0)</f>
        <v>0</v>
      </c>
      <c r="D88">
        <f>COUNTIF(F88:MK88,"="&amp;1)</f>
        <v>0</v>
      </c>
      <c r="E88">
        <f>COUNTIF(F88:MK88,"&lt;"&amp;1)</f>
        <v>0</v>
      </c>
      <c r="F88" s="2">
        <v>0.8198757763975155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1</v>
      </c>
      <c r="Q88" s="2">
        <v>0.1052631578947368</v>
      </c>
    </row>
    <row r="89" spans="1:17">
      <c r="A89" s="2" t="s">
        <v>117</v>
      </c>
      <c r="B89" s="2">
        <f>MID(A89,1+FIND("|",SUBSTITUTE(A89,"/","|",LEN(A89)-LEN(SUBSTITUTE(A89,"/","")))),100)</f>
        <v>0</v>
      </c>
      <c r="C89">
        <f>COUNTIF(F89:MK89,"&gt;"&amp;0)</f>
        <v>0</v>
      </c>
      <c r="D89">
        <f>COUNTIF(F89:MK89,"="&amp;1)</f>
        <v>0</v>
      </c>
      <c r="E89">
        <f>COUNTIF(F89:MK89,"&lt;"&amp;1)</f>
        <v>0</v>
      </c>
      <c r="F89" s="2">
        <v>1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  <c r="L89" s="2">
        <v>0.3846153846153846</v>
      </c>
      <c r="M89" s="2">
        <v>1</v>
      </c>
      <c r="N89" s="2">
        <v>1</v>
      </c>
      <c r="O89" s="2">
        <v>1</v>
      </c>
      <c r="P89" s="2">
        <v>1</v>
      </c>
      <c r="Q89" s="2">
        <v>0.05263157894736842</v>
      </c>
    </row>
    <row r="90" spans="1:17">
      <c r="A90" s="2" t="s">
        <v>118</v>
      </c>
      <c r="B90" s="2">
        <f>MID(A90,1+FIND("|",SUBSTITUTE(A90,"/","|",LEN(A90)-LEN(SUBSTITUTE(A90,"/","")))),100)</f>
        <v>0</v>
      </c>
      <c r="C90">
        <f>COUNTIF(F90:MK90,"&gt;"&amp;0)</f>
        <v>0</v>
      </c>
      <c r="D90">
        <f>COUNTIF(F90:MK90,"="&amp;1)</f>
        <v>0</v>
      </c>
      <c r="E90">
        <f>COUNTIF(F90:MK90,"&lt;"&amp;1)</f>
        <v>0</v>
      </c>
      <c r="F90" s="2">
        <v>0.5465838509316771</v>
      </c>
      <c r="G90" s="2">
        <v>0.3548387096774194</v>
      </c>
      <c r="H90" s="2">
        <v>0.2</v>
      </c>
      <c r="I90" s="2">
        <v>0.3125</v>
      </c>
      <c r="J90" s="2">
        <v>0.3333333333333333</v>
      </c>
      <c r="K90" s="2">
        <v>0.2133333333333333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</row>
    <row r="91" spans="1:17">
      <c r="A91" s="2" t="s">
        <v>119</v>
      </c>
      <c r="B91" s="2">
        <f>MID(A91,1+FIND("|",SUBSTITUTE(A91,"/","|",LEN(A91)-LEN(SUBSTITUTE(A91,"/","")))),100)</f>
        <v>0</v>
      </c>
      <c r="C91">
        <f>COUNTIF(F91:MK91,"&gt;"&amp;0)</f>
        <v>0</v>
      </c>
      <c r="D91">
        <f>COUNTIF(F91:MK91,"="&amp;1)</f>
        <v>0</v>
      </c>
      <c r="E91">
        <f>COUNTIF(F91:MK91,"&lt;"&amp;1)</f>
        <v>0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0.3846153846153846</v>
      </c>
      <c r="M91" s="2">
        <v>0.1333333333333333</v>
      </c>
      <c r="N91" s="2">
        <v>0.6777251184834123</v>
      </c>
      <c r="O91" s="2">
        <v>1</v>
      </c>
      <c r="P91" s="2">
        <v>1</v>
      </c>
      <c r="Q91" s="2">
        <v>0.05263157894736842</v>
      </c>
    </row>
    <row r="92" spans="1:17">
      <c r="A92" s="2" t="s">
        <v>120</v>
      </c>
      <c r="B92" s="2">
        <f>MID(A92,1+FIND("|",SUBSTITUTE(A92,"/","|",LEN(A92)-LEN(SUBSTITUTE(A92,"/","")))),100)</f>
        <v>0</v>
      </c>
      <c r="C92">
        <f>COUNTIF(F92:MK92,"&gt;"&amp;0)</f>
        <v>0</v>
      </c>
      <c r="D92">
        <f>COUNTIF(F92:MK92,"="&amp;1)</f>
        <v>0</v>
      </c>
      <c r="E92">
        <f>COUNTIF(F92:MK92,"&lt;"&amp;1)</f>
        <v>0</v>
      </c>
      <c r="F92" s="2">
        <v>0.5465838509316771</v>
      </c>
      <c r="G92" s="2">
        <v>0.3548387096774194</v>
      </c>
      <c r="H92" s="2">
        <v>0.2</v>
      </c>
      <c r="I92" s="2">
        <v>0.3125</v>
      </c>
      <c r="J92" s="2">
        <v>0.3333333333333333</v>
      </c>
      <c r="K92" s="2">
        <v>0.2133333333333333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</row>
    <row r="93" spans="1:17">
      <c r="A93" s="2" t="s">
        <v>121</v>
      </c>
      <c r="B93" s="2">
        <f>MID(A93,1+FIND("|",SUBSTITUTE(A93,"/","|",LEN(A93)-LEN(SUBSTITUTE(A93,"/","")))),100)</f>
        <v>0</v>
      </c>
      <c r="C93">
        <f>COUNTIF(F93:MK93,"&gt;"&amp;0)</f>
        <v>0</v>
      </c>
      <c r="D93">
        <f>COUNTIF(F93:MK93,"="&amp;1)</f>
        <v>0</v>
      </c>
      <c r="E93">
        <f>COUNTIF(F93:MK93,"&lt;"&amp;1)</f>
        <v>0</v>
      </c>
      <c r="F93" s="2">
        <v>0.1801242236024845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</row>
    <row r="94" spans="1:17">
      <c r="A94" s="2" t="s">
        <v>122</v>
      </c>
      <c r="B94" s="2">
        <f>MID(A94,1+FIND("|",SUBSTITUTE(A94,"/","|",LEN(A94)-LEN(SUBSTITUTE(A94,"/","")))),100)</f>
        <v>0</v>
      </c>
      <c r="C94">
        <f>COUNTIF(F94:MK94,"&gt;"&amp;0)</f>
        <v>0</v>
      </c>
      <c r="D94">
        <f>COUNTIF(F94:MK94,"="&amp;1)</f>
        <v>0</v>
      </c>
      <c r="E94">
        <f>COUNTIF(F94:MK94,"&lt;"&amp;1)</f>
        <v>0</v>
      </c>
      <c r="F94" s="2">
        <v>0.1801242236024845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</row>
    <row r="95" spans="1:17">
      <c r="A95" s="2" t="s">
        <v>123</v>
      </c>
      <c r="B95" s="2">
        <f>MID(A95,1+FIND("|",SUBSTITUTE(A95,"/","|",LEN(A95)-LEN(SUBSTITUTE(A95,"/","")))),100)</f>
        <v>0</v>
      </c>
      <c r="C95">
        <f>COUNTIF(F95:MK95,"&gt;"&amp;0)</f>
        <v>0</v>
      </c>
      <c r="D95">
        <f>COUNTIF(F95:MK95,"="&amp;1)</f>
        <v>0</v>
      </c>
      <c r="E95">
        <f>COUNTIF(F95:MK95,"&lt;"&amp;1)</f>
        <v>0</v>
      </c>
      <c r="F95" s="2">
        <v>0.1801242236024845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</row>
    <row r="96" spans="1:17">
      <c r="A96" s="2" t="s">
        <v>124</v>
      </c>
      <c r="B96" s="2">
        <f>MID(A96,1+FIND("|",SUBSTITUTE(A96,"/","|",LEN(A96)-LEN(SUBSTITUTE(A96,"/","")))),100)</f>
        <v>0</v>
      </c>
      <c r="C96">
        <f>COUNTIF(F96:MK96,"&gt;"&amp;0)</f>
        <v>0</v>
      </c>
      <c r="D96">
        <f>COUNTIF(F96:MK96,"="&amp;1)</f>
        <v>0</v>
      </c>
      <c r="E96">
        <f>COUNTIF(F96:MK96,"&lt;"&amp;1)</f>
        <v>0</v>
      </c>
      <c r="F96" s="2">
        <v>0.9440993788819876</v>
      </c>
      <c r="G96" s="2">
        <v>1</v>
      </c>
      <c r="H96" s="2">
        <v>1</v>
      </c>
      <c r="I96" s="2">
        <v>1</v>
      </c>
      <c r="J96" s="2">
        <v>0.6666666666666666</v>
      </c>
      <c r="K96" s="2">
        <v>1</v>
      </c>
      <c r="L96" s="2">
        <v>1</v>
      </c>
      <c r="M96" s="2">
        <v>1</v>
      </c>
      <c r="N96" s="2">
        <v>1</v>
      </c>
      <c r="O96" s="2">
        <v>1</v>
      </c>
      <c r="P96" s="2">
        <v>1</v>
      </c>
      <c r="Q96" s="2">
        <v>1</v>
      </c>
    </row>
    <row r="97" spans="1:17">
      <c r="A97" s="2" t="s">
        <v>125</v>
      </c>
      <c r="B97" s="2">
        <f>MID(A97,1+FIND("|",SUBSTITUTE(A97,"/","|",LEN(A97)-LEN(SUBSTITUTE(A97,"/","")))),100)</f>
        <v>0</v>
      </c>
      <c r="C97">
        <f>COUNTIF(F97:MK97,"&gt;"&amp;0)</f>
        <v>0</v>
      </c>
      <c r="D97">
        <f>COUNTIF(F97:MK97,"="&amp;1)</f>
        <v>0</v>
      </c>
      <c r="E97">
        <f>COUNTIF(F97:MK97,"&lt;"&amp;1)</f>
        <v>0</v>
      </c>
      <c r="F97" s="2">
        <v>0.9440993788819876</v>
      </c>
      <c r="G97" s="2">
        <v>1</v>
      </c>
      <c r="H97" s="2">
        <v>1</v>
      </c>
      <c r="I97" s="2">
        <v>1</v>
      </c>
      <c r="J97" s="2">
        <v>0.6666666666666666</v>
      </c>
      <c r="K97" s="2">
        <v>1</v>
      </c>
      <c r="L97" s="2">
        <v>1</v>
      </c>
      <c r="M97" s="2">
        <v>1</v>
      </c>
      <c r="N97" s="2">
        <v>1</v>
      </c>
      <c r="O97" s="2">
        <v>1</v>
      </c>
      <c r="P97" s="2">
        <v>1</v>
      </c>
      <c r="Q97" s="2">
        <v>1</v>
      </c>
    </row>
    <row r="98" spans="1:17">
      <c r="A98" s="2" t="s">
        <v>126</v>
      </c>
      <c r="B98" s="2">
        <f>MID(A98,1+FIND("|",SUBSTITUTE(A98,"/","|",LEN(A98)-LEN(SUBSTITUTE(A98,"/","")))),100)</f>
        <v>0</v>
      </c>
      <c r="C98">
        <f>COUNTIF(F98:MK98,"&gt;"&amp;0)</f>
        <v>0</v>
      </c>
      <c r="D98">
        <f>COUNTIF(F98:MK98,"="&amp;1)</f>
        <v>0</v>
      </c>
      <c r="E98">
        <f>COUNTIF(F98:MK98,"&lt;"&amp;1)</f>
        <v>0</v>
      </c>
      <c r="F98" s="2">
        <v>0.9440993788819876</v>
      </c>
      <c r="G98" s="2">
        <v>1</v>
      </c>
      <c r="H98" s="2">
        <v>1</v>
      </c>
      <c r="I98" s="2">
        <v>1</v>
      </c>
      <c r="J98" s="2">
        <v>0.6666666666666666</v>
      </c>
      <c r="K98" s="2">
        <v>1</v>
      </c>
      <c r="L98" s="2">
        <v>1</v>
      </c>
      <c r="M98" s="2">
        <v>1</v>
      </c>
      <c r="N98" s="2">
        <v>1</v>
      </c>
      <c r="O98" s="2">
        <v>1</v>
      </c>
      <c r="P98" s="2">
        <v>1</v>
      </c>
      <c r="Q98" s="2">
        <v>1</v>
      </c>
    </row>
    <row r="99" spans="1:17">
      <c r="A99" s="2" t="s">
        <v>127</v>
      </c>
      <c r="B99" s="2">
        <f>MID(A99,1+FIND("|",SUBSTITUTE(A99,"/","|",LEN(A99)-LEN(SUBSTITUTE(A99,"/","")))),100)</f>
        <v>0</v>
      </c>
      <c r="C99">
        <f>COUNTIF(F99:MK99,"&gt;"&amp;0)</f>
        <v>0</v>
      </c>
      <c r="D99">
        <f>COUNTIF(F99:MK99,"="&amp;1)</f>
        <v>0</v>
      </c>
      <c r="E99">
        <f>COUNTIF(F99:MK99,"&lt;"&amp;1)</f>
        <v>0</v>
      </c>
      <c r="F99" s="2">
        <v>0.9440993788819876</v>
      </c>
      <c r="G99" s="2">
        <v>1</v>
      </c>
      <c r="H99" s="2">
        <v>1</v>
      </c>
      <c r="I99" s="2">
        <v>1</v>
      </c>
      <c r="J99" s="2">
        <v>0.6666666666666666</v>
      </c>
      <c r="K99" s="2">
        <v>1</v>
      </c>
      <c r="L99" s="2">
        <v>1</v>
      </c>
      <c r="M99" s="2">
        <v>1</v>
      </c>
      <c r="N99" s="2">
        <v>1</v>
      </c>
      <c r="O99" s="2">
        <v>1</v>
      </c>
      <c r="P99" s="2">
        <v>1</v>
      </c>
      <c r="Q99" s="2">
        <v>1</v>
      </c>
    </row>
    <row r="100" spans="1:17">
      <c r="A100" s="2" t="s">
        <v>128</v>
      </c>
      <c r="B100" s="2">
        <f>MID(A100,1+FIND("|",SUBSTITUTE(A100,"/","|",LEN(A100)-LEN(SUBSTITUTE(A100,"/","")))),100)</f>
        <v>0</v>
      </c>
      <c r="C100">
        <f>COUNTIF(F100:MK100,"&gt;"&amp;0)</f>
        <v>0</v>
      </c>
      <c r="D100">
        <f>COUNTIF(F100:MK100,"="&amp;1)</f>
        <v>0</v>
      </c>
      <c r="E100">
        <f>COUNTIF(F100:MK100,"&lt;"&amp;1)</f>
        <v>0</v>
      </c>
      <c r="F100" s="2">
        <v>0.9875776397515528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</v>
      </c>
      <c r="M100" s="2">
        <v>1</v>
      </c>
      <c r="N100" s="2">
        <v>1</v>
      </c>
      <c r="O100" s="2">
        <v>1</v>
      </c>
      <c r="P100" s="2">
        <v>1</v>
      </c>
      <c r="Q100" s="2">
        <v>1</v>
      </c>
    </row>
    <row r="101" spans="1:17">
      <c r="A101" s="2" t="s">
        <v>129</v>
      </c>
      <c r="B101" s="2">
        <f>MID(A101,1+FIND("|",SUBSTITUTE(A101,"/","|",LEN(A101)-LEN(SUBSTITUTE(A101,"/","")))),100)</f>
        <v>0</v>
      </c>
      <c r="C101">
        <f>COUNTIF(F101:MK101,"&gt;"&amp;0)</f>
        <v>0</v>
      </c>
      <c r="D101">
        <f>COUNTIF(F101:MK101,"="&amp;1)</f>
        <v>0</v>
      </c>
      <c r="E101">
        <f>COUNTIF(F101:MK101,"&lt;"&amp;1)</f>
        <v>0</v>
      </c>
      <c r="F101" s="2">
        <v>0.01863354037267081</v>
      </c>
      <c r="G101" s="2">
        <v>0.1397849462365591</v>
      </c>
      <c r="H101" s="2">
        <v>0.2</v>
      </c>
      <c r="I101" s="2">
        <v>0</v>
      </c>
      <c r="J101" s="2">
        <v>0.3333333333333333</v>
      </c>
      <c r="K101" s="2">
        <v>0.1066666666666667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</row>
    <row r="102" spans="1:17">
      <c r="A102" s="2" t="s">
        <v>130</v>
      </c>
      <c r="B102" s="2">
        <f>MID(A102,1+FIND("|",SUBSTITUTE(A102,"/","|",LEN(A102)-LEN(SUBSTITUTE(A102,"/","")))),100)</f>
        <v>0</v>
      </c>
      <c r="C102">
        <f>COUNTIF(F102:MK102,"&gt;"&amp;0)</f>
        <v>0</v>
      </c>
      <c r="D102">
        <f>COUNTIF(F102:MK102,"="&amp;1)</f>
        <v>0</v>
      </c>
      <c r="E102">
        <f>COUNTIF(F102:MK102,"&lt;"&amp;1)</f>
        <v>0</v>
      </c>
      <c r="F102" s="2">
        <v>0.08074534161490682</v>
      </c>
      <c r="G102" s="2">
        <v>0.3978494623655914</v>
      </c>
      <c r="H102" s="2">
        <v>0.8</v>
      </c>
      <c r="I102" s="2">
        <v>0.125</v>
      </c>
      <c r="J102" s="2">
        <v>0</v>
      </c>
      <c r="K102" s="2">
        <v>0.5466666666666666</v>
      </c>
      <c r="L102" s="2">
        <v>0.2</v>
      </c>
      <c r="M102" s="2">
        <v>0</v>
      </c>
      <c r="N102" s="2">
        <v>0.3412322274881517</v>
      </c>
      <c r="O102" s="2">
        <v>0.3928571428571429</v>
      </c>
      <c r="P102" s="2">
        <v>0.6666666666666666</v>
      </c>
      <c r="Q102" s="2">
        <v>0.05263157894736842</v>
      </c>
    </row>
    <row r="103" spans="1:17">
      <c r="A103" s="2" t="s">
        <v>131</v>
      </c>
      <c r="B103" s="2">
        <f>MID(A103,1+FIND("|",SUBSTITUTE(A103,"/","|",LEN(A103)-LEN(SUBSTITUTE(A103,"/","")))),100)</f>
        <v>0</v>
      </c>
      <c r="C103">
        <f>COUNTIF(F103:MK103,"&gt;"&amp;0)</f>
        <v>0</v>
      </c>
      <c r="D103">
        <f>COUNTIF(F103:MK103,"="&amp;1)</f>
        <v>0</v>
      </c>
      <c r="E103">
        <f>COUNTIF(F103:MK103,"&lt;"&amp;1)</f>
        <v>0</v>
      </c>
      <c r="F103" s="2">
        <v>0.09316770186335403</v>
      </c>
      <c r="G103" s="2">
        <v>0.5268817204301075</v>
      </c>
      <c r="H103" s="2">
        <v>1</v>
      </c>
      <c r="I103" s="2">
        <v>0.125</v>
      </c>
      <c r="J103" s="2">
        <v>0.3333333333333333</v>
      </c>
      <c r="K103" s="2">
        <v>0.5466666666666666</v>
      </c>
      <c r="L103" s="2">
        <v>0.2</v>
      </c>
      <c r="M103" s="2">
        <v>0</v>
      </c>
      <c r="N103" s="2">
        <v>0.3412322274881517</v>
      </c>
      <c r="O103" s="2">
        <v>0.3928571428571429</v>
      </c>
      <c r="P103" s="2">
        <v>0.6666666666666666</v>
      </c>
      <c r="Q103" s="2">
        <v>0.05263157894736842</v>
      </c>
    </row>
    <row r="104" spans="1:17">
      <c r="A104" s="2" t="s">
        <v>132</v>
      </c>
      <c r="B104" s="2">
        <f>MID(A104,1+FIND("|",SUBSTITUTE(A104,"/","|",LEN(A104)-LEN(SUBSTITUTE(A104,"/","")))),100)</f>
        <v>0</v>
      </c>
      <c r="C104">
        <f>COUNTIF(F104:MK104,"&gt;"&amp;0)</f>
        <v>0</v>
      </c>
      <c r="D104">
        <f>COUNTIF(F104:MK104,"="&amp;1)</f>
        <v>0</v>
      </c>
      <c r="E104">
        <f>COUNTIF(F104:MK104,"&lt;"&amp;1)</f>
        <v>0</v>
      </c>
      <c r="F104" s="2">
        <v>0.09316770186335403</v>
      </c>
      <c r="G104" s="2">
        <v>0.5268817204301075</v>
      </c>
      <c r="H104" s="2">
        <v>1</v>
      </c>
      <c r="I104" s="2">
        <v>0.125</v>
      </c>
      <c r="J104" s="2">
        <v>0.3333333333333333</v>
      </c>
      <c r="K104" s="2">
        <v>0.5466666666666666</v>
      </c>
      <c r="L104" s="2">
        <v>0.2</v>
      </c>
      <c r="M104" s="2">
        <v>0</v>
      </c>
      <c r="N104" s="2">
        <v>0.3412322274881517</v>
      </c>
      <c r="O104" s="2">
        <v>0.3928571428571429</v>
      </c>
      <c r="P104" s="2">
        <v>0.6666666666666666</v>
      </c>
      <c r="Q104" s="2">
        <v>0.05263157894736842</v>
      </c>
    </row>
    <row r="105" spans="1:17">
      <c r="A105" s="2" t="s">
        <v>133</v>
      </c>
      <c r="B105" s="2">
        <f>MID(A105,1+FIND("|",SUBSTITUTE(A105,"/","|",LEN(A105)-LEN(SUBSTITUTE(A105,"/","")))),100)</f>
        <v>0</v>
      </c>
      <c r="C105">
        <f>COUNTIF(F105:MK105,"&gt;"&amp;0)</f>
        <v>0</v>
      </c>
      <c r="D105">
        <f>COUNTIF(F105:MK105,"="&amp;1)</f>
        <v>0</v>
      </c>
      <c r="E105">
        <f>COUNTIF(F105:MK105,"&lt;"&amp;1)</f>
        <v>0</v>
      </c>
      <c r="F105" s="2">
        <v>0.09316770186335403</v>
      </c>
      <c r="G105" s="2">
        <v>0.5268817204301075</v>
      </c>
      <c r="H105" s="2">
        <v>1</v>
      </c>
      <c r="I105" s="2">
        <v>0.125</v>
      </c>
      <c r="J105" s="2">
        <v>0.3333333333333333</v>
      </c>
      <c r="K105" s="2">
        <v>0.5466666666666666</v>
      </c>
      <c r="L105" s="2">
        <v>0.1846153846153847</v>
      </c>
      <c r="M105" s="2">
        <v>0</v>
      </c>
      <c r="N105" s="2">
        <v>0.3364928909952606</v>
      </c>
      <c r="O105" s="2">
        <v>0.3839285714285715</v>
      </c>
      <c r="P105" s="2">
        <v>0.6666666666666666</v>
      </c>
      <c r="Q105" s="2">
        <v>0.05263157894736842</v>
      </c>
    </row>
    <row r="106" spans="1:17">
      <c r="A106" s="2" t="s">
        <v>134</v>
      </c>
      <c r="B106" s="2">
        <f>MID(A106,1+FIND("|",SUBSTITUTE(A106,"/","|",LEN(A106)-LEN(SUBSTITUTE(A106,"/","")))),100)</f>
        <v>0</v>
      </c>
      <c r="C106">
        <f>COUNTIF(F106:MK106,"&gt;"&amp;0)</f>
        <v>0</v>
      </c>
      <c r="D106">
        <f>COUNTIF(F106:MK106,"="&amp;1)</f>
        <v>0</v>
      </c>
      <c r="E106">
        <f>COUNTIF(F106:MK106,"&lt;"&amp;1)</f>
        <v>0</v>
      </c>
      <c r="F106" s="2">
        <v>0.09316770186335403</v>
      </c>
      <c r="G106" s="2">
        <v>0.5268817204301075</v>
      </c>
      <c r="H106" s="2">
        <v>1</v>
      </c>
      <c r="I106" s="2">
        <v>0.125</v>
      </c>
      <c r="J106" s="2">
        <v>0.3333333333333333</v>
      </c>
      <c r="K106" s="2">
        <v>0.5466666666666666</v>
      </c>
      <c r="L106" s="2">
        <v>0.1846153846153847</v>
      </c>
      <c r="M106" s="2">
        <v>0</v>
      </c>
      <c r="N106" s="2">
        <v>0.3364928909952606</v>
      </c>
      <c r="O106" s="2">
        <v>0.3839285714285715</v>
      </c>
      <c r="P106" s="2">
        <v>0.6666666666666666</v>
      </c>
      <c r="Q106" s="2">
        <v>0.05263157894736842</v>
      </c>
    </row>
    <row r="107" spans="1:17">
      <c r="A107" s="2" t="s">
        <v>135</v>
      </c>
      <c r="B107" s="2">
        <f>MID(A107,1+FIND("|",SUBSTITUTE(A107,"/","|",LEN(A107)-LEN(SUBSTITUTE(A107,"/","")))),100)</f>
        <v>0</v>
      </c>
      <c r="C107">
        <f>COUNTIF(F107:MK107,"&gt;"&amp;0)</f>
        <v>0</v>
      </c>
      <c r="D107">
        <f>COUNTIF(F107:MK107,"="&amp;1)</f>
        <v>0</v>
      </c>
      <c r="E107">
        <f>COUNTIF(F107:MK107,"&lt;"&amp;1)</f>
        <v>0</v>
      </c>
      <c r="F107" s="2">
        <v>0.5465838509316771</v>
      </c>
      <c r="G107" s="2">
        <v>0.3548387096774194</v>
      </c>
      <c r="H107" s="2">
        <v>0.2</v>
      </c>
      <c r="I107" s="2">
        <v>0.3125</v>
      </c>
      <c r="J107" s="2">
        <v>0.3333333333333333</v>
      </c>
      <c r="K107" s="2">
        <v>0.2133333333333333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</row>
    <row r="108" spans="1:17">
      <c r="A108" s="2" t="s">
        <v>136</v>
      </c>
      <c r="B108" s="2">
        <f>MID(A108,1+FIND("|",SUBSTITUTE(A108,"/","|",LEN(A108)-LEN(SUBSTITUTE(A108,"/","")))),100)</f>
        <v>0</v>
      </c>
      <c r="C108">
        <f>COUNTIF(F108:MK108,"&gt;"&amp;0)</f>
        <v>0</v>
      </c>
      <c r="D108">
        <f>COUNTIF(F108:MK108,"="&amp;1)</f>
        <v>0</v>
      </c>
      <c r="E108">
        <f>COUNTIF(F108:MK108,"&lt;"&amp;1)</f>
        <v>0</v>
      </c>
      <c r="F108" s="2">
        <v>0.9006211180124224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0.3846153846153846</v>
      </c>
      <c r="M108" s="2">
        <v>1</v>
      </c>
      <c r="N108" s="2">
        <v>0.9004739336492891</v>
      </c>
      <c r="O108" s="2">
        <v>1</v>
      </c>
      <c r="P108" s="2">
        <v>1</v>
      </c>
      <c r="Q108" s="2">
        <v>0.9473684210526316</v>
      </c>
    </row>
    <row r="109" spans="1:17">
      <c r="A109" s="2" t="s">
        <v>137</v>
      </c>
      <c r="B109" s="2">
        <f>MID(A109,1+FIND("|",SUBSTITUTE(A109,"/","|",LEN(A109)-LEN(SUBSTITUTE(A109,"/","")))),100)</f>
        <v>0</v>
      </c>
      <c r="C109">
        <f>COUNTIF(F109:MK109,"&gt;"&amp;0)</f>
        <v>0</v>
      </c>
      <c r="D109">
        <f>COUNTIF(F109:MK109,"="&amp;1)</f>
        <v>0</v>
      </c>
      <c r="E109">
        <f>COUNTIF(F109:MK109,"&lt;"&amp;1)</f>
        <v>0</v>
      </c>
      <c r="F109" s="2">
        <v>0.9006211180124224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0.3846153846153846</v>
      </c>
      <c r="M109" s="2">
        <v>1</v>
      </c>
      <c r="N109" s="2">
        <v>0.9004739336492891</v>
      </c>
      <c r="O109" s="2">
        <v>1</v>
      </c>
      <c r="P109" s="2">
        <v>1</v>
      </c>
      <c r="Q109" s="2">
        <v>0.9473684210526316</v>
      </c>
    </row>
    <row r="110" spans="1:17">
      <c r="A110" s="2" t="s">
        <v>138</v>
      </c>
      <c r="B110" s="2">
        <f>MID(A110,1+FIND("|",SUBSTITUTE(A110,"/","|",LEN(A110)-LEN(SUBSTITUTE(A110,"/","")))),100)</f>
        <v>0</v>
      </c>
      <c r="C110">
        <f>COUNTIF(F110:MK110,"&gt;"&amp;0)</f>
        <v>0</v>
      </c>
      <c r="D110">
        <f>COUNTIF(F110:MK110,"="&amp;1)</f>
        <v>0</v>
      </c>
      <c r="E110">
        <f>COUNTIF(F110:MK110,"&lt;"&amp;1)</f>
        <v>0</v>
      </c>
      <c r="F110" s="2">
        <v>0.09937888198757763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0.6153846153846154</v>
      </c>
      <c r="M110" s="2">
        <v>0</v>
      </c>
      <c r="N110" s="2">
        <v>0.0995260663507109</v>
      </c>
      <c r="O110" s="2">
        <v>0</v>
      </c>
      <c r="P110" s="2">
        <v>0</v>
      </c>
      <c r="Q110" s="2">
        <v>0.05263157894736842</v>
      </c>
    </row>
    <row r="111" spans="1:17">
      <c r="A111" s="2" t="s">
        <v>139</v>
      </c>
      <c r="B111" s="2">
        <f>MID(A111,1+FIND("|",SUBSTITUTE(A111,"/","|",LEN(A111)-LEN(SUBSTITUTE(A111,"/","")))),100)</f>
        <v>0</v>
      </c>
      <c r="C111">
        <f>COUNTIF(F111:MK111,"&gt;"&amp;0)</f>
        <v>0</v>
      </c>
      <c r="D111">
        <f>COUNTIF(F111:MK111,"="&amp;1)</f>
        <v>0</v>
      </c>
      <c r="E111">
        <f>COUNTIF(F111:MK111,"&lt;"&amp;1)</f>
        <v>0</v>
      </c>
      <c r="F111" s="2">
        <v>0.6770186335403726</v>
      </c>
      <c r="G111" s="2">
        <v>0.8817204301075269</v>
      </c>
      <c r="H111" s="2">
        <v>1</v>
      </c>
      <c r="I111" s="2">
        <v>1</v>
      </c>
      <c r="J111" s="2">
        <v>1</v>
      </c>
      <c r="K111" s="2">
        <v>1</v>
      </c>
      <c r="L111" s="2">
        <v>0.3846153846153846</v>
      </c>
      <c r="M111" s="2">
        <v>0.1333333333333333</v>
      </c>
      <c r="N111" s="2">
        <v>0.6777251184834123</v>
      </c>
      <c r="O111" s="2">
        <v>1</v>
      </c>
      <c r="P111" s="2">
        <v>1</v>
      </c>
      <c r="Q111" s="2">
        <v>0.05263157894736842</v>
      </c>
    </row>
    <row r="112" spans="1:17">
      <c r="A112" s="2" t="s">
        <v>140</v>
      </c>
      <c r="B112" s="2">
        <f>MID(A112,1+FIND("|",SUBSTITUTE(A112,"/","|",LEN(A112)-LEN(SUBSTITUTE(A112,"/","")))),100)</f>
        <v>0</v>
      </c>
      <c r="C112">
        <f>COUNTIF(F112:MK112,"&gt;"&amp;0)</f>
        <v>0</v>
      </c>
      <c r="D112">
        <f>COUNTIF(F112:MK112,"="&amp;1)</f>
        <v>0</v>
      </c>
      <c r="E112">
        <f>COUNTIF(F112:MK112,"&lt;"&amp;1)</f>
        <v>0</v>
      </c>
      <c r="F112" s="2">
        <v>0.5465838509316771</v>
      </c>
      <c r="G112" s="2">
        <v>0.3548387096774194</v>
      </c>
      <c r="H112" s="2">
        <v>0.2</v>
      </c>
      <c r="I112" s="2">
        <v>0.3125</v>
      </c>
      <c r="J112" s="2">
        <v>0.3333333333333333</v>
      </c>
      <c r="K112" s="2">
        <v>0.2133333333333333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</row>
    <row r="113" spans="1:17">
      <c r="A113" s="2" t="s">
        <v>141</v>
      </c>
      <c r="B113" s="2">
        <f>MID(A113,1+FIND("|",SUBSTITUTE(A113,"/","|",LEN(A113)-LEN(SUBSTITUTE(A113,"/","")))),100)</f>
        <v>0</v>
      </c>
      <c r="C113">
        <f>COUNTIF(F113:MK113,"&gt;"&amp;0)</f>
        <v>0</v>
      </c>
      <c r="D113">
        <f>COUNTIF(F113:MK113,"="&amp;1)</f>
        <v>0</v>
      </c>
      <c r="E113">
        <f>COUNTIF(F113:MK113,"&lt;"&amp;1)</f>
        <v>0</v>
      </c>
      <c r="F113" s="2">
        <v>0.5341614906832298</v>
      </c>
      <c r="G113" s="2">
        <v>0.3548387096774194</v>
      </c>
      <c r="H113" s="2">
        <v>0.2</v>
      </c>
      <c r="I113" s="2">
        <v>0.3125</v>
      </c>
      <c r="J113" s="2">
        <v>0.3333333333333333</v>
      </c>
      <c r="K113" s="2">
        <v>0.2133333333333333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</row>
    <row r="114" spans="1:17">
      <c r="A114" s="2" t="s">
        <v>142</v>
      </c>
      <c r="B114" s="2">
        <f>MID(A114,1+FIND("|",SUBSTITUTE(A114,"/","|",LEN(A114)-LEN(SUBSTITUTE(A114,"/","")))),100)</f>
        <v>0</v>
      </c>
      <c r="C114">
        <f>COUNTIF(F114:MK114,"&gt;"&amp;0)</f>
        <v>0</v>
      </c>
      <c r="D114">
        <f>COUNTIF(F114:MK114,"="&amp;1)</f>
        <v>0</v>
      </c>
      <c r="E114">
        <f>COUNTIF(F114:MK114,"&lt;"&amp;1)</f>
        <v>0</v>
      </c>
      <c r="F114" s="2">
        <v>0.9875776397515528</v>
      </c>
      <c r="G114" s="2">
        <v>1</v>
      </c>
      <c r="H114" s="2">
        <v>1</v>
      </c>
      <c r="I114" s="2">
        <v>1</v>
      </c>
      <c r="J114" s="2">
        <v>1</v>
      </c>
      <c r="K114" s="2">
        <v>1</v>
      </c>
      <c r="L114" s="2">
        <v>1</v>
      </c>
      <c r="M114" s="2">
        <v>0.9833333333333332</v>
      </c>
      <c r="N114" s="2">
        <v>0.995260663507109</v>
      </c>
      <c r="O114" s="2">
        <v>1</v>
      </c>
      <c r="P114" s="2">
        <v>1</v>
      </c>
      <c r="Q114" s="2">
        <v>1</v>
      </c>
    </row>
    <row r="115" spans="1:17">
      <c r="A115" s="2" t="s">
        <v>143</v>
      </c>
      <c r="B115" s="2">
        <f>MID(A115,1+FIND("|",SUBSTITUTE(A115,"/","|",LEN(A115)-LEN(SUBSTITUTE(A115,"/","")))),100)</f>
        <v>0</v>
      </c>
      <c r="C115">
        <f>COUNTIF(F115:MK115,"&gt;"&amp;0)</f>
        <v>0</v>
      </c>
      <c r="D115">
        <f>COUNTIF(F115:MK115,"="&amp;1)</f>
        <v>0</v>
      </c>
      <c r="E115">
        <f>COUNTIF(F115:MK115,"&lt;"&amp;1)</f>
        <v>0</v>
      </c>
      <c r="F115" s="2">
        <v>0.9875776397515528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0.9833333333333332</v>
      </c>
      <c r="N115" s="2">
        <v>0.995260663507109</v>
      </c>
      <c r="O115" s="2">
        <v>1</v>
      </c>
      <c r="P115" s="2">
        <v>1</v>
      </c>
      <c r="Q115" s="2">
        <v>1</v>
      </c>
    </row>
    <row r="116" spans="1:17">
      <c r="A116" s="2" t="s">
        <v>144</v>
      </c>
      <c r="B116" s="2">
        <f>MID(A116,1+FIND("|",SUBSTITUTE(A116,"/","|",LEN(A116)-LEN(SUBSTITUTE(A116,"/","")))),100)</f>
        <v>0</v>
      </c>
      <c r="C116">
        <f>COUNTIF(F116:MK116,"&gt;"&amp;0)</f>
        <v>0</v>
      </c>
      <c r="D116">
        <f>COUNTIF(F116:MK116,"="&amp;1)</f>
        <v>0</v>
      </c>
      <c r="E116">
        <f>COUNTIF(F116:MK116,"&lt;"&amp;1)</f>
        <v>0</v>
      </c>
      <c r="F116" s="2">
        <v>0.9875776397515528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0.9666666666666668</v>
      </c>
      <c r="N116" s="2">
        <v>0.990521327014218</v>
      </c>
      <c r="O116" s="2">
        <v>1</v>
      </c>
      <c r="P116" s="2">
        <v>1</v>
      </c>
      <c r="Q116" s="2">
        <v>1</v>
      </c>
    </row>
    <row r="117" spans="1:17">
      <c r="A117" s="2" t="s">
        <v>145</v>
      </c>
      <c r="B117" s="2">
        <f>MID(A117,1+FIND("|",SUBSTITUTE(A117,"/","|",LEN(A117)-LEN(SUBSTITUTE(A117,"/","")))),100)</f>
        <v>0</v>
      </c>
      <c r="C117">
        <f>COUNTIF(F117:MK117,"&gt;"&amp;0)</f>
        <v>0</v>
      </c>
      <c r="D117">
        <f>COUNTIF(F117:MK117,"="&amp;1)</f>
        <v>0</v>
      </c>
      <c r="E117">
        <f>COUNTIF(F117:MK117,"&lt;"&amp;1)</f>
        <v>0</v>
      </c>
      <c r="F117" s="2">
        <v>0.9875776397515528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1</v>
      </c>
      <c r="M117" s="2">
        <v>0.9833333333333332</v>
      </c>
      <c r="N117" s="2">
        <v>0.995260663507109</v>
      </c>
      <c r="O117" s="2">
        <v>1</v>
      </c>
      <c r="P117" s="2">
        <v>1</v>
      </c>
      <c r="Q117" s="2">
        <v>1</v>
      </c>
    </row>
    <row r="118" spans="1:17">
      <c r="A118" s="2" t="s">
        <v>146</v>
      </c>
      <c r="B118" s="2">
        <f>MID(A118,1+FIND("|",SUBSTITUTE(A118,"/","|",LEN(A118)-LEN(SUBSTITUTE(A118,"/","")))),100)</f>
        <v>0</v>
      </c>
      <c r="C118">
        <f>COUNTIF(F118:MK118,"&gt;"&amp;0)</f>
        <v>0</v>
      </c>
      <c r="D118">
        <f>COUNTIF(F118:MK118,"="&amp;1)</f>
        <v>0</v>
      </c>
      <c r="E118">
        <f>COUNTIF(F118:MK118,"&lt;"&amp;1)</f>
        <v>0</v>
      </c>
      <c r="F118" s="2">
        <v>0.9875776397515528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  <c r="L118" s="2">
        <v>1</v>
      </c>
      <c r="M118" s="2">
        <v>0.9666666666666668</v>
      </c>
      <c r="N118" s="2">
        <v>0.990521327014218</v>
      </c>
      <c r="O118" s="2">
        <v>1</v>
      </c>
      <c r="P118" s="2">
        <v>1</v>
      </c>
      <c r="Q118" s="2">
        <v>1</v>
      </c>
    </row>
    <row r="119" spans="1:17">
      <c r="A119" s="2" t="s">
        <v>147</v>
      </c>
      <c r="B119" s="2">
        <f>MID(A119,1+FIND("|",SUBSTITUTE(A119,"/","|",LEN(A119)-LEN(SUBSTITUTE(A119,"/","")))),100)</f>
        <v>0</v>
      </c>
      <c r="C119">
        <f>COUNTIF(F119:MK119,"&gt;"&amp;0)</f>
        <v>0</v>
      </c>
      <c r="D119">
        <f>COUNTIF(F119:MK119,"="&amp;1)</f>
        <v>0</v>
      </c>
      <c r="E119">
        <f>COUNTIF(F119:MK119,"&lt;"&amp;1)</f>
        <v>0</v>
      </c>
      <c r="F119" s="2">
        <v>0.1677018633540373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0.85</v>
      </c>
      <c r="N119" s="2">
        <v>0.2085308056872038</v>
      </c>
      <c r="O119" s="2">
        <v>0</v>
      </c>
      <c r="P119" s="2">
        <v>0</v>
      </c>
      <c r="Q119" s="2">
        <v>0.9473684210526316</v>
      </c>
    </row>
    <row r="120" spans="1:17">
      <c r="A120" s="2" t="s">
        <v>148</v>
      </c>
      <c r="B120" s="2">
        <f>MID(A120,1+FIND("|",SUBSTITUTE(A120,"/","|",LEN(A120)-LEN(SUBSTITUTE(A120,"/","")))),100)</f>
        <v>0</v>
      </c>
      <c r="C120">
        <f>COUNTIF(F120:MK120,"&gt;"&amp;0)</f>
        <v>0</v>
      </c>
      <c r="D120">
        <f>COUNTIF(F120:MK120,"="&amp;1)</f>
        <v>0</v>
      </c>
      <c r="E120">
        <f>COUNTIF(F120:MK120,"&lt;"&amp;1)</f>
        <v>0</v>
      </c>
      <c r="F120" s="2">
        <v>0.9875776397515528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  <c r="L120" s="2">
        <v>1</v>
      </c>
      <c r="M120" s="2">
        <v>0.1333333333333333</v>
      </c>
      <c r="N120" s="2">
        <v>0.7725118483412322</v>
      </c>
      <c r="O120" s="2">
        <v>1</v>
      </c>
      <c r="P120" s="2">
        <v>1</v>
      </c>
      <c r="Q120" s="2">
        <v>1</v>
      </c>
    </row>
    <row r="121" spans="1:17">
      <c r="A121" s="2" t="s">
        <v>149</v>
      </c>
      <c r="B121" s="2">
        <f>MID(A121,1+FIND("|",SUBSTITUTE(A121,"/","|",LEN(A121)-LEN(SUBSTITUTE(A121,"/","")))),100)</f>
        <v>0</v>
      </c>
      <c r="C121">
        <f>COUNTIF(F121:MK121,"&gt;"&amp;0)</f>
        <v>0</v>
      </c>
      <c r="D121">
        <f>COUNTIF(F121:MK121,"="&amp;1)</f>
        <v>0</v>
      </c>
      <c r="E121">
        <f>COUNTIF(F121:MK121,"&lt;"&amp;1)</f>
        <v>0</v>
      </c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1</v>
      </c>
      <c r="O121" s="2">
        <v>1</v>
      </c>
      <c r="P121" s="2">
        <v>1</v>
      </c>
      <c r="Q121" s="2">
        <v>1</v>
      </c>
    </row>
    <row r="122" spans="1:17">
      <c r="A122" s="2" t="s">
        <v>150</v>
      </c>
      <c r="B122" s="2">
        <f>MID(A122,1+FIND("|",SUBSTITUTE(A122,"/","|",LEN(A122)-LEN(SUBSTITUTE(A122,"/","")))),100)</f>
        <v>0</v>
      </c>
      <c r="C122">
        <f>COUNTIF(F122:MK122,"&gt;"&amp;0)</f>
        <v>0</v>
      </c>
      <c r="D122">
        <f>COUNTIF(F122:MK122,"="&amp;1)</f>
        <v>0</v>
      </c>
      <c r="E122">
        <f>COUNTIF(F122:MK122,"&lt;"&amp;1)</f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0.8947368421052632</v>
      </c>
    </row>
    <row r="123" spans="1:17">
      <c r="A123" s="2" t="s">
        <v>151</v>
      </c>
      <c r="B123" s="2">
        <f>MID(A123,1+FIND("|",SUBSTITUTE(A123,"/","|",LEN(A123)-LEN(SUBSTITUTE(A123,"/","")))),100)</f>
        <v>0</v>
      </c>
      <c r="C123">
        <f>COUNTIF(F123:MK123,"&gt;"&amp;0)</f>
        <v>0</v>
      </c>
      <c r="D123">
        <f>COUNTIF(F123:MK123,"="&amp;1)</f>
        <v>0</v>
      </c>
      <c r="E123">
        <f>COUNTIF(F123:MK123,"&lt;"&amp;1)</f>
        <v>0</v>
      </c>
      <c r="F123" s="2">
        <v>0.5217391304347826</v>
      </c>
      <c r="G123" s="2">
        <v>0.6666666666666666</v>
      </c>
      <c r="H123" s="2">
        <v>0.8</v>
      </c>
      <c r="I123" s="2">
        <v>0.75</v>
      </c>
      <c r="J123" s="2">
        <v>0.6666666666666666</v>
      </c>
      <c r="K123" s="2">
        <v>1</v>
      </c>
      <c r="L123" s="2">
        <v>1</v>
      </c>
      <c r="M123" s="2">
        <v>0.1333333333333333</v>
      </c>
      <c r="N123" s="2">
        <v>0.7725118483412322</v>
      </c>
      <c r="O123" s="2">
        <v>1</v>
      </c>
      <c r="P123" s="2">
        <v>1</v>
      </c>
      <c r="Q123" s="2">
        <v>0.7368421052631579</v>
      </c>
    </row>
    <row r="124" spans="1:17">
      <c r="A124" s="2" t="s">
        <v>152</v>
      </c>
      <c r="B124" s="2">
        <f>MID(A124,1+FIND("|",SUBSTITUTE(A124,"/","|",LEN(A124)-LEN(SUBSTITUTE(A124,"/","")))),100)</f>
        <v>0</v>
      </c>
      <c r="C124">
        <f>COUNTIF(F124:MK124,"&gt;"&amp;0)</f>
        <v>0</v>
      </c>
      <c r="D124">
        <f>COUNTIF(F124:MK124,"="&amp;1)</f>
        <v>0</v>
      </c>
      <c r="E124">
        <f>COUNTIF(F124:MK124,"&lt;"&amp;1)</f>
        <v>0</v>
      </c>
      <c r="F124" s="2">
        <v>0.1677018633540373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0.85</v>
      </c>
      <c r="N124" s="2">
        <v>0.2227488151658768</v>
      </c>
      <c r="O124" s="2">
        <v>0</v>
      </c>
      <c r="P124" s="2">
        <v>0</v>
      </c>
      <c r="Q124" s="2">
        <v>0.9473684210526316</v>
      </c>
    </row>
    <row r="125" spans="1:17">
      <c r="A125" s="2" t="s">
        <v>153</v>
      </c>
      <c r="B125" s="2">
        <f>MID(A125,1+FIND("|",SUBSTITUTE(A125,"/","|",LEN(A125)-LEN(SUBSTITUTE(A125,"/","")))),100)</f>
        <v>0</v>
      </c>
      <c r="C125">
        <f>COUNTIF(F125:MK125,"&gt;"&amp;0)</f>
        <v>0</v>
      </c>
      <c r="D125">
        <f>COUNTIF(F125:MK125,"="&amp;1)</f>
        <v>0</v>
      </c>
      <c r="E125">
        <f>COUNTIF(F125:MK125,"&lt;"&amp;1)</f>
        <v>0</v>
      </c>
      <c r="F125" s="2">
        <v>0.1677018633540373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0.85</v>
      </c>
      <c r="N125" s="2">
        <v>0.2227488151658768</v>
      </c>
      <c r="O125" s="2">
        <v>0</v>
      </c>
      <c r="P125" s="2">
        <v>0</v>
      </c>
      <c r="Q125" s="2">
        <v>0.9473684210526316</v>
      </c>
    </row>
    <row r="126" spans="1:17">
      <c r="A126" s="2" t="s">
        <v>154</v>
      </c>
      <c r="B126" s="2">
        <f>MID(A126,1+FIND("|",SUBSTITUTE(A126,"/","|",LEN(A126)-LEN(SUBSTITUTE(A126,"/","")))),100)</f>
        <v>0</v>
      </c>
      <c r="C126">
        <f>COUNTIF(F126:MK126,"&gt;"&amp;0)</f>
        <v>0</v>
      </c>
      <c r="D126">
        <f>COUNTIF(F126:MK126,"="&amp;1)</f>
        <v>0</v>
      </c>
      <c r="E126">
        <f>COUNTIF(F126:MK126,"&lt;"&amp;1)</f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0.04615384615384616</v>
      </c>
      <c r="M126" s="2">
        <v>0.8666666666666667</v>
      </c>
      <c r="N126" s="2">
        <v>0.2227488151658768</v>
      </c>
      <c r="O126" s="2">
        <v>0</v>
      </c>
      <c r="P126" s="2">
        <v>0</v>
      </c>
      <c r="Q126" s="2">
        <v>0</v>
      </c>
    </row>
    <row r="127" spans="1:17">
      <c r="A127" s="2" t="s">
        <v>155</v>
      </c>
      <c r="B127" s="2">
        <f>MID(A127,1+FIND("|",SUBSTITUTE(A127,"/","|",LEN(A127)-LEN(SUBSTITUTE(A127,"/","")))),100)</f>
        <v>0</v>
      </c>
      <c r="C127">
        <f>COUNTIF(F127:MK127,"&gt;"&amp;0)</f>
        <v>0</v>
      </c>
      <c r="D127">
        <f>COUNTIF(F127:MK127,"="&amp;1)</f>
        <v>0</v>
      </c>
      <c r="E127">
        <f>COUNTIF(F127:MK127,"&lt;"&amp;1)</f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0.8947368421052632</v>
      </c>
    </row>
    <row r="128" spans="1:17">
      <c r="A128" s="2" t="s">
        <v>156</v>
      </c>
      <c r="B128" s="2">
        <f>MID(A128,1+FIND("|",SUBSTITUTE(A128,"/","|",LEN(A128)-LEN(SUBSTITUTE(A128,"/","")))),100)</f>
        <v>0</v>
      </c>
      <c r="C128">
        <f>COUNTIF(F128:MK128,"&gt;"&amp;0)</f>
        <v>0</v>
      </c>
      <c r="D128">
        <f>COUNTIF(F128:MK128,"="&amp;1)</f>
        <v>0</v>
      </c>
      <c r="E128">
        <f>COUNTIF(F128:MK128,"&lt;"&amp;1)</f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0.8947368421052632</v>
      </c>
    </row>
    <row r="129" spans="1:17">
      <c r="A129" s="2" t="s">
        <v>157</v>
      </c>
      <c r="B129" s="2">
        <f>MID(A129,1+FIND("|",SUBSTITUTE(A129,"/","|",LEN(A129)-LEN(SUBSTITUTE(A129,"/","")))),100)</f>
        <v>0</v>
      </c>
      <c r="C129">
        <f>COUNTIF(F129:MK129,"&gt;"&amp;0)</f>
        <v>0</v>
      </c>
      <c r="D129">
        <f>COUNTIF(F129:MK129,"="&amp;1)</f>
        <v>0</v>
      </c>
      <c r="E129">
        <f>COUNTIF(F129:MK129,"&lt;"&amp;1)</f>
        <v>0</v>
      </c>
      <c r="F129" s="2">
        <v>0.3664596273291926</v>
      </c>
      <c r="G129" s="2">
        <v>0.3548387096774194</v>
      </c>
      <c r="H129" s="2">
        <v>0.2</v>
      </c>
      <c r="I129" s="2">
        <v>0.3125</v>
      </c>
      <c r="J129" s="2">
        <v>0.3333333333333333</v>
      </c>
      <c r="K129" s="2">
        <v>0.2133333333333333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</row>
    <row r="130" spans="1:17">
      <c r="A130" s="2" t="s">
        <v>158</v>
      </c>
      <c r="B130" s="2">
        <f>MID(A130,1+FIND("|",SUBSTITUTE(A130,"/","|",LEN(A130)-LEN(SUBSTITUTE(A130,"/","")))),100)</f>
        <v>0</v>
      </c>
      <c r="C130">
        <f>COUNTIF(F130:MK130,"&gt;"&amp;0)</f>
        <v>0</v>
      </c>
      <c r="D130">
        <f>COUNTIF(F130:MK130,"="&amp;1)</f>
        <v>0</v>
      </c>
      <c r="E130">
        <f>COUNTIF(F130:MK130,"&lt;"&amp;1)</f>
        <v>0</v>
      </c>
      <c r="F130" s="2">
        <v>0.8198757763975155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0.3846153846153846</v>
      </c>
      <c r="M130" s="2">
        <v>0.1333333333333333</v>
      </c>
      <c r="N130" s="2">
        <v>0.6777251184834123</v>
      </c>
      <c r="O130" s="2">
        <v>1</v>
      </c>
      <c r="P130" s="2">
        <v>1</v>
      </c>
      <c r="Q130" s="2">
        <v>0.05263157894736842</v>
      </c>
    </row>
    <row r="131" spans="1:17">
      <c r="A131" s="2" t="s">
        <v>159</v>
      </c>
      <c r="B131" s="2">
        <f>MID(A131,1+FIND("|",SUBSTITUTE(A131,"/","|",LEN(A131)-LEN(SUBSTITUTE(A131,"/","")))),100)</f>
        <v>0</v>
      </c>
      <c r="C131">
        <f>COUNTIF(F131:MK131,"&gt;"&amp;0)</f>
        <v>0</v>
      </c>
      <c r="D131">
        <f>COUNTIF(F131:MK131,"="&amp;1)</f>
        <v>0</v>
      </c>
      <c r="E131">
        <f>COUNTIF(F131:MK131,"&lt;"&amp;1)</f>
        <v>0</v>
      </c>
      <c r="F131" s="2">
        <v>0.3664596273291926</v>
      </c>
      <c r="G131" s="2">
        <v>0.3548387096774194</v>
      </c>
      <c r="H131" s="2">
        <v>0.2</v>
      </c>
      <c r="I131" s="2">
        <v>0.3125</v>
      </c>
      <c r="J131" s="2">
        <v>0.3333333333333333</v>
      </c>
      <c r="K131" s="2">
        <v>0.2133333333333333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</row>
    <row r="132" spans="1:17">
      <c r="A132" s="2" t="s">
        <v>160</v>
      </c>
      <c r="B132" s="2">
        <f>MID(A132,1+FIND("|",SUBSTITUTE(A132,"/","|",LEN(A132)-LEN(SUBSTITUTE(A132,"/","")))),100)</f>
        <v>0</v>
      </c>
      <c r="C132">
        <f>COUNTIF(F132:MK132,"&gt;"&amp;0)</f>
        <v>0</v>
      </c>
      <c r="D132">
        <f>COUNTIF(F132:MK132,"="&amp;1)</f>
        <v>0</v>
      </c>
      <c r="E132">
        <f>COUNTIF(F132:MK132,"&lt;"&amp;1)</f>
        <v>0</v>
      </c>
      <c r="F132" s="2">
        <v>0.8198757763975155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0.3846153846153846</v>
      </c>
      <c r="M132" s="2">
        <v>0.1333333333333333</v>
      </c>
      <c r="N132" s="2">
        <v>0.6777251184834123</v>
      </c>
      <c r="O132" s="2">
        <v>1</v>
      </c>
      <c r="P132" s="2">
        <v>1</v>
      </c>
      <c r="Q132" s="2">
        <v>0.9473684210526316</v>
      </c>
    </row>
    <row r="133" spans="1:17">
      <c r="A133" s="2" t="s">
        <v>161</v>
      </c>
      <c r="B133" s="2">
        <f>MID(A133,1+FIND("|",SUBSTITUTE(A133,"/","|",LEN(A133)-LEN(SUBSTITUTE(A133,"/","")))),100)</f>
        <v>0</v>
      </c>
      <c r="C133">
        <f>COUNTIF(F133:MK133,"&gt;"&amp;0)</f>
        <v>0</v>
      </c>
      <c r="D133">
        <f>COUNTIF(F133:MK133,"="&amp;1)</f>
        <v>0</v>
      </c>
      <c r="E133">
        <f>COUNTIF(F133:MK133,"&lt;"&amp;1)</f>
        <v>0</v>
      </c>
      <c r="F133" s="2">
        <v>0.8198757763975155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0.3846153846153846</v>
      </c>
      <c r="M133" s="2">
        <v>0.1333333333333333</v>
      </c>
      <c r="N133" s="2">
        <v>0.6777251184834123</v>
      </c>
      <c r="O133" s="2">
        <v>1</v>
      </c>
      <c r="P133" s="2">
        <v>1</v>
      </c>
      <c r="Q133" s="2">
        <v>0.9473684210526316</v>
      </c>
    </row>
    <row r="134" spans="1:17">
      <c r="A134" s="2" t="s">
        <v>162</v>
      </c>
      <c r="B134" s="2">
        <f>MID(A134,1+FIND("|",SUBSTITUTE(A134,"/","|",LEN(A134)-LEN(SUBSTITUTE(A134,"/","")))),100)</f>
        <v>0</v>
      </c>
      <c r="C134">
        <f>COUNTIF(F134:MK134,"&gt;"&amp;0)</f>
        <v>0</v>
      </c>
      <c r="D134">
        <f>COUNTIF(F134:MK134,"="&amp;1)</f>
        <v>0</v>
      </c>
      <c r="E134">
        <f>COUNTIF(F134:MK134,"&lt;"&amp;1)</f>
        <v>0</v>
      </c>
      <c r="F134" s="2">
        <v>0.8198757763975155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0.3846153846153846</v>
      </c>
      <c r="M134" s="2">
        <v>0.1333333333333333</v>
      </c>
      <c r="N134" s="2">
        <v>0.6777251184834123</v>
      </c>
      <c r="O134" s="2">
        <v>1</v>
      </c>
      <c r="P134" s="2">
        <v>1</v>
      </c>
      <c r="Q134" s="2">
        <v>0.9473684210526316</v>
      </c>
    </row>
    <row r="135" spans="1:17">
      <c r="A135" s="2" t="s">
        <v>163</v>
      </c>
      <c r="B135" s="2">
        <f>MID(A135,1+FIND("|",SUBSTITUTE(A135,"/","|",LEN(A135)-LEN(SUBSTITUTE(A135,"/","")))),100)</f>
        <v>0</v>
      </c>
      <c r="C135">
        <f>COUNTIF(F135:MK135,"&gt;"&amp;0)</f>
        <v>0</v>
      </c>
      <c r="D135">
        <f>COUNTIF(F135:MK135,"="&amp;1)</f>
        <v>0</v>
      </c>
      <c r="E135">
        <f>COUNTIF(F135:MK135,"&lt;"&amp;1)</f>
        <v>0</v>
      </c>
      <c r="F135" s="2">
        <v>0.5093167701863354</v>
      </c>
      <c r="G135" s="2">
        <v>0.6666666666666666</v>
      </c>
      <c r="H135" s="2">
        <v>0.8</v>
      </c>
      <c r="I135" s="2">
        <v>0.75</v>
      </c>
      <c r="J135" s="2">
        <v>0.6666666666666666</v>
      </c>
      <c r="K135" s="2">
        <v>0.9866666666666668</v>
      </c>
      <c r="L135" s="2">
        <v>0.3846153846153846</v>
      </c>
      <c r="M135" s="2">
        <v>0.1333333333333333</v>
      </c>
      <c r="N135" s="2">
        <v>0.6658767772511849</v>
      </c>
      <c r="O135" s="2">
        <v>0.9910714285714286</v>
      </c>
      <c r="P135" s="2">
        <v>0.9242424242424242</v>
      </c>
      <c r="Q135" s="2">
        <v>0.9473684210526316</v>
      </c>
    </row>
    <row r="136" spans="1:17">
      <c r="A136" s="2" t="s">
        <v>164</v>
      </c>
      <c r="B136" s="2">
        <f>MID(A136,1+FIND("|",SUBSTITUTE(A136,"/","|",LEN(A136)-LEN(SUBSTITUTE(A136,"/","")))),100)</f>
        <v>0</v>
      </c>
      <c r="C136">
        <f>COUNTIF(F136:MK136,"&gt;"&amp;0)</f>
        <v>0</v>
      </c>
      <c r="D136">
        <f>COUNTIF(F136:MK136,"="&amp;1)</f>
        <v>0</v>
      </c>
      <c r="E136">
        <f>COUNTIF(F136:MK136,"&lt;"&amp;1)</f>
        <v>0</v>
      </c>
      <c r="F136" s="2">
        <v>0.2857142857142857</v>
      </c>
      <c r="G136" s="2">
        <v>0.3225806451612903</v>
      </c>
      <c r="H136" s="2">
        <v>0.2</v>
      </c>
      <c r="I136" s="2">
        <v>0.25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</row>
    <row r="137" spans="1:17">
      <c r="A137" s="2" t="s">
        <v>165</v>
      </c>
      <c r="B137" s="2">
        <f>MID(A137,1+FIND("|",SUBSTITUTE(A137,"/","|",LEN(A137)-LEN(SUBSTITUTE(A137,"/","")))),100)</f>
        <v>0</v>
      </c>
      <c r="C137">
        <f>COUNTIF(F137:MK137,"&gt;"&amp;0)</f>
        <v>0</v>
      </c>
      <c r="D137">
        <f>COUNTIF(F137:MK137,"="&amp;1)</f>
        <v>0</v>
      </c>
      <c r="E137">
        <f>COUNTIF(F137:MK137,"&lt;"&amp;1)</f>
        <v>0</v>
      </c>
      <c r="F137" s="2">
        <v>0.4409937888198758</v>
      </c>
      <c r="G137" s="2">
        <v>0.4193548387096774</v>
      </c>
      <c r="H137" s="2">
        <v>0</v>
      </c>
      <c r="I137" s="2">
        <v>0.875</v>
      </c>
      <c r="J137" s="2">
        <v>0.6666666666666666</v>
      </c>
      <c r="K137" s="2">
        <v>0.2933333333333333</v>
      </c>
      <c r="L137" s="2">
        <v>0.1384615384615385</v>
      </c>
      <c r="M137" s="2">
        <v>0.1166666666666667</v>
      </c>
      <c r="N137" s="2">
        <v>0.2417061611374408</v>
      </c>
      <c r="O137" s="2">
        <v>0.5</v>
      </c>
      <c r="P137" s="2">
        <v>0.3484848484848485</v>
      </c>
      <c r="Q137" s="2">
        <v>0</v>
      </c>
    </row>
    <row r="138" spans="1:17">
      <c r="A138" s="2" t="s">
        <v>166</v>
      </c>
      <c r="B138" s="2">
        <f>MID(A138,1+FIND("|",SUBSTITUTE(A138,"/","|",LEN(A138)-LEN(SUBSTITUTE(A138,"/","")))),100)</f>
        <v>0</v>
      </c>
      <c r="C138">
        <f>COUNTIF(F138:MK138,"&gt;"&amp;0)</f>
        <v>0</v>
      </c>
      <c r="D138">
        <f>COUNTIF(F138:MK138,"="&amp;1)</f>
        <v>0</v>
      </c>
      <c r="E138">
        <f>COUNTIF(F138:MK138,"&lt;"&amp;1)</f>
        <v>0</v>
      </c>
      <c r="F138" s="2">
        <v>0.1490683229813665</v>
      </c>
      <c r="G138" s="2">
        <v>0.01075268817204301</v>
      </c>
      <c r="H138" s="2">
        <v>0</v>
      </c>
      <c r="I138" s="2">
        <v>0.1875</v>
      </c>
      <c r="J138" s="2">
        <v>0</v>
      </c>
      <c r="K138" s="2">
        <v>0.04</v>
      </c>
      <c r="L138" s="2">
        <v>0.04615384615384616</v>
      </c>
      <c r="M138" s="2">
        <v>0.06666666666666668</v>
      </c>
      <c r="N138" s="2">
        <v>0.06635071090047394</v>
      </c>
      <c r="O138" s="2">
        <v>0.1696428571428572</v>
      </c>
      <c r="P138" s="2">
        <v>0.1818181818181819</v>
      </c>
      <c r="Q138" s="2">
        <v>0</v>
      </c>
    </row>
    <row r="139" spans="1:17">
      <c r="A139" s="2" t="s">
        <v>167</v>
      </c>
      <c r="B139" s="2">
        <f>MID(A139,1+FIND("|",SUBSTITUTE(A139,"/","|",LEN(A139)-LEN(SUBSTITUTE(A139,"/","")))),100)</f>
        <v>0</v>
      </c>
      <c r="C139">
        <f>COUNTIF(F139:MK139,"&gt;"&amp;0)</f>
        <v>0</v>
      </c>
      <c r="D139">
        <f>COUNTIF(F139:MK139,"="&amp;1)</f>
        <v>0</v>
      </c>
      <c r="E139">
        <f>COUNTIF(F139:MK139,"&lt;"&amp;1)</f>
        <v>0</v>
      </c>
      <c r="F139" s="2">
        <v>0.4409937888198758</v>
      </c>
      <c r="G139" s="2">
        <v>0.4193548387096774</v>
      </c>
      <c r="H139" s="2">
        <v>0</v>
      </c>
      <c r="I139" s="2">
        <v>0.875</v>
      </c>
      <c r="J139" s="2">
        <v>0.6666666666666666</v>
      </c>
      <c r="K139" s="2">
        <v>0.2933333333333333</v>
      </c>
      <c r="L139" s="2">
        <v>0.1384615384615385</v>
      </c>
      <c r="M139" s="2">
        <v>0.1166666666666667</v>
      </c>
      <c r="N139" s="2">
        <v>0.2417061611374408</v>
      </c>
      <c r="O139" s="2">
        <v>0.5</v>
      </c>
      <c r="P139" s="2">
        <v>0.3484848484848485</v>
      </c>
      <c r="Q139" s="2">
        <v>0</v>
      </c>
    </row>
    <row r="140" spans="1:17">
      <c r="A140" s="2" t="s">
        <v>168</v>
      </c>
      <c r="B140" s="2">
        <f>MID(A140,1+FIND("|",SUBSTITUTE(A140,"/","|",LEN(A140)-LEN(SUBSTITUTE(A140,"/","")))),100)</f>
        <v>0</v>
      </c>
      <c r="C140">
        <f>COUNTIF(F140:MK140,"&gt;"&amp;0)</f>
        <v>0</v>
      </c>
      <c r="D140">
        <f>COUNTIF(F140:MK140,"="&amp;1)</f>
        <v>0</v>
      </c>
      <c r="E140">
        <f>COUNTIF(F140:MK140,"&lt;"&amp;1)</f>
        <v>0</v>
      </c>
      <c r="F140" s="2">
        <v>0.1614906832298136</v>
      </c>
      <c r="G140" s="2">
        <v>0.1935483870967742</v>
      </c>
      <c r="H140" s="2">
        <v>0</v>
      </c>
      <c r="I140" s="2">
        <v>0.125</v>
      </c>
      <c r="J140" s="2">
        <v>0.3333333333333333</v>
      </c>
      <c r="K140" s="2">
        <v>0.08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</row>
    <row r="141" spans="1:17">
      <c r="A141" s="2" t="s">
        <v>169</v>
      </c>
      <c r="B141" s="2">
        <f>MID(A141,1+FIND("|",SUBSTITUTE(A141,"/","|",LEN(A141)-LEN(SUBSTITUTE(A141,"/","")))),100)</f>
        <v>0</v>
      </c>
      <c r="C141">
        <f>COUNTIF(F141:MK141,"&gt;"&amp;0)</f>
        <v>0</v>
      </c>
      <c r="D141">
        <f>COUNTIF(F141:MK141,"="&amp;1)</f>
        <v>0</v>
      </c>
      <c r="E141">
        <f>COUNTIF(F141:MK141,"&lt;"&amp;1)</f>
        <v>0</v>
      </c>
      <c r="F141" s="2">
        <v>0.3664596273291926</v>
      </c>
      <c r="G141" s="2">
        <v>0.3978494623655914</v>
      </c>
      <c r="H141" s="2">
        <v>0.4</v>
      </c>
      <c r="I141" s="2">
        <v>0.6875</v>
      </c>
      <c r="J141" s="2">
        <v>0.3333333333333333</v>
      </c>
      <c r="K141" s="2">
        <v>0.52</v>
      </c>
      <c r="L141" s="2">
        <v>0.1384615384615385</v>
      </c>
      <c r="M141" s="2">
        <v>0.01666666666666667</v>
      </c>
      <c r="N141" s="2">
        <v>0.2962085308056872</v>
      </c>
      <c r="O141" s="2">
        <v>0.3928571428571429</v>
      </c>
      <c r="P141" s="2">
        <v>0.4393939393939394</v>
      </c>
      <c r="Q141" s="2">
        <v>0.5789473684210527</v>
      </c>
    </row>
    <row r="142" spans="1:17">
      <c r="A142" s="2" t="s">
        <v>170</v>
      </c>
      <c r="B142" s="2">
        <f>MID(A142,1+FIND("|",SUBSTITUTE(A142,"/","|",LEN(A142)-LEN(SUBSTITUTE(A142,"/","")))),100)</f>
        <v>0</v>
      </c>
      <c r="C142">
        <f>COUNTIF(F142:MK142,"&gt;"&amp;0)</f>
        <v>0</v>
      </c>
      <c r="D142">
        <f>COUNTIF(F142:MK142,"="&amp;1)</f>
        <v>0</v>
      </c>
      <c r="E142">
        <f>COUNTIF(F142:MK142,"&lt;"&amp;1)</f>
        <v>0</v>
      </c>
      <c r="F142" s="2">
        <v>0.3664596273291926</v>
      </c>
      <c r="G142" s="2">
        <v>0.3978494623655914</v>
      </c>
      <c r="H142" s="2">
        <v>0.4</v>
      </c>
      <c r="I142" s="2">
        <v>0.6875</v>
      </c>
      <c r="J142" s="2">
        <v>0.3333333333333333</v>
      </c>
      <c r="K142" s="2">
        <v>0.52</v>
      </c>
      <c r="L142" s="2">
        <v>0.1384615384615385</v>
      </c>
      <c r="M142" s="2">
        <v>0.01666666666666667</v>
      </c>
      <c r="N142" s="2">
        <v>0.2962085308056872</v>
      </c>
      <c r="O142" s="2">
        <v>0.3928571428571429</v>
      </c>
      <c r="P142" s="2">
        <v>0.4393939393939394</v>
      </c>
      <c r="Q142" s="2">
        <v>0.5789473684210527</v>
      </c>
    </row>
    <row r="143" spans="1:17">
      <c r="A143" s="2" t="s">
        <v>171</v>
      </c>
      <c r="B143" s="2">
        <f>MID(A143,1+FIND("|",SUBSTITUTE(A143,"/","|",LEN(A143)-LEN(SUBSTITUTE(A143,"/","")))),100)</f>
        <v>0</v>
      </c>
      <c r="C143">
        <f>COUNTIF(F143:MK143,"&gt;"&amp;0)</f>
        <v>0</v>
      </c>
      <c r="D143">
        <f>COUNTIF(F143:MK143,"="&amp;1)</f>
        <v>0</v>
      </c>
      <c r="E143">
        <f>COUNTIF(F143:MK143,"&lt;"&amp;1)</f>
        <v>0</v>
      </c>
      <c r="F143" s="2">
        <v>0.484472049689441</v>
      </c>
      <c r="G143" s="2">
        <v>0.5913978494623656</v>
      </c>
      <c r="H143" s="2">
        <v>0.6</v>
      </c>
      <c r="I143" s="2">
        <v>0.3125</v>
      </c>
      <c r="J143" s="2">
        <v>0.3333333333333333</v>
      </c>
      <c r="K143" s="2">
        <v>0.6133333333333333</v>
      </c>
      <c r="L143" s="2">
        <v>0.3538461538461539</v>
      </c>
      <c r="M143" s="2">
        <v>0.1</v>
      </c>
      <c r="N143" s="2">
        <v>0.4241706161137441</v>
      </c>
      <c r="O143" s="2">
        <v>0.7767857142857143</v>
      </c>
      <c r="P143" s="2">
        <v>0.9393939393939394</v>
      </c>
      <c r="Q143" s="2">
        <v>0.4210526315789473</v>
      </c>
    </row>
    <row r="144" spans="1:17">
      <c r="A144" s="2" t="s">
        <v>172</v>
      </c>
      <c r="B144" s="2">
        <f>MID(A144,1+FIND("|",SUBSTITUTE(A144,"/","|",LEN(A144)-LEN(SUBSTITUTE(A144,"/","")))),100)</f>
        <v>0</v>
      </c>
      <c r="C144">
        <f>COUNTIF(F144:MK144,"&gt;"&amp;0)</f>
        <v>0</v>
      </c>
      <c r="D144">
        <f>COUNTIF(F144:MK144,"="&amp;1)</f>
        <v>0</v>
      </c>
      <c r="E144">
        <f>COUNTIF(F144:MK144,"&lt;"&amp;1)</f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0.01333333333333333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</row>
    <row r="145" spans="1:17">
      <c r="A145" s="2" t="s">
        <v>173</v>
      </c>
      <c r="B145" s="2">
        <f>MID(A145,1+FIND("|",SUBSTITUTE(A145,"/","|",LEN(A145)-LEN(SUBSTITUTE(A145,"/","")))),100)</f>
        <v>0</v>
      </c>
      <c r="C145">
        <f>COUNTIF(F145:MK145,"&gt;"&amp;0)</f>
        <v>0</v>
      </c>
      <c r="D145">
        <f>COUNTIF(F145:MK145,"="&amp;1)</f>
        <v>0</v>
      </c>
      <c r="E145">
        <f>COUNTIF(F145:MK145,"&lt;"&amp;1)</f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0.04</v>
      </c>
      <c r="L145" s="2">
        <v>0</v>
      </c>
      <c r="M145" s="2">
        <v>0</v>
      </c>
      <c r="N145" s="2">
        <v>0.007109004739336493</v>
      </c>
      <c r="O145" s="2">
        <v>0</v>
      </c>
      <c r="P145" s="2">
        <v>0.01515151515151515</v>
      </c>
      <c r="Q145" s="2">
        <v>0</v>
      </c>
    </row>
    <row r="146" spans="1:17">
      <c r="A146" s="2" t="s">
        <v>174</v>
      </c>
      <c r="B146" s="2">
        <f>MID(A146,1+FIND("|",SUBSTITUTE(A146,"/","|",LEN(A146)-LEN(SUBSTITUTE(A146,"/","")))),100)</f>
        <v>0</v>
      </c>
      <c r="C146">
        <f>COUNTIF(F146:MK146,"&gt;"&amp;0)</f>
        <v>0</v>
      </c>
      <c r="D146">
        <f>COUNTIF(F146:MK146,"="&amp;1)</f>
        <v>0</v>
      </c>
      <c r="E146">
        <f>COUNTIF(F146:MK146,"&lt;"&amp;1)</f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0.04</v>
      </c>
      <c r="L146" s="2">
        <v>0</v>
      </c>
      <c r="M146" s="2">
        <v>0</v>
      </c>
      <c r="N146" s="2">
        <v>0.007109004739336493</v>
      </c>
      <c r="O146" s="2">
        <v>0</v>
      </c>
      <c r="P146" s="2">
        <v>0.01515151515151515</v>
      </c>
      <c r="Q146" s="2">
        <v>0</v>
      </c>
    </row>
    <row r="147" spans="1:17">
      <c r="A147" s="2" t="s">
        <v>175</v>
      </c>
      <c r="B147" s="2">
        <f>MID(A147,1+FIND("|",SUBSTITUTE(A147,"/","|",LEN(A147)-LEN(SUBSTITUTE(A147,"/","")))),100)</f>
        <v>0</v>
      </c>
      <c r="C147">
        <f>COUNTIF(F147:MK147,"&gt;"&amp;0)</f>
        <v>0</v>
      </c>
      <c r="D147">
        <f>COUNTIF(F147:MK147,"="&amp;1)</f>
        <v>0</v>
      </c>
      <c r="E147">
        <f>COUNTIF(F147:MK147,"&lt;"&amp;1)</f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0.002369668246445498</v>
      </c>
      <c r="O147" s="2">
        <v>0</v>
      </c>
      <c r="P147" s="2">
        <v>0</v>
      </c>
      <c r="Q147" s="2">
        <v>0</v>
      </c>
    </row>
    <row r="148" spans="1:17">
      <c r="A148" s="2" t="s">
        <v>176</v>
      </c>
      <c r="B148" s="2">
        <f>MID(A148,1+FIND("|",SUBSTITUTE(A148,"/","|",LEN(A148)-LEN(SUBSTITUTE(A148,"/","")))),100)</f>
        <v>0</v>
      </c>
      <c r="C148">
        <f>COUNTIF(F148:MK148,"&gt;"&amp;0)</f>
        <v>0</v>
      </c>
      <c r="D148">
        <f>COUNTIF(F148:MK148,"="&amp;1)</f>
        <v>0</v>
      </c>
      <c r="E148">
        <f>COUNTIF(F148:MK148,"&lt;"&amp;1)</f>
        <v>0</v>
      </c>
      <c r="F148" s="2">
        <v>0.8136645962732919</v>
      </c>
      <c r="G148" s="2">
        <v>0.913978494623656</v>
      </c>
      <c r="H148" s="2">
        <v>1</v>
      </c>
      <c r="I148" s="2">
        <v>1</v>
      </c>
      <c r="J148" s="2">
        <v>1</v>
      </c>
      <c r="K148" s="2">
        <v>0.9733333333333334</v>
      </c>
      <c r="L148" s="2">
        <v>0.3692307692307693</v>
      </c>
      <c r="M148" s="2">
        <v>0.1333333333333333</v>
      </c>
      <c r="N148" s="2">
        <v>0.6469194312796208</v>
      </c>
      <c r="O148" s="2">
        <v>0.9553571428571428</v>
      </c>
      <c r="P148" s="2">
        <v>0.9242424242424242</v>
      </c>
      <c r="Q148" s="2">
        <v>0.9473684210526316</v>
      </c>
    </row>
    <row r="149" spans="1:17">
      <c r="A149" s="2" t="s">
        <v>177</v>
      </c>
      <c r="B149" s="2">
        <f>MID(A149,1+FIND("|",SUBSTITUTE(A149,"/","|",LEN(A149)-LEN(SUBSTITUTE(A149,"/","")))),100)</f>
        <v>0</v>
      </c>
      <c r="C149">
        <f>COUNTIF(F149:MK149,"&gt;"&amp;0)</f>
        <v>0</v>
      </c>
      <c r="D149">
        <f>COUNTIF(F149:MK149,"="&amp;1)</f>
        <v>0</v>
      </c>
      <c r="E149">
        <f>COUNTIF(F149:MK149,"&lt;"&amp;1)</f>
        <v>0</v>
      </c>
      <c r="F149" s="2">
        <v>0.5403726708074534</v>
      </c>
      <c r="G149" s="2">
        <v>0.6774193548387096</v>
      </c>
      <c r="H149" s="2">
        <v>0.4</v>
      </c>
      <c r="I149" s="2">
        <v>0.8125</v>
      </c>
      <c r="J149" s="2">
        <v>1</v>
      </c>
      <c r="K149" s="2">
        <v>0.4533333333333333</v>
      </c>
      <c r="L149" s="2">
        <v>0.2</v>
      </c>
      <c r="M149" s="2">
        <v>0.1166666666666667</v>
      </c>
      <c r="N149" s="2">
        <v>0.3838862559241705</v>
      </c>
      <c r="O149" s="2">
        <v>0.7946428571428571</v>
      </c>
      <c r="P149" s="2">
        <v>0.6818181818181818</v>
      </c>
      <c r="Q149" s="2">
        <v>0.8421052631578947</v>
      </c>
    </row>
    <row r="150" spans="1:17">
      <c r="A150" s="2" t="s">
        <v>178</v>
      </c>
      <c r="B150" s="2">
        <f>MID(A150,1+FIND("|",SUBSTITUTE(A150,"/","|",LEN(A150)-LEN(SUBSTITUTE(A150,"/","")))),100)</f>
        <v>0</v>
      </c>
      <c r="C150">
        <f>COUNTIF(F150:MK150,"&gt;"&amp;0)</f>
        <v>0</v>
      </c>
      <c r="D150">
        <f>COUNTIF(F150:MK150,"="&amp;1)</f>
        <v>0</v>
      </c>
      <c r="E150">
        <f>COUNTIF(F150:MK150,"&lt;"&amp;1)</f>
        <v>0</v>
      </c>
      <c r="F150" s="2">
        <v>0.6273291925465838</v>
      </c>
      <c r="G150" s="2">
        <v>0.6344086021505376</v>
      </c>
      <c r="H150" s="2">
        <v>0.6</v>
      </c>
      <c r="I150" s="2">
        <v>1</v>
      </c>
      <c r="J150" s="2">
        <v>1</v>
      </c>
      <c r="K150" s="2">
        <v>0.8933333333333333</v>
      </c>
      <c r="L150" s="2">
        <v>0.3076923076923077</v>
      </c>
      <c r="M150" s="2">
        <v>0.1166666666666667</v>
      </c>
      <c r="N150" s="2">
        <v>0.4834123222748815</v>
      </c>
      <c r="O150" s="2">
        <v>0.625</v>
      </c>
      <c r="P150" s="2">
        <v>0.6515151515151515</v>
      </c>
      <c r="Q150" s="2">
        <v>0.9473684210526316</v>
      </c>
    </row>
    <row r="151" spans="1:17">
      <c r="A151" s="2" t="s">
        <v>179</v>
      </c>
      <c r="B151" s="2">
        <f>MID(A151,1+FIND("|",SUBSTITUTE(A151,"/","|",LEN(A151)-LEN(SUBSTITUTE(A151,"/","")))),100)</f>
        <v>0</v>
      </c>
      <c r="C151">
        <f>COUNTIF(F151:MK151,"&gt;"&amp;0)</f>
        <v>0</v>
      </c>
      <c r="D151">
        <f>COUNTIF(F151:MK151,"="&amp;1)</f>
        <v>0</v>
      </c>
      <c r="E151">
        <f>COUNTIF(F151:MK151,"&lt;"&amp;1)</f>
        <v>0</v>
      </c>
      <c r="F151" s="2">
        <v>0.453416149068323</v>
      </c>
      <c r="G151" s="2">
        <v>0.7849462365591398</v>
      </c>
      <c r="H151" s="2">
        <v>0.8</v>
      </c>
      <c r="I151" s="2">
        <v>0.6875</v>
      </c>
      <c r="J151" s="2">
        <v>1</v>
      </c>
      <c r="K151" s="2">
        <v>0.76</v>
      </c>
      <c r="L151" s="2">
        <v>0.3538461538461539</v>
      </c>
      <c r="M151" s="2">
        <v>0.1333333333333333</v>
      </c>
      <c r="N151" s="2">
        <v>0.6587677725118484</v>
      </c>
      <c r="O151" s="2">
        <v>0.9375</v>
      </c>
      <c r="P151" s="2">
        <v>0.8181818181818182</v>
      </c>
      <c r="Q151" s="2">
        <v>0.9473684210526316</v>
      </c>
    </row>
    <row r="152" spans="1:17">
      <c r="A152" s="2" t="s">
        <v>180</v>
      </c>
      <c r="B152" s="2">
        <f>MID(A152,1+FIND("|",SUBSTITUTE(A152,"/","|",LEN(A152)-LEN(SUBSTITUTE(A152,"/","")))),100)</f>
        <v>0</v>
      </c>
      <c r="C152">
        <f>COUNTIF(F152:MK152,"&gt;"&amp;0)</f>
        <v>0</v>
      </c>
      <c r="D152">
        <f>COUNTIF(F152:MK152,"="&amp;1)</f>
        <v>0</v>
      </c>
      <c r="E152">
        <f>COUNTIF(F152:MK152,"&lt;"&amp;1)</f>
        <v>0</v>
      </c>
      <c r="F152" s="2">
        <v>0.453416149068323</v>
      </c>
      <c r="G152" s="2">
        <v>0.7849462365591398</v>
      </c>
      <c r="H152" s="2">
        <v>0.8</v>
      </c>
      <c r="I152" s="2">
        <v>0.6875</v>
      </c>
      <c r="J152" s="2">
        <v>0.6666666666666666</v>
      </c>
      <c r="K152" s="2">
        <v>0.76</v>
      </c>
      <c r="L152" s="2">
        <v>0.3538461538461539</v>
      </c>
      <c r="M152" s="2">
        <v>0.1333333333333333</v>
      </c>
      <c r="N152" s="2">
        <v>0.6587677725118484</v>
      </c>
      <c r="O152" s="2">
        <v>0.9375</v>
      </c>
      <c r="P152" s="2">
        <v>0.8181818181818182</v>
      </c>
      <c r="Q152" s="2">
        <v>0.9473684210526316</v>
      </c>
    </row>
    <row r="153" spans="1:17">
      <c r="A153" s="2" t="s">
        <v>181</v>
      </c>
      <c r="B153" s="2">
        <f>MID(A153,1+FIND("|",SUBSTITUTE(A153,"/","|",LEN(A153)-LEN(SUBSTITUTE(A153,"/","")))),100)</f>
        <v>0</v>
      </c>
      <c r="C153">
        <f>COUNTIF(F153:MK153,"&gt;"&amp;0)</f>
        <v>0</v>
      </c>
      <c r="D153">
        <f>COUNTIF(F153:MK153,"="&amp;1)</f>
        <v>0</v>
      </c>
      <c r="E153">
        <f>COUNTIF(F153:MK153,"&lt;"&amp;1)</f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0.8947368421052632</v>
      </c>
    </row>
    <row r="154" spans="1:17">
      <c r="A154" s="2" t="s">
        <v>182</v>
      </c>
      <c r="B154" s="2">
        <f>MID(A154,1+FIND("|",SUBSTITUTE(A154,"/","|",LEN(A154)-LEN(SUBSTITUTE(A154,"/","")))),100)</f>
        <v>0</v>
      </c>
      <c r="C154">
        <f>COUNTIF(F154:MK154,"&gt;"&amp;0)</f>
        <v>0</v>
      </c>
      <c r="D154">
        <f>COUNTIF(F154:MK154,"="&amp;1)</f>
        <v>0</v>
      </c>
      <c r="E154">
        <f>COUNTIF(F154:MK154,"&lt;"&amp;1)</f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0.1052631578947368</v>
      </c>
    </row>
    <row r="155" spans="1:17">
      <c r="A155" s="2" t="s">
        <v>183</v>
      </c>
      <c r="B155" s="2">
        <f>MID(A155,1+FIND("|",SUBSTITUTE(A155,"/","|",LEN(A155)-LEN(SUBSTITUTE(A155,"/","")))),100)</f>
        <v>0</v>
      </c>
      <c r="C155">
        <f>COUNTIF(F155:MK155,"&gt;"&amp;0)</f>
        <v>0</v>
      </c>
      <c r="D155">
        <f>COUNTIF(F155:MK155,"="&amp;1)</f>
        <v>0</v>
      </c>
      <c r="E155">
        <f>COUNTIF(F155:MK155,"&lt;"&amp;1)</f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0.1052631578947368</v>
      </c>
    </row>
    <row r="156" spans="1:17">
      <c r="A156" s="2" t="s">
        <v>184</v>
      </c>
      <c r="B156" s="2">
        <f>MID(A156,1+FIND("|",SUBSTITUTE(A156,"/","|",LEN(A156)-LEN(SUBSTITUTE(A156,"/","")))),100)</f>
        <v>0</v>
      </c>
      <c r="C156">
        <f>COUNTIF(F156:MK156,"&gt;"&amp;0)</f>
        <v>0</v>
      </c>
      <c r="D156">
        <f>COUNTIF(F156:MK156,"="&amp;1)</f>
        <v>0</v>
      </c>
      <c r="E156">
        <f>COUNTIF(F156:MK156,"&lt;"&amp;1)</f>
        <v>0</v>
      </c>
      <c r="F156" s="2">
        <v>0.8198757763975155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0.3846153846153846</v>
      </c>
      <c r="M156" s="2">
        <v>0.1333333333333333</v>
      </c>
      <c r="N156" s="2">
        <v>0.6777251184834123</v>
      </c>
      <c r="O156" s="2">
        <v>1</v>
      </c>
      <c r="P156" s="2">
        <v>1</v>
      </c>
      <c r="Q156" s="2">
        <v>0.9473684210526316</v>
      </c>
    </row>
    <row r="157" spans="1:17">
      <c r="A157" s="2" t="s">
        <v>185</v>
      </c>
      <c r="B157" s="2">
        <f>MID(A157,1+FIND("|",SUBSTITUTE(A157,"/","|",LEN(A157)-LEN(SUBSTITUTE(A157,"/","")))),100)</f>
        <v>0</v>
      </c>
      <c r="C157">
        <f>COUNTIF(F157:MK157,"&gt;"&amp;0)</f>
        <v>0</v>
      </c>
      <c r="D157">
        <f>COUNTIF(F157:MK157,"="&amp;1)</f>
        <v>0</v>
      </c>
      <c r="E157">
        <f>COUNTIF(F157:MK157,"&lt;"&amp;1)</f>
        <v>0</v>
      </c>
      <c r="F157" s="2">
        <v>0.8198757763975155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0.3846153846153846</v>
      </c>
      <c r="M157" s="2">
        <v>0.1333333333333333</v>
      </c>
      <c r="N157" s="2">
        <v>0.6777251184834123</v>
      </c>
      <c r="O157" s="2">
        <v>1</v>
      </c>
      <c r="P157" s="2">
        <v>1</v>
      </c>
      <c r="Q157" s="2">
        <v>0.9473684210526316</v>
      </c>
    </row>
    <row r="158" spans="1:17">
      <c r="A158" s="2" t="s">
        <v>186</v>
      </c>
      <c r="B158" s="2">
        <f>MID(A158,1+FIND("|",SUBSTITUTE(A158,"/","|",LEN(A158)-LEN(SUBSTITUTE(A158,"/","")))),100)</f>
        <v>0</v>
      </c>
      <c r="C158">
        <f>COUNTIF(F158:MK158,"&gt;"&amp;0)</f>
        <v>0</v>
      </c>
      <c r="D158">
        <f>COUNTIF(F158:MK158,"="&amp;1)</f>
        <v>0</v>
      </c>
      <c r="E158">
        <f>COUNTIF(F158:MK158,"&lt;"&amp;1)</f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0.05263157894736842</v>
      </c>
    </row>
    <row r="159" spans="1:17">
      <c r="A159" s="2" t="s">
        <v>187</v>
      </c>
      <c r="B159" s="2">
        <f>MID(A159,1+FIND("|",SUBSTITUTE(A159,"/","|",LEN(A159)-LEN(SUBSTITUTE(A159,"/","")))),100)</f>
        <v>0</v>
      </c>
      <c r="C159">
        <f>COUNTIF(F159:MK159,"&gt;"&amp;0)</f>
        <v>0</v>
      </c>
      <c r="D159">
        <f>COUNTIF(F159:MK159,"="&amp;1)</f>
        <v>0</v>
      </c>
      <c r="E159">
        <f>COUNTIF(F159:MK159,"&lt;"&amp;1)</f>
        <v>0</v>
      </c>
      <c r="F159" s="2">
        <v>0.3788819875776397</v>
      </c>
      <c r="G159" s="2">
        <v>0.5913978494623656</v>
      </c>
      <c r="H159" s="2">
        <v>0.8</v>
      </c>
      <c r="I159" s="2">
        <v>0.5625</v>
      </c>
      <c r="J159" s="2">
        <v>0.3333333333333333</v>
      </c>
      <c r="K159" s="2">
        <v>0.6133333333333333</v>
      </c>
      <c r="L159" s="2">
        <v>0.3846153846153846</v>
      </c>
      <c r="M159" s="2">
        <v>0.1333333333333333</v>
      </c>
      <c r="N159" s="2">
        <v>0.6777251184834123</v>
      </c>
      <c r="O159" s="2">
        <v>1</v>
      </c>
      <c r="P159" s="2">
        <v>1</v>
      </c>
      <c r="Q159" s="2">
        <v>0.8947368421052632</v>
      </c>
    </row>
    <row r="160" spans="1:17">
      <c r="A160" s="2" t="s">
        <v>188</v>
      </c>
      <c r="B160" s="2">
        <f>MID(A160,1+FIND("|",SUBSTITUTE(A160,"/","|",LEN(A160)-LEN(SUBSTITUTE(A160,"/","")))),100)</f>
        <v>0</v>
      </c>
      <c r="C160">
        <f>COUNTIF(F160:MK160,"&gt;"&amp;0)</f>
        <v>0</v>
      </c>
      <c r="D160">
        <f>COUNTIF(F160:MK160,"="&amp;1)</f>
        <v>0</v>
      </c>
      <c r="E160">
        <f>COUNTIF(F160:MK160,"&lt;"&amp;1)</f>
        <v>0</v>
      </c>
      <c r="F160" s="2">
        <v>0.3664596273291926</v>
      </c>
      <c r="G160" s="2">
        <v>0.3548387096774194</v>
      </c>
      <c r="H160" s="2">
        <v>0.2</v>
      </c>
      <c r="I160" s="2">
        <v>0.3125</v>
      </c>
      <c r="J160" s="2">
        <v>0.3333333333333333</v>
      </c>
      <c r="K160" s="2">
        <v>0.2133333333333333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</row>
    <row r="161" spans="1:17">
      <c r="A161" s="2" t="s">
        <v>189</v>
      </c>
      <c r="B161" s="2">
        <f>MID(A161,1+FIND("|",SUBSTITUTE(A161,"/","|",LEN(A161)-LEN(SUBSTITUTE(A161,"/","")))),100)</f>
        <v>0</v>
      </c>
      <c r="C161">
        <f>COUNTIF(F161:MK161,"&gt;"&amp;0)</f>
        <v>0</v>
      </c>
      <c r="D161">
        <f>COUNTIF(F161:MK161,"="&amp;1)</f>
        <v>0</v>
      </c>
      <c r="E161">
        <f>COUNTIF(F161:MK161,"&lt;"&amp;1)</f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0.8421052631578947</v>
      </c>
    </row>
    <row r="162" spans="1:17">
      <c r="A162" s="2" t="s">
        <v>190</v>
      </c>
      <c r="B162" s="2">
        <f>MID(A162,1+FIND("|",SUBSTITUTE(A162,"/","|",LEN(A162)-LEN(SUBSTITUTE(A162,"/","")))),100)</f>
        <v>0</v>
      </c>
      <c r="C162">
        <f>COUNTIF(F162:MK162,"&gt;"&amp;0)</f>
        <v>0</v>
      </c>
      <c r="D162">
        <f>COUNTIF(F162:MK162,"="&amp;1)</f>
        <v>0</v>
      </c>
      <c r="E162">
        <f>COUNTIF(F162:MK162,"&lt;"&amp;1)</f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0.8421052631578947</v>
      </c>
    </row>
    <row r="163" spans="1:17">
      <c r="A163" s="2" t="s">
        <v>191</v>
      </c>
      <c r="B163" s="2">
        <f>MID(A163,1+FIND("|",SUBSTITUTE(A163,"/","|",LEN(A163)-LEN(SUBSTITUTE(A163,"/","")))),100)</f>
        <v>0</v>
      </c>
      <c r="C163">
        <f>COUNTIF(F163:MK163,"&gt;"&amp;0)</f>
        <v>0</v>
      </c>
      <c r="D163">
        <f>COUNTIF(F163:MK163,"="&amp;1)</f>
        <v>0</v>
      </c>
      <c r="E163">
        <f>COUNTIF(F163:MK163,"&lt;"&amp;1)</f>
        <v>0</v>
      </c>
      <c r="F163" s="2">
        <v>0.8198757763975155</v>
      </c>
      <c r="G163" s="2">
        <v>1</v>
      </c>
      <c r="H163" s="2">
        <v>1</v>
      </c>
      <c r="I163" s="2">
        <v>1</v>
      </c>
      <c r="J163" s="2">
        <v>1</v>
      </c>
      <c r="K163" s="2">
        <v>1</v>
      </c>
      <c r="L163" s="2">
        <v>0.3846153846153846</v>
      </c>
      <c r="M163" s="2">
        <v>0.1333333333333333</v>
      </c>
      <c r="N163" s="2">
        <v>0.6777251184834123</v>
      </c>
      <c r="O163" s="2">
        <v>1</v>
      </c>
      <c r="P163" s="2">
        <v>1</v>
      </c>
      <c r="Q163" s="2">
        <v>0.9473684210526316</v>
      </c>
    </row>
    <row r="164" spans="1:17">
      <c r="A164" s="2" t="s">
        <v>192</v>
      </c>
      <c r="B164" s="2">
        <f>MID(A164,1+FIND("|",SUBSTITUTE(A164,"/","|",LEN(A164)-LEN(SUBSTITUTE(A164,"/","")))),100)</f>
        <v>0</v>
      </c>
      <c r="C164">
        <f>COUNTIF(F164:MK164,"&gt;"&amp;0)</f>
        <v>0</v>
      </c>
      <c r="D164">
        <f>COUNTIF(F164:MK164,"="&amp;1)</f>
        <v>0</v>
      </c>
      <c r="E164">
        <f>COUNTIF(F164:MK164,"&lt;"&amp;1)</f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0.05263157894736842</v>
      </c>
    </row>
    <row r="165" spans="1:17">
      <c r="A165" s="2" t="s">
        <v>193</v>
      </c>
      <c r="B165" s="2">
        <f>MID(A165,1+FIND("|",SUBSTITUTE(A165,"/","|",LEN(A165)-LEN(SUBSTITUTE(A165,"/","")))),100)</f>
        <v>0</v>
      </c>
      <c r="C165">
        <f>COUNTIF(F165:MK165,"&gt;"&amp;0)</f>
        <v>0</v>
      </c>
      <c r="D165">
        <f>COUNTIF(F165:MK165,"="&amp;1)</f>
        <v>0</v>
      </c>
      <c r="E165">
        <f>COUNTIF(F165:MK165,"&lt;"&amp;1)</f>
        <v>0</v>
      </c>
      <c r="F165" s="2">
        <v>0.8198757763975155</v>
      </c>
      <c r="G165" s="2">
        <v>1</v>
      </c>
      <c r="H165" s="2">
        <v>1</v>
      </c>
      <c r="I165" s="2">
        <v>1</v>
      </c>
      <c r="J165" s="2">
        <v>1</v>
      </c>
      <c r="K165" s="2">
        <v>1</v>
      </c>
      <c r="L165" s="2">
        <v>0.3846153846153846</v>
      </c>
      <c r="M165" s="2">
        <v>0.1333333333333333</v>
      </c>
      <c r="N165" s="2">
        <v>0.6777251184834123</v>
      </c>
      <c r="O165" s="2">
        <v>1</v>
      </c>
      <c r="P165" s="2">
        <v>1</v>
      </c>
      <c r="Q165" s="2">
        <v>0.9473684210526316</v>
      </c>
    </row>
    <row r="166" spans="1:17">
      <c r="A166" s="2" t="s">
        <v>194</v>
      </c>
      <c r="B166" s="2">
        <f>MID(A166,1+FIND("|",SUBSTITUTE(A166,"/","|",LEN(A166)-LEN(SUBSTITUTE(A166,"/","")))),100)</f>
        <v>0</v>
      </c>
      <c r="C166">
        <f>COUNTIF(F166:MK166,"&gt;"&amp;0)</f>
        <v>0</v>
      </c>
      <c r="D166">
        <f>COUNTIF(F166:MK166,"="&amp;1)</f>
        <v>0</v>
      </c>
      <c r="E166">
        <f>COUNTIF(F166:MK166,"&lt;"&amp;1)</f>
        <v>0</v>
      </c>
      <c r="F166" s="2">
        <v>0.5279503105590062</v>
      </c>
      <c r="G166" s="2">
        <v>0.6666666666666666</v>
      </c>
      <c r="H166" s="2">
        <v>0.8</v>
      </c>
      <c r="I166" s="2">
        <v>0.75</v>
      </c>
      <c r="J166" s="2">
        <v>0.6666666666666666</v>
      </c>
      <c r="K166" s="2">
        <v>1</v>
      </c>
      <c r="L166" s="2">
        <v>0.3846153846153846</v>
      </c>
      <c r="M166" s="2">
        <v>0.1333333333333333</v>
      </c>
      <c r="N166" s="2">
        <v>0.6777251184834123</v>
      </c>
      <c r="O166" s="2">
        <v>1</v>
      </c>
      <c r="P166" s="2">
        <v>1</v>
      </c>
      <c r="Q166" s="2">
        <v>0.8947368421052632</v>
      </c>
    </row>
    <row r="167" spans="1:17">
      <c r="A167" s="2" t="s">
        <v>195</v>
      </c>
      <c r="B167" s="2">
        <f>MID(A167,1+FIND("|",SUBSTITUTE(A167,"/","|",LEN(A167)-LEN(SUBSTITUTE(A167,"/","")))),100)</f>
        <v>0</v>
      </c>
      <c r="C167">
        <f>COUNTIF(F167:MK167,"&gt;"&amp;0)</f>
        <v>0</v>
      </c>
      <c r="D167">
        <f>COUNTIF(F167:MK167,"="&amp;1)</f>
        <v>0</v>
      </c>
      <c r="E167">
        <f>COUNTIF(F167:MK167,"&lt;"&amp;1)</f>
        <v>0</v>
      </c>
      <c r="F167" s="2">
        <v>0.8198757763975155</v>
      </c>
      <c r="G167" s="2">
        <v>1</v>
      </c>
      <c r="H167" s="2">
        <v>1</v>
      </c>
      <c r="I167" s="2">
        <v>1</v>
      </c>
      <c r="J167" s="2">
        <v>1</v>
      </c>
      <c r="K167" s="2">
        <v>1</v>
      </c>
      <c r="L167" s="2">
        <v>0.3846153846153846</v>
      </c>
      <c r="M167" s="2">
        <v>0.1333333333333333</v>
      </c>
      <c r="N167" s="2">
        <v>0.6777251184834123</v>
      </c>
      <c r="O167" s="2">
        <v>1</v>
      </c>
      <c r="P167" s="2">
        <v>1</v>
      </c>
      <c r="Q167" s="2">
        <v>0.9473684210526316</v>
      </c>
    </row>
    <row r="168" spans="1:17">
      <c r="A168" s="2" t="s">
        <v>196</v>
      </c>
      <c r="B168" s="2">
        <f>MID(A168,1+FIND("|",SUBSTITUTE(A168,"/","|",LEN(A168)-LEN(SUBSTITUTE(A168,"/","")))),100)</f>
        <v>0</v>
      </c>
      <c r="C168">
        <f>COUNTIF(F168:MK168,"&gt;"&amp;0)</f>
        <v>0</v>
      </c>
      <c r="D168">
        <f>COUNTIF(F168:MK168,"="&amp;1)</f>
        <v>0</v>
      </c>
      <c r="E168">
        <f>COUNTIF(F168:MK168,"&lt;"&amp;1)</f>
        <v>0</v>
      </c>
      <c r="F168" s="2">
        <v>0.3664596273291926</v>
      </c>
      <c r="G168" s="2">
        <v>0.3548387096774194</v>
      </c>
      <c r="H168" s="2">
        <v>0.2</v>
      </c>
      <c r="I168" s="2">
        <v>0.3125</v>
      </c>
      <c r="J168" s="2">
        <v>0.3333333333333333</v>
      </c>
      <c r="K168" s="2">
        <v>0.2133333333333333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</row>
    <row r="169" spans="1:17">
      <c r="A169" s="2" t="s">
        <v>197</v>
      </c>
      <c r="B169" s="2">
        <f>MID(A169,1+FIND("|",SUBSTITUTE(A169,"/","|",LEN(A169)-LEN(SUBSTITUTE(A169,"/","")))),100)</f>
        <v>0</v>
      </c>
      <c r="C169">
        <f>COUNTIF(F169:MK169,"&gt;"&amp;0)</f>
        <v>0</v>
      </c>
      <c r="D169">
        <f>COUNTIF(F169:MK169,"="&amp;1)</f>
        <v>0</v>
      </c>
      <c r="E169">
        <f>COUNTIF(F169:MK169,"&lt;"&amp;1)</f>
        <v>0</v>
      </c>
      <c r="F169" s="2">
        <v>0.8198757763975155</v>
      </c>
      <c r="G169" s="2">
        <v>1</v>
      </c>
      <c r="H169" s="2">
        <v>1</v>
      </c>
      <c r="I169" s="2">
        <v>1</v>
      </c>
      <c r="J169" s="2">
        <v>1</v>
      </c>
      <c r="K169" s="2">
        <v>1</v>
      </c>
      <c r="L169" s="2">
        <v>0.3846153846153846</v>
      </c>
      <c r="M169" s="2">
        <v>0.1333333333333333</v>
      </c>
      <c r="N169" s="2">
        <v>0.6777251184834123</v>
      </c>
      <c r="O169" s="2">
        <v>1</v>
      </c>
      <c r="P169" s="2">
        <v>1</v>
      </c>
      <c r="Q169" s="2">
        <v>0.9473684210526316</v>
      </c>
    </row>
    <row r="170" spans="1:17">
      <c r="A170" s="2" t="s">
        <v>198</v>
      </c>
      <c r="B170" s="2">
        <f>MID(A170,1+FIND("|",SUBSTITUTE(A170,"/","|",LEN(A170)-LEN(SUBSTITUTE(A170,"/","")))),100)</f>
        <v>0</v>
      </c>
      <c r="C170">
        <f>COUNTIF(F170:MK170,"&gt;"&amp;0)</f>
        <v>0</v>
      </c>
      <c r="D170">
        <f>COUNTIF(F170:MK170,"="&amp;1)</f>
        <v>0</v>
      </c>
      <c r="E170">
        <f>COUNTIF(F170:MK170,"&lt;"&amp;1)</f>
        <v>0</v>
      </c>
      <c r="F170" s="2">
        <v>0.3664596273291926</v>
      </c>
      <c r="G170" s="2">
        <v>0.3548387096774194</v>
      </c>
      <c r="H170" s="2">
        <v>0.2</v>
      </c>
      <c r="I170" s="2">
        <v>0.3125</v>
      </c>
      <c r="J170" s="2">
        <v>0.3333333333333333</v>
      </c>
      <c r="K170" s="2">
        <v>0.2133333333333333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</row>
    <row r="171" spans="1:17">
      <c r="A171" s="2" t="s">
        <v>199</v>
      </c>
      <c r="B171" s="2">
        <f>MID(A171,1+FIND("|",SUBSTITUTE(A171,"/","|",LEN(A171)-LEN(SUBSTITUTE(A171,"/","")))),100)</f>
        <v>0</v>
      </c>
      <c r="C171">
        <f>COUNTIF(F171:MK171,"&gt;"&amp;0)</f>
        <v>0</v>
      </c>
      <c r="D171">
        <f>COUNTIF(F171:MK171,"="&amp;1)</f>
        <v>0</v>
      </c>
      <c r="E171">
        <f>COUNTIF(F171:MK171,"&lt;"&amp;1)</f>
        <v>0</v>
      </c>
      <c r="F171" s="2">
        <v>0.8198757763975155</v>
      </c>
      <c r="G171" s="2">
        <v>1</v>
      </c>
      <c r="H171" s="2">
        <v>1</v>
      </c>
      <c r="I171" s="2">
        <v>1</v>
      </c>
      <c r="J171" s="2">
        <v>1</v>
      </c>
      <c r="K171" s="2">
        <v>1</v>
      </c>
      <c r="L171" s="2">
        <v>0.3846153846153846</v>
      </c>
      <c r="M171" s="2">
        <v>0.1333333333333333</v>
      </c>
      <c r="N171" s="2">
        <v>0.6777251184834123</v>
      </c>
      <c r="O171" s="2">
        <v>1</v>
      </c>
      <c r="P171" s="2">
        <v>1</v>
      </c>
      <c r="Q171" s="2">
        <v>0.9473684210526316</v>
      </c>
    </row>
    <row r="172" spans="1:17">
      <c r="A172" s="2" t="s">
        <v>200</v>
      </c>
      <c r="B172" s="2">
        <f>MID(A172,1+FIND("|",SUBSTITUTE(A172,"/","|",LEN(A172)-LEN(SUBSTITUTE(A172,"/","")))),100)</f>
        <v>0</v>
      </c>
      <c r="C172">
        <f>COUNTIF(F172:MK172,"&gt;"&amp;0)</f>
        <v>0</v>
      </c>
      <c r="D172">
        <f>COUNTIF(F172:MK172,"="&amp;1)</f>
        <v>0</v>
      </c>
      <c r="E172">
        <f>COUNTIF(F172:MK172,"&lt;"&amp;1)</f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0.8947368421052632</v>
      </c>
    </row>
    <row r="173" spans="1:17">
      <c r="A173" s="2" t="s">
        <v>201</v>
      </c>
      <c r="B173" s="2">
        <f>MID(A173,1+FIND("|",SUBSTITUTE(A173,"/","|",LEN(A173)-LEN(SUBSTITUTE(A173,"/","")))),100)</f>
        <v>0</v>
      </c>
      <c r="C173">
        <f>COUNTIF(F173:MK173,"&gt;"&amp;0)</f>
        <v>0</v>
      </c>
      <c r="D173">
        <f>COUNTIF(F173:MK173,"="&amp;1)</f>
        <v>0</v>
      </c>
      <c r="E173">
        <f>COUNTIF(F173:MK173,"&lt;"&amp;1)</f>
        <v>0</v>
      </c>
      <c r="F173" s="2">
        <v>0.5465838509316771</v>
      </c>
      <c r="G173" s="2">
        <v>0.3548387096774194</v>
      </c>
      <c r="H173" s="2">
        <v>0.2</v>
      </c>
      <c r="I173" s="2">
        <v>0.3125</v>
      </c>
      <c r="J173" s="2">
        <v>0.3333333333333333</v>
      </c>
      <c r="K173" s="2">
        <v>0.2133333333333333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</row>
    <row r="174" spans="1:17">
      <c r="A174" s="2" t="s">
        <v>202</v>
      </c>
      <c r="B174" s="2">
        <f>MID(A174,1+FIND("|",SUBSTITUTE(A174,"/","|",LEN(A174)-LEN(SUBSTITUTE(A174,"/","")))),100)</f>
        <v>0</v>
      </c>
      <c r="C174">
        <f>COUNTIF(F174:MK174,"&gt;"&amp;0)</f>
        <v>0</v>
      </c>
      <c r="D174">
        <f>COUNTIF(F174:MK174,"="&amp;1)</f>
        <v>0</v>
      </c>
      <c r="E174">
        <f>COUNTIF(F174:MK174,"&lt;"&amp;1)</f>
        <v>0</v>
      </c>
      <c r="F174" s="2">
        <v>1</v>
      </c>
      <c r="G174" s="2">
        <v>1</v>
      </c>
      <c r="H174" s="2">
        <v>1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  <c r="O174" s="2">
        <v>1</v>
      </c>
      <c r="P174" s="2">
        <v>1</v>
      </c>
      <c r="Q174" s="2">
        <v>1</v>
      </c>
    </row>
    <row r="175" spans="1:17">
      <c r="A175" s="2" t="s">
        <v>203</v>
      </c>
      <c r="B175" s="2">
        <f>MID(A175,1+FIND("|",SUBSTITUTE(A175,"/","|",LEN(A175)-LEN(SUBSTITUTE(A175,"/","")))),100)</f>
        <v>0</v>
      </c>
      <c r="C175">
        <f>COUNTIF(F175:MK175,"&gt;"&amp;0)</f>
        <v>0</v>
      </c>
      <c r="D175">
        <f>COUNTIF(F175:MK175,"="&amp;1)</f>
        <v>0</v>
      </c>
      <c r="E175">
        <f>COUNTIF(F175:MK175,"&lt;"&amp;1)</f>
        <v>0</v>
      </c>
      <c r="F175" s="2">
        <v>0.5465838509316771</v>
      </c>
      <c r="G175" s="2">
        <v>0.3548387096774194</v>
      </c>
      <c r="H175" s="2">
        <v>0.2</v>
      </c>
      <c r="I175" s="2">
        <v>0.3125</v>
      </c>
      <c r="J175" s="2">
        <v>0.3333333333333333</v>
      </c>
      <c r="K175" s="2">
        <v>0.2133333333333333</v>
      </c>
      <c r="L175" s="2">
        <v>0.5538461538461539</v>
      </c>
      <c r="M175" s="2">
        <v>0.8666666666666667</v>
      </c>
      <c r="N175" s="2">
        <v>0.3127962085308057</v>
      </c>
      <c r="O175" s="2">
        <v>0</v>
      </c>
      <c r="P175" s="2">
        <v>0</v>
      </c>
      <c r="Q175" s="2">
        <v>0.9473684210526316</v>
      </c>
    </row>
    <row r="176" spans="1:17">
      <c r="A176" s="2" t="s">
        <v>204</v>
      </c>
      <c r="B176" s="2">
        <f>MID(A176,1+FIND("|",SUBSTITUTE(A176,"/","|",LEN(A176)-LEN(SUBSTITUTE(A176,"/","")))),100)</f>
        <v>0</v>
      </c>
      <c r="C176">
        <f>COUNTIF(F176:MK176,"&gt;"&amp;0)</f>
        <v>0</v>
      </c>
      <c r="D176">
        <f>COUNTIF(F176:MK176,"="&amp;1)</f>
        <v>0</v>
      </c>
      <c r="E176">
        <f>COUNTIF(F176:MK176,"&lt;"&amp;1)</f>
        <v>0</v>
      </c>
      <c r="F176" s="2">
        <v>1</v>
      </c>
      <c r="G176" s="2">
        <v>1</v>
      </c>
      <c r="H176" s="2">
        <v>1</v>
      </c>
      <c r="I176" s="2">
        <v>1</v>
      </c>
      <c r="J176" s="2">
        <v>1</v>
      </c>
      <c r="K176" s="2">
        <v>1</v>
      </c>
      <c r="L176" s="2">
        <v>0.3846153846153846</v>
      </c>
      <c r="M176" s="2">
        <v>0.1333333333333333</v>
      </c>
      <c r="N176" s="2">
        <v>0.6777251184834123</v>
      </c>
      <c r="O176" s="2">
        <v>1</v>
      </c>
      <c r="P176" s="2">
        <v>1</v>
      </c>
      <c r="Q176" s="2">
        <v>0.05263157894736842</v>
      </c>
    </row>
    <row r="177" spans="1:17">
      <c r="A177" s="2" t="s">
        <v>205</v>
      </c>
      <c r="B177" s="2">
        <f>MID(A177,1+FIND("|",SUBSTITUTE(A177,"/","|",LEN(A177)-LEN(SUBSTITUTE(A177,"/","")))),100)</f>
        <v>0</v>
      </c>
      <c r="C177">
        <f>COUNTIF(F177:MK177,"&gt;"&amp;0)</f>
        <v>0</v>
      </c>
      <c r="D177">
        <f>COUNTIF(F177:MK177,"="&amp;1)</f>
        <v>0</v>
      </c>
      <c r="E177">
        <f>COUNTIF(F177:MK177,"&lt;"&amp;1)</f>
        <v>0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1</v>
      </c>
      <c r="L177" s="2">
        <v>0.3846153846153846</v>
      </c>
      <c r="M177" s="2">
        <v>0.1333333333333333</v>
      </c>
      <c r="N177" s="2">
        <v>0.6777251184834123</v>
      </c>
      <c r="O177" s="2">
        <v>1</v>
      </c>
      <c r="P177" s="2">
        <v>1</v>
      </c>
      <c r="Q177" s="2">
        <v>0.05263157894736842</v>
      </c>
    </row>
    <row r="178" spans="1:17">
      <c r="A178" s="2" t="s">
        <v>206</v>
      </c>
      <c r="B178" s="2">
        <f>MID(A178,1+FIND("|",SUBSTITUTE(A178,"/","|",LEN(A178)-LEN(SUBSTITUTE(A178,"/","")))),100)</f>
        <v>0</v>
      </c>
      <c r="C178">
        <f>COUNTIF(F178:MK178,"&gt;"&amp;0)</f>
        <v>0</v>
      </c>
      <c r="D178">
        <f>COUNTIF(F178:MK178,"="&amp;1)</f>
        <v>0</v>
      </c>
      <c r="E178">
        <f>COUNTIF(F178:MK178,"&lt;"&amp;1)</f>
        <v>0</v>
      </c>
      <c r="F178" s="2">
        <v>1</v>
      </c>
      <c r="G178" s="2">
        <v>1</v>
      </c>
      <c r="H178" s="2">
        <v>1</v>
      </c>
      <c r="I178" s="2">
        <v>1</v>
      </c>
      <c r="J178" s="2">
        <v>1</v>
      </c>
      <c r="K178" s="2">
        <v>1</v>
      </c>
      <c r="L178" s="2">
        <v>0.3846153846153846</v>
      </c>
      <c r="M178" s="2">
        <v>0.1333333333333333</v>
      </c>
      <c r="N178" s="2">
        <v>0.6777251184834123</v>
      </c>
      <c r="O178" s="2">
        <v>1</v>
      </c>
      <c r="P178" s="2">
        <v>1</v>
      </c>
      <c r="Q178" s="2">
        <v>0.05263157894736842</v>
      </c>
    </row>
    <row r="179" spans="1:17">
      <c r="A179" s="2" t="s">
        <v>207</v>
      </c>
      <c r="B179" s="2">
        <f>MID(A179,1+FIND("|",SUBSTITUTE(A179,"/","|",LEN(A179)-LEN(SUBSTITUTE(A179,"/","")))),100)</f>
        <v>0</v>
      </c>
      <c r="C179">
        <f>COUNTIF(F179:MK179,"&gt;"&amp;0)</f>
        <v>0</v>
      </c>
      <c r="D179">
        <f>COUNTIF(F179:MK179,"="&amp;1)</f>
        <v>0</v>
      </c>
      <c r="E179">
        <f>COUNTIF(F179:MK179,"&lt;"&amp;1)</f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0.6153846153846154</v>
      </c>
      <c r="M179" s="2">
        <v>0.8666666666666667</v>
      </c>
      <c r="N179" s="2">
        <v>0.3222748815165877</v>
      </c>
      <c r="O179" s="2">
        <v>0</v>
      </c>
      <c r="P179" s="2">
        <v>0</v>
      </c>
      <c r="Q179" s="2">
        <v>0</v>
      </c>
    </row>
    <row r="180" spans="1:17">
      <c r="A180" s="2" t="s">
        <v>208</v>
      </c>
      <c r="B180" s="2">
        <f>MID(A180,1+FIND("|",SUBSTITUTE(A180,"/","|",LEN(A180)-LEN(SUBSTITUTE(A180,"/","")))),100)</f>
        <v>0</v>
      </c>
      <c r="C180">
        <f>COUNTIF(F180:MK180,"&gt;"&amp;0)</f>
        <v>0</v>
      </c>
      <c r="D180">
        <f>COUNTIF(F180:MK180,"="&amp;1)</f>
        <v>0</v>
      </c>
      <c r="E180">
        <f>COUNTIF(F180:MK180,"&lt;"&amp;1)</f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0.9473684210526316</v>
      </c>
    </row>
    <row r="181" spans="1:17">
      <c r="A181" s="2" t="s">
        <v>209</v>
      </c>
      <c r="B181" s="2">
        <f>MID(A181,1+FIND("|",SUBSTITUTE(A181,"/","|",LEN(A181)-LEN(SUBSTITUTE(A181,"/","")))),100)</f>
        <v>0</v>
      </c>
      <c r="C181">
        <f>COUNTIF(F181:MK181,"&gt;"&amp;0)</f>
        <v>0</v>
      </c>
      <c r="D181">
        <f>COUNTIF(F181:MK181,"="&amp;1)</f>
        <v>0</v>
      </c>
      <c r="E181">
        <f>COUNTIF(F181:MK181,"&lt;"&amp;1)</f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0.6153846153846154</v>
      </c>
      <c r="M181" s="2">
        <v>0.8666666666666667</v>
      </c>
      <c r="N181" s="2">
        <v>0.3222748815165877</v>
      </c>
      <c r="O181" s="2">
        <v>0</v>
      </c>
      <c r="P181" s="2">
        <v>0</v>
      </c>
      <c r="Q181" s="2">
        <v>0.9473684210526316</v>
      </c>
    </row>
    <row r="182" spans="1:17">
      <c r="A182" s="2" t="s">
        <v>210</v>
      </c>
      <c r="B182" s="2">
        <f>MID(A182,1+FIND("|",SUBSTITUTE(A182,"/","|",LEN(A182)-LEN(SUBSTITUTE(A182,"/","")))),100)</f>
        <v>0</v>
      </c>
      <c r="C182">
        <f>COUNTIF(F182:MK182,"&gt;"&amp;0)</f>
        <v>0</v>
      </c>
      <c r="D182">
        <f>COUNTIF(F182:MK182,"="&amp;1)</f>
        <v>0</v>
      </c>
      <c r="E182">
        <f>COUNTIF(F182:MK182,"&lt;"&amp;1)</f>
        <v>0</v>
      </c>
      <c r="F182" s="2">
        <v>1</v>
      </c>
      <c r="G182" s="2">
        <v>1</v>
      </c>
      <c r="H182" s="2">
        <v>1</v>
      </c>
      <c r="I182" s="2">
        <v>1</v>
      </c>
      <c r="J182" s="2">
        <v>1</v>
      </c>
      <c r="K182" s="2">
        <v>1</v>
      </c>
      <c r="L182" s="2">
        <v>1</v>
      </c>
      <c r="M182" s="2">
        <v>1</v>
      </c>
      <c r="N182" s="2">
        <v>1</v>
      </c>
      <c r="O182" s="2">
        <v>1</v>
      </c>
      <c r="P182" s="2">
        <v>1</v>
      </c>
      <c r="Q182" s="2">
        <v>1</v>
      </c>
    </row>
    <row r="183" spans="1:17">
      <c r="A183" s="2" t="s">
        <v>211</v>
      </c>
      <c r="B183" s="2">
        <f>MID(A183,1+FIND("|",SUBSTITUTE(A183,"/","|",LEN(A183)-LEN(SUBSTITUTE(A183,"/","")))),100)</f>
        <v>0</v>
      </c>
      <c r="C183">
        <f>COUNTIF(F183:MK183,"&gt;"&amp;0)</f>
        <v>0</v>
      </c>
      <c r="D183">
        <f>COUNTIF(F183:MK183,"="&amp;1)</f>
        <v>0</v>
      </c>
      <c r="E183">
        <f>COUNTIF(F183:MK183,"&lt;"&amp;1)</f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0.6153846153846154</v>
      </c>
      <c r="M183" s="2">
        <v>0.8666666666666667</v>
      </c>
      <c r="N183" s="2">
        <v>0.3222748815165877</v>
      </c>
      <c r="O183" s="2">
        <v>0</v>
      </c>
      <c r="P183" s="2">
        <v>0</v>
      </c>
      <c r="Q183" s="2">
        <v>0</v>
      </c>
    </row>
    <row r="184" spans="1:17">
      <c r="A184" s="2" t="s">
        <v>212</v>
      </c>
      <c r="B184" s="2">
        <f>MID(A184,1+FIND("|",SUBSTITUTE(A184,"/","|",LEN(A184)-LEN(SUBSTITUTE(A184,"/","")))),100)</f>
        <v>0</v>
      </c>
      <c r="C184">
        <f>COUNTIF(F184:MK184,"&gt;"&amp;0)</f>
        <v>0</v>
      </c>
      <c r="D184">
        <f>COUNTIF(F184:MK184,"="&amp;1)</f>
        <v>0</v>
      </c>
      <c r="E184">
        <f>COUNTIF(F184:MK184,"&lt;"&amp;1)</f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0.6153846153846154</v>
      </c>
      <c r="M184" s="2">
        <v>0.8666666666666667</v>
      </c>
      <c r="N184" s="2">
        <v>0.3222748815165877</v>
      </c>
      <c r="O184" s="2">
        <v>0</v>
      </c>
      <c r="P184" s="2">
        <v>0</v>
      </c>
      <c r="Q184" s="2">
        <v>0.9473684210526316</v>
      </c>
    </row>
    <row r="185" spans="1:17">
      <c r="A185" s="2" t="s">
        <v>213</v>
      </c>
      <c r="B185" s="2">
        <f>MID(A185,1+FIND("|",SUBSTITUTE(A185,"/","|",LEN(A185)-LEN(SUBSTITUTE(A185,"/","")))),100)</f>
        <v>0</v>
      </c>
      <c r="C185">
        <f>COUNTIF(F185:MK185,"&gt;"&amp;0)</f>
        <v>0</v>
      </c>
      <c r="D185">
        <f>COUNTIF(F185:MK185,"="&amp;1)</f>
        <v>0</v>
      </c>
      <c r="E185">
        <f>COUNTIF(F185:MK185,"&lt;"&amp;1)</f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0.9473684210526316</v>
      </c>
    </row>
    <row r="186" spans="1:17">
      <c r="A186" s="2" t="s">
        <v>214</v>
      </c>
      <c r="B186" s="2">
        <f>MID(A186,1+FIND("|",SUBSTITUTE(A186,"/","|",LEN(A186)-LEN(SUBSTITUTE(A186,"/","")))),100)</f>
        <v>0</v>
      </c>
      <c r="C186">
        <f>COUNTIF(F186:MK186,"&gt;"&amp;0)</f>
        <v>0</v>
      </c>
      <c r="D186">
        <f>COUNTIF(F186:MK186,"="&amp;1)</f>
        <v>0</v>
      </c>
      <c r="E186">
        <f>COUNTIF(F186:MK186,"&lt;"&amp;1)</f>
        <v>0</v>
      </c>
      <c r="F186" s="2">
        <v>0.7763975155279503</v>
      </c>
      <c r="G186" s="2">
        <v>1</v>
      </c>
      <c r="H186" s="2">
        <v>1</v>
      </c>
      <c r="I186" s="2">
        <v>0.9375</v>
      </c>
      <c r="J186" s="2">
        <v>0.6666666666666666</v>
      </c>
      <c r="K186" s="2">
        <v>1</v>
      </c>
      <c r="L186" s="2">
        <v>1</v>
      </c>
      <c r="M186" s="2">
        <v>0.1333333333333333</v>
      </c>
      <c r="N186" s="2">
        <v>0.7725118483412322</v>
      </c>
      <c r="O186" s="2">
        <v>1</v>
      </c>
      <c r="P186" s="2">
        <v>1</v>
      </c>
      <c r="Q186" s="2">
        <v>0.05263157894736842</v>
      </c>
    </row>
    <row r="187" spans="1:17">
      <c r="A187" s="2" t="s">
        <v>215</v>
      </c>
      <c r="B187" s="2">
        <f>MID(A187,1+FIND("|",SUBSTITUTE(A187,"/","|",LEN(A187)-LEN(SUBSTITUTE(A187,"/","")))),100)</f>
        <v>0</v>
      </c>
      <c r="C187">
        <f>COUNTIF(F187:MK187,"&gt;"&amp;0)</f>
        <v>0</v>
      </c>
      <c r="D187">
        <f>COUNTIF(F187:MK187,"="&amp;1)</f>
        <v>0</v>
      </c>
      <c r="E187">
        <f>COUNTIF(F187:MK187,"&lt;"&amp;1)</f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0.9473684210526316</v>
      </c>
    </row>
    <row r="188" spans="1:17">
      <c r="A188" s="2" t="s">
        <v>216</v>
      </c>
      <c r="B188" s="2">
        <f>MID(A188,1+FIND("|",SUBSTITUTE(A188,"/","|",LEN(A188)-LEN(SUBSTITUTE(A188,"/","")))),100)</f>
        <v>0</v>
      </c>
      <c r="C188">
        <f>COUNTIF(F188:MK188,"&gt;"&amp;0)</f>
        <v>0</v>
      </c>
      <c r="D188">
        <f>COUNTIF(F188:MK188,"="&amp;1)</f>
        <v>0</v>
      </c>
      <c r="E188">
        <f>COUNTIF(F188:MK188,"&lt;"&amp;1)</f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0.8666666666666667</v>
      </c>
      <c r="N188" s="2">
        <v>0.2274881516587678</v>
      </c>
      <c r="O188" s="2">
        <v>0</v>
      </c>
      <c r="P188" s="2">
        <v>0</v>
      </c>
      <c r="Q188" s="2">
        <v>0</v>
      </c>
    </row>
    <row r="189" spans="1:17">
      <c r="A189" s="2" t="s">
        <v>217</v>
      </c>
      <c r="B189" s="2">
        <f>MID(A189,1+FIND("|",SUBSTITUTE(A189,"/","|",LEN(A189)-LEN(SUBSTITUTE(A189,"/","")))),100)</f>
        <v>0</v>
      </c>
      <c r="C189">
        <f>COUNTIF(F189:MK189,"&gt;"&amp;0)</f>
        <v>0</v>
      </c>
      <c r="D189">
        <f>COUNTIF(F189:MK189,"="&amp;1)</f>
        <v>0</v>
      </c>
      <c r="E189">
        <f>COUNTIF(F189:MK189,"&lt;"&amp;1)</f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0.8666666666666667</v>
      </c>
      <c r="N189" s="2">
        <v>0.2274881516587678</v>
      </c>
      <c r="O189" s="2">
        <v>0</v>
      </c>
      <c r="P189" s="2">
        <v>0</v>
      </c>
      <c r="Q189" s="2">
        <v>0</v>
      </c>
    </row>
    <row r="190" spans="1:17">
      <c r="A190" s="2" t="s">
        <v>218</v>
      </c>
      <c r="B190" s="2">
        <f>MID(A190,1+FIND("|",SUBSTITUTE(A190,"/","|",LEN(A190)-LEN(SUBSTITUTE(A190,"/","")))),100)</f>
        <v>0</v>
      </c>
      <c r="C190">
        <f>COUNTIF(F190:MK190,"&gt;"&amp;0)</f>
        <v>0</v>
      </c>
      <c r="D190">
        <f>COUNTIF(F190:MK190,"="&amp;1)</f>
        <v>0</v>
      </c>
      <c r="E190">
        <f>COUNTIF(F190:MK190,"&lt;"&amp;1)</f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0.8666666666666667</v>
      </c>
      <c r="N190" s="2">
        <v>0.2251184834123223</v>
      </c>
      <c r="O190" s="2">
        <v>0</v>
      </c>
      <c r="P190" s="2">
        <v>0</v>
      </c>
      <c r="Q190" s="2">
        <v>0</v>
      </c>
    </row>
    <row r="191" spans="1:17">
      <c r="A191" s="2" t="s">
        <v>219</v>
      </c>
      <c r="B191" s="2">
        <f>MID(A191,1+FIND("|",SUBSTITUTE(A191,"/","|",LEN(A191)-LEN(SUBSTITUTE(A191,"/","")))),100)</f>
        <v>0</v>
      </c>
      <c r="C191">
        <f>COUNTIF(F191:MK191,"&gt;"&amp;0)</f>
        <v>0</v>
      </c>
      <c r="D191">
        <f>COUNTIF(F191:MK191,"="&amp;1)</f>
        <v>0</v>
      </c>
      <c r="E191">
        <f>COUNTIF(F191:MK191,"&lt;"&amp;1)</f>
        <v>0</v>
      </c>
      <c r="F191" s="2">
        <v>0.5465838509316771</v>
      </c>
      <c r="G191" s="2">
        <v>0.3548387096774194</v>
      </c>
      <c r="H191" s="2">
        <v>0.2</v>
      </c>
      <c r="I191" s="2">
        <v>0.3125</v>
      </c>
      <c r="J191" s="2">
        <v>0.3333333333333333</v>
      </c>
      <c r="K191" s="2">
        <v>0.2133333333333333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</row>
    <row r="192" spans="1:17">
      <c r="A192" s="2" t="s">
        <v>220</v>
      </c>
      <c r="B192" s="2">
        <f>MID(A192,1+FIND("|",SUBSTITUTE(A192,"/","|",LEN(A192)-LEN(SUBSTITUTE(A192,"/","")))),100)</f>
        <v>0</v>
      </c>
      <c r="C192">
        <f>COUNTIF(F192:MK192,"&gt;"&amp;0)</f>
        <v>0</v>
      </c>
      <c r="D192">
        <f>COUNTIF(F192:MK192,"="&amp;1)</f>
        <v>0</v>
      </c>
      <c r="E192">
        <f>COUNTIF(F192:MK192,"&lt;"&amp;1)</f>
        <v>0</v>
      </c>
      <c r="F192" s="2">
        <v>0.5465838509316771</v>
      </c>
      <c r="G192" s="2">
        <v>0.3548387096774194</v>
      </c>
      <c r="H192" s="2">
        <v>0.2</v>
      </c>
      <c r="I192" s="2">
        <v>0.3125</v>
      </c>
      <c r="J192" s="2">
        <v>0.3333333333333333</v>
      </c>
      <c r="K192" s="2">
        <v>0.2133333333333333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</row>
    <row r="193" spans="1:17">
      <c r="A193" s="2" t="s">
        <v>221</v>
      </c>
      <c r="B193" s="2">
        <f>MID(A193,1+FIND("|",SUBSTITUTE(A193,"/","|",LEN(A193)-LEN(SUBSTITUTE(A193,"/","")))),100)</f>
        <v>0</v>
      </c>
      <c r="C193">
        <f>COUNTIF(F193:MK193,"&gt;"&amp;0)</f>
        <v>0</v>
      </c>
      <c r="D193">
        <f>COUNTIF(F193:MK193,"="&amp;1)</f>
        <v>0</v>
      </c>
      <c r="E193">
        <f>COUNTIF(F193:MK193,"&lt;"&amp;1)</f>
        <v>0</v>
      </c>
      <c r="F193" s="2">
        <v>1</v>
      </c>
      <c r="G193" s="2">
        <v>1</v>
      </c>
      <c r="H193" s="2">
        <v>1</v>
      </c>
      <c r="I193" s="2">
        <v>1</v>
      </c>
      <c r="J193" s="2">
        <v>1</v>
      </c>
      <c r="K193" s="2">
        <v>1</v>
      </c>
      <c r="L193" s="2">
        <v>1</v>
      </c>
      <c r="M193" s="2">
        <v>1</v>
      </c>
      <c r="N193" s="2">
        <v>1</v>
      </c>
      <c r="O193" s="2">
        <v>1</v>
      </c>
      <c r="P193" s="2">
        <v>1</v>
      </c>
      <c r="Q193" s="2">
        <v>0.05263157894736842</v>
      </c>
    </row>
    <row r="194" spans="1:17">
      <c r="A194" s="2" t="s">
        <v>222</v>
      </c>
      <c r="B194" s="2">
        <f>MID(A194,1+FIND("|",SUBSTITUTE(A194,"/","|",LEN(A194)-LEN(SUBSTITUTE(A194,"/","")))),100)</f>
        <v>0</v>
      </c>
      <c r="C194">
        <f>COUNTIF(F194:MK194,"&gt;"&amp;0)</f>
        <v>0</v>
      </c>
      <c r="D194">
        <f>COUNTIF(F194:MK194,"="&amp;1)</f>
        <v>0</v>
      </c>
      <c r="E194">
        <f>COUNTIF(F194:MK194,"&lt;"&amp;1)</f>
        <v>0</v>
      </c>
      <c r="F194" s="2">
        <v>1</v>
      </c>
      <c r="G194" s="2">
        <v>1</v>
      </c>
      <c r="H194" s="2">
        <v>1</v>
      </c>
      <c r="I194" s="2">
        <v>1</v>
      </c>
      <c r="J194" s="2">
        <v>1</v>
      </c>
      <c r="K194" s="2">
        <v>1</v>
      </c>
      <c r="L194" s="2">
        <v>1</v>
      </c>
      <c r="M194" s="2">
        <v>1</v>
      </c>
      <c r="N194" s="2">
        <v>1</v>
      </c>
      <c r="O194" s="2">
        <v>1</v>
      </c>
      <c r="P194" s="2">
        <v>1</v>
      </c>
      <c r="Q194" s="2">
        <v>0.05263157894736842</v>
      </c>
    </row>
    <row r="195" spans="1:17">
      <c r="A195" s="2" t="s">
        <v>223</v>
      </c>
      <c r="B195" s="2">
        <f>MID(A195,1+FIND("|",SUBSTITUTE(A195,"/","|",LEN(A195)-LEN(SUBSTITUTE(A195,"/","")))),100)</f>
        <v>0</v>
      </c>
      <c r="C195">
        <f>COUNTIF(F195:MK195,"&gt;"&amp;0)</f>
        <v>0</v>
      </c>
      <c r="D195">
        <f>COUNTIF(F195:MK195,"="&amp;1)</f>
        <v>0</v>
      </c>
      <c r="E195">
        <f>COUNTIF(F195:MK195,"&lt;"&amp;1)</f>
        <v>0</v>
      </c>
      <c r="F195" s="2">
        <v>1</v>
      </c>
      <c r="G195" s="2">
        <v>1</v>
      </c>
      <c r="H195" s="2">
        <v>1</v>
      </c>
      <c r="I195" s="2">
        <v>1</v>
      </c>
      <c r="J195" s="2">
        <v>1</v>
      </c>
      <c r="K195" s="2">
        <v>1</v>
      </c>
      <c r="L195" s="2">
        <v>1</v>
      </c>
      <c r="M195" s="2">
        <v>1</v>
      </c>
      <c r="N195" s="2">
        <v>1</v>
      </c>
      <c r="O195" s="2">
        <v>1</v>
      </c>
      <c r="P195" s="2">
        <v>1</v>
      </c>
      <c r="Q195" s="2">
        <v>0.05263157894736842</v>
      </c>
    </row>
    <row r="196" spans="1:17">
      <c r="A196" s="2" t="s">
        <v>224</v>
      </c>
      <c r="B196" s="2">
        <f>MID(A196,1+FIND("|",SUBSTITUTE(A196,"/","|",LEN(A196)-LEN(SUBSTITUTE(A196,"/","")))),100)</f>
        <v>0</v>
      </c>
      <c r="C196">
        <f>COUNTIF(F196:MK196,"&gt;"&amp;0)</f>
        <v>0</v>
      </c>
      <c r="D196">
        <f>COUNTIF(F196:MK196,"="&amp;1)</f>
        <v>0</v>
      </c>
      <c r="E196">
        <f>COUNTIF(F196:MK196,"&lt;"&amp;1)</f>
        <v>0</v>
      </c>
      <c r="F196" s="2">
        <v>1</v>
      </c>
      <c r="G196" s="2">
        <v>1</v>
      </c>
      <c r="H196" s="2">
        <v>1</v>
      </c>
      <c r="I196" s="2">
        <v>1</v>
      </c>
      <c r="J196" s="2">
        <v>1</v>
      </c>
      <c r="K196" s="2">
        <v>1</v>
      </c>
      <c r="L196" s="2">
        <v>1</v>
      </c>
      <c r="M196" s="2">
        <v>1</v>
      </c>
      <c r="N196" s="2">
        <v>1</v>
      </c>
      <c r="O196" s="2">
        <v>1</v>
      </c>
      <c r="P196" s="2">
        <v>1</v>
      </c>
      <c r="Q196" s="2">
        <v>0.05263157894736842</v>
      </c>
    </row>
    <row r="197" spans="1:17">
      <c r="A197" s="2" t="s">
        <v>225</v>
      </c>
      <c r="B197" s="2">
        <f>MID(A197,1+FIND("|",SUBSTITUTE(A197,"/","|",LEN(A197)-LEN(SUBSTITUTE(A197,"/","")))),100)</f>
        <v>0</v>
      </c>
      <c r="C197">
        <f>COUNTIF(F197:MK197,"&gt;"&amp;0)</f>
        <v>0</v>
      </c>
      <c r="D197">
        <f>COUNTIF(F197:MK197,"="&amp;1)</f>
        <v>0</v>
      </c>
      <c r="E197">
        <f>COUNTIF(F197:MK197,"&lt;"&amp;1)</f>
        <v>0</v>
      </c>
      <c r="F197" s="2">
        <v>1</v>
      </c>
      <c r="G197" s="2">
        <v>1</v>
      </c>
      <c r="H197" s="2">
        <v>1</v>
      </c>
      <c r="I197" s="2">
        <v>1</v>
      </c>
      <c r="J197" s="2">
        <v>1</v>
      </c>
      <c r="K197" s="2">
        <v>1</v>
      </c>
      <c r="L197" s="2">
        <v>1</v>
      </c>
      <c r="M197" s="2">
        <v>1</v>
      </c>
      <c r="N197" s="2">
        <v>1</v>
      </c>
      <c r="O197" s="2">
        <v>1</v>
      </c>
      <c r="P197" s="2">
        <v>1</v>
      </c>
      <c r="Q197" s="2">
        <v>0.05263157894736842</v>
      </c>
    </row>
    <row r="198" spans="1:17">
      <c r="A198" s="2" t="s">
        <v>226</v>
      </c>
      <c r="B198" s="2">
        <f>MID(A198,1+FIND("|",SUBSTITUTE(A198,"/","|",LEN(A198)-LEN(SUBSTITUTE(A198,"/","")))),100)</f>
        <v>0</v>
      </c>
      <c r="C198">
        <f>COUNTIF(F198:MK198,"&gt;"&amp;0)</f>
        <v>0</v>
      </c>
      <c r="D198">
        <f>COUNTIF(F198:MK198,"="&amp;1)</f>
        <v>0</v>
      </c>
      <c r="E198">
        <f>COUNTIF(F198:MK198,"&lt;"&amp;1)</f>
        <v>0</v>
      </c>
      <c r="F198" s="2">
        <v>1</v>
      </c>
      <c r="G198" s="2">
        <v>1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  <c r="O198" s="2">
        <v>1</v>
      </c>
      <c r="P198" s="2">
        <v>1</v>
      </c>
      <c r="Q198" s="2">
        <v>0.05263157894736842</v>
      </c>
    </row>
    <row r="199" spans="1:17">
      <c r="A199" s="2" t="s">
        <v>227</v>
      </c>
      <c r="B199" s="2">
        <f>MID(A199,1+FIND("|",SUBSTITUTE(A199,"/","|",LEN(A199)-LEN(SUBSTITUTE(A199,"/","")))),100)</f>
        <v>0</v>
      </c>
      <c r="C199">
        <f>COUNTIF(F199:MK199,"&gt;"&amp;0)</f>
        <v>0</v>
      </c>
      <c r="D199">
        <f>COUNTIF(F199:MK199,"="&amp;1)</f>
        <v>0</v>
      </c>
      <c r="E199">
        <f>COUNTIF(F199:MK199,"&lt;"&amp;1)</f>
        <v>0</v>
      </c>
      <c r="F199" s="2">
        <v>1</v>
      </c>
      <c r="G199" s="2">
        <v>1</v>
      </c>
      <c r="H199" s="2">
        <v>1</v>
      </c>
      <c r="I199" s="2">
        <v>1</v>
      </c>
      <c r="J199" s="2">
        <v>1</v>
      </c>
      <c r="K199" s="2">
        <v>1</v>
      </c>
      <c r="L199" s="2">
        <v>1</v>
      </c>
      <c r="M199" s="2">
        <v>1</v>
      </c>
      <c r="N199" s="2">
        <v>1</v>
      </c>
      <c r="O199" s="2">
        <v>1</v>
      </c>
      <c r="P199" s="2">
        <v>1</v>
      </c>
      <c r="Q199" s="2">
        <v>1</v>
      </c>
    </row>
    <row r="200" spans="1:17">
      <c r="A200" s="2" t="s">
        <v>228</v>
      </c>
      <c r="B200" s="2">
        <f>MID(A200,1+FIND("|",SUBSTITUTE(A200,"/","|",LEN(A200)-LEN(SUBSTITUTE(A200,"/","")))),100)</f>
        <v>0</v>
      </c>
      <c r="C200">
        <f>COUNTIF(F200:MK200,"&gt;"&amp;0)</f>
        <v>0</v>
      </c>
      <c r="D200">
        <f>COUNTIF(F200:MK200,"="&amp;1)</f>
        <v>0</v>
      </c>
      <c r="E200">
        <f>COUNTIF(F200:MK200,"&lt;"&amp;1)</f>
        <v>0</v>
      </c>
      <c r="F200" s="2">
        <v>1</v>
      </c>
      <c r="G200" s="2">
        <v>1</v>
      </c>
      <c r="H200" s="2">
        <v>1</v>
      </c>
      <c r="I200" s="2">
        <v>1</v>
      </c>
      <c r="J200" s="2">
        <v>1</v>
      </c>
      <c r="K200" s="2">
        <v>1</v>
      </c>
      <c r="L200" s="2">
        <v>1</v>
      </c>
      <c r="M200" s="2">
        <v>1</v>
      </c>
      <c r="N200" s="2">
        <v>1</v>
      </c>
      <c r="O200" s="2">
        <v>1</v>
      </c>
      <c r="P200" s="2">
        <v>1</v>
      </c>
      <c r="Q200" s="2">
        <v>1</v>
      </c>
    </row>
    <row r="201" spans="1:17">
      <c r="A201" s="2" t="s">
        <v>229</v>
      </c>
      <c r="B201" s="2">
        <f>MID(A201,1+FIND("|",SUBSTITUTE(A201,"/","|",LEN(A201)-LEN(SUBSTITUTE(A201,"/","")))),100)</f>
        <v>0</v>
      </c>
      <c r="C201">
        <f>COUNTIF(F201:MK201,"&gt;"&amp;0)</f>
        <v>0</v>
      </c>
      <c r="D201">
        <f>COUNTIF(F201:MK201,"="&amp;1)</f>
        <v>0</v>
      </c>
      <c r="E201">
        <f>COUNTIF(F201:MK201,"&lt;"&amp;1)</f>
        <v>0</v>
      </c>
      <c r="F201" s="2">
        <v>1</v>
      </c>
      <c r="G201" s="2">
        <v>1</v>
      </c>
      <c r="H201" s="2">
        <v>1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  <c r="O201" s="2">
        <v>1</v>
      </c>
      <c r="P201" s="2">
        <v>1</v>
      </c>
      <c r="Q201" s="2">
        <v>0.05263157894736842</v>
      </c>
    </row>
    <row r="202" spans="1:17">
      <c r="A202" s="2" t="s">
        <v>230</v>
      </c>
      <c r="B202" s="2">
        <f>MID(A202,1+FIND("|",SUBSTITUTE(A202,"/","|",LEN(A202)-LEN(SUBSTITUTE(A202,"/","")))),100)</f>
        <v>0</v>
      </c>
      <c r="C202">
        <f>COUNTIF(F202:MK202,"&gt;"&amp;0)</f>
        <v>0</v>
      </c>
      <c r="D202">
        <f>COUNTIF(F202:MK202,"="&amp;1)</f>
        <v>0</v>
      </c>
      <c r="E202">
        <f>COUNTIF(F202:MK202,"&lt;"&amp;1)</f>
        <v>0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1</v>
      </c>
      <c r="M202" s="2">
        <v>1</v>
      </c>
      <c r="N202" s="2">
        <v>1</v>
      </c>
      <c r="O202" s="2">
        <v>1</v>
      </c>
      <c r="P202" s="2">
        <v>1</v>
      </c>
      <c r="Q202" s="2">
        <v>0.05263157894736842</v>
      </c>
    </row>
    <row r="203" spans="1:17">
      <c r="A203" s="2" t="s">
        <v>231</v>
      </c>
      <c r="B203" s="2">
        <f>MID(A203,1+FIND("|",SUBSTITUTE(A203,"/","|",LEN(A203)-LEN(SUBSTITUTE(A203,"/","")))),100)</f>
        <v>0</v>
      </c>
      <c r="C203">
        <f>COUNTIF(F203:MK203,"&gt;"&amp;0)</f>
        <v>0</v>
      </c>
      <c r="D203">
        <f>COUNTIF(F203:MK203,"="&amp;1)</f>
        <v>0</v>
      </c>
      <c r="E203">
        <f>COUNTIF(F203:MK203,"&lt;"&amp;1)</f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0.01538461538461538</v>
      </c>
      <c r="M203" s="2">
        <v>0</v>
      </c>
      <c r="N203" s="2">
        <v>0.002369668246445498</v>
      </c>
      <c r="O203" s="2">
        <v>0</v>
      </c>
      <c r="P203" s="2">
        <v>0</v>
      </c>
      <c r="Q203" s="2">
        <v>0</v>
      </c>
    </row>
    <row r="204" spans="1:17">
      <c r="A204" s="2" t="s">
        <v>232</v>
      </c>
      <c r="B204" s="2">
        <f>MID(A204,1+FIND("|",SUBSTITUTE(A204,"/","|",LEN(A204)-LEN(SUBSTITUTE(A204,"/","")))),100)</f>
        <v>0</v>
      </c>
      <c r="C204">
        <f>COUNTIF(F204:MK204,"&gt;"&amp;0)</f>
        <v>0</v>
      </c>
      <c r="D204">
        <f>COUNTIF(F204:MK204,"="&amp;1)</f>
        <v>0</v>
      </c>
      <c r="E204">
        <f>COUNTIF(F204:MK204,"&lt;"&amp;1)</f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0.6</v>
      </c>
      <c r="M204" s="2">
        <v>0</v>
      </c>
      <c r="N204" s="2">
        <v>0.0924170616113744</v>
      </c>
      <c r="O204" s="2">
        <v>0</v>
      </c>
      <c r="P204" s="2">
        <v>0</v>
      </c>
      <c r="Q204" s="2">
        <v>0</v>
      </c>
    </row>
    <row r="205" spans="1:17">
      <c r="A205" s="2" t="s">
        <v>233</v>
      </c>
      <c r="B205" s="2">
        <f>MID(A205,1+FIND("|",SUBSTITUTE(A205,"/","|",LEN(A205)-LEN(SUBSTITUTE(A205,"/","")))),100)</f>
        <v>0</v>
      </c>
      <c r="C205">
        <f>COUNTIF(F205:MK205,"&gt;"&amp;0)</f>
        <v>0</v>
      </c>
      <c r="D205">
        <f>COUNTIF(F205:MK205,"="&amp;1)</f>
        <v>0</v>
      </c>
      <c r="E205">
        <f>COUNTIF(F205:MK205,"&lt;"&amp;1)</f>
        <v>0</v>
      </c>
      <c r="F205" s="2">
        <v>0.9627329192546584</v>
      </c>
      <c r="G205" s="2">
        <v>0.989247311827957</v>
      </c>
      <c r="H205" s="2">
        <v>1</v>
      </c>
      <c r="I205" s="2">
        <v>1</v>
      </c>
      <c r="J205" s="2">
        <v>1</v>
      </c>
      <c r="K205" s="2">
        <v>1</v>
      </c>
      <c r="L205" s="2">
        <v>0.3846153846153846</v>
      </c>
      <c r="M205" s="2">
        <v>0.1333333333333333</v>
      </c>
      <c r="N205" s="2">
        <v>0.6777251184834123</v>
      </c>
      <c r="O205" s="2">
        <v>1</v>
      </c>
      <c r="P205" s="2">
        <v>0.9848484848484848</v>
      </c>
      <c r="Q205" s="2">
        <v>0.05263157894736842</v>
      </c>
    </row>
    <row r="206" spans="1:17">
      <c r="A206" s="2" t="s">
        <v>234</v>
      </c>
      <c r="B206" s="2">
        <f>MID(A206,1+FIND("|",SUBSTITUTE(A206,"/","|",LEN(A206)-LEN(SUBSTITUTE(A206,"/","")))),100)</f>
        <v>0</v>
      </c>
      <c r="C206">
        <f>COUNTIF(F206:MK206,"&gt;"&amp;0)</f>
        <v>0</v>
      </c>
      <c r="D206">
        <f>COUNTIF(F206:MK206,"="&amp;1)</f>
        <v>0</v>
      </c>
      <c r="E206">
        <f>COUNTIF(F206:MK206,"&lt;"&amp;1)</f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0.9473684210526316</v>
      </c>
    </row>
    <row r="207" spans="1:17">
      <c r="A207" s="2" t="s">
        <v>235</v>
      </c>
      <c r="B207" s="2">
        <f>MID(A207,1+FIND("|",SUBSTITUTE(A207,"/","|",LEN(A207)-LEN(SUBSTITUTE(A207,"/","")))),100)</f>
        <v>0</v>
      </c>
      <c r="C207">
        <f>COUNTIF(F207:MK207,"&gt;"&amp;0)</f>
        <v>0</v>
      </c>
      <c r="D207">
        <f>COUNTIF(F207:MK207,"="&amp;1)</f>
        <v>0</v>
      </c>
      <c r="E207">
        <f>COUNTIF(F207:MK207,"&lt;"&amp;1)</f>
        <v>0</v>
      </c>
      <c r="F207" s="2">
        <v>0.01863354037267081</v>
      </c>
      <c r="G207" s="2">
        <v>0</v>
      </c>
      <c r="H207" s="2">
        <v>0</v>
      </c>
      <c r="I207" s="2">
        <v>0</v>
      </c>
      <c r="J207" s="2">
        <v>0</v>
      </c>
      <c r="K207" s="2">
        <v>0.01333333333333333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</row>
    <row r="208" spans="1:17">
      <c r="A208" s="2" t="s">
        <v>236</v>
      </c>
      <c r="B208" s="2">
        <f>MID(A208,1+FIND("|",SUBSTITUTE(A208,"/","|",LEN(A208)-LEN(SUBSTITUTE(A208,"/","")))),100)</f>
        <v>0</v>
      </c>
      <c r="C208">
        <f>COUNTIF(F208:MK208,"&gt;"&amp;0)</f>
        <v>0</v>
      </c>
      <c r="D208">
        <f>COUNTIF(F208:MK208,"="&amp;1)</f>
        <v>0</v>
      </c>
      <c r="E208">
        <f>COUNTIF(F208:MK208,"&lt;"&amp;1)</f>
        <v>0</v>
      </c>
      <c r="F208" s="2">
        <v>0.01863354037267081</v>
      </c>
      <c r="G208" s="2">
        <v>0</v>
      </c>
      <c r="H208" s="2">
        <v>0</v>
      </c>
      <c r="I208" s="2">
        <v>0</v>
      </c>
      <c r="J208" s="2">
        <v>0</v>
      </c>
      <c r="K208" s="2">
        <v>0.01333333333333333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</row>
    <row r="209" spans="1:17">
      <c r="A209" s="2" t="s">
        <v>237</v>
      </c>
      <c r="B209" s="2">
        <f>MID(A209,1+FIND("|",SUBSTITUTE(A209,"/","|",LEN(A209)-LEN(SUBSTITUTE(A209,"/","")))),100)</f>
        <v>0</v>
      </c>
      <c r="C209">
        <f>COUNTIF(F209:MK209,"&gt;"&amp;0)</f>
        <v>0</v>
      </c>
      <c r="D209">
        <f>COUNTIF(F209:MK209,"="&amp;1)</f>
        <v>0</v>
      </c>
      <c r="E209">
        <f>COUNTIF(F209:MK209,"&lt;"&amp;1)</f>
        <v>0</v>
      </c>
      <c r="F209" s="2">
        <v>0.08695652173913042</v>
      </c>
      <c r="G209" s="2">
        <v>0.03225806451612903</v>
      </c>
      <c r="H209" s="2">
        <v>0</v>
      </c>
      <c r="I209" s="2">
        <v>0.125</v>
      </c>
      <c r="J209" s="2">
        <v>0</v>
      </c>
      <c r="K209" s="2">
        <v>0.01333333333333333</v>
      </c>
      <c r="L209" s="2">
        <v>0.01538461538461538</v>
      </c>
      <c r="M209" s="2">
        <v>0.01666666666666667</v>
      </c>
      <c r="N209" s="2">
        <v>0.04265402843601896</v>
      </c>
      <c r="O209" s="2">
        <v>0.08035714285714286</v>
      </c>
      <c r="P209" s="2">
        <v>0</v>
      </c>
      <c r="Q209" s="2">
        <v>0</v>
      </c>
    </row>
    <row r="210" spans="1:17">
      <c r="A210" s="2" t="s">
        <v>238</v>
      </c>
      <c r="B210" s="2">
        <f>MID(A210,1+FIND("|",SUBSTITUTE(A210,"/","|",LEN(A210)-LEN(SUBSTITUTE(A210,"/","")))),100)</f>
        <v>0</v>
      </c>
      <c r="C210">
        <f>COUNTIF(F210:MK210,"&gt;"&amp;0)</f>
        <v>0</v>
      </c>
      <c r="D210">
        <f>COUNTIF(F210:MK210,"="&amp;1)</f>
        <v>0</v>
      </c>
      <c r="E210">
        <f>COUNTIF(F210:MK210,"&lt;"&amp;1)</f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0.01333333333333333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</row>
    <row r="211" spans="1:17">
      <c r="A211" s="2" t="s">
        <v>239</v>
      </c>
      <c r="B211" s="2">
        <f>MID(A211,1+FIND("|",SUBSTITUTE(A211,"/","|",LEN(A211)-LEN(SUBSTITUTE(A211,"/","")))),100)</f>
        <v>0</v>
      </c>
      <c r="C211">
        <f>COUNTIF(F211:MK211,"&gt;"&amp;0)</f>
        <v>0</v>
      </c>
      <c r="D211">
        <f>COUNTIF(F211:MK211,"="&amp;1)</f>
        <v>0</v>
      </c>
      <c r="E211">
        <f>COUNTIF(F211:MK211,"&lt;"&amp;1)</f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0.01538461538461538</v>
      </c>
      <c r="M211" s="2">
        <v>0.01666666666666667</v>
      </c>
      <c r="N211" s="2">
        <v>0.004739336492890996</v>
      </c>
      <c r="O211" s="2">
        <v>0.01785714285714286</v>
      </c>
      <c r="P211" s="2">
        <v>0</v>
      </c>
      <c r="Q211" s="2">
        <v>0</v>
      </c>
    </row>
    <row r="212" spans="1:17">
      <c r="A212" s="2" t="s">
        <v>240</v>
      </c>
      <c r="B212" s="2">
        <f>MID(A212,1+FIND("|",SUBSTITUTE(A212,"/","|",LEN(A212)-LEN(SUBSTITUTE(A212,"/","")))),100)</f>
        <v>0</v>
      </c>
      <c r="C212">
        <f>COUNTIF(F212:MK212,"&gt;"&amp;0)</f>
        <v>0</v>
      </c>
      <c r="D212">
        <f>COUNTIF(F212:MK212,"="&amp;1)</f>
        <v>0</v>
      </c>
      <c r="E212">
        <f>COUNTIF(F212:MK212,"&lt;"&amp;1)</f>
        <v>0</v>
      </c>
      <c r="F212" s="2">
        <v>0.01863354037267081</v>
      </c>
      <c r="G212" s="2">
        <v>0</v>
      </c>
      <c r="H212" s="2">
        <v>0</v>
      </c>
      <c r="I212" s="2">
        <v>0.125</v>
      </c>
      <c r="J212" s="2">
        <v>0</v>
      </c>
      <c r="K212" s="2">
        <v>0</v>
      </c>
      <c r="L212" s="2">
        <v>0.01538461538461538</v>
      </c>
      <c r="M212" s="2">
        <v>0</v>
      </c>
      <c r="N212" s="2">
        <v>0.009478672985781993</v>
      </c>
      <c r="O212" s="2">
        <v>0.07142857142857142</v>
      </c>
      <c r="P212" s="2">
        <v>0</v>
      </c>
      <c r="Q212" s="2">
        <v>0</v>
      </c>
    </row>
    <row r="213" spans="1:17">
      <c r="A213" s="2" t="s">
        <v>241</v>
      </c>
      <c r="B213" s="2">
        <f>MID(A213,1+FIND("|",SUBSTITUTE(A213,"/","|",LEN(A213)-LEN(SUBSTITUTE(A213,"/","")))),100)</f>
        <v>0</v>
      </c>
      <c r="C213">
        <f>COUNTIF(F213:MK213,"&gt;"&amp;0)</f>
        <v>0</v>
      </c>
      <c r="D213">
        <f>COUNTIF(F213:MK213,"="&amp;1)</f>
        <v>0</v>
      </c>
      <c r="E213">
        <f>COUNTIF(F213:MK213,"&lt;"&amp;1)</f>
        <v>0</v>
      </c>
      <c r="F213" s="2">
        <v>0.06832298136645963</v>
      </c>
      <c r="G213" s="2">
        <v>0.03225806451612903</v>
      </c>
      <c r="H213" s="2">
        <v>0</v>
      </c>
      <c r="I213" s="2">
        <v>0.125</v>
      </c>
      <c r="J213" s="2">
        <v>0</v>
      </c>
      <c r="K213" s="2">
        <v>0.01333333333333333</v>
      </c>
      <c r="L213" s="2">
        <v>0.01538461538461538</v>
      </c>
      <c r="M213" s="2">
        <v>0.01666666666666667</v>
      </c>
      <c r="N213" s="2">
        <v>0.04265402843601896</v>
      </c>
      <c r="O213" s="2">
        <v>0.08035714285714286</v>
      </c>
      <c r="P213" s="2">
        <v>0</v>
      </c>
      <c r="Q213" s="2">
        <v>0</v>
      </c>
    </row>
    <row r="214" spans="1:17">
      <c r="A214" s="2" t="s">
        <v>242</v>
      </c>
      <c r="B214" s="2">
        <f>MID(A214,1+FIND("|",SUBSTITUTE(A214,"/","|",LEN(A214)-LEN(SUBSTITUTE(A214,"/","")))),100)</f>
        <v>0</v>
      </c>
      <c r="C214">
        <f>COUNTIF(F214:MK214,"&gt;"&amp;0)</f>
        <v>0</v>
      </c>
      <c r="D214">
        <f>COUNTIF(F214:MK214,"="&amp;1)</f>
        <v>0</v>
      </c>
      <c r="E214">
        <f>COUNTIF(F214:MK214,"&lt;"&amp;1)</f>
        <v>0</v>
      </c>
      <c r="F214" s="2">
        <v>0.15527950310559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</row>
    <row r="215" spans="1:17">
      <c r="A215" s="2" t="s">
        <v>243</v>
      </c>
      <c r="B215" s="2">
        <f>MID(A215,1+FIND("|",SUBSTITUTE(A215,"/","|",LEN(A215)-LEN(SUBSTITUTE(A215,"/","")))),100)</f>
        <v>0</v>
      </c>
      <c r="C215">
        <f>COUNTIF(F215:MK215,"&gt;"&amp;0)</f>
        <v>0</v>
      </c>
      <c r="D215">
        <f>COUNTIF(F215:MK215,"="&amp;1)</f>
        <v>0</v>
      </c>
      <c r="E215">
        <f>COUNTIF(F215:MK215,"&lt;"&amp;1)</f>
        <v>0</v>
      </c>
      <c r="F215" s="2">
        <v>0.15527950310559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</row>
    <row r="216" spans="1:17">
      <c r="A216" s="2" t="s">
        <v>244</v>
      </c>
      <c r="B216" s="2">
        <f>MID(A216,1+FIND("|",SUBSTITUTE(A216,"/","|",LEN(A216)-LEN(SUBSTITUTE(A216,"/","")))),100)</f>
        <v>0</v>
      </c>
      <c r="C216">
        <f>COUNTIF(F216:MK216,"&gt;"&amp;0)</f>
        <v>0</v>
      </c>
      <c r="D216">
        <f>COUNTIF(F216:MK216,"="&amp;1)</f>
        <v>0</v>
      </c>
      <c r="E216">
        <f>COUNTIF(F216:MK216,"&lt;"&amp;1)</f>
        <v>0</v>
      </c>
      <c r="F216" s="2">
        <v>0.15527950310559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</row>
    <row r="217" spans="1:17">
      <c r="A217" s="2" t="s">
        <v>245</v>
      </c>
      <c r="B217" s="2">
        <f>MID(A217,1+FIND("|",SUBSTITUTE(A217,"/","|",LEN(A217)-LEN(SUBSTITUTE(A217,"/","")))),100)</f>
        <v>0</v>
      </c>
      <c r="C217">
        <f>COUNTIF(F217:MK217,"&gt;"&amp;0)</f>
        <v>0</v>
      </c>
      <c r="D217">
        <f>COUNTIF(F217:MK217,"="&amp;1)</f>
        <v>0</v>
      </c>
      <c r="E217">
        <f>COUNTIF(F217:MK217,"&lt;"&amp;1)</f>
        <v>0</v>
      </c>
      <c r="F217" s="2">
        <v>0.15527950310559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</row>
    <row r="218" spans="1:17">
      <c r="A218" s="2" t="s">
        <v>246</v>
      </c>
      <c r="B218" s="2">
        <f>MID(A218,1+FIND("|",SUBSTITUTE(A218,"/","|",LEN(A218)-LEN(SUBSTITUTE(A218,"/","")))),100)</f>
        <v>0</v>
      </c>
      <c r="C218">
        <f>COUNTIF(F218:MK218,"&gt;"&amp;0)</f>
        <v>0</v>
      </c>
      <c r="D218">
        <f>COUNTIF(F218:MK218,"="&amp;1)</f>
        <v>0</v>
      </c>
      <c r="E218">
        <f>COUNTIF(F218:MK218,"&lt;"&amp;1)</f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0.05263157894736842</v>
      </c>
    </row>
    <row r="219" spans="1:17">
      <c r="A219" s="2" t="s">
        <v>247</v>
      </c>
      <c r="B219" s="2">
        <f>MID(A219,1+FIND("|",SUBSTITUTE(A219,"/","|",LEN(A219)-LEN(SUBSTITUTE(A219,"/","")))),100)</f>
        <v>0</v>
      </c>
      <c r="C219">
        <f>COUNTIF(F219:MK219,"&gt;"&amp;0)</f>
        <v>0</v>
      </c>
      <c r="D219">
        <f>COUNTIF(F219:MK219,"="&amp;1)</f>
        <v>0</v>
      </c>
      <c r="E219">
        <f>COUNTIF(F219:MK219,"&lt;"&amp;1)</f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0.05263157894736842</v>
      </c>
    </row>
    <row r="220" spans="1:17">
      <c r="A220" s="2" t="s">
        <v>248</v>
      </c>
      <c r="B220" s="2">
        <f>MID(A220,1+FIND("|",SUBSTITUTE(A220,"/","|",LEN(A220)-LEN(SUBSTITUTE(A220,"/","")))),100)</f>
        <v>0</v>
      </c>
      <c r="C220">
        <f>COUNTIF(F220:MK220,"&gt;"&amp;0)</f>
        <v>0</v>
      </c>
      <c r="D220">
        <f>COUNTIF(F220:MK220,"="&amp;1)</f>
        <v>0</v>
      </c>
      <c r="E220">
        <f>COUNTIF(F220:MK220,"&lt;"&amp;1)</f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0.9473684210526316</v>
      </c>
    </row>
    <row r="221" spans="1:17">
      <c r="A221" s="2" t="s">
        <v>249</v>
      </c>
      <c r="B221" s="2">
        <f>MID(A221,1+FIND("|",SUBSTITUTE(A221,"/","|",LEN(A221)-LEN(SUBSTITUTE(A221,"/","")))),100)</f>
        <v>0</v>
      </c>
      <c r="C221">
        <f>COUNTIF(F221:MK221,"&gt;"&amp;0)</f>
        <v>0</v>
      </c>
      <c r="D221">
        <f>COUNTIF(F221:MK221,"="&amp;1)</f>
        <v>0</v>
      </c>
      <c r="E221">
        <f>COUNTIF(F221:MK221,"&lt;"&amp;1)</f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0.9473684210526316</v>
      </c>
    </row>
    <row r="222" spans="1:17">
      <c r="A222" s="2" t="s">
        <v>250</v>
      </c>
      <c r="B222" s="2">
        <f>MID(A222,1+FIND("|",SUBSTITUTE(A222,"/","|",LEN(A222)-LEN(SUBSTITUTE(A222,"/","")))),100)</f>
        <v>0</v>
      </c>
      <c r="C222">
        <f>COUNTIF(F222:MK222,"&gt;"&amp;0)</f>
        <v>0</v>
      </c>
      <c r="D222">
        <f>COUNTIF(F222:MK222,"="&amp;1)</f>
        <v>0</v>
      </c>
      <c r="E222">
        <f>COUNTIF(F222:MK222,"&lt;"&amp;1)</f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0.9473684210526316</v>
      </c>
    </row>
    <row r="223" spans="1:17">
      <c r="A223" s="2" t="s">
        <v>251</v>
      </c>
      <c r="B223" s="2">
        <f>MID(A223,1+FIND("|",SUBSTITUTE(A223,"/","|",LEN(A223)-LEN(SUBSTITUTE(A223,"/","")))),100)</f>
        <v>0</v>
      </c>
      <c r="C223">
        <f>COUNTIF(F223:MK223,"&gt;"&amp;0)</f>
        <v>0</v>
      </c>
      <c r="D223">
        <f>COUNTIF(F223:MK223,"="&amp;1)</f>
        <v>0</v>
      </c>
      <c r="E223">
        <f>COUNTIF(F223:MK223,"&lt;"&amp;1)</f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0.8421052631578947</v>
      </c>
    </row>
    <row r="224" spans="1:17">
      <c r="A224" s="2" t="s">
        <v>252</v>
      </c>
      <c r="B224" s="2">
        <f>MID(A224,1+FIND("|",SUBSTITUTE(A224,"/","|",LEN(A224)-LEN(SUBSTITUTE(A224,"/","")))),100)</f>
        <v>0</v>
      </c>
      <c r="C224">
        <f>COUNTIF(F224:MK224,"&gt;"&amp;0)</f>
        <v>0</v>
      </c>
      <c r="D224">
        <f>COUNTIF(F224:MK224,"="&amp;1)</f>
        <v>0</v>
      </c>
      <c r="E224">
        <f>COUNTIF(F224:MK224,"&lt;"&amp;1)</f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0.8421052631578947</v>
      </c>
    </row>
    <row r="225" spans="1:17">
      <c r="A225" s="2" t="s">
        <v>253</v>
      </c>
      <c r="B225" s="2">
        <f>MID(A225,1+FIND("|",SUBSTITUTE(A225,"/","|",LEN(A225)-LEN(SUBSTITUTE(A225,"/","")))),100)</f>
        <v>0</v>
      </c>
      <c r="C225">
        <f>COUNTIF(F225:MK225,"&gt;"&amp;0)</f>
        <v>0</v>
      </c>
      <c r="D225">
        <f>COUNTIF(F225:MK225,"="&amp;1)</f>
        <v>0</v>
      </c>
      <c r="E225">
        <f>COUNTIF(F225:MK225,"&lt;"&amp;1)</f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0.9473684210526316</v>
      </c>
    </row>
    <row r="226" spans="1:17">
      <c r="A226" s="2" t="s">
        <v>254</v>
      </c>
      <c r="B226" s="2">
        <f>MID(A226,1+FIND("|",SUBSTITUTE(A226,"/","|",LEN(A226)-LEN(SUBSTITUTE(A226,"/","")))),100)</f>
        <v>0</v>
      </c>
      <c r="C226">
        <f>COUNTIF(F226:MK226,"&gt;"&amp;0)</f>
        <v>0</v>
      </c>
      <c r="D226">
        <f>COUNTIF(F226:MK226,"="&amp;1)</f>
        <v>0</v>
      </c>
      <c r="E226">
        <f>COUNTIF(F226:MK226,"&lt;"&amp;1)</f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0.9473684210526316</v>
      </c>
    </row>
    <row r="227" spans="1:17">
      <c r="A227" s="2" t="s">
        <v>255</v>
      </c>
      <c r="B227" s="2">
        <f>MID(A227,1+FIND("|",SUBSTITUTE(A227,"/","|",LEN(A227)-LEN(SUBSTITUTE(A227,"/","")))),100)</f>
        <v>0</v>
      </c>
      <c r="C227">
        <f>COUNTIF(F227:MK227,"&gt;"&amp;0)</f>
        <v>0</v>
      </c>
      <c r="D227">
        <f>COUNTIF(F227:MK227,"="&amp;1)</f>
        <v>0</v>
      </c>
      <c r="E227">
        <f>COUNTIF(F227:MK227,"&lt;"&amp;1)</f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0.9473684210526316</v>
      </c>
    </row>
    <row r="228" spans="1:17">
      <c r="A228" s="2" t="s">
        <v>256</v>
      </c>
      <c r="B228" s="2">
        <f>MID(A228,1+FIND("|",SUBSTITUTE(A228,"/","|",LEN(A228)-LEN(SUBSTITUTE(A228,"/","")))),100)</f>
        <v>0</v>
      </c>
      <c r="C228">
        <f>COUNTIF(F228:MK228,"&gt;"&amp;0)</f>
        <v>0</v>
      </c>
      <c r="D228">
        <f>COUNTIF(F228:MK228,"="&amp;1)</f>
        <v>0</v>
      </c>
      <c r="E228">
        <f>COUNTIF(F228:MK228,"&lt;"&amp;1)</f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0.9473684210526316</v>
      </c>
    </row>
    <row r="229" spans="1:17">
      <c r="A229" s="2" t="s">
        <v>257</v>
      </c>
      <c r="B229" s="2">
        <f>MID(A229,1+FIND("|",SUBSTITUTE(A229,"/","|",LEN(A229)-LEN(SUBSTITUTE(A229,"/","")))),100)</f>
        <v>0</v>
      </c>
      <c r="C229">
        <f>COUNTIF(F229:MK229,"&gt;"&amp;0)</f>
        <v>0</v>
      </c>
      <c r="D229">
        <f>COUNTIF(F229:MK229,"="&amp;1)</f>
        <v>0</v>
      </c>
      <c r="E229">
        <f>COUNTIF(F229:MK229,"&lt;"&amp;1)</f>
        <v>0</v>
      </c>
      <c r="F229" s="2">
        <v>0.3664596273291926</v>
      </c>
      <c r="G229" s="2">
        <v>0.3548387096774194</v>
      </c>
      <c r="H229" s="2">
        <v>0.2</v>
      </c>
      <c r="I229" s="2">
        <v>0.3125</v>
      </c>
      <c r="J229" s="2">
        <v>0.3333333333333333</v>
      </c>
      <c r="K229" s="2">
        <v>0.2133333333333333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</row>
    <row r="230" spans="1:17">
      <c r="A230" s="2" t="s">
        <v>258</v>
      </c>
      <c r="B230" s="2">
        <f>MID(A230,1+FIND("|",SUBSTITUTE(A230,"/","|",LEN(A230)-LEN(SUBSTITUTE(A230,"/","")))),100)</f>
        <v>0</v>
      </c>
      <c r="C230">
        <f>COUNTIF(F230:MK230,"&gt;"&amp;0)</f>
        <v>0</v>
      </c>
      <c r="D230">
        <f>COUNTIF(F230:MK230,"="&amp;1)</f>
        <v>0</v>
      </c>
      <c r="E230">
        <f>COUNTIF(F230:MK230,"&lt;"&amp;1)</f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0.6153846153846154</v>
      </c>
      <c r="M230" s="2">
        <v>0.8666666666666667</v>
      </c>
      <c r="N230" s="2">
        <v>0.3222748815165877</v>
      </c>
      <c r="O230" s="2">
        <v>0</v>
      </c>
      <c r="P230" s="2">
        <v>0</v>
      </c>
      <c r="Q230" s="2">
        <v>0</v>
      </c>
    </row>
    <row r="231" spans="1:17">
      <c r="A231" s="2" t="s">
        <v>259</v>
      </c>
      <c r="B231" s="2">
        <f>MID(A231,1+FIND("|",SUBSTITUTE(A231,"/","|",LEN(A231)-LEN(SUBSTITUTE(A231,"/","")))),100)</f>
        <v>0</v>
      </c>
      <c r="C231">
        <f>COUNTIF(F231:MK231,"&gt;"&amp;0)</f>
        <v>0</v>
      </c>
      <c r="D231">
        <f>COUNTIF(F231:MK231,"="&amp;1)</f>
        <v>0</v>
      </c>
      <c r="E231">
        <f>COUNTIF(F231:MK231,"&lt;"&amp;1)</f>
        <v>0</v>
      </c>
      <c r="F231" s="2">
        <v>0.8198757763975155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0.3846153846153846</v>
      </c>
      <c r="M231" s="2">
        <v>0.1333333333333333</v>
      </c>
      <c r="N231" s="2">
        <v>0.6777251184834123</v>
      </c>
      <c r="O231" s="2">
        <v>1</v>
      </c>
      <c r="P231" s="2">
        <v>1</v>
      </c>
      <c r="Q231" s="2">
        <v>0.05263157894736842</v>
      </c>
    </row>
    <row r="232" spans="1:17">
      <c r="A232" s="2" t="s">
        <v>260</v>
      </c>
      <c r="B232" s="2">
        <f>MID(A232,1+FIND("|",SUBSTITUTE(A232,"/","|",LEN(A232)-LEN(SUBSTITUTE(A232,"/","")))),100)</f>
        <v>0</v>
      </c>
      <c r="C232">
        <f>COUNTIF(F232:MK232,"&gt;"&amp;0)</f>
        <v>0</v>
      </c>
      <c r="D232">
        <f>COUNTIF(F232:MK232,"="&amp;1)</f>
        <v>0</v>
      </c>
      <c r="E232">
        <f>COUNTIF(F232:MK232,"&lt;"&amp;1)</f>
        <v>0</v>
      </c>
      <c r="F232" s="2">
        <v>0.8198757763975155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  <c r="O232" s="2">
        <v>1</v>
      </c>
      <c r="P232" s="2">
        <v>1</v>
      </c>
      <c r="Q232" s="2">
        <v>0.05263157894736842</v>
      </c>
    </row>
    <row r="233" spans="1:17">
      <c r="A233" s="2" t="s">
        <v>261</v>
      </c>
      <c r="B233" s="2">
        <f>MID(A233,1+FIND("|",SUBSTITUTE(A233,"/","|",LEN(A233)-LEN(SUBSTITUTE(A233,"/","")))),100)</f>
        <v>0</v>
      </c>
      <c r="C233">
        <f>COUNTIF(F233:MK233,"&gt;"&amp;0)</f>
        <v>0</v>
      </c>
      <c r="D233">
        <f>COUNTIF(F233:MK233,"="&amp;1)</f>
        <v>0</v>
      </c>
      <c r="E233">
        <f>COUNTIF(F233:MK233,"&lt;"&amp;1)</f>
        <v>0</v>
      </c>
      <c r="F233" s="2">
        <v>0.3664596273291926</v>
      </c>
      <c r="G233" s="2">
        <v>0.3548387096774194</v>
      </c>
      <c r="H233" s="2">
        <v>0.2</v>
      </c>
      <c r="I233" s="2">
        <v>0.3125</v>
      </c>
      <c r="J233" s="2">
        <v>0.3333333333333333</v>
      </c>
      <c r="K233" s="2">
        <v>0.2133333333333333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</row>
    <row r="234" spans="1:17">
      <c r="A234" s="2" t="s">
        <v>262</v>
      </c>
      <c r="B234" s="2">
        <f>MID(A234,1+FIND("|",SUBSTITUTE(A234,"/","|",LEN(A234)-LEN(SUBSTITUTE(A234,"/","")))),100)</f>
        <v>0</v>
      </c>
      <c r="C234">
        <f>COUNTIF(F234:MK234,"&gt;"&amp;0)</f>
        <v>0</v>
      </c>
      <c r="D234">
        <f>COUNTIF(F234:MK234,"="&amp;1)</f>
        <v>0</v>
      </c>
      <c r="E234">
        <f>COUNTIF(F234:MK234,"&lt;"&amp;1)</f>
        <v>0</v>
      </c>
      <c r="F234" s="2">
        <v>0.3664596273291926</v>
      </c>
      <c r="G234" s="2">
        <v>0.3548387096774194</v>
      </c>
      <c r="H234" s="2">
        <v>0.2</v>
      </c>
      <c r="I234" s="2">
        <v>0.3125</v>
      </c>
      <c r="J234" s="2">
        <v>0.3333333333333333</v>
      </c>
      <c r="K234" s="2">
        <v>0.2133333333333333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</row>
    <row r="235" spans="1:17">
      <c r="A235" s="2" t="s">
        <v>263</v>
      </c>
      <c r="B235" s="2">
        <f>MID(A235,1+FIND("|",SUBSTITUTE(A235,"/","|",LEN(A235)-LEN(SUBSTITUTE(A235,"/","")))),100)</f>
        <v>0</v>
      </c>
      <c r="C235">
        <f>COUNTIF(F235:MK235,"&gt;"&amp;0)</f>
        <v>0</v>
      </c>
      <c r="D235">
        <f>COUNTIF(F235:MK235,"="&amp;1)</f>
        <v>0</v>
      </c>
      <c r="E235">
        <f>COUNTIF(F235:MK235,"&lt;"&amp;1)</f>
        <v>0</v>
      </c>
      <c r="F235" s="2">
        <v>0.8198757763975155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  <c r="O235" s="2">
        <v>1</v>
      </c>
      <c r="P235" s="2">
        <v>1</v>
      </c>
      <c r="Q235" s="2">
        <v>0.05263157894736842</v>
      </c>
    </row>
    <row r="236" spans="1:17">
      <c r="A236" s="2" t="s">
        <v>264</v>
      </c>
      <c r="B236" s="2">
        <f>MID(A236,1+FIND("|",SUBSTITUTE(A236,"/","|",LEN(A236)-LEN(SUBSTITUTE(A236,"/","")))),100)</f>
        <v>0</v>
      </c>
      <c r="C236">
        <f>COUNTIF(F236:MK236,"&gt;"&amp;0)</f>
        <v>0</v>
      </c>
      <c r="D236">
        <f>COUNTIF(F236:MK236,"="&amp;1)</f>
        <v>0</v>
      </c>
      <c r="E236">
        <f>COUNTIF(F236:MK236,"&lt;"&amp;1)</f>
        <v>0</v>
      </c>
      <c r="F236" s="2">
        <v>0.8198757763975155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  <c r="O236" s="2">
        <v>1</v>
      </c>
      <c r="P236" s="2">
        <v>1</v>
      </c>
      <c r="Q236" s="2">
        <v>0.05263157894736842</v>
      </c>
    </row>
    <row r="237" spans="1:17">
      <c r="A237" s="2" t="s">
        <v>265</v>
      </c>
      <c r="B237" s="2">
        <f>MID(A237,1+FIND("|",SUBSTITUTE(A237,"/","|",LEN(A237)-LEN(SUBSTITUTE(A237,"/","")))),100)</f>
        <v>0</v>
      </c>
      <c r="C237">
        <f>COUNTIF(F237:MK237,"&gt;"&amp;0)</f>
        <v>0</v>
      </c>
      <c r="D237">
        <f>COUNTIF(F237:MK237,"="&amp;1)</f>
        <v>0</v>
      </c>
      <c r="E237">
        <f>COUNTIF(F237:MK237,"&lt;"&amp;1)</f>
        <v>0</v>
      </c>
      <c r="F237" s="2">
        <v>0.8198757763975155</v>
      </c>
      <c r="G237" s="2">
        <v>1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  <c r="O237" s="2">
        <v>1</v>
      </c>
      <c r="P237" s="2">
        <v>1</v>
      </c>
      <c r="Q237" s="2">
        <v>0.05263157894736842</v>
      </c>
    </row>
    <row r="238" spans="1:17">
      <c r="A238" s="2" t="s">
        <v>266</v>
      </c>
      <c r="B238" s="2">
        <f>MID(A238,1+FIND("|",SUBSTITUTE(A238,"/","|",LEN(A238)-LEN(SUBSTITUTE(A238,"/","")))),100)</f>
        <v>0</v>
      </c>
      <c r="C238">
        <f>COUNTIF(F238:MK238,"&gt;"&amp;0)</f>
        <v>0</v>
      </c>
      <c r="D238">
        <f>COUNTIF(F238:MK238,"="&amp;1)</f>
        <v>0</v>
      </c>
      <c r="E238">
        <f>COUNTIF(F238:MK238,"&lt;"&amp;1)</f>
        <v>0</v>
      </c>
      <c r="F238" s="2">
        <v>0.8198757763975155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  <c r="O238" s="2">
        <v>1</v>
      </c>
      <c r="P238" s="2">
        <v>1</v>
      </c>
      <c r="Q238" s="2">
        <v>0.05263157894736842</v>
      </c>
    </row>
    <row r="239" spans="1:17">
      <c r="A239" s="2" t="s">
        <v>267</v>
      </c>
      <c r="B239" s="2">
        <f>MID(A239,1+FIND("|",SUBSTITUTE(A239,"/","|",LEN(A239)-LEN(SUBSTITUTE(A239,"/","")))),100)</f>
        <v>0</v>
      </c>
      <c r="C239">
        <f>COUNTIF(F239:MK239,"&gt;"&amp;0)</f>
        <v>0</v>
      </c>
      <c r="D239">
        <f>COUNTIF(F239:MK239,"="&amp;1)</f>
        <v>0</v>
      </c>
      <c r="E239">
        <f>COUNTIF(F239:MK239,"&lt;"&amp;1)</f>
        <v>0</v>
      </c>
      <c r="F239" s="2">
        <v>0.8198757763975155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  <c r="O239" s="2">
        <v>1</v>
      </c>
      <c r="P239" s="2">
        <v>1</v>
      </c>
      <c r="Q239" s="2">
        <v>0.05263157894736842</v>
      </c>
    </row>
    <row r="240" spans="1:17">
      <c r="A240" s="2" t="s">
        <v>268</v>
      </c>
      <c r="B240" s="2">
        <f>MID(A240,1+FIND("|",SUBSTITUTE(A240,"/","|",LEN(A240)-LEN(SUBSTITUTE(A240,"/","")))),100)</f>
        <v>0</v>
      </c>
      <c r="C240">
        <f>COUNTIF(F240:MK240,"&gt;"&amp;0)</f>
        <v>0</v>
      </c>
      <c r="D240">
        <f>COUNTIF(F240:MK240,"="&amp;1)</f>
        <v>0</v>
      </c>
      <c r="E240">
        <f>COUNTIF(F240:MK240,"&lt;"&amp;1)</f>
        <v>0</v>
      </c>
      <c r="F240" s="2">
        <v>0.8198757763975155</v>
      </c>
      <c r="G240" s="2">
        <v>1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1</v>
      </c>
      <c r="O240" s="2">
        <v>1</v>
      </c>
      <c r="P240" s="2">
        <v>1</v>
      </c>
      <c r="Q240" s="2">
        <v>0.05263157894736842</v>
      </c>
    </row>
    <row r="241" spans="1:17">
      <c r="A241" s="2" t="s">
        <v>269</v>
      </c>
      <c r="B241" s="2">
        <f>MID(A241,1+FIND("|",SUBSTITUTE(A241,"/","|",LEN(A241)-LEN(SUBSTITUTE(A241,"/","")))),100)</f>
        <v>0</v>
      </c>
      <c r="C241">
        <f>COUNTIF(F241:MK241,"&gt;"&amp;0)</f>
        <v>0</v>
      </c>
      <c r="D241">
        <f>COUNTIF(F241:MK241,"="&amp;1)</f>
        <v>0</v>
      </c>
      <c r="E241">
        <f>COUNTIF(F241:MK241,"&lt;"&amp;1)</f>
        <v>0</v>
      </c>
      <c r="F241" s="2">
        <v>0.8198757763975155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  <c r="O241" s="2">
        <v>1</v>
      </c>
      <c r="P241" s="2">
        <v>1</v>
      </c>
      <c r="Q241" s="2">
        <v>0.05263157894736842</v>
      </c>
    </row>
    <row r="242" spans="1:17">
      <c r="A242" s="2" t="s">
        <v>270</v>
      </c>
      <c r="B242" s="2">
        <f>MID(A242,1+FIND("|",SUBSTITUTE(A242,"/","|",LEN(A242)-LEN(SUBSTITUTE(A242,"/","")))),100)</f>
        <v>0</v>
      </c>
      <c r="C242">
        <f>COUNTIF(F242:MK242,"&gt;"&amp;0)</f>
        <v>0</v>
      </c>
      <c r="D242">
        <f>COUNTIF(F242:MK242,"="&amp;1)</f>
        <v>0</v>
      </c>
      <c r="E242">
        <f>COUNTIF(F242:MK242,"&lt;"&amp;1)</f>
        <v>0</v>
      </c>
      <c r="F242" s="2">
        <v>0.8198757763975155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1</v>
      </c>
      <c r="O242" s="2">
        <v>1</v>
      </c>
      <c r="P242" s="2">
        <v>1</v>
      </c>
      <c r="Q242" s="2">
        <v>0.05263157894736842</v>
      </c>
    </row>
    <row r="243" spans="1:17">
      <c r="A243" s="2" t="s">
        <v>271</v>
      </c>
      <c r="B243" s="2">
        <f>MID(A243,1+FIND("|",SUBSTITUTE(A243,"/","|",LEN(A243)-LEN(SUBSTITUTE(A243,"/","")))),100)</f>
        <v>0</v>
      </c>
      <c r="C243">
        <f>COUNTIF(F243:MK243,"&gt;"&amp;0)</f>
        <v>0</v>
      </c>
      <c r="D243">
        <f>COUNTIF(F243:MK243,"="&amp;1)</f>
        <v>0</v>
      </c>
      <c r="E243">
        <f>COUNTIF(F243:MK243,"&lt;"&amp;1)</f>
        <v>0</v>
      </c>
      <c r="F243" s="2">
        <v>0.8198757763975155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  <c r="O243" s="2">
        <v>1</v>
      </c>
      <c r="P243" s="2">
        <v>1</v>
      </c>
      <c r="Q243" s="2">
        <v>0.05263157894736842</v>
      </c>
    </row>
    <row r="244" spans="1:17">
      <c r="A244" s="2" t="s">
        <v>272</v>
      </c>
      <c r="B244" s="2">
        <f>MID(A244,1+FIND("|",SUBSTITUTE(A244,"/","|",LEN(A244)-LEN(SUBSTITUTE(A244,"/","")))),100)</f>
        <v>0</v>
      </c>
      <c r="C244">
        <f>COUNTIF(F244:MK244,"&gt;"&amp;0)</f>
        <v>0</v>
      </c>
      <c r="D244">
        <f>COUNTIF(F244:MK244,"="&amp;1)</f>
        <v>0</v>
      </c>
      <c r="E244">
        <f>COUNTIF(F244:MK244,"&lt;"&amp;1)</f>
        <v>0</v>
      </c>
      <c r="F244" s="2">
        <v>0.8198757763975155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1</v>
      </c>
      <c r="O244" s="2">
        <v>1</v>
      </c>
      <c r="P244" s="2">
        <v>1</v>
      </c>
      <c r="Q244" s="2">
        <v>0.05263157894736842</v>
      </c>
    </row>
    <row r="245" spans="1:17">
      <c r="A245" s="2" t="s">
        <v>273</v>
      </c>
      <c r="B245" s="2">
        <f>MID(A245,1+FIND("|",SUBSTITUTE(A245,"/","|",LEN(A245)-LEN(SUBSTITUTE(A245,"/","")))),100)</f>
        <v>0</v>
      </c>
      <c r="C245">
        <f>COUNTIF(F245:MK245,"&gt;"&amp;0)</f>
        <v>0</v>
      </c>
      <c r="D245">
        <f>COUNTIF(F245:MK245,"="&amp;1)</f>
        <v>0</v>
      </c>
      <c r="E245">
        <f>COUNTIF(F245:MK245,"&lt;"&amp;1)</f>
        <v>0</v>
      </c>
      <c r="F245" s="2">
        <v>0.8198757763975155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0.05263157894736842</v>
      </c>
    </row>
    <row r="246" spans="1:17">
      <c r="A246" s="2" t="s">
        <v>274</v>
      </c>
      <c r="B246" s="2">
        <f>MID(A246,1+FIND("|",SUBSTITUTE(A246,"/","|",LEN(A246)-LEN(SUBSTITUTE(A246,"/","")))),100)</f>
        <v>0</v>
      </c>
      <c r="C246">
        <f>COUNTIF(F246:MK246,"&gt;"&amp;0)</f>
        <v>0</v>
      </c>
      <c r="D246">
        <f>COUNTIF(F246:MK246,"="&amp;1)</f>
        <v>0</v>
      </c>
      <c r="E246">
        <f>COUNTIF(F246:MK246,"&lt;"&amp;1)</f>
        <v>0</v>
      </c>
      <c r="F246" s="2">
        <v>0.3664596273291926</v>
      </c>
      <c r="G246" s="2">
        <v>0.3548387096774194</v>
      </c>
      <c r="H246" s="2">
        <v>0.2</v>
      </c>
      <c r="I246" s="2">
        <v>0.3125</v>
      </c>
      <c r="J246" s="2">
        <v>0.3333333333333333</v>
      </c>
      <c r="K246" s="2">
        <v>0.2133333333333333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</row>
    <row r="247" spans="1:17">
      <c r="A247" s="2" t="s">
        <v>275</v>
      </c>
      <c r="B247" s="2">
        <f>MID(A247,1+FIND("|",SUBSTITUTE(A247,"/","|",LEN(A247)-LEN(SUBSTITUTE(A247,"/","")))),100)</f>
        <v>0</v>
      </c>
      <c r="C247">
        <f>COUNTIF(F247:MK247,"&gt;"&amp;0)</f>
        <v>0</v>
      </c>
      <c r="D247">
        <f>COUNTIF(F247:MK247,"="&amp;1)</f>
        <v>0</v>
      </c>
      <c r="E247">
        <f>COUNTIF(F247:MK247,"&lt;"&amp;1)</f>
        <v>0</v>
      </c>
      <c r="F247" s="2">
        <v>0.3664596273291926</v>
      </c>
      <c r="G247" s="2">
        <v>0.3548387096774194</v>
      </c>
      <c r="H247" s="2">
        <v>0.2</v>
      </c>
      <c r="I247" s="2">
        <v>0.3125</v>
      </c>
      <c r="J247" s="2">
        <v>0.3333333333333333</v>
      </c>
      <c r="K247" s="2">
        <v>0.2133333333333333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</row>
    <row r="248" spans="1:17">
      <c r="A248" s="2" t="s">
        <v>276</v>
      </c>
      <c r="B248" s="2">
        <f>MID(A248,1+FIND("|",SUBSTITUTE(A248,"/","|",LEN(A248)-LEN(SUBSTITUTE(A248,"/","")))),100)</f>
        <v>0</v>
      </c>
      <c r="C248">
        <f>COUNTIF(F248:MK248,"&gt;"&amp;0)</f>
        <v>0</v>
      </c>
      <c r="D248">
        <f>COUNTIF(F248:MK248,"="&amp;1)</f>
        <v>0</v>
      </c>
      <c r="E248">
        <f>COUNTIF(F248:MK248,"&lt;"&amp;1)</f>
        <v>0</v>
      </c>
      <c r="F248" s="2">
        <v>0.8198757763975155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  <c r="O248" s="2">
        <v>1</v>
      </c>
      <c r="P248" s="2">
        <v>1</v>
      </c>
      <c r="Q248" s="2">
        <v>0.05263157894736842</v>
      </c>
    </row>
    <row r="249" spans="1:17">
      <c r="A249" s="2" t="s">
        <v>277</v>
      </c>
      <c r="B249" s="2">
        <f>MID(A249,1+FIND("|",SUBSTITUTE(A249,"/","|",LEN(A249)-LEN(SUBSTITUTE(A249,"/","")))),100)</f>
        <v>0</v>
      </c>
      <c r="C249">
        <f>COUNTIF(F249:MK249,"&gt;"&amp;0)</f>
        <v>0</v>
      </c>
      <c r="D249">
        <f>COUNTIF(F249:MK249,"="&amp;1)</f>
        <v>0</v>
      </c>
      <c r="E249">
        <f>COUNTIF(F249:MK249,"&lt;"&amp;1)</f>
        <v>0</v>
      </c>
      <c r="F249" s="2">
        <v>0.8198757763975155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1</v>
      </c>
      <c r="M249" s="2">
        <v>1</v>
      </c>
      <c r="N249" s="2">
        <v>1</v>
      </c>
      <c r="O249" s="2">
        <v>1</v>
      </c>
      <c r="P249" s="2">
        <v>1</v>
      </c>
      <c r="Q249" s="2">
        <v>0.05263157894736842</v>
      </c>
    </row>
    <row r="250" spans="1:17">
      <c r="A250" s="2" t="s">
        <v>278</v>
      </c>
      <c r="B250" s="2">
        <f>MID(A250,1+FIND("|",SUBSTITUTE(A250,"/","|",LEN(A250)-LEN(SUBSTITUTE(A250,"/","")))),100)</f>
        <v>0</v>
      </c>
      <c r="C250">
        <f>COUNTIF(F250:MK250,"&gt;"&amp;0)</f>
        <v>0</v>
      </c>
      <c r="D250">
        <f>COUNTIF(F250:MK250,"="&amp;1)</f>
        <v>0</v>
      </c>
      <c r="E250">
        <f>COUNTIF(F250:MK250,"&lt;"&amp;1)</f>
        <v>0</v>
      </c>
      <c r="F250" s="2">
        <v>0.8198757763975155</v>
      </c>
      <c r="G250" s="2">
        <v>1</v>
      </c>
      <c r="H250" s="2">
        <v>1</v>
      </c>
      <c r="I250" s="2">
        <v>1</v>
      </c>
      <c r="J250" s="2">
        <v>1</v>
      </c>
      <c r="K250" s="2">
        <v>1</v>
      </c>
      <c r="L250" s="2">
        <v>1</v>
      </c>
      <c r="M250" s="2">
        <v>1</v>
      </c>
      <c r="N250" s="2">
        <v>1</v>
      </c>
      <c r="O250" s="2">
        <v>1</v>
      </c>
      <c r="P250" s="2">
        <v>1</v>
      </c>
      <c r="Q250" s="2">
        <v>0.05263157894736842</v>
      </c>
    </row>
    <row r="251" spans="1:17">
      <c r="A251" s="2" t="s">
        <v>279</v>
      </c>
      <c r="B251" s="2">
        <f>MID(A251,1+FIND("|",SUBSTITUTE(A251,"/","|",LEN(A251)-LEN(SUBSTITUTE(A251,"/","")))),100)</f>
        <v>0</v>
      </c>
      <c r="C251">
        <f>COUNTIF(F251:MK251,"&gt;"&amp;0)</f>
        <v>0</v>
      </c>
      <c r="D251">
        <f>COUNTIF(F251:MK251,"="&amp;1)</f>
        <v>0</v>
      </c>
      <c r="E251">
        <f>COUNTIF(F251:MK251,"&lt;"&amp;1)</f>
        <v>0</v>
      </c>
      <c r="F251" s="2">
        <v>0.8198757763975155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0.05263157894736842</v>
      </c>
    </row>
    <row r="252" spans="1:17">
      <c r="A252" s="2" t="s">
        <v>280</v>
      </c>
      <c r="B252" s="2">
        <f>MID(A252,1+FIND("|",SUBSTITUTE(A252,"/","|",LEN(A252)-LEN(SUBSTITUTE(A252,"/","")))),100)</f>
        <v>0</v>
      </c>
      <c r="C252">
        <f>COUNTIF(F252:MK252,"&gt;"&amp;0)</f>
        <v>0</v>
      </c>
      <c r="D252">
        <f>COUNTIF(F252:MK252,"="&amp;1)</f>
        <v>0</v>
      </c>
      <c r="E252">
        <f>COUNTIF(F252:MK252,"&lt;"&amp;1)</f>
        <v>0</v>
      </c>
      <c r="F252" s="2">
        <v>0.8198757763975155</v>
      </c>
      <c r="G252" s="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1</v>
      </c>
      <c r="M252" s="2">
        <v>1</v>
      </c>
      <c r="N252" s="2">
        <v>1</v>
      </c>
      <c r="O252" s="2">
        <v>1</v>
      </c>
      <c r="P252" s="2">
        <v>1</v>
      </c>
      <c r="Q252" s="2">
        <v>0.05263157894736842</v>
      </c>
    </row>
    <row r="253" spans="1:17">
      <c r="A253" s="2" t="s">
        <v>281</v>
      </c>
      <c r="B253" s="2">
        <f>MID(A253,1+FIND("|",SUBSTITUTE(A253,"/","|",LEN(A253)-LEN(SUBSTITUTE(A253,"/","")))),100)</f>
        <v>0</v>
      </c>
      <c r="C253">
        <f>COUNTIF(F253:MK253,"&gt;"&amp;0)</f>
        <v>0</v>
      </c>
      <c r="D253">
        <f>COUNTIF(F253:MK253,"="&amp;1)</f>
        <v>0</v>
      </c>
      <c r="E253">
        <f>COUNTIF(F253:MK253,"&lt;"&amp;1)</f>
        <v>0</v>
      </c>
      <c r="F253" s="2">
        <v>0.8198757763975155</v>
      </c>
      <c r="G253" s="2">
        <v>1</v>
      </c>
      <c r="H253" s="2">
        <v>1</v>
      </c>
      <c r="I253" s="2">
        <v>1</v>
      </c>
      <c r="J253" s="2">
        <v>1</v>
      </c>
      <c r="K253" s="2">
        <v>1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>
        <v>0.05263157894736842</v>
      </c>
    </row>
    <row r="254" spans="1:17">
      <c r="A254" s="2" t="s">
        <v>282</v>
      </c>
      <c r="B254" s="2">
        <f>MID(A254,1+FIND("|",SUBSTITUTE(A254,"/","|",LEN(A254)-LEN(SUBSTITUTE(A254,"/","")))),100)</f>
        <v>0</v>
      </c>
      <c r="C254">
        <f>COUNTIF(F254:MK254,"&gt;"&amp;0)</f>
        <v>0</v>
      </c>
      <c r="D254">
        <f>COUNTIF(F254:MK254,"="&amp;1)</f>
        <v>0</v>
      </c>
      <c r="E254">
        <f>COUNTIF(F254:MK254,"&lt;"&amp;1)</f>
        <v>0</v>
      </c>
      <c r="F254" s="2">
        <v>0.8198757763975155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1</v>
      </c>
      <c r="M254" s="2">
        <v>1</v>
      </c>
      <c r="N254" s="2">
        <v>1</v>
      </c>
      <c r="O254" s="2">
        <v>1</v>
      </c>
      <c r="P254" s="2">
        <v>1</v>
      </c>
      <c r="Q254" s="2">
        <v>0.05263157894736842</v>
      </c>
    </row>
    <row r="255" spans="1:17">
      <c r="A255" s="2" t="s">
        <v>283</v>
      </c>
      <c r="B255" s="2">
        <f>MID(A255,1+FIND("|",SUBSTITUTE(A255,"/","|",LEN(A255)-LEN(SUBSTITUTE(A255,"/","")))),100)</f>
        <v>0</v>
      </c>
      <c r="C255">
        <f>COUNTIF(F255:MK255,"&gt;"&amp;0)</f>
        <v>0</v>
      </c>
      <c r="D255">
        <f>COUNTIF(F255:MK255,"="&amp;1)</f>
        <v>0</v>
      </c>
      <c r="E255">
        <f>COUNTIF(F255:MK255,"&lt;"&amp;1)</f>
        <v>0</v>
      </c>
      <c r="F255" s="2">
        <v>0.8198757763975155</v>
      </c>
      <c r="G255" s="2">
        <v>1</v>
      </c>
      <c r="H255" s="2">
        <v>1</v>
      </c>
      <c r="I255" s="2">
        <v>1</v>
      </c>
      <c r="J255" s="2">
        <v>1</v>
      </c>
      <c r="K255" s="2">
        <v>1</v>
      </c>
      <c r="L255" s="2">
        <v>1</v>
      </c>
      <c r="M255" s="2">
        <v>1</v>
      </c>
      <c r="N255" s="2">
        <v>1</v>
      </c>
      <c r="O255" s="2">
        <v>1</v>
      </c>
      <c r="P255" s="2">
        <v>1</v>
      </c>
      <c r="Q255" s="2">
        <v>0.05263157894736842</v>
      </c>
    </row>
    <row r="256" spans="1:17">
      <c r="A256" s="2" t="s">
        <v>284</v>
      </c>
      <c r="B256" s="2">
        <f>MID(A256,1+FIND("|",SUBSTITUTE(A256,"/","|",LEN(A256)-LEN(SUBSTITUTE(A256,"/","")))),100)</f>
        <v>0</v>
      </c>
      <c r="C256">
        <f>COUNTIF(F256:MK256,"&gt;"&amp;0)</f>
        <v>0</v>
      </c>
      <c r="D256">
        <f>COUNTIF(F256:MK256,"="&amp;1)</f>
        <v>0</v>
      </c>
      <c r="E256">
        <f>COUNTIF(F256:MK256,"&lt;"&amp;1)</f>
        <v>0</v>
      </c>
      <c r="F256" s="2">
        <v>0.8198757763975155</v>
      </c>
      <c r="G256" s="2">
        <v>1</v>
      </c>
      <c r="H256" s="2">
        <v>1</v>
      </c>
      <c r="I256" s="2">
        <v>1</v>
      </c>
      <c r="J256" s="2">
        <v>1</v>
      </c>
      <c r="K256" s="2">
        <v>1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>
        <v>0.05263157894736842</v>
      </c>
    </row>
    <row r="257" spans="1:17">
      <c r="A257" s="2" t="s">
        <v>285</v>
      </c>
      <c r="B257" s="2">
        <f>MID(A257,1+FIND("|",SUBSTITUTE(A257,"/","|",LEN(A257)-LEN(SUBSTITUTE(A257,"/","")))),100)</f>
        <v>0</v>
      </c>
      <c r="C257">
        <f>COUNTIF(F257:MK257,"&gt;"&amp;0)</f>
        <v>0</v>
      </c>
      <c r="D257">
        <f>COUNTIF(F257:MK257,"="&amp;1)</f>
        <v>0</v>
      </c>
      <c r="E257">
        <f>COUNTIF(F257:MK257,"&lt;"&amp;1)</f>
        <v>0</v>
      </c>
      <c r="F257" s="2">
        <v>0.8136645962732919</v>
      </c>
      <c r="G257" s="2">
        <v>0.967741935483871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>
        <v>1</v>
      </c>
    </row>
    <row r="258" spans="1:17">
      <c r="A258" s="2" t="s">
        <v>286</v>
      </c>
      <c r="B258" s="2">
        <f>MID(A258,1+FIND("|",SUBSTITUTE(A258,"/","|",LEN(A258)-LEN(SUBSTITUTE(A258,"/","")))),100)</f>
        <v>0</v>
      </c>
      <c r="C258">
        <f>COUNTIF(F258:MK258,"&gt;"&amp;0)</f>
        <v>0</v>
      </c>
      <c r="D258">
        <f>COUNTIF(F258:MK258,"="&amp;1)</f>
        <v>0</v>
      </c>
      <c r="E258">
        <f>COUNTIF(F258:MK258,"&lt;"&amp;1)</f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0.9473684210526316</v>
      </c>
    </row>
    <row r="259" spans="1:17">
      <c r="A259" s="2" t="s">
        <v>287</v>
      </c>
      <c r="B259" s="2">
        <f>MID(A259,1+FIND("|",SUBSTITUTE(A259,"/","|",LEN(A259)-LEN(SUBSTITUTE(A259,"/","")))),100)</f>
        <v>0</v>
      </c>
      <c r="C259">
        <f>COUNTIF(F259:MK259,"&gt;"&amp;0)</f>
        <v>0</v>
      </c>
      <c r="D259">
        <f>COUNTIF(F259:MK259,"="&amp;1)</f>
        <v>0</v>
      </c>
      <c r="E259">
        <f>COUNTIF(F259:MK259,"&lt;"&amp;1)</f>
        <v>0</v>
      </c>
      <c r="F259" s="2">
        <v>0.5465838509316771</v>
      </c>
      <c r="G259" s="2">
        <v>0.3548387096774194</v>
      </c>
      <c r="H259" s="2">
        <v>0.2</v>
      </c>
      <c r="I259" s="2">
        <v>0.3125</v>
      </c>
      <c r="J259" s="2">
        <v>0.3333333333333333</v>
      </c>
      <c r="K259" s="2">
        <v>0.2133333333333333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</row>
    <row r="260" spans="1:17">
      <c r="A260" s="2" t="s">
        <v>288</v>
      </c>
      <c r="B260" s="2">
        <f>MID(A260,1+FIND("|",SUBSTITUTE(A260,"/","|",LEN(A260)-LEN(SUBSTITUTE(A260,"/","")))),100)</f>
        <v>0</v>
      </c>
      <c r="C260">
        <f>COUNTIF(F260:MK260,"&gt;"&amp;0)</f>
        <v>0</v>
      </c>
      <c r="D260">
        <f>COUNTIF(F260:MK260,"="&amp;1)</f>
        <v>0</v>
      </c>
      <c r="E260">
        <f>COUNTIF(F260:MK260,"&lt;"&amp;1)</f>
        <v>0</v>
      </c>
      <c r="F260" s="2">
        <v>0.5465838509316771</v>
      </c>
      <c r="G260" s="2">
        <v>0.3548387096774194</v>
      </c>
      <c r="H260" s="2">
        <v>0.2</v>
      </c>
      <c r="I260" s="2">
        <v>0.3125</v>
      </c>
      <c r="J260" s="2">
        <v>0.3333333333333333</v>
      </c>
      <c r="K260" s="2">
        <v>0.2133333333333333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</row>
    <row r="261" spans="1:17">
      <c r="A261" s="2" t="s">
        <v>289</v>
      </c>
      <c r="B261" s="2">
        <f>MID(A261,1+FIND("|",SUBSTITUTE(A261,"/","|",LEN(A261)-LEN(SUBSTITUTE(A261,"/","")))),100)</f>
        <v>0</v>
      </c>
      <c r="C261">
        <f>COUNTIF(F261:MK261,"&gt;"&amp;0)</f>
        <v>0</v>
      </c>
      <c r="D261">
        <f>COUNTIF(F261:MK261,"="&amp;1)</f>
        <v>0</v>
      </c>
      <c r="E261">
        <f>COUNTIF(F261:MK261,"&lt;"&amp;1)</f>
        <v>0</v>
      </c>
      <c r="F261" s="2">
        <v>1</v>
      </c>
      <c r="G261" s="2">
        <v>1</v>
      </c>
      <c r="H261" s="2">
        <v>1</v>
      </c>
      <c r="I261" s="2">
        <v>1</v>
      </c>
      <c r="J261" s="2">
        <v>1</v>
      </c>
      <c r="K261" s="2">
        <v>1</v>
      </c>
      <c r="L261" s="2">
        <v>0.9846153846153848</v>
      </c>
      <c r="M261" s="2">
        <v>1</v>
      </c>
      <c r="N261" s="2">
        <v>0.9976303317535544</v>
      </c>
      <c r="O261" s="2">
        <v>1</v>
      </c>
      <c r="P261" s="2">
        <v>1</v>
      </c>
      <c r="Q261" s="2">
        <v>0.05263157894736842</v>
      </c>
    </row>
    <row r="262" spans="1:17">
      <c r="A262" s="2" t="s">
        <v>290</v>
      </c>
      <c r="B262" s="2">
        <f>MID(A262,1+FIND("|",SUBSTITUTE(A262,"/","|",LEN(A262)-LEN(SUBSTITUTE(A262,"/","")))),100)</f>
        <v>0</v>
      </c>
      <c r="C262">
        <f>COUNTIF(F262:MK262,"&gt;"&amp;0)</f>
        <v>0</v>
      </c>
      <c r="D262">
        <f>COUNTIF(F262:MK262,"="&amp;1)</f>
        <v>0</v>
      </c>
      <c r="E262">
        <f>COUNTIF(F262:MK262,"&lt;"&amp;1)</f>
        <v>0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0.9846153846153848</v>
      </c>
      <c r="M262" s="2">
        <v>1</v>
      </c>
      <c r="N262" s="2">
        <v>0.9976303317535544</v>
      </c>
      <c r="O262" s="2">
        <v>1</v>
      </c>
      <c r="P262" s="2">
        <v>1</v>
      </c>
      <c r="Q262" s="2">
        <v>0.05263157894736842</v>
      </c>
    </row>
    <row r="263" spans="1:17">
      <c r="A263" s="2" t="s">
        <v>291</v>
      </c>
      <c r="B263" s="2">
        <f>MID(A263,1+FIND("|",SUBSTITUTE(A263,"/","|",LEN(A263)-LEN(SUBSTITUTE(A263,"/","")))),100)</f>
        <v>0</v>
      </c>
      <c r="C263">
        <f>COUNTIF(F263:MK263,"&gt;"&amp;0)</f>
        <v>0</v>
      </c>
      <c r="D263">
        <f>COUNTIF(F263:MK263,"="&amp;1)</f>
        <v>0</v>
      </c>
      <c r="E263">
        <f>COUNTIF(F263:MK263,"&lt;"&amp;1)</f>
        <v>0</v>
      </c>
      <c r="F263" s="2">
        <v>1</v>
      </c>
      <c r="G263" s="2">
        <v>1</v>
      </c>
      <c r="H263" s="2">
        <v>1</v>
      </c>
      <c r="I263" s="2">
        <v>1</v>
      </c>
      <c r="J263" s="2">
        <v>1</v>
      </c>
      <c r="K263" s="2">
        <v>1</v>
      </c>
      <c r="L263" s="2">
        <v>0.9846153846153848</v>
      </c>
      <c r="M263" s="2">
        <v>1</v>
      </c>
      <c r="N263" s="2">
        <v>0.9976303317535544</v>
      </c>
      <c r="O263" s="2">
        <v>1</v>
      </c>
      <c r="P263" s="2">
        <v>1</v>
      </c>
      <c r="Q263" s="2">
        <v>0.05263157894736842</v>
      </c>
    </row>
    <row r="264" spans="1:17">
      <c r="A264" s="2" t="s">
        <v>292</v>
      </c>
      <c r="B264" s="2">
        <f>MID(A264,1+FIND("|",SUBSTITUTE(A264,"/","|",LEN(A264)-LEN(SUBSTITUTE(A264,"/","")))),100)</f>
        <v>0</v>
      </c>
      <c r="C264">
        <f>COUNTIF(F264:MK264,"&gt;"&amp;0)</f>
        <v>0</v>
      </c>
      <c r="D264">
        <f>COUNTIF(F264:MK264,"="&amp;1)</f>
        <v>0</v>
      </c>
      <c r="E264">
        <f>COUNTIF(F264:MK264,"&lt;"&amp;1)</f>
        <v>0</v>
      </c>
      <c r="F264" s="2">
        <v>1</v>
      </c>
      <c r="G264" s="2">
        <v>1</v>
      </c>
      <c r="H264" s="2">
        <v>1</v>
      </c>
      <c r="I264" s="2">
        <v>1</v>
      </c>
      <c r="J264" s="2">
        <v>1</v>
      </c>
      <c r="K264" s="2">
        <v>1</v>
      </c>
      <c r="L264" s="2">
        <v>0.9846153846153848</v>
      </c>
      <c r="M264" s="2">
        <v>1</v>
      </c>
      <c r="N264" s="2">
        <v>0.9976303317535544</v>
      </c>
      <c r="O264" s="2">
        <v>1</v>
      </c>
      <c r="P264" s="2">
        <v>1</v>
      </c>
      <c r="Q264" s="2">
        <v>0.05263157894736842</v>
      </c>
    </row>
    <row r="265" spans="1:17">
      <c r="A265" s="2" t="s">
        <v>293</v>
      </c>
      <c r="B265" s="2">
        <f>MID(A265,1+FIND("|",SUBSTITUTE(A265,"/","|",LEN(A265)-LEN(SUBSTITUTE(A265,"/","")))),100)</f>
        <v>0</v>
      </c>
      <c r="C265">
        <f>COUNTIF(F265:MK265,"&gt;"&amp;0)</f>
        <v>0</v>
      </c>
      <c r="D265">
        <f>COUNTIF(F265:MK265,"="&amp;1)</f>
        <v>0</v>
      </c>
      <c r="E265">
        <f>COUNTIF(F265:MK265,"&lt;"&amp;1)</f>
        <v>0</v>
      </c>
      <c r="F265" s="2">
        <v>1</v>
      </c>
      <c r="G265" s="2">
        <v>1</v>
      </c>
      <c r="H265" s="2">
        <v>1</v>
      </c>
      <c r="I265" s="2">
        <v>1</v>
      </c>
      <c r="J265" s="2">
        <v>1</v>
      </c>
      <c r="K265" s="2">
        <v>1</v>
      </c>
      <c r="L265" s="2">
        <v>0.9846153846153848</v>
      </c>
      <c r="M265" s="2">
        <v>1</v>
      </c>
      <c r="N265" s="2">
        <v>0.9976303317535544</v>
      </c>
      <c r="O265" s="2">
        <v>1</v>
      </c>
      <c r="P265" s="2">
        <v>1</v>
      </c>
      <c r="Q265" s="2">
        <v>0.05263157894736842</v>
      </c>
    </row>
    <row r="266" spans="1:17">
      <c r="A266" s="2" t="s">
        <v>294</v>
      </c>
      <c r="B266" s="2">
        <f>MID(A266,1+FIND("|",SUBSTITUTE(A266,"/","|",LEN(A266)-LEN(SUBSTITUTE(A266,"/","")))),100)</f>
        <v>0</v>
      </c>
      <c r="C266">
        <f>COUNTIF(F266:MK266,"&gt;"&amp;0)</f>
        <v>0</v>
      </c>
      <c r="D266">
        <f>COUNTIF(F266:MK266,"="&amp;1)</f>
        <v>0</v>
      </c>
      <c r="E266">
        <f>COUNTIF(F266:MK266,"&lt;"&amp;1)</f>
        <v>0</v>
      </c>
      <c r="F266" s="2">
        <v>1</v>
      </c>
      <c r="G266" s="2">
        <v>1</v>
      </c>
      <c r="H266" s="2">
        <v>1</v>
      </c>
      <c r="I266" s="2">
        <v>1</v>
      </c>
      <c r="J266" s="2">
        <v>1</v>
      </c>
      <c r="K266" s="2">
        <v>1</v>
      </c>
      <c r="L266" s="2">
        <v>0.9846153846153848</v>
      </c>
      <c r="M266" s="2">
        <v>1</v>
      </c>
      <c r="N266" s="2">
        <v>0.9976303317535544</v>
      </c>
      <c r="O266" s="2">
        <v>1</v>
      </c>
      <c r="P266" s="2">
        <v>1</v>
      </c>
      <c r="Q266" s="2">
        <v>0.05263157894736842</v>
      </c>
    </row>
    <row r="267" spans="1:17">
      <c r="A267" s="2" t="s">
        <v>295</v>
      </c>
      <c r="B267" s="2">
        <f>MID(A267,1+FIND("|",SUBSTITUTE(A267,"/","|",LEN(A267)-LEN(SUBSTITUTE(A267,"/","")))),100)</f>
        <v>0</v>
      </c>
      <c r="C267">
        <f>COUNTIF(F267:MK267,"&gt;"&amp;0)</f>
        <v>0</v>
      </c>
      <c r="D267">
        <f>COUNTIF(F267:MK267,"="&amp;1)</f>
        <v>0</v>
      </c>
      <c r="E267">
        <f>COUNTIF(F267:MK267,"&lt;"&amp;1)</f>
        <v>0</v>
      </c>
      <c r="F267" s="2">
        <v>1</v>
      </c>
      <c r="G267" s="2">
        <v>1</v>
      </c>
      <c r="H267" s="2">
        <v>1</v>
      </c>
      <c r="I267" s="2">
        <v>1</v>
      </c>
      <c r="J267" s="2">
        <v>1</v>
      </c>
      <c r="K267" s="2">
        <v>1</v>
      </c>
      <c r="L267" s="2">
        <v>0.9846153846153848</v>
      </c>
      <c r="M267" s="2">
        <v>1</v>
      </c>
      <c r="N267" s="2">
        <v>0.9976303317535544</v>
      </c>
      <c r="O267" s="2">
        <v>1</v>
      </c>
      <c r="P267" s="2">
        <v>1</v>
      </c>
      <c r="Q267" s="2">
        <v>1</v>
      </c>
    </row>
    <row r="268" spans="1:17">
      <c r="A268" s="2" t="s">
        <v>296</v>
      </c>
      <c r="B268" s="2">
        <f>MID(A268,1+FIND("|",SUBSTITUTE(A268,"/","|",LEN(A268)-LEN(SUBSTITUTE(A268,"/","")))),100)</f>
        <v>0</v>
      </c>
      <c r="C268">
        <f>COUNTIF(F268:MK268,"&gt;"&amp;0)</f>
        <v>0</v>
      </c>
      <c r="D268">
        <f>COUNTIF(F268:MK268,"="&amp;1)</f>
        <v>0</v>
      </c>
      <c r="E268">
        <f>COUNTIF(F268:MK268,"&lt;"&amp;1)</f>
        <v>0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0.9846153846153848</v>
      </c>
      <c r="M268" s="2">
        <v>1</v>
      </c>
      <c r="N268" s="2">
        <v>0.9976303317535544</v>
      </c>
      <c r="O268" s="2">
        <v>1</v>
      </c>
      <c r="P268" s="2">
        <v>1</v>
      </c>
      <c r="Q268" s="2">
        <v>1</v>
      </c>
    </row>
    <row r="269" spans="1:17">
      <c r="A269" s="2" t="s">
        <v>297</v>
      </c>
      <c r="B269" s="2">
        <f>MID(A269,1+FIND("|",SUBSTITUTE(A269,"/","|",LEN(A269)-LEN(SUBSTITUTE(A269,"/","")))),100)</f>
        <v>0</v>
      </c>
      <c r="C269">
        <f>COUNTIF(F269:MK269,"&gt;"&amp;0)</f>
        <v>0</v>
      </c>
      <c r="D269">
        <f>COUNTIF(F269:MK269,"="&amp;1)</f>
        <v>0</v>
      </c>
      <c r="E269">
        <f>COUNTIF(F269:MK269,"&lt;"&amp;1)</f>
        <v>0</v>
      </c>
      <c r="F269" s="2">
        <v>1</v>
      </c>
      <c r="G269" s="2">
        <v>1</v>
      </c>
      <c r="H269" s="2">
        <v>1</v>
      </c>
      <c r="I269" s="2">
        <v>1</v>
      </c>
      <c r="J269" s="2">
        <v>1</v>
      </c>
      <c r="K269" s="2">
        <v>1</v>
      </c>
      <c r="L269" s="2">
        <v>0.9846153846153848</v>
      </c>
      <c r="M269" s="2">
        <v>1</v>
      </c>
      <c r="N269" s="2">
        <v>0.9976303317535544</v>
      </c>
      <c r="O269" s="2">
        <v>1</v>
      </c>
      <c r="P269" s="2">
        <v>1</v>
      </c>
      <c r="Q269" s="2">
        <v>0.05263157894736842</v>
      </c>
    </row>
    <row r="270" spans="1:17">
      <c r="A270" s="2" t="s">
        <v>298</v>
      </c>
      <c r="B270" s="2">
        <f>MID(A270,1+FIND("|",SUBSTITUTE(A270,"/","|",LEN(A270)-LEN(SUBSTITUTE(A270,"/","")))),100)</f>
        <v>0</v>
      </c>
      <c r="C270">
        <f>COUNTIF(F270:MK270,"&gt;"&amp;0)</f>
        <v>0</v>
      </c>
      <c r="D270">
        <f>COUNTIF(F270:MK270,"="&amp;1)</f>
        <v>0</v>
      </c>
      <c r="E270">
        <f>COUNTIF(F270:MK270,"&lt;"&amp;1)</f>
        <v>0</v>
      </c>
      <c r="F270" s="2">
        <v>1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>
        <v>0.9846153846153848</v>
      </c>
      <c r="M270" s="2">
        <v>1</v>
      </c>
      <c r="N270" s="2">
        <v>0.9976303317535544</v>
      </c>
      <c r="O270" s="2">
        <v>1</v>
      </c>
      <c r="P270" s="2">
        <v>1</v>
      </c>
      <c r="Q270" s="2">
        <v>0.05263157894736842</v>
      </c>
    </row>
    <row r="271" spans="1:17">
      <c r="A271" s="2" t="s">
        <v>299</v>
      </c>
      <c r="B271" s="2">
        <f>MID(A271,1+FIND("|",SUBSTITUTE(A271,"/","|",LEN(A271)-LEN(SUBSTITUTE(A271,"/","")))),100)</f>
        <v>0</v>
      </c>
      <c r="C271">
        <f>COUNTIF(F271:MK271,"&gt;"&amp;0)</f>
        <v>0</v>
      </c>
      <c r="D271">
        <f>COUNTIF(F271:MK271,"="&amp;1)</f>
        <v>0</v>
      </c>
      <c r="E271">
        <f>COUNTIF(F271:MK271,"&lt;"&amp;1)</f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0.01538461538461538</v>
      </c>
      <c r="M271" s="2">
        <v>0</v>
      </c>
      <c r="N271" s="2">
        <v>0.002369668246445498</v>
      </c>
      <c r="O271" s="2">
        <v>0</v>
      </c>
      <c r="P271" s="2">
        <v>0</v>
      </c>
      <c r="Q271" s="2">
        <v>0</v>
      </c>
    </row>
    <row r="272" spans="1:17">
      <c r="A272" s="2" t="s">
        <v>300</v>
      </c>
      <c r="B272" s="2">
        <f>MID(A272,1+FIND("|",SUBSTITUTE(A272,"/","|",LEN(A272)-LEN(SUBSTITUTE(A272,"/","")))),100)</f>
        <v>0</v>
      </c>
      <c r="C272">
        <f>COUNTIF(F272:MK272,"&gt;"&amp;0)</f>
        <v>0</v>
      </c>
      <c r="D272">
        <f>COUNTIF(F272:MK272,"="&amp;1)</f>
        <v>0</v>
      </c>
      <c r="E272">
        <f>COUNTIF(F272:MK272,"&lt;"&amp;1)</f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0.8666666666666667</v>
      </c>
      <c r="N272" s="2">
        <v>0.2274881516587678</v>
      </c>
      <c r="O272" s="2">
        <v>0</v>
      </c>
      <c r="P272" s="2">
        <v>0</v>
      </c>
      <c r="Q272" s="2">
        <v>0</v>
      </c>
    </row>
    <row r="273" spans="1:17">
      <c r="A273" s="2" t="s">
        <v>301</v>
      </c>
      <c r="B273" s="2">
        <f>MID(A273,1+FIND("|",SUBSTITUTE(A273,"/","|",LEN(A273)-LEN(SUBSTITUTE(A273,"/","")))),100)</f>
        <v>0</v>
      </c>
      <c r="C273">
        <f>COUNTIF(F273:MK273,"&gt;"&amp;0)</f>
        <v>0</v>
      </c>
      <c r="D273">
        <f>COUNTIF(F273:MK273,"="&amp;1)</f>
        <v>0</v>
      </c>
      <c r="E273">
        <f>COUNTIF(F273:MK273,"&lt;"&amp;1)</f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0.1052631578947368</v>
      </c>
    </row>
    <row r="274" spans="1:17">
      <c r="A274" s="2" t="s">
        <v>302</v>
      </c>
      <c r="B274" s="2">
        <f>MID(A274,1+FIND("|",SUBSTITUTE(A274,"/","|",LEN(A274)-LEN(SUBSTITUTE(A274,"/","")))),100)</f>
        <v>0</v>
      </c>
      <c r="C274">
        <f>COUNTIF(F274:MK274,"&gt;"&amp;0)</f>
        <v>0</v>
      </c>
      <c r="D274">
        <f>COUNTIF(F274:MK274,"="&amp;1)</f>
        <v>0</v>
      </c>
      <c r="E274">
        <f>COUNTIF(F274:MK274,"&lt;"&amp;1)</f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0.9473684210526316</v>
      </c>
    </row>
    <row r="275" spans="1:17">
      <c r="A275" s="2" t="s">
        <v>303</v>
      </c>
      <c r="B275" s="2">
        <f>MID(A275,1+FIND("|",SUBSTITUTE(A275,"/","|",LEN(A275)-LEN(SUBSTITUTE(A275,"/","")))),100)</f>
        <v>0</v>
      </c>
      <c r="C275">
        <f>COUNTIF(F275:MK275,"&gt;"&amp;0)</f>
        <v>0</v>
      </c>
      <c r="D275">
        <f>COUNTIF(F275:MK275,"="&amp;1)</f>
        <v>0</v>
      </c>
      <c r="E275">
        <f>COUNTIF(F275:MK275,"&lt;"&amp;1)</f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0.1692307692307692</v>
      </c>
      <c r="M275" s="2">
        <v>0.4333333333333333</v>
      </c>
      <c r="N275" s="2">
        <v>0.0995260663507109</v>
      </c>
      <c r="O275" s="2">
        <v>0</v>
      </c>
      <c r="P275" s="2">
        <v>0</v>
      </c>
      <c r="Q275" s="2">
        <v>0</v>
      </c>
    </row>
    <row r="276" spans="1:17">
      <c r="A276" s="2" t="s">
        <v>304</v>
      </c>
      <c r="B276" s="2">
        <f>MID(A276,1+FIND("|",SUBSTITUTE(A276,"/","|",LEN(A276)-LEN(SUBSTITUTE(A276,"/","")))),100)</f>
        <v>0</v>
      </c>
      <c r="C276">
        <f>COUNTIF(F276:MK276,"&gt;"&amp;0)</f>
        <v>0</v>
      </c>
      <c r="D276">
        <f>COUNTIF(F276:MK276,"="&amp;1)</f>
        <v>0</v>
      </c>
      <c r="E276">
        <f>COUNTIF(F276:MK276,"&lt;"&amp;1)</f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0.5384615384615384</v>
      </c>
      <c r="M276" s="2">
        <v>0.4333333333333333</v>
      </c>
      <c r="N276" s="2">
        <v>0.1563981042654028</v>
      </c>
      <c r="O276" s="2">
        <v>0</v>
      </c>
      <c r="P276" s="2">
        <v>0</v>
      </c>
      <c r="Q276" s="2">
        <v>0</v>
      </c>
    </row>
    <row r="277" spans="1:17">
      <c r="A277" s="2" t="s">
        <v>305</v>
      </c>
      <c r="B277" s="2">
        <f>MID(A277,1+FIND("|",SUBSTITUTE(A277,"/","|",LEN(A277)-LEN(SUBSTITUTE(A277,"/","")))),100)</f>
        <v>0</v>
      </c>
      <c r="C277">
        <f>COUNTIF(F277:MK277,"&gt;"&amp;0)</f>
        <v>0</v>
      </c>
      <c r="D277">
        <f>COUNTIF(F277:MK277,"="&amp;1)</f>
        <v>0</v>
      </c>
      <c r="E277">
        <f>COUNTIF(F277:MK277,"&lt;"&amp;1)</f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0.5384615384615384</v>
      </c>
      <c r="M277" s="2">
        <v>0.4333333333333333</v>
      </c>
      <c r="N277" s="2">
        <v>0.1563981042654028</v>
      </c>
      <c r="O277" s="2">
        <v>0</v>
      </c>
      <c r="P277" s="2">
        <v>0</v>
      </c>
      <c r="Q277" s="2">
        <v>0</v>
      </c>
    </row>
    <row r="278" spans="1:17">
      <c r="A278" s="2" t="s">
        <v>306</v>
      </c>
      <c r="B278" s="2">
        <f>MID(A278,1+FIND("|",SUBSTITUTE(A278,"/","|",LEN(A278)-LEN(SUBSTITUTE(A278,"/","")))),100)</f>
        <v>0</v>
      </c>
      <c r="C278">
        <f>COUNTIF(F278:MK278,"&gt;"&amp;0)</f>
        <v>0</v>
      </c>
      <c r="D278">
        <f>COUNTIF(F278:MK278,"="&amp;1)</f>
        <v>0</v>
      </c>
      <c r="E278">
        <f>COUNTIF(F278:MK278,"&lt;"&amp;1)</f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0.06153846153846153</v>
      </c>
      <c r="M278" s="2">
        <v>0</v>
      </c>
      <c r="N278" s="2">
        <v>0.009478672985781993</v>
      </c>
      <c r="O278" s="2">
        <v>0</v>
      </c>
      <c r="P278" s="2">
        <v>0</v>
      </c>
      <c r="Q278" s="2">
        <v>0</v>
      </c>
    </row>
    <row r="279" spans="1:17">
      <c r="A279" s="2" t="s">
        <v>307</v>
      </c>
      <c r="B279" s="2">
        <f>MID(A279,1+FIND("|",SUBSTITUTE(A279,"/","|",LEN(A279)-LEN(SUBSTITUTE(A279,"/","")))),100)</f>
        <v>0</v>
      </c>
      <c r="C279">
        <f>COUNTIF(F279:MK279,"&gt;"&amp;0)</f>
        <v>0</v>
      </c>
      <c r="D279">
        <f>COUNTIF(F279:MK279,"="&amp;1)</f>
        <v>0</v>
      </c>
      <c r="E279">
        <f>COUNTIF(F279:MK279,"&lt;"&amp;1)</f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0.06153846153846153</v>
      </c>
      <c r="M279" s="2">
        <v>0</v>
      </c>
      <c r="N279" s="2">
        <v>0.009478672985781993</v>
      </c>
      <c r="O279" s="2">
        <v>0</v>
      </c>
      <c r="P279" s="2">
        <v>0</v>
      </c>
      <c r="Q279" s="2">
        <v>0</v>
      </c>
    </row>
    <row r="280" spans="1:17">
      <c r="A280" s="2" t="s">
        <v>308</v>
      </c>
      <c r="B280" s="2">
        <f>MID(A280,1+FIND("|",SUBSTITUTE(A280,"/","|",LEN(A280)-LEN(SUBSTITUTE(A280,"/","")))),100)</f>
        <v>0</v>
      </c>
      <c r="C280">
        <f>COUNTIF(F280:MK280,"&gt;"&amp;0)</f>
        <v>0</v>
      </c>
      <c r="D280">
        <f>COUNTIF(F280:MK280,"="&amp;1)</f>
        <v>0</v>
      </c>
      <c r="E280">
        <f>COUNTIF(F280:MK280,"&lt;"&amp;1)</f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0.3692307692307693</v>
      </c>
      <c r="M280" s="2">
        <v>0</v>
      </c>
      <c r="N280" s="2">
        <v>0.05687203791469194</v>
      </c>
      <c r="O280" s="2">
        <v>0</v>
      </c>
      <c r="P280" s="2">
        <v>0</v>
      </c>
      <c r="Q280" s="2">
        <v>0</v>
      </c>
    </row>
    <row r="281" spans="1:17">
      <c r="A281" s="2" t="s">
        <v>309</v>
      </c>
      <c r="B281" s="2">
        <f>MID(A281,1+FIND("|",SUBSTITUTE(A281,"/","|",LEN(A281)-LEN(SUBSTITUTE(A281,"/","")))),100)</f>
        <v>0</v>
      </c>
      <c r="C281">
        <f>COUNTIF(F281:MK281,"&gt;"&amp;0)</f>
        <v>0</v>
      </c>
      <c r="D281">
        <f>COUNTIF(F281:MK281,"="&amp;1)</f>
        <v>0</v>
      </c>
      <c r="E281">
        <f>COUNTIF(F281:MK281,"&lt;"&amp;1)</f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0.3692307692307693</v>
      </c>
      <c r="M281" s="2">
        <v>0</v>
      </c>
      <c r="N281" s="2">
        <v>0.05687203791469194</v>
      </c>
      <c r="O281" s="2">
        <v>0</v>
      </c>
      <c r="P281" s="2">
        <v>0</v>
      </c>
      <c r="Q281" s="2">
        <v>0</v>
      </c>
    </row>
    <row r="282" spans="1:17">
      <c r="A282" s="2" t="s">
        <v>310</v>
      </c>
      <c r="B282" s="2">
        <f>MID(A282,1+FIND("|",SUBSTITUTE(A282,"/","|",LEN(A282)-LEN(SUBSTITUTE(A282,"/","")))),100)</f>
        <v>0</v>
      </c>
      <c r="C282">
        <f>COUNTIF(F282:MK282,"&gt;"&amp;0)</f>
        <v>0</v>
      </c>
      <c r="D282">
        <f>COUNTIF(F282:MK282,"="&amp;1)</f>
        <v>0</v>
      </c>
      <c r="E282">
        <f>COUNTIF(F282:MK282,"&lt;"&amp;1)</f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0.3230769230769231</v>
      </c>
      <c r="M282" s="2">
        <v>0.4333333333333333</v>
      </c>
      <c r="N282" s="2">
        <v>0.1232227488151659</v>
      </c>
      <c r="O282" s="2">
        <v>0</v>
      </c>
      <c r="P282" s="2">
        <v>0</v>
      </c>
      <c r="Q282" s="2">
        <v>0</v>
      </c>
    </row>
    <row r="283" spans="1:17">
      <c r="A283" s="2" t="s">
        <v>311</v>
      </c>
      <c r="B283" s="2">
        <f>MID(A283,1+FIND("|",SUBSTITUTE(A283,"/","|",LEN(A283)-LEN(SUBSTITUTE(A283,"/","")))),100)</f>
        <v>0</v>
      </c>
      <c r="C283">
        <f>COUNTIF(F283:MK283,"&gt;"&amp;0)</f>
        <v>0</v>
      </c>
      <c r="D283">
        <f>COUNTIF(F283:MK283,"="&amp;1)</f>
        <v>0</v>
      </c>
      <c r="E283">
        <f>COUNTIF(F283:MK283,"&lt;"&amp;1)</f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0.03076923076923077</v>
      </c>
      <c r="M283" s="2">
        <v>0</v>
      </c>
      <c r="N283" s="2">
        <v>0.004739336492890996</v>
      </c>
      <c r="O283" s="2">
        <v>0</v>
      </c>
      <c r="P283" s="2">
        <v>0</v>
      </c>
      <c r="Q283" s="2">
        <v>0</v>
      </c>
    </row>
    <row r="284" spans="1:17">
      <c r="A284" s="2" t="s">
        <v>312</v>
      </c>
      <c r="B284" s="2">
        <f>MID(A284,1+FIND("|",SUBSTITUTE(A284,"/","|",LEN(A284)-LEN(SUBSTITUTE(A284,"/","")))),100)</f>
        <v>0</v>
      </c>
      <c r="C284">
        <f>COUNTIF(F284:MK284,"&gt;"&amp;0)</f>
        <v>0</v>
      </c>
      <c r="D284">
        <f>COUNTIF(F284:MK284,"="&amp;1)</f>
        <v>0</v>
      </c>
      <c r="E284">
        <f>COUNTIF(F284:MK284,"&lt;"&amp;1)</f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0.01538461538461538</v>
      </c>
      <c r="M284" s="2">
        <v>0</v>
      </c>
      <c r="N284" s="2">
        <v>0.002369668246445498</v>
      </c>
      <c r="O284" s="2">
        <v>0</v>
      </c>
      <c r="P284" s="2">
        <v>0</v>
      </c>
      <c r="Q284" s="2">
        <v>0</v>
      </c>
    </row>
    <row r="285" spans="1:17">
      <c r="A285" s="2" t="s">
        <v>313</v>
      </c>
      <c r="B285" s="2">
        <f>MID(A285,1+FIND("|",SUBSTITUTE(A285,"/","|",LEN(A285)-LEN(SUBSTITUTE(A285,"/","")))),100)</f>
        <v>0</v>
      </c>
      <c r="C285">
        <f>COUNTIF(F285:MK285,"&gt;"&amp;0)</f>
        <v>0</v>
      </c>
      <c r="D285">
        <f>COUNTIF(F285:MK285,"="&amp;1)</f>
        <v>0</v>
      </c>
      <c r="E285">
        <f>COUNTIF(F285:MK285,"&lt;"&amp;1)</f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0.01538461538461538</v>
      </c>
      <c r="M285" s="2">
        <v>0</v>
      </c>
      <c r="N285" s="2">
        <v>0.002369668246445498</v>
      </c>
      <c r="O285" s="2">
        <v>0</v>
      </c>
      <c r="P285" s="2">
        <v>0</v>
      </c>
      <c r="Q285" s="2">
        <v>0</v>
      </c>
    </row>
    <row r="286" spans="1:17">
      <c r="A286" s="2" t="s">
        <v>314</v>
      </c>
      <c r="B286" s="2">
        <f>MID(A286,1+FIND("|",SUBSTITUTE(A286,"/","|",LEN(A286)-LEN(SUBSTITUTE(A286,"/","")))),100)</f>
        <v>0</v>
      </c>
      <c r="C286">
        <f>COUNTIF(F286:MK286,"&gt;"&amp;0)</f>
        <v>0</v>
      </c>
      <c r="D286">
        <f>COUNTIF(F286:MK286,"="&amp;1)</f>
        <v>0</v>
      </c>
      <c r="E286">
        <f>COUNTIF(F286:MK286,"&lt;"&amp;1)</f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0.1230769230769231</v>
      </c>
      <c r="M286" s="2">
        <v>0</v>
      </c>
      <c r="N286" s="2">
        <v>0.01895734597156399</v>
      </c>
      <c r="O286" s="2">
        <v>0</v>
      </c>
      <c r="P286" s="2">
        <v>0</v>
      </c>
      <c r="Q286" s="2">
        <v>0</v>
      </c>
    </row>
    <row r="287" spans="1:17">
      <c r="A287" s="2" t="s">
        <v>315</v>
      </c>
      <c r="B287" s="2">
        <f>MID(A287,1+FIND("|",SUBSTITUTE(A287,"/","|",LEN(A287)-LEN(SUBSTITUTE(A287,"/","")))),100)</f>
        <v>0</v>
      </c>
      <c r="C287">
        <f>COUNTIF(F287:MK287,"&gt;"&amp;0)</f>
        <v>0</v>
      </c>
      <c r="D287">
        <f>COUNTIF(F287:MK287,"="&amp;1)</f>
        <v>0</v>
      </c>
      <c r="E287">
        <f>COUNTIF(F287:MK287,"&lt;"&amp;1)</f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0.4333333333333333</v>
      </c>
      <c r="N287" s="2">
        <v>0.07345971563981042</v>
      </c>
      <c r="O287" s="2">
        <v>0</v>
      </c>
      <c r="P287" s="2">
        <v>0</v>
      </c>
      <c r="Q287" s="2">
        <v>0</v>
      </c>
    </row>
    <row r="288" spans="1:17">
      <c r="A288" s="2" t="s">
        <v>316</v>
      </c>
      <c r="B288" s="2">
        <f>MID(A288,1+FIND("|",SUBSTITUTE(A288,"/","|",LEN(A288)-LEN(SUBSTITUTE(A288,"/","")))),100)</f>
        <v>0</v>
      </c>
      <c r="C288">
        <f>COUNTIF(F288:MK288,"&gt;"&amp;0)</f>
        <v>0</v>
      </c>
      <c r="D288">
        <f>COUNTIF(F288:MK288,"="&amp;1)</f>
        <v>0</v>
      </c>
      <c r="E288">
        <f>COUNTIF(F288:MK288,"&lt;"&amp;1)</f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0.5384615384615384</v>
      </c>
      <c r="M288" s="2">
        <v>0.4333333333333333</v>
      </c>
      <c r="N288" s="2">
        <v>0.1563981042654028</v>
      </c>
      <c r="O288" s="2">
        <v>0</v>
      </c>
      <c r="P288" s="2">
        <v>0</v>
      </c>
      <c r="Q288" s="2">
        <v>0</v>
      </c>
    </row>
    <row r="289" spans="1:17">
      <c r="A289" s="2" t="s">
        <v>317</v>
      </c>
      <c r="B289" s="2">
        <f>MID(A289,1+FIND("|",SUBSTITUTE(A289,"/","|",LEN(A289)-LEN(SUBSTITUTE(A289,"/","")))),100)</f>
        <v>0</v>
      </c>
      <c r="C289">
        <f>COUNTIF(F289:MK289,"&gt;"&amp;0)</f>
        <v>0</v>
      </c>
      <c r="D289">
        <f>COUNTIF(F289:MK289,"="&amp;1)</f>
        <v>0</v>
      </c>
      <c r="E289">
        <f>COUNTIF(F289:MK289,"&lt;"&amp;1)</f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0.5384615384615384</v>
      </c>
      <c r="M289" s="2">
        <v>0.4333333333333333</v>
      </c>
      <c r="N289" s="2">
        <v>0.1563981042654028</v>
      </c>
      <c r="O289" s="2">
        <v>0</v>
      </c>
      <c r="P289" s="2">
        <v>0</v>
      </c>
      <c r="Q289" s="2">
        <v>0</v>
      </c>
    </row>
    <row r="290" spans="1:17">
      <c r="A290" s="2" t="s">
        <v>318</v>
      </c>
      <c r="B290" s="2">
        <f>MID(A290,1+FIND("|",SUBSTITUTE(A290,"/","|",LEN(A290)-LEN(SUBSTITUTE(A290,"/","")))),100)</f>
        <v>0</v>
      </c>
      <c r="C290">
        <f>COUNTIF(F290:MK290,"&gt;"&amp;0)</f>
        <v>0</v>
      </c>
      <c r="D290">
        <f>COUNTIF(F290:MK290,"="&amp;1)</f>
        <v>0</v>
      </c>
      <c r="E290">
        <f>COUNTIF(F290:MK290,"&lt;"&amp;1)</f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0.5384615384615384</v>
      </c>
      <c r="M290" s="2">
        <v>0.4333333333333333</v>
      </c>
      <c r="N290" s="2">
        <v>0.1563981042654028</v>
      </c>
      <c r="O290" s="2">
        <v>0</v>
      </c>
      <c r="P290" s="2">
        <v>0</v>
      </c>
      <c r="Q290" s="2">
        <v>0</v>
      </c>
    </row>
    <row r="291" spans="1:17">
      <c r="A291" s="2" t="s">
        <v>319</v>
      </c>
      <c r="B291" s="2">
        <f>MID(A291,1+FIND("|",SUBSTITUTE(A291,"/","|",LEN(A291)-LEN(SUBSTITUTE(A291,"/","")))),100)</f>
        <v>0</v>
      </c>
      <c r="C291">
        <f>COUNTIF(F291:MK291,"&gt;"&amp;0)</f>
        <v>0</v>
      </c>
      <c r="D291">
        <f>COUNTIF(F291:MK291,"="&amp;1)</f>
        <v>0</v>
      </c>
      <c r="E291">
        <f>COUNTIF(F291:MK291,"&lt;"&amp;1)</f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0.5384615384615384</v>
      </c>
      <c r="M291" s="2">
        <v>0.4333333333333333</v>
      </c>
      <c r="N291" s="2">
        <v>0.1563981042654028</v>
      </c>
      <c r="O291" s="2">
        <v>0</v>
      </c>
      <c r="P291" s="2">
        <v>0</v>
      </c>
      <c r="Q291" s="2">
        <v>0</v>
      </c>
    </row>
    <row r="292" spans="1:17">
      <c r="A292" s="2" t="s">
        <v>320</v>
      </c>
      <c r="B292" s="2">
        <f>MID(A292,1+FIND("|",SUBSTITUTE(A292,"/","|",LEN(A292)-LEN(SUBSTITUTE(A292,"/","")))),100)</f>
        <v>0</v>
      </c>
      <c r="C292">
        <f>COUNTIF(F292:MK292,"&gt;"&amp;0)</f>
        <v>0</v>
      </c>
      <c r="D292">
        <f>COUNTIF(F292:MK292,"="&amp;1)</f>
        <v>0</v>
      </c>
      <c r="E292">
        <f>COUNTIF(F292:MK292,"&lt;"&amp;1)</f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0.5384615384615384</v>
      </c>
      <c r="M292" s="2">
        <v>0.4333333333333333</v>
      </c>
      <c r="N292" s="2">
        <v>0.1563981042654028</v>
      </c>
      <c r="O292" s="2">
        <v>0</v>
      </c>
      <c r="P292" s="2">
        <v>0</v>
      </c>
      <c r="Q292" s="2">
        <v>0</v>
      </c>
    </row>
    <row r="293" spans="1:17">
      <c r="A293" s="2" t="s">
        <v>321</v>
      </c>
      <c r="B293" s="2">
        <f>MID(A293,1+FIND("|",SUBSTITUTE(A293,"/","|",LEN(A293)-LEN(SUBSTITUTE(A293,"/","")))),100)</f>
        <v>0</v>
      </c>
      <c r="C293">
        <f>COUNTIF(F293:MK293,"&gt;"&amp;0)</f>
        <v>0</v>
      </c>
      <c r="D293">
        <f>COUNTIF(F293:MK293,"="&amp;1)</f>
        <v>0</v>
      </c>
      <c r="E293">
        <f>COUNTIF(F293:MK293,"&lt;"&amp;1)</f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0.5384615384615384</v>
      </c>
      <c r="M293" s="2">
        <v>0.4333333333333333</v>
      </c>
      <c r="N293" s="2">
        <v>0.1563981042654028</v>
      </c>
      <c r="O293" s="2">
        <v>0</v>
      </c>
      <c r="P293" s="2">
        <v>0</v>
      </c>
      <c r="Q293" s="2">
        <v>0</v>
      </c>
    </row>
    <row r="294" spans="1:17">
      <c r="A294" s="2" t="s">
        <v>322</v>
      </c>
      <c r="B294" s="2">
        <f>MID(A294,1+FIND("|",SUBSTITUTE(A294,"/","|",LEN(A294)-LEN(SUBSTITUTE(A294,"/","")))),100)</f>
        <v>0</v>
      </c>
      <c r="C294">
        <f>COUNTIF(F294:MK294,"&gt;"&amp;0)</f>
        <v>0</v>
      </c>
      <c r="D294">
        <f>COUNTIF(F294:MK294,"="&amp;1)</f>
        <v>0</v>
      </c>
      <c r="E294">
        <f>COUNTIF(F294:MK294,"&lt;"&amp;1)</f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0.5384615384615384</v>
      </c>
      <c r="M294" s="2">
        <v>0.4333333333333333</v>
      </c>
      <c r="N294" s="2">
        <v>0.1563981042654028</v>
      </c>
      <c r="O294" s="2">
        <v>0</v>
      </c>
      <c r="P294" s="2">
        <v>0</v>
      </c>
      <c r="Q294" s="2">
        <v>0</v>
      </c>
    </row>
    <row r="295" spans="1:17">
      <c r="A295" s="2" t="s">
        <v>323</v>
      </c>
      <c r="B295" s="2">
        <f>MID(A295,1+FIND("|",SUBSTITUTE(A295,"/","|",LEN(A295)-LEN(SUBSTITUTE(A295,"/","")))),100)</f>
        <v>0</v>
      </c>
      <c r="C295">
        <f>COUNTIF(F295:MK295,"&gt;"&amp;0)</f>
        <v>0</v>
      </c>
      <c r="D295">
        <f>COUNTIF(F295:MK295,"="&amp;1)</f>
        <v>0</v>
      </c>
      <c r="E295">
        <f>COUNTIF(F295:MK295,"&lt;"&amp;1)</f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0.01538461538461538</v>
      </c>
      <c r="M295" s="2">
        <v>0.4333333333333333</v>
      </c>
      <c r="N295" s="2">
        <v>0.07582938388625593</v>
      </c>
      <c r="O295" s="2">
        <v>0</v>
      </c>
      <c r="P295" s="2">
        <v>0</v>
      </c>
      <c r="Q295" s="2">
        <v>0</v>
      </c>
    </row>
    <row r="296" spans="1:17">
      <c r="A296" s="2" t="s">
        <v>324</v>
      </c>
      <c r="B296" s="2">
        <f>MID(A296,1+FIND("|",SUBSTITUTE(A296,"/","|",LEN(A296)-LEN(SUBSTITUTE(A296,"/","")))),100)</f>
        <v>0</v>
      </c>
      <c r="C296">
        <f>COUNTIF(F296:MK296,"&gt;"&amp;0)</f>
        <v>0</v>
      </c>
      <c r="D296">
        <f>COUNTIF(F296:MK296,"="&amp;1)</f>
        <v>0</v>
      </c>
      <c r="E296">
        <f>COUNTIF(F296:MK296,"&lt;"&amp;1)</f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0.09230769230769233</v>
      </c>
      <c r="M296" s="2">
        <v>0</v>
      </c>
      <c r="N296" s="2">
        <v>0.01421800947867299</v>
      </c>
      <c r="O296" s="2">
        <v>0</v>
      </c>
      <c r="P296" s="2">
        <v>0</v>
      </c>
      <c r="Q296" s="2">
        <v>0</v>
      </c>
    </row>
    <row r="297" spans="1:17">
      <c r="A297" s="2" t="s">
        <v>325</v>
      </c>
      <c r="B297" s="2">
        <f>MID(A297,1+FIND("|",SUBSTITUTE(A297,"/","|",LEN(A297)-LEN(SUBSTITUTE(A297,"/","")))),100)</f>
        <v>0</v>
      </c>
      <c r="C297">
        <f>COUNTIF(F297:MK297,"&gt;"&amp;0)</f>
        <v>0</v>
      </c>
      <c r="D297">
        <f>COUNTIF(F297:MK297,"="&amp;1)</f>
        <v>0</v>
      </c>
      <c r="E297">
        <f>COUNTIF(F297:MK297,"&lt;"&amp;1)</f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0.5384615384615384</v>
      </c>
      <c r="M297" s="2">
        <v>0.4333333333333333</v>
      </c>
      <c r="N297" s="2">
        <v>0.1563981042654028</v>
      </c>
      <c r="O297" s="2">
        <v>0</v>
      </c>
      <c r="P297" s="2">
        <v>0</v>
      </c>
      <c r="Q297" s="2">
        <v>0</v>
      </c>
    </row>
    <row r="298" spans="1:17">
      <c r="A298" s="2" t="s">
        <v>326</v>
      </c>
      <c r="B298" s="2">
        <f>MID(A298,1+FIND("|",SUBSTITUTE(A298,"/","|",LEN(A298)-LEN(SUBSTITUTE(A298,"/","")))),100)</f>
        <v>0</v>
      </c>
      <c r="C298">
        <f>COUNTIF(F298:MK298,"&gt;"&amp;0)</f>
        <v>0</v>
      </c>
      <c r="D298">
        <f>COUNTIF(F298:MK298,"="&amp;1)</f>
        <v>0</v>
      </c>
      <c r="E298">
        <f>COUNTIF(F298:MK298,"&lt;"&amp;1)</f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0.5384615384615384</v>
      </c>
      <c r="M298" s="2">
        <v>0.4333333333333333</v>
      </c>
      <c r="N298" s="2">
        <v>0.1563981042654028</v>
      </c>
      <c r="O298" s="2">
        <v>0</v>
      </c>
      <c r="P298" s="2">
        <v>0</v>
      </c>
      <c r="Q298" s="2">
        <v>0</v>
      </c>
    </row>
    <row r="299" spans="1:17">
      <c r="A299" s="2" t="s">
        <v>327</v>
      </c>
      <c r="B299" s="2">
        <f>MID(A299,1+FIND("|",SUBSTITUTE(A299,"/","|",LEN(A299)-LEN(SUBSTITUTE(A299,"/","")))),100)</f>
        <v>0</v>
      </c>
      <c r="C299">
        <f>COUNTIF(F299:MK299,"&gt;"&amp;0)</f>
        <v>0</v>
      </c>
      <c r="D299">
        <f>COUNTIF(F299:MK299,"="&amp;1)</f>
        <v>0</v>
      </c>
      <c r="E299">
        <f>COUNTIF(F299:MK299,"&lt;"&amp;1)</f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0.5384615384615384</v>
      </c>
      <c r="M299" s="2">
        <v>0.4333333333333333</v>
      </c>
      <c r="N299" s="2">
        <v>0.1563981042654028</v>
      </c>
      <c r="O299" s="2">
        <v>0</v>
      </c>
      <c r="P299" s="2">
        <v>0</v>
      </c>
      <c r="Q299" s="2">
        <v>0</v>
      </c>
    </row>
    <row r="300" spans="1:17">
      <c r="A300" s="2" t="s">
        <v>328</v>
      </c>
      <c r="B300" s="2">
        <f>MID(A300,1+FIND("|",SUBSTITUTE(A300,"/","|",LEN(A300)-LEN(SUBSTITUTE(A300,"/","")))),100)</f>
        <v>0</v>
      </c>
      <c r="C300">
        <f>COUNTIF(F300:MK300,"&gt;"&amp;0)</f>
        <v>0</v>
      </c>
      <c r="D300">
        <f>COUNTIF(F300:MK300,"="&amp;1)</f>
        <v>0</v>
      </c>
      <c r="E300">
        <f>COUNTIF(F300:MK300,"&lt;"&amp;1)</f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0.5384615384615384</v>
      </c>
      <c r="M300" s="2">
        <v>0.4333333333333333</v>
      </c>
      <c r="N300" s="2">
        <v>0.1563981042654028</v>
      </c>
      <c r="O300" s="2">
        <v>0</v>
      </c>
      <c r="P300" s="2">
        <v>0</v>
      </c>
      <c r="Q300" s="2">
        <v>0</v>
      </c>
    </row>
    <row r="301" spans="1:17">
      <c r="A301" s="2" t="s">
        <v>329</v>
      </c>
      <c r="B301" s="2">
        <f>MID(A301,1+FIND("|",SUBSTITUTE(A301,"/","|",LEN(A301)-LEN(SUBSTITUTE(A301,"/","")))),100)</f>
        <v>0</v>
      </c>
      <c r="C301">
        <f>COUNTIF(F301:MK301,"&gt;"&amp;0)</f>
        <v>0</v>
      </c>
      <c r="D301">
        <f>COUNTIF(F301:MK301,"="&amp;1)</f>
        <v>0</v>
      </c>
      <c r="E301">
        <f>COUNTIF(F301:MK301,"&lt;"&amp;1)</f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0.5384615384615384</v>
      </c>
      <c r="M301" s="2">
        <v>0.4333333333333333</v>
      </c>
      <c r="N301" s="2">
        <v>0.1563981042654028</v>
      </c>
      <c r="O301" s="2">
        <v>0</v>
      </c>
      <c r="P301" s="2">
        <v>0</v>
      </c>
      <c r="Q301" s="2">
        <v>0</v>
      </c>
    </row>
    <row r="302" spans="1:17">
      <c r="A302" s="2" t="s">
        <v>330</v>
      </c>
      <c r="B302" s="2">
        <f>MID(A302,1+FIND("|",SUBSTITUTE(A302,"/","|",LEN(A302)-LEN(SUBSTITUTE(A302,"/","")))),100)</f>
        <v>0</v>
      </c>
      <c r="C302">
        <f>COUNTIF(F302:MK302,"&gt;"&amp;0)</f>
        <v>0</v>
      </c>
      <c r="D302">
        <f>COUNTIF(F302:MK302,"="&amp;1)</f>
        <v>0</v>
      </c>
      <c r="E302">
        <f>COUNTIF(F302:MK302,"&lt;"&amp;1)</f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0.5384615384615384</v>
      </c>
      <c r="M302" s="2">
        <v>0.4333333333333333</v>
      </c>
      <c r="N302" s="2">
        <v>0.1563981042654028</v>
      </c>
      <c r="O302" s="2">
        <v>0</v>
      </c>
      <c r="P302" s="2">
        <v>0</v>
      </c>
      <c r="Q302" s="2">
        <v>0</v>
      </c>
    </row>
    <row r="303" spans="1:17">
      <c r="A303" s="2" t="s">
        <v>331</v>
      </c>
      <c r="B303" s="2">
        <f>MID(A303,1+FIND("|",SUBSTITUTE(A303,"/","|",LEN(A303)-LEN(SUBSTITUTE(A303,"/","")))),100)</f>
        <v>0</v>
      </c>
      <c r="C303">
        <f>COUNTIF(F303:MK303,"&gt;"&amp;0)</f>
        <v>0</v>
      </c>
      <c r="D303">
        <f>COUNTIF(F303:MK303,"="&amp;1)</f>
        <v>0</v>
      </c>
      <c r="E303">
        <f>COUNTIF(F303:MK303,"&lt;"&amp;1)</f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0.5384615384615384</v>
      </c>
      <c r="M303" s="2">
        <v>0.4333333333333333</v>
      </c>
      <c r="N303" s="2">
        <v>0.1563981042654028</v>
      </c>
      <c r="O303" s="2">
        <v>0</v>
      </c>
      <c r="P303" s="2">
        <v>0</v>
      </c>
      <c r="Q303" s="2">
        <v>0</v>
      </c>
    </row>
    <row r="304" spans="1:17">
      <c r="A304" s="2" t="s">
        <v>332</v>
      </c>
      <c r="B304" s="2">
        <f>MID(A304,1+FIND("|",SUBSTITUTE(A304,"/","|",LEN(A304)-LEN(SUBSTITUTE(A304,"/","")))),100)</f>
        <v>0</v>
      </c>
      <c r="C304">
        <f>COUNTIF(F304:MK304,"&gt;"&amp;0)</f>
        <v>0</v>
      </c>
      <c r="D304">
        <f>COUNTIF(F304:MK304,"="&amp;1)</f>
        <v>0</v>
      </c>
      <c r="E304">
        <f>COUNTIF(F304:MK304,"&lt;"&amp;1)</f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0.5384615384615384</v>
      </c>
      <c r="M304" s="2">
        <v>0.4333333333333333</v>
      </c>
      <c r="N304" s="2">
        <v>0.1563981042654028</v>
      </c>
      <c r="O304" s="2">
        <v>0</v>
      </c>
      <c r="P304" s="2">
        <v>0</v>
      </c>
      <c r="Q304" s="2">
        <v>0</v>
      </c>
    </row>
    <row r="305" spans="1:17">
      <c r="A305" s="2" t="s">
        <v>333</v>
      </c>
      <c r="B305" s="2">
        <f>MID(A305,1+FIND("|",SUBSTITUTE(A305,"/","|",LEN(A305)-LEN(SUBSTITUTE(A305,"/","")))),100)</f>
        <v>0</v>
      </c>
      <c r="C305">
        <f>COUNTIF(F305:MK305,"&gt;"&amp;0)</f>
        <v>0</v>
      </c>
      <c r="D305">
        <f>COUNTIF(F305:MK305,"="&amp;1)</f>
        <v>0</v>
      </c>
      <c r="E305">
        <f>COUNTIF(F305:MK305,"&lt;"&amp;1)</f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0.5384615384615384</v>
      </c>
      <c r="M305" s="2">
        <v>0.4333333333333333</v>
      </c>
      <c r="N305" s="2">
        <v>0.1563981042654028</v>
      </c>
      <c r="O305" s="2">
        <v>0</v>
      </c>
      <c r="P305" s="2">
        <v>0</v>
      </c>
      <c r="Q305" s="2">
        <v>0</v>
      </c>
    </row>
    <row r="306" spans="1:17">
      <c r="A306" s="2" t="s">
        <v>334</v>
      </c>
      <c r="B306" s="2">
        <f>MID(A306,1+FIND("|",SUBSTITUTE(A306,"/","|",LEN(A306)-LEN(SUBSTITUTE(A306,"/","")))),100)</f>
        <v>0</v>
      </c>
      <c r="C306">
        <f>COUNTIF(F306:MK306,"&gt;"&amp;0)</f>
        <v>0</v>
      </c>
      <c r="D306">
        <f>COUNTIF(F306:MK306,"="&amp;1)</f>
        <v>0</v>
      </c>
      <c r="E306">
        <f>COUNTIF(F306:MK306,"&lt;"&amp;1)</f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0.5384615384615384</v>
      </c>
      <c r="M306" s="2">
        <v>0.4333333333333333</v>
      </c>
      <c r="N306" s="2">
        <v>0.1563981042654028</v>
      </c>
      <c r="O306" s="2">
        <v>0</v>
      </c>
      <c r="P306" s="2">
        <v>0</v>
      </c>
      <c r="Q306" s="2">
        <v>0</v>
      </c>
    </row>
    <row r="307" spans="1:17">
      <c r="A307" s="2" t="s">
        <v>335</v>
      </c>
      <c r="B307" s="2">
        <f>MID(A307,1+FIND("|",SUBSTITUTE(A307,"/","|",LEN(A307)-LEN(SUBSTITUTE(A307,"/","")))),100)</f>
        <v>0</v>
      </c>
      <c r="C307">
        <f>COUNTIF(F307:MK307,"&gt;"&amp;0)</f>
        <v>0</v>
      </c>
      <c r="D307">
        <f>COUNTIF(F307:MK307,"="&amp;1)</f>
        <v>0</v>
      </c>
      <c r="E307">
        <f>COUNTIF(F307:MK307,"&lt;"&amp;1)</f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0.5384615384615384</v>
      </c>
      <c r="M307" s="2">
        <v>0.4333333333333333</v>
      </c>
      <c r="N307" s="2">
        <v>0.1563981042654028</v>
      </c>
      <c r="O307" s="2">
        <v>0</v>
      </c>
      <c r="P307" s="2">
        <v>0</v>
      </c>
      <c r="Q307" s="2">
        <v>0</v>
      </c>
    </row>
    <row r="308" spans="1:17">
      <c r="A308" s="2" t="s">
        <v>336</v>
      </c>
      <c r="B308" s="2">
        <f>MID(A308,1+FIND("|",SUBSTITUTE(A308,"/","|",LEN(A308)-LEN(SUBSTITUTE(A308,"/","")))),100)</f>
        <v>0</v>
      </c>
      <c r="C308">
        <f>COUNTIF(F308:MK308,"&gt;"&amp;0)</f>
        <v>0</v>
      </c>
      <c r="D308">
        <f>COUNTIF(F308:MK308,"="&amp;1)</f>
        <v>0</v>
      </c>
      <c r="E308">
        <f>COUNTIF(F308:MK308,"&lt;"&amp;1)</f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0.5384615384615384</v>
      </c>
      <c r="M308" s="2">
        <v>0.4333333333333333</v>
      </c>
      <c r="N308" s="2">
        <v>0.1563981042654028</v>
      </c>
      <c r="O308" s="2">
        <v>0</v>
      </c>
      <c r="P308" s="2">
        <v>0</v>
      </c>
      <c r="Q308" s="2">
        <v>0</v>
      </c>
    </row>
    <row r="309" spans="1:17">
      <c r="A309" s="2" t="s">
        <v>337</v>
      </c>
      <c r="B309" s="2">
        <f>MID(A309,1+FIND("|",SUBSTITUTE(A309,"/","|",LEN(A309)-LEN(SUBSTITUTE(A309,"/","")))),100)</f>
        <v>0</v>
      </c>
      <c r="C309">
        <f>COUNTIF(F309:MK309,"&gt;"&amp;0)</f>
        <v>0</v>
      </c>
      <c r="D309">
        <f>COUNTIF(F309:MK309,"="&amp;1)</f>
        <v>0</v>
      </c>
      <c r="E309">
        <f>COUNTIF(F309:MK309,"&lt;"&amp;1)</f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0.5384615384615384</v>
      </c>
      <c r="M309" s="2">
        <v>0.4333333333333333</v>
      </c>
      <c r="N309" s="2">
        <v>0.1563981042654028</v>
      </c>
      <c r="O309" s="2">
        <v>0</v>
      </c>
      <c r="P309" s="2">
        <v>0</v>
      </c>
      <c r="Q309" s="2">
        <v>0</v>
      </c>
    </row>
    <row r="310" spans="1:17">
      <c r="A310" s="2" t="s">
        <v>338</v>
      </c>
      <c r="B310" s="2">
        <f>MID(A310,1+FIND("|",SUBSTITUTE(A310,"/","|",LEN(A310)-LEN(SUBSTITUTE(A310,"/","")))),100)</f>
        <v>0</v>
      </c>
      <c r="C310">
        <f>COUNTIF(F310:MK310,"&gt;"&amp;0)</f>
        <v>0</v>
      </c>
      <c r="D310">
        <f>COUNTIF(F310:MK310,"="&amp;1)</f>
        <v>0</v>
      </c>
      <c r="E310">
        <f>COUNTIF(F310:MK310,"&lt;"&amp;1)</f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0.5384615384615384</v>
      </c>
      <c r="M310" s="2">
        <v>0.4333333333333333</v>
      </c>
      <c r="N310" s="2">
        <v>0.1563981042654028</v>
      </c>
      <c r="O310" s="2">
        <v>0</v>
      </c>
      <c r="P310" s="2">
        <v>0</v>
      </c>
      <c r="Q310" s="2">
        <v>0</v>
      </c>
    </row>
    <row r="311" spans="1:17">
      <c r="A311" s="2" t="s">
        <v>339</v>
      </c>
      <c r="B311" s="2">
        <f>MID(A311,1+FIND("|",SUBSTITUTE(A311,"/","|",LEN(A311)-LEN(SUBSTITUTE(A311,"/","")))),100)</f>
        <v>0</v>
      </c>
      <c r="C311">
        <f>COUNTIF(F311:MK311,"&gt;"&amp;0)</f>
        <v>0</v>
      </c>
      <c r="D311">
        <f>COUNTIF(F311:MK311,"="&amp;1)</f>
        <v>0</v>
      </c>
      <c r="E311">
        <f>COUNTIF(F311:MK311,"&lt;"&amp;1)</f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0.5384615384615384</v>
      </c>
      <c r="M311" s="2">
        <v>0.4333333333333333</v>
      </c>
      <c r="N311" s="2">
        <v>0.1563981042654028</v>
      </c>
      <c r="O311" s="2">
        <v>0</v>
      </c>
      <c r="P311" s="2">
        <v>0</v>
      </c>
      <c r="Q311" s="2">
        <v>0</v>
      </c>
    </row>
    <row r="312" spans="1:17">
      <c r="A312" s="2" t="s">
        <v>340</v>
      </c>
      <c r="B312" s="2">
        <f>MID(A312,1+FIND("|",SUBSTITUTE(A312,"/","|",LEN(A312)-LEN(SUBSTITUTE(A312,"/","")))),100)</f>
        <v>0</v>
      </c>
      <c r="C312">
        <f>COUNTIF(F312:MK312,"&gt;"&amp;0)</f>
        <v>0</v>
      </c>
      <c r="D312">
        <f>COUNTIF(F312:MK312,"="&amp;1)</f>
        <v>0</v>
      </c>
      <c r="E312">
        <f>COUNTIF(F312:MK312,"&lt;"&amp;1)</f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0.5384615384615384</v>
      </c>
      <c r="M312" s="2">
        <v>0.4333333333333333</v>
      </c>
      <c r="N312" s="2">
        <v>0.1563981042654028</v>
      </c>
      <c r="O312" s="2">
        <v>0</v>
      </c>
      <c r="P312" s="2">
        <v>0</v>
      </c>
      <c r="Q312" s="2">
        <v>0</v>
      </c>
    </row>
    <row r="313" spans="1:17">
      <c r="A313" s="2" t="s">
        <v>341</v>
      </c>
      <c r="B313" s="2">
        <f>MID(A313,1+FIND("|",SUBSTITUTE(A313,"/","|",LEN(A313)-LEN(SUBSTITUTE(A313,"/","")))),100)</f>
        <v>0</v>
      </c>
      <c r="C313">
        <f>COUNTIF(F313:MK313,"&gt;"&amp;0)</f>
        <v>0</v>
      </c>
      <c r="D313">
        <f>COUNTIF(F313:MK313,"="&amp;1)</f>
        <v>0</v>
      </c>
      <c r="E313">
        <f>COUNTIF(F313:MK313,"&lt;"&amp;1)</f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0.5384615384615384</v>
      </c>
      <c r="M313" s="2">
        <v>0.4333333333333333</v>
      </c>
      <c r="N313" s="2">
        <v>0.1563981042654028</v>
      </c>
      <c r="O313" s="2">
        <v>0</v>
      </c>
      <c r="P313" s="2">
        <v>0</v>
      </c>
      <c r="Q313" s="2">
        <v>0</v>
      </c>
    </row>
    <row r="314" spans="1:17">
      <c r="A314" s="2" t="s">
        <v>342</v>
      </c>
      <c r="B314" s="2">
        <f>MID(A314,1+FIND("|",SUBSTITUTE(A314,"/","|",LEN(A314)-LEN(SUBSTITUTE(A314,"/","")))),100)</f>
        <v>0</v>
      </c>
      <c r="C314">
        <f>COUNTIF(F314:MK314,"&gt;"&amp;0)</f>
        <v>0</v>
      </c>
      <c r="D314">
        <f>COUNTIF(F314:MK314,"="&amp;1)</f>
        <v>0</v>
      </c>
      <c r="E314">
        <f>COUNTIF(F314:MK314,"&lt;"&amp;1)</f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0.5384615384615384</v>
      </c>
      <c r="M314" s="2">
        <v>0.4333333333333333</v>
      </c>
      <c r="N314" s="2">
        <v>0.1563981042654028</v>
      </c>
      <c r="O314" s="2">
        <v>0</v>
      </c>
      <c r="P314" s="2">
        <v>0</v>
      </c>
      <c r="Q314" s="2">
        <v>0</v>
      </c>
    </row>
    <row r="315" spans="1:17">
      <c r="A315" s="2" t="s">
        <v>343</v>
      </c>
      <c r="B315" s="2">
        <f>MID(A315,1+FIND("|",SUBSTITUTE(A315,"/","|",LEN(A315)-LEN(SUBSTITUTE(A315,"/","")))),100)</f>
        <v>0</v>
      </c>
      <c r="C315">
        <f>COUNTIF(F315:MK315,"&gt;"&amp;0)</f>
        <v>0</v>
      </c>
      <c r="D315">
        <f>COUNTIF(F315:MK315,"="&amp;1)</f>
        <v>0</v>
      </c>
      <c r="E315">
        <f>COUNTIF(F315:MK315,"&lt;"&amp;1)</f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0.5384615384615384</v>
      </c>
      <c r="M315" s="2">
        <v>0.4333333333333333</v>
      </c>
      <c r="N315" s="2">
        <v>0.1563981042654028</v>
      </c>
      <c r="O315" s="2">
        <v>0</v>
      </c>
      <c r="P315" s="2">
        <v>0</v>
      </c>
      <c r="Q315" s="2">
        <v>0</v>
      </c>
    </row>
    <row r="316" spans="1:17">
      <c r="A316" s="2" t="s">
        <v>344</v>
      </c>
      <c r="B316" s="2">
        <f>MID(A316,1+FIND("|",SUBSTITUTE(A316,"/","|",LEN(A316)-LEN(SUBSTITUTE(A316,"/","")))),100)</f>
        <v>0</v>
      </c>
      <c r="C316">
        <f>COUNTIF(F316:MK316,"&gt;"&amp;0)</f>
        <v>0</v>
      </c>
      <c r="D316">
        <f>COUNTIF(F316:MK316,"="&amp;1)</f>
        <v>0</v>
      </c>
      <c r="E316">
        <f>COUNTIF(F316:MK316,"&lt;"&amp;1)</f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0.5384615384615384</v>
      </c>
      <c r="M316" s="2">
        <v>0.4333333333333333</v>
      </c>
      <c r="N316" s="2">
        <v>0.1563981042654028</v>
      </c>
      <c r="O316" s="2">
        <v>0</v>
      </c>
      <c r="P316" s="2">
        <v>0</v>
      </c>
      <c r="Q316" s="2">
        <v>0</v>
      </c>
    </row>
    <row r="317" spans="1:17">
      <c r="A317" s="2" t="s">
        <v>345</v>
      </c>
      <c r="B317" s="2">
        <f>MID(A317,1+FIND("|",SUBSTITUTE(A317,"/","|",LEN(A317)-LEN(SUBSTITUTE(A317,"/","")))),100)</f>
        <v>0</v>
      </c>
      <c r="C317">
        <f>COUNTIF(F317:MK317,"&gt;"&amp;0)</f>
        <v>0</v>
      </c>
      <c r="D317">
        <f>COUNTIF(F317:MK317,"="&amp;1)</f>
        <v>0</v>
      </c>
      <c r="E317">
        <f>COUNTIF(F317:MK317,"&lt;"&amp;1)</f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0.5384615384615384</v>
      </c>
      <c r="M317" s="2">
        <v>0.4333333333333333</v>
      </c>
      <c r="N317" s="2">
        <v>0.1563981042654028</v>
      </c>
      <c r="O317" s="2">
        <v>0</v>
      </c>
      <c r="P317" s="2">
        <v>0</v>
      </c>
      <c r="Q317" s="2">
        <v>0</v>
      </c>
    </row>
    <row r="318" spans="1:17">
      <c r="A318" s="2" t="s">
        <v>346</v>
      </c>
      <c r="B318" s="2">
        <f>MID(A318,1+FIND("|",SUBSTITUTE(A318,"/","|",LEN(A318)-LEN(SUBSTITUTE(A318,"/","")))),100)</f>
        <v>0</v>
      </c>
      <c r="C318">
        <f>COUNTIF(F318:MK318,"&gt;"&amp;0)</f>
        <v>0</v>
      </c>
      <c r="D318">
        <f>COUNTIF(F318:MK318,"="&amp;1)</f>
        <v>0</v>
      </c>
      <c r="E318">
        <f>COUNTIF(F318:MK318,"&lt;"&amp;1)</f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0.4333333333333333</v>
      </c>
      <c r="N318" s="2">
        <v>0.1540284360189574</v>
      </c>
      <c r="O318" s="2">
        <v>0</v>
      </c>
      <c r="P318" s="2">
        <v>0</v>
      </c>
      <c r="Q318" s="2">
        <v>0</v>
      </c>
    </row>
    <row r="319" spans="1:17">
      <c r="A319" s="2" t="s">
        <v>347</v>
      </c>
      <c r="B319" s="2">
        <f>MID(A319,1+FIND("|",SUBSTITUTE(A319,"/","|",LEN(A319)-LEN(SUBSTITUTE(A319,"/","")))),100)</f>
        <v>0</v>
      </c>
      <c r="C319">
        <f>COUNTIF(F319:MK319,"&gt;"&amp;0)</f>
        <v>0</v>
      </c>
      <c r="D319">
        <f>COUNTIF(F319:MK319,"="&amp;1)</f>
        <v>0</v>
      </c>
      <c r="E319">
        <f>COUNTIF(F319:MK319,"&lt;"&amp;1)</f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0.07692307692307693</v>
      </c>
      <c r="M319" s="2">
        <v>0.4333333333333333</v>
      </c>
      <c r="N319" s="2">
        <v>0.1658767772511849</v>
      </c>
      <c r="O319" s="2">
        <v>0</v>
      </c>
      <c r="P319" s="2">
        <v>0</v>
      </c>
      <c r="Q319" s="2">
        <v>0</v>
      </c>
    </row>
    <row r="320" spans="1:17">
      <c r="A320" s="2" t="s">
        <v>348</v>
      </c>
      <c r="B320" s="2">
        <f>MID(A320,1+FIND("|",SUBSTITUTE(A320,"/","|",LEN(A320)-LEN(SUBSTITUTE(A320,"/","")))),100)</f>
        <v>0</v>
      </c>
      <c r="C320">
        <f>COUNTIF(F320:MK320,"&gt;"&amp;0)</f>
        <v>0</v>
      </c>
      <c r="D320">
        <f>COUNTIF(F320:MK320,"="&amp;1)</f>
        <v>0</v>
      </c>
      <c r="E320">
        <f>COUNTIF(F320:MK320,"&lt;"&amp;1)</f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0.07692307692307693</v>
      </c>
      <c r="M320" s="2">
        <v>0.4333333333333333</v>
      </c>
      <c r="N320" s="2">
        <v>0.1658767772511849</v>
      </c>
      <c r="O320" s="2">
        <v>0</v>
      </c>
      <c r="P320" s="2">
        <v>0</v>
      </c>
      <c r="Q320" s="2">
        <v>0</v>
      </c>
    </row>
    <row r="321" spans="1:17">
      <c r="A321" s="2" t="s">
        <v>349</v>
      </c>
      <c r="B321" s="2">
        <f>MID(A321,1+FIND("|",SUBSTITUTE(A321,"/","|",LEN(A321)-LEN(SUBSTITUTE(A321,"/","")))),100)</f>
        <v>0</v>
      </c>
      <c r="C321">
        <f>COUNTIF(F321:MK321,"&gt;"&amp;0)</f>
        <v>0</v>
      </c>
      <c r="D321">
        <f>COUNTIF(F321:MK321,"="&amp;1)</f>
        <v>0</v>
      </c>
      <c r="E321">
        <f>COUNTIF(F321:MK321,"&lt;"&amp;1)</f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0.06153846153846153</v>
      </c>
      <c r="M321" s="2">
        <v>0</v>
      </c>
      <c r="N321" s="2">
        <v>0.01421800947867299</v>
      </c>
      <c r="O321" s="2">
        <v>0</v>
      </c>
      <c r="P321" s="2">
        <v>0</v>
      </c>
      <c r="Q321" s="2">
        <v>0</v>
      </c>
    </row>
    <row r="322" spans="1:17">
      <c r="A322" s="2" t="s">
        <v>350</v>
      </c>
      <c r="B322" s="2">
        <f>MID(A322,1+FIND("|",SUBSTITUTE(A322,"/","|",LEN(A322)-LEN(SUBSTITUTE(A322,"/","")))),100)</f>
        <v>0</v>
      </c>
      <c r="C322">
        <f>COUNTIF(F322:MK322,"&gt;"&amp;0)</f>
        <v>0</v>
      </c>
      <c r="D322">
        <f>COUNTIF(F322:MK322,"="&amp;1)</f>
        <v>0</v>
      </c>
      <c r="E322">
        <f>COUNTIF(F322:MK322,"&lt;"&amp;1)</f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0.06153846153846153</v>
      </c>
      <c r="M322" s="2">
        <v>0</v>
      </c>
      <c r="N322" s="2">
        <v>0.01421800947867299</v>
      </c>
      <c r="O322" s="2">
        <v>0</v>
      </c>
      <c r="P322" s="2">
        <v>0</v>
      </c>
      <c r="Q322" s="2">
        <v>0</v>
      </c>
    </row>
    <row r="323" spans="1:17">
      <c r="A323" s="2" t="s">
        <v>351</v>
      </c>
      <c r="B323" s="2">
        <f>MID(A323,1+FIND("|",SUBSTITUTE(A323,"/","|",LEN(A323)-LEN(SUBSTITUTE(A323,"/","")))),100)</f>
        <v>0</v>
      </c>
      <c r="C323">
        <f>COUNTIF(F323:MK323,"&gt;"&amp;0)</f>
        <v>0</v>
      </c>
      <c r="D323">
        <f>COUNTIF(F323:MK323,"="&amp;1)</f>
        <v>0</v>
      </c>
      <c r="E323">
        <f>COUNTIF(F323:MK323,"&lt;"&amp;1)</f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0.004739336492890996</v>
      </c>
      <c r="O323" s="2">
        <v>0</v>
      </c>
      <c r="P323" s="2">
        <v>0</v>
      </c>
      <c r="Q323" s="2">
        <v>0</v>
      </c>
    </row>
    <row r="324" spans="1:17">
      <c r="A324" s="2" t="s">
        <v>352</v>
      </c>
      <c r="B324" s="2">
        <f>MID(A324,1+FIND("|",SUBSTITUTE(A324,"/","|",LEN(A324)-LEN(SUBSTITUTE(A324,"/","")))),100)</f>
        <v>0</v>
      </c>
      <c r="C324">
        <f>COUNTIF(F324:MK324,"&gt;"&amp;0)</f>
        <v>0</v>
      </c>
      <c r="D324">
        <f>COUNTIF(F324:MK324,"="&amp;1)</f>
        <v>0</v>
      </c>
      <c r="E324">
        <f>COUNTIF(F324:MK324,"&lt;"&amp;1)</f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0.01538461538461538</v>
      </c>
      <c r="M324" s="2">
        <v>0</v>
      </c>
      <c r="N324" s="2">
        <v>0.002369668246445498</v>
      </c>
      <c r="O324" s="2">
        <v>0</v>
      </c>
      <c r="P324" s="2">
        <v>0</v>
      </c>
      <c r="Q324" s="2">
        <v>0</v>
      </c>
    </row>
    <row r="325" spans="1:17">
      <c r="A325" s="2" t="s">
        <v>353</v>
      </c>
      <c r="B325" s="2">
        <f>MID(A325,1+FIND("|",SUBSTITUTE(A325,"/","|",LEN(A325)-LEN(SUBSTITUTE(A325,"/","")))),100)</f>
        <v>0</v>
      </c>
      <c r="C325">
        <f>COUNTIF(F325:MK325,"&gt;"&amp;0)</f>
        <v>0</v>
      </c>
      <c r="D325">
        <f>COUNTIF(F325:MK325,"="&amp;1)</f>
        <v>0</v>
      </c>
      <c r="E325">
        <f>COUNTIF(F325:MK325,"&lt;"&amp;1)</f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0.01538461538461538</v>
      </c>
      <c r="M325" s="2">
        <v>0</v>
      </c>
      <c r="N325" s="2">
        <v>0.002369668246445498</v>
      </c>
      <c r="O325" s="2">
        <v>0</v>
      </c>
      <c r="P325" s="2">
        <v>0</v>
      </c>
      <c r="Q325" s="2">
        <v>0</v>
      </c>
    </row>
    <row r="326" spans="1:17">
      <c r="A326" s="2" t="s">
        <v>354</v>
      </c>
      <c r="B326" s="2">
        <f>MID(A326,1+FIND("|",SUBSTITUTE(A326,"/","|",LEN(A326)-LEN(SUBSTITUTE(A326,"/","")))),100)</f>
        <v>0</v>
      </c>
      <c r="C326">
        <f>COUNTIF(F326:MK326,"&gt;"&amp;0)</f>
        <v>0</v>
      </c>
      <c r="D326">
        <f>COUNTIF(F326:MK326,"="&amp;1)</f>
        <v>0</v>
      </c>
      <c r="E326">
        <f>COUNTIF(F326:MK326,"&lt;"&amp;1)</f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0.03076923076923077</v>
      </c>
      <c r="M326" s="2">
        <v>0.4333333333333333</v>
      </c>
      <c r="N326" s="2">
        <v>0.1587677725118483</v>
      </c>
      <c r="O326" s="2">
        <v>0</v>
      </c>
      <c r="P326" s="2">
        <v>0</v>
      </c>
      <c r="Q326" s="2">
        <v>0</v>
      </c>
    </row>
    <row r="327" spans="1:17">
      <c r="A327" s="2" t="s">
        <v>355</v>
      </c>
      <c r="B327" s="2">
        <f>MID(A327,1+FIND("|",SUBSTITUTE(A327,"/","|",LEN(A327)-LEN(SUBSTITUTE(A327,"/","")))),100)</f>
        <v>0</v>
      </c>
      <c r="C327">
        <f>COUNTIF(F327:MK327,"&gt;"&amp;0)</f>
        <v>0</v>
      </c>
      <c r="D327">
        <f>COUNTIF(F327:MK327,"="&amp;1)</f>
        <v>0</v>
      </c>
      <c r="E327">
        <f>COUNTIF(F327:MK327,"&lt;"&amp;1)</f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0.4333333333333333</v>
      </c>
      <c r="N327" s="2">
        <v>0.1540284360189574</v>
      </c>
      <c r="O327" s="2">
        <v>0</v>
      </c>
      <c r="P327" s="2">
        <v>0</v>
      </c>
      <c r="Q327" s="2">
        <v>0</v>
      </c>
    </row>
    <row r="328" spans="1:17">
      <c r="A328" s="2" t="s">
        <v>356</v>
      </c>
      <c r="B328" s="2">
        <f>MID(A328,1+FIND("|",SUBSTITUTE(A328,"/","|",LEN(A328)-LEN(SUBSTITUTE(A328,"/","")))),100)</f>
        <v>0</v>
      </c>
      <c r="C328">
        <f>COUNTIF(F328:MK328,"&gt;"&amp;0)</f>
        <v>0</v>
      </c>
      <c r="D328">
        <f>COUNTIF(F328:MK328,"="&amp;1)</f>
        <v>0</v>
      </c>
      <c r="E328">
        <f>COUNTIF(F328:MK328,"&lt;"&amp;1)</f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0.07692307692307693</v>
      </c>
      <c r="M328" s="2">
        <v>0.4333333333333333</v>
      </c>
      <c r="N328" s="2">
        <v>0.1658767772511849</v>
      </c>
      <c r="O328" s="2">
        <v>0</v>
      </c>
      <c r="P328" s="2">
        <v>0</v>
      </c>
      <c r="Q328" s="2">
        <v>0</v>
      </c>
    </row>
    <row r="329" spans="1:17">
      <c r="A329" s="2" t="s">
        <v>357</v>
      </c>
      <c r="B329" s="2">
        <f>MID(A329,1+FIND("|",SUBSTITUTE(A329,"/","|",LEN(A329)-LEN(SUBSTITUTE(A329,"/","")))),100)</f>
        <v>0</v>
      </c>
      <c r="C329">
        <f>COUNTIF(F329:MK329,"&gt;"&amp;0)</f>
        <v>0</v>
      </c>
      <c r="D329">
        <f>COUNTIF(F329:MK329,"="&amp;1)</f>
        <v>0</v>
      </c>
      <c r="E329">
        <f>COUNTIF(F329:MK329,"&lt;"&amp;1)</f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0.07692307692307693</v>
      </c>
      <c r="M329" s="2">
        <v>0.4333333333333333</v>
      </c>
      <c r="N329" s="2">
        <v>0.1658767772511849</v>
      </c>
      <c r="O329" s="2">
        <v>0</v>
      </c>
      <c r="P329" s="2">
        <v>0</v>
      </c>
      <c r="Q329" s="2">
        <v>0</v>
      </c>
    </row>
    <row r="330" spans="1:17">
      <c r="A330" s="2" t="s">
        <v>358</v>
      </c>
      <c r="B330" s="2">
        <f>MID(A330,1+FIND("|",SUBSTITUTE(A330,"/","|",LEN(A330)-LEN(SUBSTITUTE(A330,"/","")))),100)</f>
        <v>0</v>
      </c>
      <c r="C330">
        <f>COUNTIF(F330:MK330,"&gt;"&amp;0)</f>
        <v>0</v>
      </c>
      <c r="D330">
        <f>COUNTIF(F330:MK330,"="&amp;1)</f>
        <v>0</v>
      </c>
      <c r="E330">
        <f>COUNTIF(F330:MK330,"&lt;"&amp;1)</f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0.07692307692307693</v>
      </c>
      <c r="M330" s="2">
        <v>0.4333333333333333</v>
      </c>
      <c r="N330" s="2">
        <v>0.1658767772511849</v>
      </c>
      <c r="O330" s="2">
        <v>0</v>
      </c>
      <c r="P330" s="2">
        <v>0</v>
      </c>
      <c r="Q330" s="2">
        <v>0</v>
      </c>
    </row>
    <row r="331" spans="1:17">
      <c r="A331" s="2" t="s">
        <v>359</v>
      </c>
      <c r="B331" s="2">
        <f>MID(A331,1+FIND("|",SUBSTITUTE(A331,"/","|",LEN(A331)-LEN(SUBSTITUTE(A331,"/","")))),100)</f>
        <v>0</v>
      </c>
      <c r="C331">
        <f>COUNTIF(F331:MK331,"&gt;"&amp;0)</f>
        <v>0</v>
      </c>
      <c r="D331">
        <f>COUNTIF(F331:MK331,"="&amp;1)</f>
        <v>0</v>
      </c>
      <c r="E331">
        <f>COUNTIF(F331:MK331,"&lt;"&amp;1)</f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0.07692307692307693</v>
      </c>
      <c r="M331" s="2">
        <v>0.4333333333333333</v>
      </c>
      <c r="N331" s="2">
        <v>0.1658767772511849</v>
      </c>
      <c r="O331" s="2">
        <v>0</v>
      </c>
      <c r="P331" s="2">
        <v>0</v>
      </c>
      <c r="Q331" s="2">
        <v>0</v>
      </c>
    </row>
    <row r="332" spans="1:17">
      <c r="A332" s="2" t="s">
        <v>360</v>
      </c>
      <c r="B332" s="2">
        <f>MID(A332,1+FIND("|",SUBSTITUTE(A332,"/","|",LEN(A332)-LEN(SUBSTITUTE(A332,"/","")))),100)</f>
        <v>0</v>
      </c>
      <c r="C332">
        <f>COUNTIF(F332:MK332,"&gt;"&amp;0)</f>
        <v>0</v>
      </c>
      <c r="D332">
        <f>COUNTIF(F332:MK332,"="&amp;1)</f>
        <v>0</v>
      </c>
      <c r="E332">
        <f>COUNTIF(F332:MK332,"&lt;"&amp;1)</f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0.4333333333333333</v>
      </c>
      <c r="N332" s="2">
        <v>0.1540284360189574</v>
      </c>
      <c r="O332" s="2">
        <v>0</v>
      </c>
      <c r="P332" s="2">
        <v>0</v>
      </c>
      <c r="Q332" s="2">
        <v>0</v>
      </c>
    </row>
    <row r="333" spans="1:17">
      <c r="A333" s="2" t="s">
        <v>361</v>
      </c>
      <c r="B333" s="2">
        <f>MID(A333,1+FIND("|",SUBSTITUTE(A333,"/","|",LEN(A333)-LEN(SUBSTITUTE(A333,"/","")))),100)</f>
        <v>0</v>
      </c>
      <c r="C333">
        <f>COUNTIF(F333:MK333,"&gt;"&amp;0)</f>
        <v>0</v>
      </c>
      <c r="D333">
        <f>COUNTIF(F333:MK333,"="&amp;1)</f>
        <v>0</v>
      </c>
      <c r="E333">
        <f>COUNTIF(F333:MK333,"&lt;"&amp;1)</f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0.07692307692307693</v>
      </c>
      <c r="M333" s="2">
        <v>0.4333333333333333</v>
      </c>
      <c r="N333" s="2">
        <v>0.1658767772511849</v>
      </c>
      <c r="O333" s="2">
        <v>0</v>
      </c>
      <c r="P333" s="2">
        <v>0</v>
      </c>
      <c r="Q333" s="2">
        <v>0</v>
      </c>
    </row>
    <row r="334" spans="1:17">
      <c r="A334" s="2" t="s">
        <v>362</v>
      </c>
      <c r="B334" s="2">
        <f>MID(A334,1+FIND("|",SUBSTITUTE(A334,"/","|",LEN(A334)-LEN(SUBSTITUTE(A334,"/","")))),100)</f>
        <v>0</v>
      </c>
      <c r="C334">
        <f>COUNTIF(F334:MK334,"&gt;"&amp;0)</f>
        <v>0</v>
      </c>
      <c r="D334">
        <f>COUNTIF(F334:MK334,"="&amp;1)</f>
        <v>0</v>
      </c>
      <c r="E334">
        <f>COUNTIF(F334:MK334,"&lt;"&amp;1)</f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0.07692307692307693</v>
      </c>
      <c r="M334" s="2">
        <v>0.4333333333333333</v>
      </c>
      <c r="N334" s="2">
        <v>0.1658767772511849</v>
      </c>
      <c r="O334" s="2">
        <v>0</v>
      </c>
      <c r="P334" s="2">
        <v>0</v>
      </c>
      <c r="Q334" s="2">
        <v>0</v>
      </c>
    </row>
    <row r="335" spans="1:17">
      <c r="A335" s="2" t="s">
        <v>363</v>
      </c>
      <c r="B335" s="2">
        <f>MID(A335,1+FIND("|",SUBSTITUTE(A335,"/","|",LEN(A335)-LEN(SUBSTITUTE(A335,"/","")))),100)</f>
        <v>0</v>
      </c>
      <c r="C335">
        <f>COUNTIF(F335:MK335,"&gt;"&amp;0)</f>
        <v>0</v>
      </c>
      <c r="D335">
        <f>COUNTIF(F335:MK335,"="&amp;1)</f>
        <v>0</v>
      </c>
      <c r="E335">
        <f>COUNTIF(F335:MK335,"&lt;"&amp;1)</f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0.07692307692307693</v>
      </c>
      <c r="M335" s="2">
        <v>0.4333333333333333</v>
      </c>
      <c r="N335" s="2">
        <v>0.1658767772511849</v>
      </c>
      <c r="O335" s="2">
        <v>0</v>
      </c>
      <c r="P335" s="2">
        <v>0</v>
      </c>
      <c r="Q335" s="2">
        <v>0</v>
      </c>
    </row>
    <row r="336" spans="1:17">
      <c r="A336" s="2" t="s">
        <v>364</v>
      </c>
      <c r="B336" s="2">
        <f>MID(A336,1+FIND("|",SUBSTITUTE(A336,"/","|",LEN(A336)-LEN(SUBSTITUTE(A336,"/","")))),100)</f>
        <v>0</v>
      </c>
      <c r="C336">
        <f>COUNTIF(F336:MK336,"&gt;"&amp;0)</f>
        <v>0</v>
      </c>
      <c r="D336">
        <f>COUNTIF(F336:MK336,"="&amp;1)</f>
        <v>0</v>
      </c>
      <c r="E336">
        <f>COUNTIF(F336:MK336,"&lt;"&amp;1)</f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0.07692307692307693</v>
      </c>
      <c r="M336" s="2">
        <v>0.4333333333333333</v>
      </c>
      <c r="N336" s="2">
        <v>0.1658767772511849</v>
      </c>
      <c r="O336" s="2">
        <v>0</v>
      </c>
      <c r="P336" s="2">
        <v>0</v>
      </c>
      <c r="Q336" s="2">
        <v>0</v>
      </c>
    </row>
    <row r="337" spans="1:17">
      <c r="A337" s="2" t="s">
        <v>365</v>
      </c>
      <c r="B337" s="2">
        <f>MID(A337,1+FIND("|",SUBSTITUTE(A337,"/","|",LEN(A337)-LEN(SUBSTITUTE(A337,"/","")))),100)</f>
        <v>0</v>
      </c>
      <c r="C337">
        <f>COUNTIF(F337:MK337,"&gt;"&amp;0)</f>
        <v>0</v>
      </c>
      <c r="D337">
        <f>COUNTIF(F337:MK337,"="&amp;1)</f>
        <v>0</v>
      </c>
      <c r="E337">
        <f>COUNTIF(F337:MK337,"&lt;"&amp;1)</f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0.07692307692307693</v>
      </c>
      <c r="M337" s="2">
        <v>0.4333333333333333</v>
      </c>
      <c r="N337" s="2">
        <v>0.1658767772511849</v>
      </c>
      <c r="O337" s="2">
        <v>0</v>
      </c>
      <c r="P337" s="2">
        <v>0</v>
      </c>
      <c r="Q337" s="2">
        <v>0</v>
      </c>
    </row>
    <row r="338" spans="1:17">
      <c r="A338" s="2" t="s">
        <v>366</v>
      </c>
      <c r="B338" s="2">
        <f>MID(A338,1+FIND("|",SUBSTITUTE(A338,"/","|",LEN(A338)-LEN(SUBSTITUTE(A338,"/","")))),100)</f>
        <v>0</v>
      </c>
      <c r="C338">
        <f>COUNTIF(F338:MK338,"&gt;"&amp;0)</f>
        <v>0</v>
      </c>
      <c r="D338">
        <f>COUNTIF(F338:MK338,"="&amp;1)</f>
        <v>0</v>
      </c>
      <c r="E338">
        <f>COUNTIF(F338:MK338,"&lt;"&amp;1)</f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0.07692307692307693</v>
      </c>
      <c r="M338" s="2">
        <v>0.4333333333333333</v>
      </c>
      <c r="N338" s="2">
        <v>0.1658767772511849</v>
      </c>
      <c r="O338" s="2">
        <v>0</v>
      </c>
      <c r="P338" s="2">
        <v>0</v>
      </c>
      <c r="Q338" s="2">
        <v>0</v>
      </c>
    </row>
    <row r="339" spans="1:17">
      <c r="A339" s="2" t="s">
        <v>367</v>
      </c>
      <c r="B339" s="2">
        <f>MID(A339,1+FIND("|",SUBSTITUTE(A339,"/","|",LEN(A339)-LEN(SUBSTITUTE(A339,"/","")))),100)</f>
        <v>0</v>
      </c>
      <c r="C339">
        <f>COUNTIF(F339:MK339,"&gt;"&amp;0)</f>
        <v>0</v>
      </c>
      <c r="D339">
        <f>COUNTIF(F339:MK339,"="&amp;1)</f>
        <v>0</v>
      </c>
      <c r="E339">
        <f>COUNTIF(F339:MK339,"&lt;"&amp;1)</f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0.07692307692307693</v>
      </c>
      <c r="M339" s="2">
        <v>0.4333333333333333</v>
      </c>
      <c r="N339" s="2">
        <v>0.1658767772511849</v>
      </c>
      <c r="O339" s="2">
        <v>0</v>
      </c>
      <c r="P339" s="2">
        <v>0</v>
      </c>
      <c r="Q339" s="2">
        <v>0</v>
      </c>
    </row>
    <row r="340" spans="1:17">
      <c r="A340" s="2" t="s">
        <v>368</v>
      </c>
      <c r="B340" s="2">
        <f>MID(A340,1+FIND("|",SUBSTITUTE(A340,"/","|",LEN(A340)-LEN(SUBSTITUTE(A340,"/","")))),100)</f>
        <v>0</v>
      </c>
      <c r="C340">
        <f>COUNTIF(F340:MK340,"&gt;"&amp;0)</f>
        <v>0</v>
      </c>
      <c r="D340">
        <f>COUNTIF(F340:MK340,"="&amp;1)</f>
        <v>0</v>
      </c>
      <c r="E340">
        <f>COUNTIF(F340:MK340,"&lt;"&amp;1)</f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0.07692307692307693</v>
      </c>
      <c r="M340" s="2">
        <v>0.4333333333333333</v>
      </c>
      <c r="N340" s="2">
        <v>0.1658767772511849</v>
      </c>
      <c r="O340" s="2">
        <v>0</v>
      </c>
      <c r="P340" s="2">
        <v>0</v>
      </c>
      <c r="Q340" s="2">
        <v>0</v>
      </c>
    </row>
    <row r="341" spans="1:17">
      <c r="A341" s="2" t="s">
        <v>369</v>
      </c>
      <c r="B341" s="2">
        <f>MID(A341,1+FIND("|",SUBSTITUTE(A341,"/","|",LEN(A341)-LEN(SUBSTITUTE(A341,"/","")))),100)</f>
        <v>0</v>
      </c>
      <c r="C341">
        <f>COUNTIF(F341:MK341,"&gt;"&amp;0)</f>
        <v>0</v>
      </c>
      <c r="D341">
        <f>COUNTIF(F341:MK341,"="&amp;1)</f>
        <v>0</v>
      </c>
      <c r="E341">
        <f>COUNTIF(F341:MK341,"&lt;"&amp;1)</f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0.07692307692307693</v>
      </c>
      <c r="M341" s="2">
        <v>0.4333333333333333</v>
      </c>
      <c r="N341" s="2">
        <v>0.1658767772511849</v>
      </c>
      <c r="O341" s="2">
        <v>0</v>
      </c>
      <c r="P341" s="2">
        <v>0</v>
      </c>
      <c r="Q341" s="2">
        <v>0</v>
      </c>
    </row>
    <row r="342" spans="1:17">
      <c r="A342" s="2" t="s">
        <v>370</v>
      </c>
      <c r="B342" s="2">
        <f>MID(A342,1+FIND("|",SUBSTITUTE(A342,"/","|",LEN(A342)-LEN(SUBSTITUTE(A342,"/","")))),100)</f>
        <v>0</v>
      </c>
      <c r="C342">
        <f>COUNTIF(F342:MK342,"&gt;"&amp;0)</f>
        <v>0</v>
      </c>
      <c r="D342">
        <f>COUNTIF(F342:MK342,"="&amp;1)</f>
        <v>0</v>
      </c>
      <c r="E342">
        <f>COUNTIF(F342:MK342,"&lt;"&amp;1)</f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0.07692307692307693</v>
      </c>
      <c r="M342" s="2">
        <v>0.4333333333333333</v>
      </c>
      <c r="N342" s="2">
        <v>0.1658767772511849</v>
      </c>
      <c r="O342" s="2">
        <v>0</v>
      </c>
      <c r="P342" s="2">
        <v>0</v>
      </c>
      <c r="Q342" s="2">
        <v>0</v>
      </c>
    </row>
    <row r="343" spans="1:17">
      <c r="A343" s="2" t="s">
        <v>371</v>
      </c>
      <c r="B343" s="2">
        <f>MID(A343,1+FIND("|",SUBSTITUTE(A343,"/","|",LEN(A343)-LEN(SUBSTITUTE(A343,"/","")))),100)</f>
        <v>0</v>
      </c>
      <c r="C343">
        <f>COUNTIF(F343:MK343,"&gt;"&amp;0)</f>
        <v>0</v>
      </c>
      <c r="D343">
        <f>COUNTIF(F343:MK343,"="&amp;1)</f>
        <v>0</v>
      </c>
      <c r="E343">
        <f>COUNTIF(F343:MK343,"&lt;"&amp;1)</f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0.07692307692307693</v>
      </c>
      <c r="M343" s="2">
        <v>0.4333333333333333</v>
      </c>
      <c r="N343" s="2">
        <v>0.1658767772511849</v>
      </c>
      <c r="O343" s="2">
        <v>0</v>
      </c>
      <c r="P343" s="2">
        <v>0</v>
      </c>
      <c r="Q343" s="2">
        <v>0</v>
      </c>
    </row>
    <row r="344" spans="1:17">
      <c r="A344" s="2" t="s">
        <v>372</v>
      </c>
      <c r="B344" s="2">
        <f>MID(A344,1+FIND("|",SUBSTITUTE(A344,"/","|",LEN(A344)-LEN(SUBSTITUTE(A344,"/","")))),100)</f>
        <v>0</v>
      </c>
      <c r="C344">
        <f>COUNTIF(F344:MK344,"&gt;"&amp;0)</f>
        <v>0</v>
      </c>
      <c r="D344">
        <f>COUNTIF(F344:MK344,"="&amp;1)</f>
        <v>0</v>
      </c>
      <c r="E344">
        <f>COUNTIF(F344:MK344,"&lt;"&amp;1)</f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0.07692307692307693</v>
      </c>
      <c r="M344" s="2">
        <v>0.4333333333333333</v>
      </c>
      <c r="N344" s="2">
        <v>0.1658767772511849</v>
      </c>
      <c r="O344" s="2">
        <v>0</v>
      </c>
      <c r="P344" s="2">
        <v>0</v>
      </c>
      <c r="Q344" s="2">
        <v>0</v>
      </c>
    </row>
    <row r="345" spans="1:17">
      <c r="A345" s="2" t="s">
        <v>373</v>
      </c>
      <c r="B345" s="2">
        <f>MID(A345,1+FIND("|",SUBSTITUTE(A345,"/","|",LEN(A345)-LEN(SUBSTITUTE(A345,"/","")))),100)</f>
        <v>0</v>
      </c>
      <c r="C345">
        <f>COUNTIF(F345:MK345,"&gt;"&amp;0)</f>
        <v>0</v>
      </c>
      <c r="D345">
        <f>COUNTIF(F345:MK345,"="&amp;1)</f>
        <v>0</v>
      </c>
      <c r="E345">
        <f>COUNTIF(F345:MK345,"&lt;"&amp;1)</f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0.07692307692307693</v>
      </c>
      <c r="M345" s="2">
        <v>0.4333333333333333</v>
      </c>
      <c r="N345" s="2">
        <v>0.1658767772511849</v>
      </c>
      <c r="O345" s="2">
        <v>0</v>
      </c>
      <c r="P345" s="2">
        <v>0</v>
      </c>
      <c r="Q345" s="2">
        <v>0</v>
      </c>
    </row>
    <row r="346" spans="1:17">
      <c r="A346" s="2" t="s">
        <v>374</v>
      </c>
      <c r="B346" s="2">
        <f>MID(A346,1+FIND("|",SUBSTITUTE(A346,"/","|",LEN(A346)-LEN(SUBSTITUTE(A346,"/","")))),100)</f>
        <v>0</v>
      </c>
      <c r="C346">
        <f>COUNTIF(F346:MK346,"&gt;"&amp;0)</f>
        <v>0</v>
      </c>
      <c r="D346">
        <f>COUNTIF(F346:MK346,"="&amp;1)</f>
        <v>0</v>
      </c>
      <c r="E346">
        <f>COUNTIF(F346:MK346,"&lt;"&amp;1)</f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0.07692307692307693</v>
      </c>
      <c r="M346" s="2">
        <v>0.4333333333333333</v>
      </c>
      <c r="N346" s="2">
        <v>0.1658767772511849</v>
      </c>
      <c r="O346" s="2">
        <v>0</v>
      </c>
      <c r="P346" s="2">
        <v>0</v>
      </c>
      <c r="Q346" s="2">
        <v>0</v>
      </c>
    </row>
    <row r="347" spans="1:17">
      <c r="A347" s="2" t="s">
        <v>375</v>
      </c>
      <c r="B347" s="2">
        <f>MID(A347,1+FIND("|",SUBSTITUTE(A347,"/","|",LEN(A347)-LEN(SUBSTITUTE(A347,"/","")))),100)</f>
        <v>0</v>
      </c>
      <c r="C347">
        <f>COUNTIF(F347:MK347,"&gt;"&amp;0)</f>
        <v>0</v>
      </c>
      <c r="D347">
        <f>COUNTIF(F347:MK347,"="&amp;1)</f>
        <v>0</v>
      </c>
      <c r="E347">
        <f>COUNTIF(F347:MK347,"&lt;"&amp;1)</f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0.07692307692307693</v>
      </c>
      <c r="M347" s="2">
        <v>0.4333333333333333</v>
      </c>
      <c r="N347" s="2">
        <v>0.1658767772511849</v>
      </c>
      <c r="O347" s="2">
        <v>0</v>
      </c>
      <c r="P347" s="2">
        <v>0</v>
      </c>
      <c r="Q347" s="2">
        <v>0</v>
      </c>
    </row>
    <row r="348" spans="1:17">
      <c r="A348" s="2" t="s">
        <v>376</v>
      </c>
      <c r="B348" s="2">
        <f>MID(A348,1+FIND("|",SUBSTITUTE(A348,"/","|",LEN(A348)-LEN(SUBSTITUTE(A348,"/","")))),100)</f>
        <v>0</v>
      </c>
      <c r="C348">
        <f>COUNTIF(F348:MK348,"&gt;"&amp;0)</f>
        <v>0</v>
      </c>
      <c r="D348">
        <f>COUNTIF(F348:MK348,"="&amp;1)</f>
        <v>0</v>
      </c>
      <c r="E348">
        <f>COUNTIF(F348:MK348,"&lt;"&amp;1)</f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0.07692307692307693</v>
      </c>
      <c r="M348" s="2">
        <v>0.4333333333333333</v>
      </c>
      <c r="N348" s="2">
        <v>0.1658767772511849</v>
      </c>
      <c r="O348" s="2">
        <v>0</v>
      </c>
      <c r="P348" s="2">
        <v>0</v>
      </c>
      <c r="Q348" s="2">
        <v>0</v>
      </c>
    </row>
    <row r="349" spans="1:17">
      <c r="A349" s="2" t="s">
        <v>377</v>
      </c>
      <c r="B349" s="2">
        <f>MID(A349,1+FIND("|",SUBSTITUTE(A349,"/","|",LEN(A349)-LEN(SUBSTITUTE(A349,"/","")))),100)</f>
        <v>0</v>
      </c>
      <c r="C349">
        <f>COUNTIF(F349:MK349,"&gt;"&amp;0)</f>
        <v>0</v>
      </c>
      <c r="D349">
        <f>COUNTIF(F349:MK349,"="&amp;1)</f>
        <v>0</v>
      </c>
      <c r="E349">
        <f>COUNTIF(F349:MK349,"&lt;"&amp;1)</f>
        <v>0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1</v>
      </c>
      <c r="O349" s="2">
        <v>1</v>
      </c>
      <c r="P349" s="2">
        <v>1</v>
      </c>
      <c r="Q349" s="2">
        <v>1</v>
      </c>
    </row>
  </sheetData>
  <autoFilter ref="A10:Q10"/>
  <conditionalFormatting sqref="F11:Q349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40"/>
  <sheetViews>
    <sheetView workbookViewId="0"/>
  </sheetViews>
  <sheetFormatPr defaultRowHeight="15"/>
  <cols>
    <col min="1" max="1" width="50.7109375" customWidth="1"/>
  </cols>
  <sheetData>
    <row r="1" spans="1:13">
      <c r="A1" s="2" t="s">
        <v>38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2" t="s">
        <v>39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</row>
    <row r="3" spans="1:13">
      <c r="A3" s="2" t="s">
        <v>40</v>
      </c>
      <c r="B3" s="2">
        <v>0.5465838509316771</v>
      </c>
      <c r="C3" s="2">
        <v>0.3548387096774194</v>
      </c>
      <c r="D3" s="2">
        <v>0.2</v>
      </c>
      <c r="E3" s="2">
        <v>0.3125</v>
      </c>
      <c r="F3" s="2">
        <v>0.3333333333333333</v>
      </c>
      <c r="G3" s="2">
        <v>0.2133333333333333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 t="s">
        <v>41</v>
      </c>
      <c r="B4" s="2">
        <v>1</v>
      </c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</row>
    <row r="5" spans="1:13">
      <c r="A5" s="2" t="s">
        <v>42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</row>
    <row r="6" spans="1:13">
      <c r="A6" s="2" t="s">
        <v>43</v>
      </c>
      <c r="B6" s="2">
        <v>0.5217391304347826</v>
      </c>
      <c r="C6" s="2">
        <v>0.6666666666666666</v>
      </c>
      <c r="D6" s="2">
        <v>0.8</v>
      </c>
      <c r="E6" s="2">
        <v>0.75</v>
      </c>
      <c r="F6" s="2">
        <v>0.6666666666666666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</row>
    <row r="7" spans="1:13">
      <c r="A7" s="2" t="s">
        <v>44</v>
      </c>
      <c r="B7" s="2">
        <v>0.5217391304347826</v>
      </c>
      <c r="C7" s="2">
        <v>0.6666666666666666</v>
      </c>
      <c r="D7" s="2">
        <v>0.8</v>
      </c>
      <c r="E7" s="2">
        <v>0.75</v>
      </c>
      <c r="F7" s="2">
        <v>0.6666666666666666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</row>
    <row r="8" spans="1:13">
      <c r="A8" s="2" t="s">
        <v>45</v>
      </c>
      <c r="B8" s="2">
        <v>0.5217391304347826</v>
      </c>
      <c r="C8" s="2">
        <v>0.6666666666666666</v>
      </c>
      <c r="D8" s="2">
        <v>0.8</v>
      </c>
      <c r="E8" s="2">
        <v>0.75</v>
      </c>
      <c r="F8" s="2">
        <v>0.6666666666666666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</row>
    <row r="9" spans="1:13">
      <c r="A9" s="2" t="s">
        <v>46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1</v>
      </c>
      <c r="L9" s="2">
        <v>1</v>
      </c>
      <c r="M9" s="2">
        <v>1</v>
      </c>
    </row>
    <row r="10" spans="1:13">
      <c r="A10" s="2" t="s">
        <v>47</v>
      </c>
      <c r="B10" s="2">
        <v>0.5217391304347826</v>
      </c>
      <c r="C10" s="2">
        <v>0.6666666666666666</v>
      </c>
      <c r="D10" s="2">
        <v>0.8</v>
      </c>
      <c r="E10" s="2">
        <v>0.75</v>
      </c>
      <c r="F10" s="2">
        <v>0.6666666666666666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</row>
    <row r="11" spans="1:13">
      <c r="A11" s="2" t="s">
        <v>48</v>
      </c>
      <c r="B11" s="2">
        <v>0.5217391304347826</v>
      </c>
      <c r="C11" s="2">
        <v>0.6666666666666666</v>
      </c>
      <c r="D11" s="2">
        <v>0.8</v>
      </c>
      <c r="E11" s="2">
        <v>0.75</v>
      </c>
      <c r="F11" s="2">
        <v>0.6666666666666666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</row>
    <row r="12" spans="1:13">
      <c r="A12" s="2" t="s">
        <v>49</v>
      </c>
      <c r="B12" s="2">
        <v>0.1801242236024845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</row>
    <row r="13" spans="1:13">
      <c r="A13" s="2" t="s">
        <v>50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0.7894736842105263</v>
      </c>
    </row>
    <row r="14" spans="1:13">
      <c r="A14" s="2" t="s">
        <v>51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0.5789473684210527</v>
      </c>
    </row>
    <row r="15" spans="1:13">
      <c r="A15" s="2" t="s">
        <v>52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0.5263157894736842</v>
      </c>
    </row>
    <row r="16" spans="1:13">
      <c r="A16" s="2" t="s">
        <v>53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0.7894736842105263</v>
      </c>
    </row>
    <row r="17" spans="1:13">
      <c r="A17" s="2" t="s">
        <v>54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0.5263157894736842</v>
      </c>
    </row>
    <row r="18" spans="1:13">
      <c r="A18" s="2" t="s">
        <v>55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0.5789473684210527</v>
      </c>
    </row>
    <row r="19" spans="1:13">
      <c r="A19" s="2" t="s">
        <v>56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0.5263157894736842</v>
      </c>
    </row>
    <row r="20" spans="1:13">
      <c r="A20" s="2" t="s">
        <v>57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0.5789473684210527</v>
      </c>
    </row>
    <row r="21" spans="1:13">
      <c r="A21" s="2" t="s">
        <v>58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0.5789473684210527</v>
      </c>
    </row>
    <row r="22" spans="1:13">
      <c r="A22" s="2" t="s">
        <v>59</v>
      </c>
      <c r="B22" s="2">
        <v>0.3726708074534161</v>
      </c>
      <c r="C22" s="2">
        <v>0.5268817204301075</v>
      </c>
      <c r="D22" s="2">
        <v>0.4</v>
      </c>
      <c r="E22" s="2">
        <v>0.625</v>
      </c>
      <c r="F22" s="2">
        <v>0.6666666666666666</v>
      </c>
      <c r="G22" s="2">
        <v>0.4533333333333333</v>
      </c>
      <c r="H22" s="2">
        <v>0.2153846153846154</v>
      </c>
      <c r="I22" s="2">
        <v>0.1166666666666667</v>
      </c>
      <c r="J22" s="2">
        <v>0.4170616113744076</v>
      </c>
      <c r="K22" s="2">
        <v>0.7946428571428571</v>
      </c>
      <c r="L22" s="2">
        <v>0.6818181818181818</v>
      </c>
      <c r="M22" s="2">
        <v>0.05263157894736842</v>
      </c>
    </row>
    <row r="23" spans="1:13">
      <c r="A23" s="2" t="s">
        <v>60</v>
      </c>
      <c r="B23" s="2">
        <v>0.3726708074534161</v>
      </c>
      <c r="C23" s="2">
        <v>0.5268817204301075</v>
      </c>
      <c r="D23" s="2">
        <v>0.4</v>
      </c>
      <c r="E23" s="2">
        <v>0.625</v>
      </c>
      <c r="F23" s="2">
        <v>0.6666666666666666</v>
      </c>
      <c r="G23" s="2">
        <v>0.4533333333333333</v>
      </c>
      <c r="H23" s="2">
        <v>0.2153846153846154</v>
      </c>
      <c r="I23" s="2">
        <v>0.1166666666666667</v>
      </c>
      <c r="J23" s="2">
        <v>0.4170616113744076</v>
      </c>
      <c r="K23" s="2">
        <v>0.7946428571428571</v>
      </c>
      <c r="L23" s="2">
        <v>0.6818181818181818</v>
      </c>
      <c r="M23" s="2">
        <v>0.05263157894736842</v>
      </c>
    </row>
    <row r="24" spans="1:13">
      <c r="A24" s="2" t="s">
        <v>61</v>
      </c>
      <c r="B24" s="2">
        <v>0.3726708074534161</v>
      </c>
      <c r="C24" s="2">
        <v>0.5268817204301075</v>
      </c>
      <c r="D24" s="2">
        <v>0.4</v>
      </c>
      <c r="E24" s="2">
        <v>0.625</v>
      </c>
      <c r="F24" s="2">
        <v>0.6666666666666666</v>
      </c>
      <c r="G24" s="2">
        <v>0.4533333333333333</v>
      </c>
      <c r="H24" s="2">
        <v>0.2153846153846154</v>
      </c>
      <c r="I24" s="2">
        <v>0.1166666666666667</v>
      </c>
      <c r="J24" s="2">
        <v>0.4170616113744076</v>
      </c>
      <c r="K24" s="2">
        <v>0.7946428571428571</v>
      </c>
      <c r="L24" s="2">
        <v>0.6818181818181818</v>
      </c>
      <c r="M24" s="2">
        <v>0.05263157894736842</v>
      </c>
    </row>
    <row r="25" spans="1:13">
      <c r="A25" s="2" t="s">
        <v>62</v>
      </c>
      <c r="B25" s="2">
        <v>0.3726708074534161</v>
      </c>
      <c r="C25" s="2">
        <v>0.5268817204301075</v>
      </c>
      <c r="D25" s="2">
        <v>0.4</v>
      </c>
      <c r="E25" s="2">
        <v>0.625</v>
      </c>
      <c r="F25" s="2">
        <v>0.6666666666666666</v>
      </c>
      <c r="G25" s="2">
        <v>0.4533333333333333</v>
      </c>
      <c r="H25" s="2">
        <v>0.2153846153846154</v>
      </c>
      <c r="I25" s="2">
        <v>0.1166666666666667</v>
      </c>
      <c r="J25" s="2">
        <v>0.4170616113744076</v>
      </c>
      <c r="K25" s="2">
        <v>0.7946428571428571</v>
      </c>
      <c r="L25" s="2">
        <v>0.6818181818181818</v>
      </c>
      <c r="M25" s="2">
        <v>0.05263157894736842</v>
      </c>
    </row>
    <row r="26" spans="1:13">
      <c r="A26" s="2" t="s">
        <v>63</v>
      </c>
      <c r="B26" s="2">
        <v>0.3726708074534161</v>
      </c>
      <c r="C26" s="2">
        <v>0.5268817204301075</v>
      </c>
      <c r="D26" s="2">
        <v>0.4</v>
      </c>
      <c r="E26" s="2">
        <v>0.625</v>
      </c>
      <c r="F26" s="2">
        <v>0.6666666666666666</v>
      </c>
      <c r="G26" s="2">
        <v>0.4533333333333333</v>
      </c>
      <c r="H26" s="2">
        <v>0.2153846153846154</v>
      </c>
      <c r="I26" s="2">
        <v>0.1166666666666667</v>
      </c>
      <c r="J26" s="2">
        <v>0.4170616113744076</v>
      </c>
      <c r="K26" s="2">
        <v>0.7946428571428571</v>
      </c>
      <c r="L26" s="2">
        <v>0.6818181818181818</v>
      </c>
      <c r="M26" s="2">
        <v>0.05263157894736842</v>
      </c>
    </row>
    <row r="27" spans="1:13">
      <c r="A27" s="2" t="s">
        <v>64</v>
      </c>
      <c r="B27" s="2">
        <v>0.3726708074534161</v>
      </c>
      <c r="C27" s="2">
        <v>0.5268817204301075</v>
      </c>
      <c r="D27" s="2">
        <v>0.4</v>
      </c>
      <c r="E27" s="2">
        <v>0.625</v>
      </c>
      <c r="F27" s="2">
        <v>0.6666666666666666</v>
      </c>
      <c r="G27" s="2">
        <v>0.4533333333333333</v>
      </c>
      <c r="H27" s="2">
        <v>0.2153846153846154</v>
      </c>
      <c r="I27" s="2">
        <v>0.1166666666666667</v>
      </c>
      <c r="J27" s="2">
        <v>0.4170616113744076</v>
      </c>
      <c r="K27" s="2">
        <v>0.7946428571428571</v>
      </c>
      <c r="L27" s="2">
        <v>0.6818181818181818</v>
      </c>
      <c r="M27" s="2">
        <v>0.05263157894736842</v>
      </c>
    </row>
    <row r="28" spans="1:13">
      <c r="A28" s="2" t="s">
        <v>65</v>
      </c>
      <c r="B28" s="2">
        <v>0.1801242236024845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</row>
    <row r="29" spans="1:13">
      <c r="A29" s="2" t="s">
        <v>66</v>
      </c>
      <c r="B29" s="2">
        <v>0.2173913043478261</v>
      </c>
      <c r="C29" s="2">
        <v>0.1505376344086022</v>
      </c>
      <c r="D29" s="2">
        <v>0</v>
      </c>
      <c r="E29" s="2">
        <v>0.1875</v>
      </c>
      <c r="F29" s="2">
        <v>0.3333333333333333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</row>
    <row r="30" spans="1:13">
      <c r="A30" s="2" t="s">
        <v>67</v>
      </c>
      <c r="B30" s="2">
        <v>0.2173913043478261</v>
      </c>
      <c r="C30" s="2">
        <v>0.1505376344086022</v>
      </c>
      <c r="D30" s="2">
        <v>0</v>
      </c>
      <c r="E30" s="2">
        <v>0.1875</v>
      </c>
      <c r="F30" s="2">
        <v>0.3333333333333333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</row>
    <row r="31" spans="1:13">
      <c r="A31" s="2" t="s">
        <v>68</v>
      </c>
      <c r="B31" s="2">
        <v>0.2173913043478261</v>
      </c>
      <c r="C31" s="2">
        <v>0.1505376344086022</v>
      </c>
      <c r="D31" s="2">
        <v>0</v>
      </c>
      <c r="E31" s="2">
        <v>0.1875</v>
      </c>
      <c r="F31" s="2">
        <v>0.3333333333333333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</row>
    <row r="32" spans="1:13">
      <c r="A32" s="2" t="s">
        <v>69</v>
      </c>
      <c r="B32" s="2">
        <v>0.2173913043478261</v>
      </c>
      <c r="C32" s="2">
        <v>0.1505376344086022</v>
      </c>
      <c r="D32" s="2">
        <v>0</v>
      </c>
      <c r="E32" s="2">
        <v>0.1875</v>
      </c>
      <c r="F32" s="2">
        <v>0.3333333333333333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</row>
    <row r="33" spans="1:13">
      <c r="A33" s="2" t="s">
        <v>70</v>
      </c>
      <c r="B33" s="2">
        <v>0.2173913043478261</v>
      </c>
      <c r="C33" s="2">
        <v>0.1505376344086022</v>
      </c>
      <c r="D33" s="2">
        <v>0</v>
      </c>
      <c r="E33" s="2">
        <v>0.1875</v>
      </c>
      <c r="F33" s="2">
        <v>0.3333333333333333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>
      <c r="A34" s="2" t="s">
        <v>71</v>
      </c>
      <c r="B34" s="2">
        <v>0.2173913043478261</v>
      </c>
      <c r="C34" s="2">
        <v>0.1505376344086022</v>
      </c>
      <c r="D34" s="2">
        <v>0</v>
      </c>
      <c r="E34" s="2">
        <v>0.1875</v>
      </c>
      <c r="F34" s="2">
        <v>0.3333333333333333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</row>
    <row r="35" spans="1:13">
      <c r="A35" s="2" t="s">
        <v>72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0.8666666666666667</v>
      </c>
      <c r="J35" s="2">
        <v>0.2274881516587678</v>
      </c>
      <c r="K35" s="2">
        <v>0</v>
      </c>
      <c r="L35" s="2">
        <v>0</v>
      </c>
      <c r="M35" s="2">
        <v>0</v>
      </c>
    </row>
    <row r="36" spans="1:13">
      <c r="A36" s="2" t="s">
        <v>73</v>
      </c>
      <c r="B36" s="2">
        <v>0.5465838509316771</v>
      </c>
      <c r="C36" s="2">
        <v>0.3548387096774194</v>
      </c>
      <c r="D36" s="2">
        <v>0.2</v>
      </c>
      <c r="E36" s="2">
        <v>0.3125</v>
      </c>
      <c r="F36" s="2">
        <v>0.3333333333333333</v>
      </c>
      <c r="G36" s="2">
        <v>0.2133333333333333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</row>
    <row r="37" spans="1:13">
      <c r="A37" s="2" t="s">
        <v>74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0.8666666666666667</v>
      </c>
      <c r="J37" s="2">
        <v>0.2274881516587678</v>
      </c>
      <c r="K37" s="2">
        <v>0</v>
      </c>
      <c r="L37" s="2">
        <v>0</v>
      </c>
      <c r="M37" s="2">
        <v>0</v>
      </c>
    </row>
    <row r="38" spans="1:13">
      <c r="A38" s="2" t="s">
        <v>75</v>
      </c>
      <c r="B38" s="2">
        <v>0.9627329192546584</v>
      </c>
      <c r="C38" s="2">
        <v>0.989247311827957</v>
      </c>
      <c r="D38" s="2">
        <v>1</v>
      </c>
      <c r="E38" s="2">
        <v>1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0.05263157894736842</v>
      </c>
    </row>
    <row r="39" spans="1:13">
      <c r="A39" s="2" t="s">
        <v>76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0.9473684210526316</v>
      </c>
    </row>
    <row r="40" spans="1:13">
      <c r="A40" s="2" t="s">
        <v>77</v>
      </c>
      <c r="B40" s="2">
        <v>0.4782608695652174</v>
      </c>
      <c r="C40" s="2">
        <v>0.3333333333333333</v>
      </c>
      <c r="D40" s="2">
        <v>0.2</v>
      </c>
      <c r="E40" s="2">
        <v>0.25</v>
      </c>
      <c r="F40" s="2">
        <v>0.3333333333333333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</row>
    <row r="41" spans="1:13">
      <c r="A41" s="2" t="s">
        <v>78</v>
      </c>
      <c r="B41" s="2">
        <v>0.4782608695652174</v>
      </c>
      <c r="C41" s="2">
        <v>0.3333333333333333</v>
      </c>
      <c r="D41" s="2">
        <v>0.2</v>
      </c>
      <c r="E41" s="2">
        <v>0.25</v>
      </c>
      <c r="F41" s="2">
        <v>0.3333333333333333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</row>
    <row r="42" spans="1:13">
      <c r="A42" s="2" t="s">
        <v>79</v>
      </c>
      <c r="B42" s="2">
        <v>0.4782608695652174</v>
      </c>
      <c r="C42" s="2">
        <v>0.3333333333333333</v>
      </c>
      <c r="D42" s="2">
        <v>0.2</v>
      </c>
      <c r="E42" s="2">
        <v>0.25</v>
      </c>
      <c r="F42" s="2">
        <v>0.3333333333333333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</row>
    <row r="43" spans="1:13">
      <c r="A43" s="2" t="s">
        <v>80</v>
      </c>
      <c r="B43" s="2">
        <v>0.4782608695652174</v>
      </c>
      <c r="C43" s="2">
        <v>0.3333333333333333</v>
      </c>
      <c r="D43" s="2">
        <v>0.2</v>
      </c>
      <c r="E43" s="2">
        <v>0.25</v>
      </c>
      <c r="F43" s="2">
        <v>0.3333333333333333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</row>
    <row r="44" spans="1:13">
      <c r="A44" s="2" t="s">
        <v>81</v>
      </c>
      <c r="B44" s="2">
        <v>0.4782608695652174</v>
      </c>
      <c r="C44" s="2">
        <v>0.3333333333333333</v>
      </c>
      <c r="D44" s="2">
        <v>0.2</v>
      </c>
      <c r="E44" s="2">
        <v>0.25</v>
      </c>
      <c r="F44" s="2">
        <v>0.3333333333333333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</row>
    <row r="45" spans="1:13">
      <c r="A45" s="2" t="s">
        <v>82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0.05263157894736842</v>
      </c>
    </row>
    <row r="46" spans="1:13">
      <c r="A46" s="2" t="s">
        <v>83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0.8666666666666667</v>
      </c>
      <c r="J46" s="2">
        <v>0.2274881516587678</v>
      </c>
      <c r="K46" s="2">
        <v>0</v>
      </c>
      <c r="L46" s="2">
        <v>0</v>
      </c>
      <c r="M46" s="2">
        <v>0</v>
      </c>
    </row>
    <row r="47" spans="1:13">
      <c r="A47" s="2" t="s">
        <v>84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0.8666666666666667</v>
      </c>
      <c r="J47" s="2">
        <v>0.2274881516587678</v>
      </c>
      <c r="K47" s="2">
        <v>0</v>
      </c>
      <c r="L47" s="2">
        <v>0</v>
      </c>
      <c r="M47" s="2">
        <v>0</v>
      </c>
    </row>
    <row r="48" spans="1:13">
      <c r="A48" s="2" t="s">
        <v>85</v>
      </c>
      <c r="B48" s="2">
        <v>1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0.3846153846153846</v>
      </c>
      <c r="I48" s="2">
        <v>0.1333333333333333</v>
      </c>
      <c r="J48" s="2">
        <v>0.6777251184834123</v>
      </c>
      <c r="K48" s="2">
        <v>1</v>
      </c>
      <c r="L48" s="2">
        <v>1</v>
      </c>
      <c r="M48" s="2">
        <v>1</v>
      </c>
    </row>
    <row r="49" spans="1:13">
      <c r="A49" s="2" t="s">
        <v>86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0.6515151515151515</v>
      </c>
      <c r="M49" s="2">
        <v>1</v>
      </c>
    </row>
    <row r="50" spans="1:13">
      <c r="A50" s="2" t="s">
        <v>87</v>
      </c>
      <c r="B50" s="2">
        <v>0.5217391304347826</v>
      </c>
      <c r="C50" s="2">
        <v>0.3010752688172043</v>
      </c>
      <c r="D50" s="2">
        <v>0.2</v>
      </c>
      <c r="E50" s="2">
        <v>0.25</v>
      </c>
      <c r="F50" s="2">
        <v>0.3333333333333333</v>
      </c>
      <c r="G50" s="2">
        <v>0.2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</row>
    <row r="51" spans="1:13">
      <c r="A51" s="2" t="s">
        <v>88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0.4210526315789473</v>
      </c>
    </row>
    <row r="52" spans="1:13">
      <c r="A52" s="2" t="s">
        <v>89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0.4210526315789473</v>
      </c>
    </row>
    <row r="53" spans="1:13">
      <c r="A53" s="2" t="s">
        <v>90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0.4210526315789473</v>
      </c>
    </row>
    <row r="54" spans="1:13">
      <c r="A54" s="2" t="s">
        <v>91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0.4210526315789473</v>
      </c>
    </row>
    <row r="55" spans="1:13">
      <c r="A55" s="2" t="s">
        <v>92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0.4210526315789473</v>
      </c>
    </row>
    <row r="56" spans="1:13">
      <c r="A56" s="2" t="s">
        <v>93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0.4210526315789473</v>
      </c>
    </row>
    <row r="57" spans="1:13">
      <c r="A57" s="2" t="s">
        <v>94</v>
      </c>
      <c r="B57" s="2">
        <v>0.968944099378882</v>
      </c>
      <c r="C57" s="2">
        <v>0.8924731182795699</v>
      </c>
      <c r="D57" s="2">
        <v>1</v>
      </c>
      <c r="E57" s="2">
        <v>0.625</v>
      </c>
      <c r="F57" s="2">
        <v>1</v>
      </c>
      <c r="G57" s="2">
        <v>0.9333333333333332</v>
      </c>
      <c r="H57" s="2">
        <v>0.3846153846153846</v>
      </c>
      <c r="I57" s="2">
        <v>0.1166666666666667</v>
      </c>
      <c r="J57" s="2">
        <v>0.5995260663507109</v>
      </c>
      <c r="K57" s="2">
        <v>0.9285714285714286</v>
      </c>
      <c r="L57" s="2">
        <v>0.8939393939393939</v>
      </c>
      <c r="M57" s="2">
        <v>0.4210526315789473</v>
      </c>
    </row>
    <row r="58" spans="1:13">
      <c r="A58" s="2" t="s">
        <v>95</v>
      </c>
      <c r="B58" s="2">
        <v>0.968944099378882</v>
      </c>
      <c r="C58" s="2">
        <v>0.8924731182795699</v>
      </c>
      <c r="D58" s="2">
        <v>1</v>
      </c>
      <c r="E58" s="2">
        <v>0.625</v>
      </c>
      <c r="F58" s="2">
        <v>1</v>
      </c>
      <c r="G58" s="2">
        <v>0.9333333333333332</v>
      </c>
      <c r="H58" s="2">
        <v>0.9076923076923076</v>
      </c>
      <c r="I58" s="2">
        <v>0.1166666666666667</v>
      </c>
      <c r="J58" s="2">
        <v>0.6800947867298578</v>
      </c>
      <c r="K58" s="2">
        <v>0.9285714285714286</v>
      </c>
      <c r="L58" s="2">
        <v>0.8939393939393939</v>
      </c>
      <c r="M58" s="2">
        <v>0.4210526315789473</v>
      </c>
    </row>
    <row r="59" spans="1:13">
      <c r="A59" s="2" t="s">
        <v>96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0.3157894736842105</v>
      </c>
    </row>
    <row r="60" spans="1:13">
      <c r="A60" s="2" t="s">
        <v>97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0.3157894736842105</v>
      </c>
    </row>
    <row r="61" spans="1:13">
      <c r="A61" s="2" t="s">
        <v>98</v>
      </c>
      <c r="B61" s="2">
        <v>0.968944099378882</v>
      </c>
      <c r="C61" s="2">
        <v>0.8924731182795699</v>
      </c>
      <c r="D61" s="2">
        <v>1</v>
      </c>
      <c r="E61" s="2">
        <v>0.625</v>
      </c>
      <c r="F61" s="2">
        <v>1</v>
      </c>
      <c r="G61" s="2">
        <v>0.9333333333333332</v>
      </c>
      <c r="H61" s="2">
        <v>0.9076923076923076</v>
      </c>
      <c r="I61" s="2">
        <v>0.1166666666666667</v>
      </c>
      <c r="J61" s="2">
        <v>0.6800947867298578</v>
      </c>
      <c r="K61" s="2">
        <v>0.9285714285714286</v>
      </c>
      <c r="L61" s="2">
        <v>0.8939393939393939</v>
      </c>
      <c r="M61" s="2">
        <v>0.4210526315789473</v>
      </c>
    </row>
    <row r="62" spans="1:13">
      <c r="A62" s="2" t="s">
        <v>99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0.1052631578947368</v>
      </c>
    </row>
    <row r="63" spans="1:13">
      <c r="A63" s="2" t="s">
        <v>100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0.1052631578947368</v>
      </c>
    </row>
    <row r="64" spans="1:13">
      <c r="A64" s="2" t="s">
        <v>101</v>
      </c>
      <c r="B64" s="2">
        <v>1</v>
      </c>
      <c r="C64" s="2">
        <v>1</v>
      </c>
      <c r="D64" s="2">
        <v>1</v>
      </c>
      <c r="E64" s="2">
        <v>1</v>
      </c>
      <c r="F64" s="2">
        <v>1</v>
      </c>
      <c r="G64" s="2">
        <v>1</v>
      </c>
      <c r="H64" s="2">
        <v>0.3846153846153846</v>
      </c>
      <c r="I64" s="2">
        <v>0.1333333333333333</v>
      </c>
      <c r="J64" s="2">
        <v>0.6777251184834123</v>
      </c>
      <c r="K64" s="2">
        <v>1</v>
      </c>
      <c r="L64" s="2">
        <v>1</v>
      </c>
      <c r="M64" s="2">
        <v>0.05263157894736842</v>
      </c>
    </row>
    <row r="65" spans="1:13">
      <c r="A65" s="2" t="s">
        <v>102</v>
      </c>
      <c r="B65" s="2">
        <v>0.5465838509316771</v>
      </c>
      <c r="C65" s="2">
        <v>0.3548387096774194</v>
      </c>
      <c r="D65" s="2">
        <v>0.2</v>
      </c>
      <c r="E65" s="2">
        <v>0.3125</v>
      </c>
      <c r="F65" s="2">
        <v>0.3333333333333333</v>
      </c>
      <c r="G65" s="2">
        <v>0.2133333333333333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</row>
    <row r="66" spans="1:13">
      <c r="A66" s="2" t="s">
        <v>103</v>
      </c>
      <c r="B66" s="2">
        <v>1</v>
      </c>
      <c r="C66" s="2">
        <v>1</v>
      </c>
      <c r="D66" s="2">
        <v>1</v>
      </c>
      <c r="E66" s="2">
        <v>1</v>
      </c>
      <c r="F66" s="2">
        <v>1</v>
      </c>
      <c r="G66" s="2">
        <v>1</v>
      </c>
      <c r="H66" s="2">
        <v>0.3846153846153846</v>
      </c>
      <c r="I66" s="2">
        <v>0.1333333333333333</v>
      </c>
      <c r="J66" s="2">
        <v>0.6777251184834123</v>
      </c>
      <c r="K66" s="2">
        <v>1</v>
      </c>
      <c r="L66" s="2">
        <v>1</v>
      </c>
      <c r="M66" s="2">
        <v>0.05263157894736842</v>
      </c>
    </row>
    <row r="67" spans="1:13">
      <c r="A67" s="2" t="s">
        <v>104</v>
      </c>
      <c r="B67" s="2">
        <v>0.5465838509316771</v>
      </c>
      <c r="C67" s="2">
        <v>0.3548387096774194</v>
      </c>
      <c r="D67" s="2">
        <v>0.2</v>
      </c>
      <c r="E67" s="2">
        <v>0.3125</v>
      </c>
      <c r="F67" s="2">
        <v>0.3333333333333333</v>
      </c>
      <c r="G67" s="2">
        <v>0.2133333333333333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</row>
    <row r="68" spans="1:13">
      <c r="A68" s="2" t="s">
        <v>105</v>
      </c>
      <c r="B68" s="2">
        <v>1</v>
      </c>
      <c r="C68" s="2">
        <v>1</v>
      </c>
      <c r="D68" s="2">
        <v>1</v>
      </c>
      <c r="E68" s="2">
        <v>1</v>
      </c>
      <c r="F68" s="2">
        <v>1</v>
      </c>
      <c r="G68" s="2">
        <v>1</v>
      </c>
      <c r="H68" s="2">
        <v>1</v>
      </c>
      <c r="I68" s="2">
        <v>1</v>
      </c>
      <c r="J68" s="2">
        <v>1</v>
      </c>
      <c r="K68" s="2">
        <v>1</v>
      </c>
      <c r="L68" s="2">
        <v>1</v>
      </c>
      <c r="M68" s="2">
        <v>0.1052631578947368</v>
      </c>
    </row>
    <row r="69" spans="1:13">
      <c r="A69" s="2" t="s">
        <v>106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0.1052631578947368</v>
      </c>
    </row>
    <row r="70" spans="1:13">
      <c r="A70" s="2" t="s">
        <v>107</v>
      </c>
      <c r="B70" s="2">
        <v>1</v>
      </c>
      <c r="C70" s="2">
        <v>1</v>
      </c>
      <c r="D70" s="2">
        <v>1</v>
      </c>
      <c r="E70" s="2">
        <v>1</v>
      </c>
      <c r="F70" s="2">
        <v>1</v>
      </c>
      <c r="G70" s="2">
        <v>1</v>
      </c>
      <c r="H70" s="2">
        <v>1</v>
      </c>
      <c r="I70" s="2">
        <v>0.9833333333333332</v>
      </c>
      <c r="J70" s="2">
        <v>1</v>
      </c>
      <c r="K70" s="2">
        <v>1</v>
      </c>
      <c r="L70" s="2">
        <v>1</v>
      </c>
      <c r="M70" s="2">
        <v>0.1052631578947368</v>
      </c>
    </row>
    <row r="71" spans="1:13">
      <c r="A71" s="2" t="s">
        <v>108</v>
      </c>
      <c r="B71" s="2">
        <v>1</v>
      </c>
      <c r="C71" s="2">
        <v>1</v>
      </c>
      <c r="D71" s="2">
        <v>1</v>
      </c>
      <c r="E71" s="2">
        <v>1</v>
      </c>
      <c r="F71" s="2">
        <v>1</v>
      </c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1</v>
      </c>
      <c r="M71" s="2">
        <v>0.1052631578947368</v>
      </c>
    </row>
    <row r="72" spans="1:13">
      <c r="A72" s="2" t="s">
        <v>109</v>
      </c>
      <c r="B72" s="2">
        <v>1</v>
      </c>
      <c r="C72" s="2">
        <v>1</v>
      </c>
      <c r="D72" s="2">
        <v>1</v>
      </c>
      <c r="E72" s="2">
        <v>1</v>
      </c>
      <c r="F72" s="2">
        <v>1</v>
      </c>
      <c r="G72" s="2">
        <v>1</v>
      </c>
      <c r="H72" s="2">
        <v>1</v>
      </c>
      <c r="I72" s="2">
        <v>0.9833333333333332</v>
      </c>
      <c r="J72" s="2">
        <v>1</v>
      </c>
      <c r="K72" s="2">
        <v>1</v>
      </c>
      <c r="L72" s="2">
        <v>1</v>
      </c>
      <c r="M72" s="2">
        <v>0.1052631578947368</v>
      </c>
    </row>
    <row r="73" spans="1:13">
      <c r="A73" s="2" t="s">
        <v>110</v>
      </c>
      <c r="B73" s="2">
        <v>1</v>
      </c>
      <c r="C73" s="2">
        <v>1</v>
      </c>
      <c r="D73" s="2">
        <v>1</v>
      </c>
      <c r="E73" s="2">
        <v>1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1</v>
      </c>
      <c r="M73" s="2">
        <v>0.1052631578947368</v>
      </c>
    </row>
    <row r="74" spans="1:13">
      <c r="A74" s="2" t="s">
        <v>111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0.6153846153846154</v>
      </c>
      <c r="I74" s="2">
        <v>0</v>
      </c>
      <c r="J74" s="2">
        <v>0.0947867298578199</v>
      </c>
      <c r="K74" s="2">
        <v>0</v>
      </c>
      <c r="L74" s="2">
        <v>0</v>
      </c>
      <c r="M74" s="2">
        <v>0.05263157894736842</v>
      </c>
    </row>
    <row r="75" spans="1:13">
      <c r="A75" s="2" t="s">
        <v>112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0.6153846153846154</v>
      </c>
      <c r="I75" s="2">
        <v>0.8666666666666667</v>
      </c>
      <c r="J75" s="2">
        <v>0.3222748815165877</v>
      </c>
      <c r="K75" s="2">
        <v>0</v>
      </c>
      <c r="L75" s="2">
        <v>0</v>
      </c>
      <c r="M75" s="2">
        <v>0.05263157894736842</v>
      </c>
    </row>
    <row r="76" spans="1:13">
      <c r="A76" s="2" t="s">
        <v>113</v>
      </c>
      <c r="B76" s="2">
        <v>1</v>
      </c>
      <c r="C76" s="2">
        <v>1</v>
      </c>
      <c r="D76" s="2">
        <v>1</v>
      </c>
      <c r="E76" s="2">
        <v>1</v>
      </c>
      <c r="F76" s="2">
        <v>1</v>
      </c>
      <c r="G76" s="2">
        <v>1</v>
      </c>
      <c r="H76" s="2">
        <v>0.4615384615384616</v>
      </c>
      <c r="I76" s="2">
        <v>0.1333333333333333</v>
      </c>
      <c r="J76" s="2">
        <v>1</v>
      </c>
      <c r="K76" s="2">
        <v>1</v>
      </c>
      <c r="L76" s="2">
        <v>1</v>
      </c>
      <c r="M76" s="2">
        <v>0.9473684210526316</v>
      </c>
    </row>
    <row r="77" spans="1:13">
      <c r="A77" s="2" t="s">
        <v>114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0.07692307692307693</v>
      </c>
      <c r="I77" s="2">
        <v>0.8666666666666667</v>
      </c>
      <c r="J77" s="2">
        <v>1</v>
      </c>
      <c r="K77" s="2">
        <v>0.9910714285714286</v>
      </c>
      <c r="L77" s="2">
        <v>0</v>
      </c>
      <c r="M77" s="2">
        <v>0.9473684210526316</v>
      </c>
    </row>
    <row r="78" spans="1:13">
      <c r="A78" s="2" t="s">
        <v>115</v>
      </c>
      <c r="B78" s="2">
        <v>0.8198757763975155</v>
      </c>
      <c r="C78" s="2">
        <v>1</v>
      </c>
      <c r="D78" s="2">
        <v>1</v>
      </c>
      <c r="E78" s="2">
        <v>1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0.1052631578947368</v>
      </c>
    </row>
    <row r="79" spans="1:13">
      <c r="A79" s="2" t="s">
        <v>116</v>
      </c>
      <c r="B79" s="2">
        <v>0.8198757763975155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0.1052631578947368</v>
      </c>
    </row>
    <row r="80" spans="1:13">
      <c r="A80" s="2" t="s">
        <v>117</v>
      </c>
      <c r="B80" s="2">
        <v>1</v>
      </c>
      <c r="C80" s="2">
        <v>1</v>
      </c>
      <c r="D80" s="2">
        <v>1</v>
      </c>
      <c r="E80" s="2">
        <v>1</v>
      </c>
      <c r="F80" s="2">
        <v>1</v>
      </c>
      <c r="G80" s="2">
        <v>1</v>
      </c>
      <c r="H80" s="2">
        <v>0.3846153846153846</v>
      </c>
      <c r="I80" s="2">
        <v>1</v>
      </c>
      <c r="J80" s="2">
        <v>1</v>
      </c>
      <c r="K80" s="2">
        <v>1</v>
      </c>
      <c r="L80" s="2">
        <v>1</v>
      </c>
      <c r="M80" s="2">
        <v>0.05263157894736842</v>
      </c>
    </row>
    <row r="81" spans="1:13">
      <c r="A81" s="2" t="s">
        <v>118</v>
      </c>
      <c r="B81" s="2">
        <v>0.5465838509316771</v>
      </c>
      <c r="C81" s="2">
        <v>0.3548387096774194</v>
      </c>
      <c r="D81" s="2">
        <v>0.2</v>
      </c>
      <c r="E81" s="2">
        <v>0.3125</v>
      </c>
      <c r="F81" s="2">
        <v>0.3333333333333333</v>
      </c>
      <c r="G81" s="2">
        <v>0.2133333333333333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</row>
    <row r="82" spans="1:13">
      <c r="A82" s="2" t="s">
        <v>119</v>
      </c>
      <c r="B82" s="2">
        <v>1</v>
      </c>
      <c r="C82" s="2">
        <v>1</v>
      </c>
      <c r="D82" s="2">
        <v>1</v>
      </c>
      <c r="E82" s="2">
        <v>1</v>
      </c>
      <c r="F82" s="2">
        <v>1</v>
      </c>
      <c r="G82" s="2">
        <v>1</v>
      </c>
      <c r="H82" s="2">
        <v>0.3846153846153846</v>
      </c>
      <c r="I82" s="2">
        <v>0.1333333333333333</v>
      </c>
      <c r="J82" s="2">
        <v>0.6777251184834123</v>
      </c>
      <c r="K82" s="2">
        <v>1</v>
      </c>
      <c r="L82" s="2">
        <v>1</v>
      </c>
      <c r="M82" s="2">
        <v>0.05263157894736842</v>
      </c>
    </row>
    <row r="83" spans="1:13">
      <c r="A83" s="2" t="s">
        <v>120</v>
      </c>
      <c r="B83" s="2">
        <v>0.5465838509316771</v>
      </c>
      <c r="C83" s="2">
        <v>0.3548387096774194</v>
      </c>
      <c r="D83" s="2">
        <v>0.2</v>
      </c>
      <c r="E83" s="2">
        <v>0.3125</v>
      </c>
      <c r="F83" s="2">
        <v>0.3333333333333333</v>
      </c>
      <c r="G83" s="2">
        <v>0.2133333333333333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</row>
    <row r="84" spans="1:13">
      <c r="A84" s="2" t="s">
        <v>121</v>
      </c>
      <c r="B84" s="2">
        <v>0.1801242236024845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</row>
    <row r="85" spans="1:13">
      <c r="A85" s="2" t="s">
        <v>122</v>
      </c>
      <c r="B85" s="2">
        <v>0.1801242236024845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</row>
    <row r="86" spans="1:13">
      <c r="A86" s="2" t="s">
        <v>123</v>
      </c>
      <c r="B86" s="2">
        <v>0.1801242236024845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</row>
    <row r="87" spans="1:13">
      <c r="A87" s="2" t="s">
        <v>124</v>
      </c>
      <c r="B87" s="2">
        <v>0.9440993788819876</v>
      </c>
      <c r="C87" s="2">
        <v>1</v>
      </c>
      <c r="D87" s="2">
        <v>1</v>
      </c>
      <c r="E87" s="2">
        <v>1</v>
      </c>
      <c r="F87" s="2">
        <v>0.6666666666666666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</row>
    <row r="88" spans="1:13">
      <c r="A88" s="2" t="s">
        <v>125</v>
      </c>
      <c r="B88" s="2">
        <v>0.9440993788819876</v>
      </c>
      <c r="C88" s="2">
        <v>1</v>
      </c>
      <c r="D88" s="2">
        <v>1</v>
      </c>
      <c r="E88" s="2">
        <v>1</v>
      </c>
      <c r="F88" s="2">
        <v>0.6666666666666666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</row>
    <row r="89" spans="1:13">
      <c r="A89" s="2" t="s">
        <v>126</v>
      </c>
      <c r="B89" s="2">
        <v>0.9440993788819876</v>
      </c>
      <c r="C89" s="2">
        <v>1</v>
      </c>
      <c r="D89" s="2">
        <v>1</v>
      </c>
      <c r="E89" s="2">
        <v>1</v>
      </c>
      <c r="F89" s="2">
        <v>0.6666666666666666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  <c r="L89" s="2">
        <v>1</v>
      </c>
      <c r="M89" s="2">
        <v>1</v>
      </c>
    </row>
    <row r="90" spans="1:13">
      <c r="A90" s="2" t="s">
        <v>127</v>
      </c>
      <c r="B90" s="2">
        <v>0.9440993788819876</v>
      </c>
      <c r="C90" s="2">
        <v>1</v>
      </c>
      <c r="D90" s="2">
        <v>1</v>
      </c>
      <c r="E90" s="2">
        <v>1</v>
      </c>
      <c r="F90" s="2">
        <v>0.6666666666666666</v>
      </c>
      <c r="G90" s="2">
        <v>1</v>
      </c>
      <c r="H90" s="2">
        <v>1</v>
      </c>
      <c r="I90" s="2">
        <v>1</v>
      </c>
      <c r="J90" s="2">
        <v>1</v>
      </c>
      <c r="K90" s="2">
        <v>1</v>
      </c>
      <c r="L90" s="2">
        <v>1</v>
      </c>
      <c r="M90" s="2">
        <v>1</v>
      </c>
    </row>
    <row r="91" spans="1:13">
      <c r="A91" s="2" t="s">
        <v>128</v>
      </c>
      <c r="B91" s="2">
        <v>0.9875776397515528</v>
      </c>
      <c r="C91" s="2">
        <v>1</v>
      </c>
      <c r="D91" s="2">
        <v>1</v>
      </c>
      <c r="E91" s="2">
        <v>1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</row>
    <row r="92" spans="1:13">
      <c r="A92" s="2" t="s">
        <v>129</v>
      </c>
      <c r="B92" s="2">
        <v>0.01863354037267081</v>
      </c>
      <c r="C92" s="2">
        <v>0.1397849462365591</v>
      </c>
      <c r="D92" s="2">
        <v>0.2</v>
      </c>
      <c r="E92" s="2">
        <v>0</v>
      </c>
      <c r="F92" s="2">
        <v>0.3333333333333333</v>
      </c>
      <c r="G92" s="2">
        <v>0.1066666666666667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</row>
    <row r="93" spans="1:13">
      <c r="A93" s="2" t="s">
        <v>130</v>
      </c>
      <c r="B93" s="2">
        <v>0.08074534161490682</v>
      </c>
      <c r="C93" s="2">
        <v>0.3978494623655914</v>
      </c>
      <c r="D93" s="2">
        <v>0.8</v>
      </c>
      <c r="E93" s="2">
        <v>0.125</v>
      </c>
      <c r="F93" s="2">
        <v>0</v>
      </c>
      <c r="G93" s="2">
        <v>0.5466666666666666</v>
      </c>
      <c r="H93" s="2">
        <v>0.2</v>
      </c>
      <c r="I93" s="2">
        <v>0</v>
      </c>
      <c r="J93" s="2">
        <v>0.3412322274881517</v>
      </c>
      <c r="K93" s="2">
        <v>0.3928571428571429</v>
      </c>
      <c r="L93" s="2">
        <v>0.6666666666666666</v>
      </c>
      <c r="M93" s="2">
        <v>0.05263157894736842</v>
      </c>
    </row>
    <row r="94" spans="1:13">
      <c r="A94" s="2" t="s">
        <v>131</v>
      </c>
      <c r="B94" s="2">
        <v>0.09316770186335403</v>
      </c>
      <c r="C94" s="2">
        <v>0.5268817204301075</v>
      </c>
      <c r="D94" s="2">
        <v>1</v>
      </c>
      <c r="E94" s="2">
        <v>0.125</v>
      </c>
      <c r="F94" s="2">
        <v>0.3333333333333333</v>
      </c>
      <c r="G94" s="2">
        <v>0.5466666666666666</v>
      </c>
      <c r="H94" s="2">
        <v>0.2</v>
      </c>
      <c r="I94" s="2">
        <v>0</v>
      </c>
      <c r="J94" s="2">
        <v>0.3412322274881517</v>
      </c>
      <c r="K94" s="2">
        <v>0.3928571428571429</v>
      </c>
      <c r="L94" s="2">
        <v>0.6666666666666666</v>
      </c>
      <c r="M94" s="2">
        <v>0.05263157894736842</v>
      </c>
    </row>
    <row r="95" spans="1:13">
      <c r="A95" s="2" t="s">
        <v>132</v>
      </c>
      <c r="B95" s="2">
        <v>0.09316770186335403</v>
      </c>
      <c r="C95" s="2">
        <v>0.5268817204301075</v>
      </c>
      <c r="D95" s="2">
        <v>1</v>
      </c>
      <c r="E95" s="2">
        <v>0.125</v>
      </c>
      <c r="F95" s="2">
        <v>0.3333333333333333</v>
      </c>
      <c r="G95" s="2">
        <v>0.5466666666666666</v>
      </c>
      <c r="H95" s="2">
        <v>0.2</v>
      </c>
      <c r="I95" s="2">
        <v>0</v>
      </c>
      <c r="J95" s="2">
        <v>0.3412322274881517</v>
      </c>
      <c r="K95" s="2">
        <v>0.3928571428571429</v>
      </c>
      <c r="L95" s="2">
        <v>0.6666666666666666</v>
      </c>
      <c r="M95" s="2">
        <v>0.05263157894736842</v>
      </c>
    </row>
    <row r="96" spans="1:13">
      <c r="A96" s="2" t="s">
        <v>133</v>
      </c>
      <c r="B96" s="2">
        <v>0.09316770186335403</v>
      </c>
      <c r="C96" s="2">
        <v>0.5268817204301075</v>
      </c>
      <c r="D96" s="2">
        <v>1</v>
      </c>
      <c r="E96" s="2">
        <v>0.125</v>
      </c>
      <c r="F96" s="2">
        <v>0.3333333333333333</v>
      </c>
      <c r="G96" s="2">
        <v>0.5466666666666666</v>
      </c>
      <c r="H96" s="2">
        <v>0.1846153846153847</v>
      </c>
      <c r="I96" s="2">
        <v>0</v>
      </c>
      <c r="J96" s="2">
        <v>0.3364928909952606</v>
      </c>
      <c r="K96" s="2">
        <v>0.3839285714285715</v>
      </c>
      <c r="L96" s="2">
        <v>0.6666666666666666</v>
      </c>
      <c r="M96" s="2">
        <v>0.05263157894736842</v>
      </c>
    </row>
    <row r="97" spans="1:13">
      <c r="A97" s="2" t="s">
        <v>134</v>
      </c>
      <c r="B97" s="2">
        <v>0.09316770186335403</v>
      </c>
      <c r="C97" s="2">
        <v>0.5268817204301075</v>
      </c>
      <c r="D97" s="2">
        <v>1</v>
      </c>
      <c r="E97" s="2">
        <v>0.125</v>
      </c>
      <c r="F97" s="2">
        <v>0.3333333333333333</v>
      </c>
      <c r="G97" s="2">
        <v>0.5466666666666666</v>
      </c>
      <c r="H97" s="2">
        <v>0.1846153846153847</v>
      </c>
      <c r="I97" s="2">
        <v>0</v>
      </c>
      <c r="J97" s="2">
        <v>0.3364928909952606</v>
      </c>
      <c r="K97" s="2">
        <v>0.3839285714285715</v>
      </c>
      <c r="L97" s="2">
        <v>0.6666666666666666</v>
      </c>
      <c r="M97" s="2">
        <v>0.05263157894736842</v>
      </c>
    </row>
    <row r="98" spans="1:13">
      <c r="A98" s="2" t="s">
        <v>135</v>
      </c>
      <c r="B98" s="2">
        <v>0.5465838509316771</v>
      </c>
      <c r="C98" s="2">
        <v>0.3548387096774194</v>
      </c>
      <c r="D98" s="2">
        <v>0.2</v>
      </c>
      <c r="E98" s="2">
        <v>0.3125</v>
      </c>
      <c r="F98" s="2">
        <v>0.3333333333333333</v>
      </c>
      <c r="G98" s="2">
        <v>0.2133333333333333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</row>
    <row r="99" spans="1:13">
      <c r="A99" s="2" t="s">
        <v>136</v>
      </c>
      <c r="B99" s="2">
        <v>0.9006211180124224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0.3846153846153846</v>
      </c>
      <c r="I99" s="2">
        <v>1</v>
      </c>
      <c r="J99" s="2">
        <v>0.9004739336492891</v>
      </c>
      <c r="K99" s="2">
        <v>1</v>
      </c>
      <c r="L99" s="2">
        <v>1</v>
      </c>
      <c r="M99" s="2">
        <v>0.9473684210526316</v>
      </c>
    </row>
    <row r="100" spans="1:13">
      <c r="A100" s="2" t="s">
        <v>137</v>
      </c>
      <c r="B100" s="2">
        <v>0.9006211180124224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0.3846153846153846</v>
      </c>
      <c r="I100" s="2">
        <v>1</v>
      </c>
      <c r="J100" s="2">
        <v>0.9004739336492891</v>
      </c>
      <c r="K100" s="2">
        <v>1</v>
      </c>
      <c r="L100" s="2">
        <v>1</v>
      </c>
      <c r="M100" s="2">
        <v>0.9473684210526316</v>
      </c>
    </row>
    <row r="101" spans="1:13">
      <c r="A101" s="2" t="s">
        <v>138</v>
      </c>
      <c r="B101" s="2">
        <v>0.09937888198757763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0.6153846153846154</v>
      </c>
      <c r="I101" s="2">
        <v>0</v>
      </c>
      <c r="J101" s="2">
        <v>0.0995260663507109</v>
      </c>
      <c r="K101" s="2">
        <v>0</v>
      </c>
      <c r="L101" s="2">
        <v>0</v>
      </c>
      <c r="M101" s="2">
        <v>0.05263157894736842</v>
      </c>
    </row>
    <row r="102" spans="1:13">
      <c r="A102" s="2" t="s">
        <v>139</v>
      </c>
      <c r="B102" s="2">
        <v>0.6770186335403726</v>
      </c>
      <c r="C102" s="2">
        <v>0.8817204301075269</v>
      </c>
      <c r="D102" s="2">
        <v>1</v>
      </c>
      <c r="E102" s="2">
        <v>1</v>
      </c>
      <c r="F102" s="2">
        <v>1</v>
      </c>
      <c r="G102" s="2">
        <v>1</v>
      </c>
      <c r="H102" s="2">
        <v>0.3846153846153846</v>
      </c>
      <c r="I102" s="2">
        <v>0.1333333333333333</v>
      </c>
      <c r="J102" s="2">
        <v>0.6777251184834123</v>
      </c>
      <c r="K102" s="2">
        <v>1</v>
      </c>
      <c r="L102" s="2">
        <v>1</v>
      </c>
      <c r="M102" s="2">
        <v>0.05263157894736842</v>
      </c>
    </row>
    <row r="103" spans="1:13">
      <c r="A103" s="2" t="s">
        <v>140</v>
      </c>
      <c r="B103" s="2">
        <v>0.5465838509316771</v>
      </c>
      <c r="C103" s="2">
        <v>0.3548387096774194</v>
      </c>
      <c r="D103" s="2">
        <v>0.2</v>
      </c>
      <c r="E103" s="2">
        <v>0.3125</v>
      </c>
      <c r="F103" s="2">
        <v>0.3333333333333333</v>
      </c>
      <c r="G103" s="2">
        <v>0.2133333333333333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</row>
    <row r="104" spans="1:13">
      <c r="A104" s="2" t="s">
        <v>141</v>
      </c>
      <c r="B104" s="2">
        <v>0.5341614906832298</v>
      </c>
      <c r="C104" s="2">
        <v>0.3548387096774194</v>
      </c>
      <c r="D104" s="2">
        <v>0.2</v>
      </c>
      <c r="E104" s="2">
        <v>0.3125</v>
      </c>
      <c r="F104" s="2">
        <v>0.3333333333333333</v>
      </c>
      <c r="G104" s="2">
        <v>0.2133333333333333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</row>
    <row r="105" spans="1:13">
      <c r="A105" s="2" t="s">
        <v>142</v>
      </c>
      <c r="B105" s="2">
        <v>0.9875776397515528</v>
      </c>
      <c r="C105" s="2">
        <v>1</v>
      </c>
      <c r="D105" s="2">
        <v>1</v>
      </c>
      <c r="E105" s="2">
        <v>1</v>
      </c>
      <c r="F105" s="2">
        <v>1</v>
      </c>
      <c r="G105" s="2">
        <v>1</v>
      </c>
      <c r="H105" s="2">
        <v>1</v>
      </c>
      <c r="I105" s="2">
        <v>0.9833333333333332</v>
      </c>
      <c r="J105" s="2">
        <v>0.995260663507109</v>
      </c>
      <c r="K105" s="2">
        <v>1</v>
      </c>
      <c r="L105" s="2">
        <v>1</v>
      </c>
      <c r="M105" s="2">
        <v>1</v>
      </c>
    </row>
    <row r="106" spans="1:13">
      <c r="A106" s="2" t="s">
        <v>143</v>
      </c>
      <c r="B106" s="2">
        <v>0.9875776397515528</v>
      </c>
      <c r="C106" s="2">
        <v>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0.9833333333333332</v>
      </c>
      <c r="J106" s="2">
        <v>0.995260663507109</v>
      </c>
      <c r="K106" s="2">
        <v>1</v>
      </c>
      <c r="L106" s="2">
        <v>1</v>
      </c>
      <c r="M106" s="2">
        <v>1</v>
      </c>
    </row>
    <row r="107" spans="1:13">
      <c r="A107" s="2" t="s">
        <v>144</v>
      </c>
      <c r="B107" s="2">
        <v>0.9875776397515528</v>
      </c>
      <c r="C107" s="2">
        <v>1</v>
      </c>
      <c r="D107" s="2">
        <v>1</v>
      </c>
      <c r="E107" s="2">
        <v>1</v>
      </c>
      <c r="F107" s="2">
        <v>1</v>
      </c>
      <c r="G107" s="2">
        <v>1</v>
      </c>
      <c r="H107" s="2">
        <v>1</v>
      </c>
      <c r="I107" s="2">
        <v>0.9666666666666668</v>
      </c>
      <c r="J107" s="2">
        <v>0.990521327014218</v>
      </c>
      <c r="K107" s="2">
        <v>1</v>
      </c>
      <c r="L107" s="2">
        <v>1</v>
      </c>
      <c r="M107" s="2">
        <v>1</v>
      </c>
    </row>
    <row r="108" spans="1:13">
      <c r="A108" s="2" t="s">
        <v>145</v>
      </c>
      <c r="B108" s="2">
        <v>0.9875776397515528</v>
      </c>
      <c r="C108" s="2">
        <v>1</v>
      </c>
      <c r="D108" s="2">
        <v>1</v>
      </c>
      <c r="E108" s="2">
        <v>1</v>
      </c>
      <c r="F108" s="2">
        <v>1</v>
      </c>
      <c r="G108" s="2">
        <v>1</v>
      </c>
      <c r="H108" s="2">
        <v>1</v>
      </c>
      <c r="I108" s="2">
        <v>0.9833333333333332</v>
      </c>
      <c r="J108" s="2">
        <v>0.995260663507109</v>
      </c>
      <c r="K108" s="2">
        <v>1</v>
      </c>
      <c r="L108" s="2">
        <v>1</v>
      </c>
      <c r="M108" s="2">
        <v>1</v>
      </c>
    </row>
    <row r="109" spans="1:13">
      <c r="A109" s="2" t="s">
        <v>146</v>
      </c>
      <c r="B109" s="2">
        <v>0.9875776397515528</v>
      </c>
      <c r="C109" s="2">
        <v>1</v>
      </c>
      <c r="D109" s="2">
        <v>1</v>
      </c>
      <c r="E109" s="2">
        <v>1</v>
      </c>
      <c r="F109" s="2">
        <v>1</v>
      </c>
      <c r="G109" s="2">
        <v>1</v>
      </c>
      <c r="H109" s="2">
        <v>1</v>
      </c>
      <c r="I109" s="2">
        <v>0.9666666666666668</v>
      </c>
      <c r="J109" s="2">
        <v>0.990521327014218</v>
      </c>
      <c r="K109" s="2">
        <v>1</v>
      </c>
      <c r="L109" s="2">
        <v>1</v>
      </c>
      <c r="M109" s="2">
        <v>1</v>
      </c>
    </row>
    <row r="110" spans="1:13">
      <c r="A110" s="2" t="s">
        <v>147</v>
      </c>
      <c r="B110" s="2">
        <v>0.1677018633540373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0.85</v>
      </c>
      <c r="J110" s="2">
        <v>0.2085308056872038</v>
      </c>
      <c r="K110" s="2">
        <v>0</v>
      </c>
      <c r="L110" s="2">
        <v>0</v>
      </c>
      <c r="M110" s="2">
        <v>0.9473684210526316</v>
      </c>
    </row>
    <row r="111" spans="1:13">
      <c r="A111" s="2" t="s">
        <v>148</v>
      </c>
      <c r="B111" s="2">
        <v>0.9875776397515528</v>
      </c>
      <c r="C111" s="2">
        <v>1</v>
      </c>
      <c r="D111" s="2">
        <v>1</v>
      </c>
      <c r="E111" s="2">
        <v>1</v>
      </c>
      <c r="F111" s="2">
        <v>1</v>
      </c>
      <c r="G111" s="2">
        <v>1</v>
      </c>
      <c r="H111" s="2">
        <v>1</v>
      </c>
      <c r="I111" s="2">
        <v>0.1333333333333333</v>
      </c>
      <c r="J111" s="2">
        <v>0.7725118483412322</v>
      </c>
      <c r="K111" s="2">
        <v>1</v>
      </c>
      <c r="L111" s="2">
        <v>1</v>
      </c>
      <c r="M111" s="2">
        <v>1</v>
      </c>
    </row>
    <row r="112" spans="1:13">
      <c r="A112" s="2" t="s">
        <v>149</v>
      </c>
      <c r="B112" s="2">
        <v>1</v>
      </c>
      <c r="C112" s="2">
        <v>1</v>
      </c>
      <c r="D112" s="2">
        <v>1</v>
      </c>
      <c r="E112" s="2">
        <v>1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</row>
    <row r="113" spans="1:13">
      <c r="A113" s="2" t="s">
        <v>150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0.8947368421052632</v>
      </c>
    </row>
    <row r="114" spans="1:13">
      <c r="A114" s="2" t="s">
        <v>151</v>
      </c>
      <c r="B114" s="2">
        <v>0.5217391304347826</v>
      </c>
      <c r="C114" s="2">
        <v>0.6666666666666666</v>
      </c>
      <c r="D114" s="2">
        <v>0.8</v>
      </c>
      <c r="E114" s="2">
        <v>0.75</v>
      </c>
      <c r="F114" s="2">
        <v>0.6666666666666666</v>
      </c>
      <c r="G114" s="2">
        <v>1</v>
      </c>
      <c r="H114" s="2">
        <v>1</v>
      </c>
      <c r="I114" s="2">
        <v>0.1333333333333333</v>
      </c>
      <c r="J114" s="2">
        <v>0.7725118483412322</v>
      </c>
      <c r="K114" s="2">
        <v>1</v>
      </c>
      <c r="L114" s="2">
        <v>1</v>
      </c>
      <c r="M114" s="2">
        <v>0.7368421052631579</v>
      </c>
    </row>
    <row r="115" spans="1:13">
      <c r="A115" s="2" t="s">
        <v>152</v>
      </c>
      <c r="B115" s="2">
        <v>0.1677018633540373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0.85</v>
      </c>
      <c r="J115" s="2">
        <v>0.2227488151658768</v>
      </c>
      <c r="K115" s="2">
        <v>0</v>
      </c>
      <c r="L115" s="2">
        <v>0</v>
      </c>
      <c r="M115" s="2">
        <v>0.9473684210526316</v>
      </c>
    </row>
    <row r="116" spans="1:13">
      <c r="A116" s="2" t="s">
        <v>153</v>
      </c>
      <c r="B116" s="2">
        <v>0.1677018633540373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0.85</v>
      </c>
      <c r="J116" s="2">
        <v>0.2227488151658768</v>
      </c>
      <c r="K116" s="2">
        <v>0</v>
      </c>
      <c r="L116" s="2">
        <v>0</v>
      </c>
      <c r="M116" s="2">
        <v>0.9473684210526316</v>
      </c>
    </row>
    <row r="117" spans="1:13">
      <c r="A117" s="2" t="s">
        <v>154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0.04615384615384616</v>
      </c>
      <c r="I117" s="2">
        <v>0.8666666666666667</v>
      </c>
      <c r="J117" s="2">
        <v>0.2227488151658768</v>
      </c>
      <c r="K117" s="2">
        <v>0</v>
      </c>
      <c r="L117" s="2">
        <v>0</v>
      </c>
      <c r="M117" s="2">
        <v>0</v>
      </c>
    </row>
    <row r="118" spans="1:13">
      <c r="A118" s="2" t="s">
        <v>155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0.8947368421052632</v>
      </c>
    </row>
    <row r="119" spans="1:13">
      <c r="A119" s="2" t="s">
        <v>156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0.8947368421052632</v>
      </c>
    </row>
    <row r="120" spans="1:13">
      <c r="A120" s="2" t="s">
        <v>157</v>
      </c>
      <c r="B120" s="2">
        <v>0.3664596273291926</v>
      </c>
      <c r="C120" s="2">
        <v>0.3548387096774194</v>
      </c>
      <c r="D120" s="2">
        <v>0.2</v>
      </c>
      <c r="E120" s="2">
        <v>0.3125</v>
      </c>
      <c r="F120" s="2">
        <v>0.3333333333333333</v>
      </c>
      <c r="G120" s="2">
        <v>0.2133333333333333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1:13">
      <c r="A121" s="2" t="s">
        <v>158</v>
      </c>
      <c r="B121" s="2">
        <v>0.8198757763975155</v>
      </c>
      <c r="C121" s="2">
        <v>1</v>
      </c>
      <c r="D121" s="2">
        <v>1</v>
      </c>
      <c r="E121" s="2">
        <v>1</v>
      </c>
      <c r="F121" s="2">
        <v>1</v>
      </c>
      <c r="G121" s="2">
        <v>1</v>
      </c>
      <c r="H121" s="2">
        <v>0.3846153846153846</v>
      </c>
      <c r="I121" s="2">
        <v>0.1333333333333333</v>
      </c>
      <c r="J121" s="2">
        <v>0.6777251184834123</v>
      </c>
      <c r="K121" s="2">
        <v>1</v>
      </c>
      <c r="L121" s="2">
        <v>1</v>
      </c>
      <c r="M121" s="2">
        <v>0.05263157894736842</v>
      </c>
    </row>
    <row r="122" spans="1:13">
      <c r="A122" s="2" t="s">
        <v>159</v>
      </c>
      <c r="B122" s="2">
        <v>0.3664596273291926</v>
      </c>
      <c r="C122" s="2">
        <v>0.3548387096774194</v>
      </c>
      <c r="D122" s="2">
        <v>0.2</v>
      </c>
      <c r="E122" s="2">
        <v>0.3125</v>
      </c>
      <c r="F122" s="2">
        <v>0.3333333333333333</v>
      </c>
      <c r="G122" s="2">
        <v>0.2133333333333333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</row>
    <row r="123" spans="1:13">
      <c r="A123" s="2" t="s">
        <v>160</v>
      </c>
      <c r="B123" s="2">
        <v>0.8198757763975155</v>
      </c>
      <c r="C123" s="2">
        <v>1</v>
      </c>
      <c r="D123" s="2">
        <v>1</v>
      </c>
      <c r="E123" s="2">
        <v>1</v>
      </c>
      <c r="F123" s="2">
        <v>1</v>
      </c>
      <c r="G123" s="2">
        <v>1</v>
      </c>
      <c r="H123" s="2">
        <v>0.3846153846153846</v>
      </c>
      <c r="I123" s="2">
        <v>0.1333333333333333</v>
      </c>
      <c r="J123" s="2">
        <v>0.6777251184834123</v>
      </c>
      <c r="K123" s="2">
        <v>1</v>
      </c>
      <c r="L123" s="2">
        <v>1</v>
      </c>
      <c r="M123" s="2">
        <v>0.9473684210526316</v>
      </c>
    </row>
    <row r="124" spans="1:13">
      <c r="A124" s="2" t="s">
        <v>161</v>
      </c>
      <c r="B124" s="2">
        <v>0.8198757763975155</v>
      </c>
      <c r="C124" s="2">
        <v>1</v>
      </c>
      <c r="D124" s="2">
        <v>1</v>
      </c>
      <c r="E124" s="2">
        <v>1</v>
      </c>
      <c r="F124" s="2">
        <v>1</v>
      </c>
      <c r="G124" s="2">
        <v>1</v>
      </c>
      <c r="H124" s="2">
        <v>0.3846153846153846</v>
      </c>
      <c r="I124" s="2">
        <v>0.1333333333333333</v>
      </c>
      <c r="J124" s="2">
        <v>0.6777251184834123</v>
      </c>
      <c r="K124" s="2">
        <v>1</v>
      </c>
      <c r="L124" s="2">
        <v>1</v>
      </c>
      <c r="M124" s="2">
        <v>0.9473684210526316</v>
      </c>
    </row>
    <row r="125" spans="1:13">
      <c r="A125" s="2" t="s">
        <v>162</v>
      </c>
      <c r="B125" s="2">
        <v>0.8198757763975155</v>
      </c>
      <c r="C125" s="2">
        <v>1</v>
      </c>
      <c r="D125" s="2">
        <v>1</v>
      </c>
      <c r="E125" s="2">
        <v>1</v>
      </c>
      <c r="F125" s="2">
        <v>1</v>
      </c>
      <c r="G125" s="2">
        <v>1</v>
      </c>
      <c r="H125" s="2">
        <v>0.3846153846153846</v>
      </c>
      <c r="I125" s="2">
        <v>0.1333333333333333</v>
      </c>
      <c r="J125" s="2">
        <v>0.6777251184834123</v>
      </c>
      <c r="K125" s="2">
        <v>1</v>
      </c>
      <c r="L125" s="2">
        <v>1</v>
      </c>
      <c r="M125" s="2">
        <v>0.9473684210526316</v>
      </c>
    </row>
    <row r="126" spans="1:13">
      <c r="A126" s="2" t="s">
        <v>163</v>
      </c>
      <c r="B126" s="2">
        <v>0.5093167701863354</v>
      </c>
      <c r="C126" s="2">
        <v>0.6666666666666666</v>
      </c>
      <c r="D126" s="2">
        <v>0.8</v>
      </c>
      <c r="E126" s="2">
        <v>0.75</v>
      </c>
      <c r="F126" s="2">
        <v>0.6666666666666666</v>
      </c>
      <c r="G126" s="2">
        <v>0.9866666666666668</v>
      </c>
      <c r="H126" s="2">
        <v>0.3846153846153846</v>
      </c>
      <c r="I126" s="2">
        <v>0.1333333333333333</v>
      </c>
      <c r="J126" s="2">
        <v>0.6658767772511849</v>
      </c>
      <c r="K126" s="2">
        <v>0.9910714285714286</v>
      </c>
      <c r="L126" s="2">
        <v>0.9242424242424242</v>
      </c>
      <c r="M126" s="2">
        <v>0.9473684210526316</v>
      </c>
    </row>
    <row r="127" spans="1:13">
      <c r="A127" s="2" t="s">
        <v>164</v>
      </c>
      <c r="B127" s="2">
        <v>0.2857142857142857</v>
      </c>
      <c r="C127" s="2">
        <v>0.3225806451612903</v>
      </c>
      <c r="D127" s="2">
        <v>0.2</v>
      </c>
      <c r="E127" s="2">
        <v>0.25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</row>
    <row r="128" spans="1:13">
      <c r="A128" s="2" t="s">
        <v>165</v>
      </c>
      <c r="B128" s="2">
        <v>0.4409937888198758</v>
      </c>
      <c r="C128" s="2">
        <v>0.4193548387096774</v>
      </c>
      <c r="D128" s="2">
        <v>0</v>
      </c>
      <c r="E128" s="2">
        <v>0.875</v>
      </c>
      <c r="F128" s="2">
        <v>0.6666666666666666</v>
      </c>
      <c r="G128" s="2">
        <v>0.2933333333333333</v>
      </c>
      <c r="H128" s="2">
        <v>0.1384615384615385</v>
      </c>
      <c r="I128" s="2">
        <v>0.1166666666666667</v>
      </c>
      <c r="J128" s="2">
        <v>0.2417061611374408</v>
      </c>
      <c r="K128" s="2">
        <v>0.5</v>
      </c>
      <c r="L128" s="2">
        <v>0.3484848484848485</v>
      </c>
      <c r="M128" s="2">
        <v>0</v>
      </c>
    </row>
    <row r="129" spans="1:13">
      <c r="A129" s="2" t="s">
        <v>166</v>
      </c>
      <c r="B129" s="2">
        <v>0.1490683229813665</v>
      </c>
      <c r="C129" s="2">
        <v>0.01075268817204301</v>
      </c>
      <c r="D129" s="2">
        <v>0</v>
      </c>
      <c r="E129" s="2">
        <v>0.1875</v>
      </c>
      <c r="F129" s="2">
        <v>0</v>
      </c>
      <c r="G129" s="2">
        <v>0.04</v>
      </c>
      <c r="H129" s="2">
        <v>0.04615384615384616</v>
      </c>
      <c r="I129" s="2">
        <v>0.06666666666666668</v>
      </c>
      <c r="J129" s="2">
        <v>0.06635071090047394</v>
      </c>
      <c r="K129" s="2">
        <v>0.1696428571428572</v>
      </c>
      <c r="L129" s="2">
        <v>0.1818181818181819</v>
      </c>
      <c r="M129" s="2">
        <v>0</v>
      </c>
    </row>
    <row r="130" spans="1:13">
      <c r="A130" s="2" t="s">
        <v>167</v>
      </c>
      <c r="B130" s="2">
        <v>0.4409937888198758</v>
      </c>
      <c r="C130" s="2">
        <v>0.4193548387096774</v>
      </c>
      <c r="D130" s="2">
        <v>0</v>
      </c>
      <c r="E130" s="2">
        <v>0.875</v>
      </c>
      <c r="F130" s="2">
        <v>0.6666666666666666</v>
      </c>
      <c r="G130" s="2">
        <v>0.2933333333333333</v>
      </c>
      <c r="H130" s="2">
        <v>0.1384615384615385</v>
      </c>
      <c r="I130" s="2">
        <v>0.1166666666666667</v>
      </c>
      <c r="J130" s="2">
        <v>0.2417061611374408</v>
      </c>
      <c r="K130" s="2">
        <v>0.5</v>
      </c>
      <c r="L130" s="2">
        <v>0.3484848484848485</v>
      </c>
      <c r="M130" s="2">
        <v>0</v>
      </c>
    </row>
    <row r="131" spans="1:13">
      <c r="A131" s="2" t="s">
        <v>168</v>
      </c>
      <c r="B131" s="2">
        <v>0.1614906832298136</v>
      </c>
      <c r="C131" s="2">
        <v>0.1935483870967742</v>
      </c>
      <c r="D131" s="2">
        <v>0</v>
      </c>
      <c r="E131" s="2">
        <v>0.125</v>
      </c>
      <c r="F131" s="2">
        <v>0.3333333333333333</v>
      </c>
      <c r="G131" s="2">
        <v>0.08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</row>
    <row r="132" spans="1:13">
      <c r="A132" s="2" t="s">
        <v>169</v>
      </c>
      <c r="B132" s="2">
        <v>0.3664596273291926</v>
      </c>
      <c r="C132" s="2">
        <v>0.3978494623655914</v>
      </c>
      <c r="D132" s="2">
        <v>0.4</v>
      </c>
      <c r="E132" s="2">
        <v>0.6875</v>
      </c>
      <c r="F132" s="2">
        <v>0.3333333333333333</v>
      </c>
      <c r="G132" s="2">
        <v>0.52</v>
      </c>
      <c r="H132" s="2">
        <v>0.1384615384615385</v>
      </c>
      <c r="I132" s="2">
        <v>0.01666666666666667</v>
      </c>
      <c r="J132" s="2">
        <v>0.2962085308056872</v>
      </c>
      <c r="K132" s="2">
        <v>0.3928571428571429</v>
      </c>
      <c r="L132" s="2">
        <v>0.4393939393939394</v>
      </c>
      <c r="M132" s="2">
        <v>0.5789473684210527</v>
      </c>
    </row>
    <row r="133" spans="1:13">
      <c r="A133" s="2" t="s">
        <v>170</v>
      </c>
      <c r="B133" s="2">
        <v>0.3664596273291926</v>
      </c>
      <c r="C133" s="2">
        <v>0.3978494623655914</v>
      </c>
      <c r="D133" s="2">
        <v>0.4</v>
      </c>
      <c r="E133" s="2">
        <v>0.6875</v>
      </c>
      <c r="F133" s="2">
        <v>0.3333333333333333</v>
      </c>
      <c r="G133" s="2">
        <v>0.52</v>
      </c>
      <c r="H133" s="2">
        <v>0.1384615384615385</v>
      </c>
      <c r="I133" s="2">
        <v>0.01666666666666667</v>
      </c>
      <c r="J133" s="2">
        <v>0.2962085308056872</v>
      </c>
      <c r="K133" s="2">
        <v>0.3928571428571429</v>
      </c>
      <c r="L133" s="2">
        <v>0.4393939393939394</v>
      </c>
      <c r="M133" s="2">
        <v>0.5789473684210527</v>
      </c>
    </row>
    <row r="134" spans="1:13">
      <c r="A134" s="2" t="s">
        <v>171</v>
      </c>
      <c r="B134" s="2">
        <v>0.484472049689441</v>
      </c>
      <c r="C134" s="2">
        <v>0.5913978494623656</v>
      </c>
      <c r="D134" s="2">
        <v>0.6</v>
      </c>
      <c r="E134" s="2">
        <v>0.3125</v>
      </c>
      <c r="F134" s="2">
        <v>0.3333333333333333</v>
      </c>
      <c r="G134" s="2">
        <v>0.6133333333333333</v>
      </c>
      <c r="H134" s="2">
        <v>0.3538461538461539</v>
      </c>
      <c r="I134" s="2">
        <v>0.1</v>
      </c>
      <c r="J134" s="2">
        <v>0.4241706161137441</v>
      </c>
      <c r="K134" s="2">
        <v>0.7767857142857143</v>
      </c>
      <c r="L134" s="2">
        <v>0.9393939393939394</v>
      </c>
      <c r="M134" s="2">
        <v>0.4210526315789473</v>
      </c>
    </row>
    <row r="135" spans="1:13">
      <c r="A135" s="2" t="s">
        <v>172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0.01333333333333333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</row>
    <row r="136" spans="1:13">
      <c r="A136" s="2" t="s">
        <v>173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0.04</v>
      </c>
      <c r="H136" s="2">
        <v>0</v>
      </c>
      <c r="I136" s="2">
        <v>0</v>
      </c>
      <c r="J136" s="2">
        <v>0.007109004739336493</v>
      </c>
      <c r="K136" s="2">
        <v>0</v>
      </c>
      <c r="L136" s="2">
        <v>0.01515151515151515</v>
      </c>
      <c r="M136" s="2">
        <v>0</v>
      </c>
    </row>
    <row r="137" spans="1:13">
      <c r="A137" s="2" t="s">
        <v>174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0.04</v>
      </c>
      <c r="H137" s="2">
        <v>0</v>
      </c>
      <c r="I137" s="2">
        <v>0</v>
      </c>
      <c r="J137" s="2">
        <v>0.007109004739336493</v>
      </c>
      <c r="K137" s="2">
        <v>0</v>
      </c>
      <c r="L137" s="2">
        <v>0.01515151515151515</v>
      </c>
      <c r="M137" s="2">
        <v>0</v>
      </c>
    </row>
    <row r="138" spans="1:13">
      <c r="A138" s="2" t="s">
        <v>175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0.002369668246445498</v>
      </c>
      <c r="K138" s="2">
        <v>0</v>
      </c>
      <c r="L138" s="2">
        <v>0</v>
      </c>
      <c r="M138" s="2">
        <v>0</v>
      </c>
    </row>
    <row r="139" spans="1:13">
      <c r="A139" s="2" t="s">
        <v>176</v>
      </c>
      <c r="B139" s="2">
        <v>0.8136645962732919</v>
      </c>
      <c r="C139" s="2">
        <v>0.913978494623656</v>
      </c>
      <c r="D139" s="2">
        <v>1</v>
      </c>
      <c r="E139" s="2">
        <v>1</v>
      </c>
      <c r="F139" s="2">
        <v>1</v>
      </c>
      <c r="G139" s="2">
        <v>0.9733333333333334</v>
      </c>
      <c r="H139" s="2">
        <v>0.3692307692307693</v>
      </c>
      <c r="I139" s="2">
        <v>0.1333333333333333</v>
      </c>
      <c r="J139" s="2">
        <v>0.6469194312796208</v>
      </c>
      <c r="K139" s="2">
        <v>0.9553571428571428</v>
      </c>
      <c r="L139" s="2">
        <v>0.9242424242424242</v>
      </c>
      <c r="M139" s="2">
        <v>0.9473684210526316</v>
      </c>
    </row>
    <row r="140" spans="1:13">
      <c r="A140" s="2" t="s">
        <v>177</v>
      </c>
      <c r="B140" s="2">
        <v>0.5403726708074534</v>
      </c>
      <c r="C140" s="2">
        <v>0.6774193548387096</v>
      </c>
      <c r="D140" s="2">
        <v>0.4</v>
      </c>
      <c r="E140" s="2">
        <v>0.8125</v>
      </c>
      <c r="F140" s="2">
        <v>1</v>
      </c>
      <c r="G140" s="2">
        <v>0.4533333333333333</v>
      </c>
      <c r="H140" s="2">
        <v>0.2</v>
      </c>
      <c r="I140" s="2">
        <v>0.1166666666666667</v>
      </c>
      <c r="J140" s="2">
        <v>0.3838862559241705</v>
      </c>
      <c r="K140" s="2">
        <v>0.7946428571428571</v>
      </c>
      <c r="L140" s="2">
        <v>0.6818181818181818</v>
      </c>
      <c r="M140" s="2">
        <v>0.8421052631578947</v>
      </c>
    </row>
    <row r="141" spans="1:13">
      <c r="A141" s="2" t="s">
        <v>178</v>
      </c>
      <c r="B141" s="2">
        <v>0.6273291925465838</v>
      </c>
      <c r="C141" s="2">
        <v>0.6344086021505376</v>
      </c>
      <c r="D141" s="2">
        <v>0.6</v>
      </c>
      <c r="E141" s="2">
        <v>1</v>
      </c>
      <c r="F141" s="2">
        <v>1</v>
      </c>
      <c r="G141" s="2">
        <v>0.8933333333333333</v>
      </c>
      <c r="H141" s="2">
        <v>0.3076923076923077</v>
      </c>
      <c r="I141" s="2">
        <v>0.1166666666666667</v>
      </c>
      <c r="J141" s="2">
        <v>0.4834123222748815</v>
      </c>
      <c r="K141" s="2">
        <v>0.625</v>
      </c>
      <c r="L141" s="2">
        <v>0.6515151515151515</v>
      </c>
      <c r="M141" s="2">
        <v>0.9473684210526316</v>
      </c>
    </row>
    <row r="142" spans="1:13">
      <c r="A142" s="2" t="s">
        <v>179</v>
      </c>
      <c r="B142" s="2">
        <v>0.453416149068323</v>
      </c>
      <c r="C142" s="2">
        <v>0.7849462365591398</v>
      </c>
      <c r="D142" s="2">
        <v>0.8</v>
      </c>
      <c r="E142" s="2">
        <v>0.6875</v>
      </c>
      <c r="F142" s="2">
        <v>1</v>
      </c>
      <c r="G142" s="2">
        <v>0.76</v>
      </c>
      <c r="H142" s="2">
        <v>0.3538461538461539</v>
      </c>
      <c r="I142" s="2">
        <v>0.1333333333333333</v>
      </c>
      <c r="J142" s="2">
        <v>0.6587677725118484</v>
      </c>
      <c r="K142" s="2">
        <v>0.9375</v>
      </c>
      <c r="L142" s="2">
        <v>0.8181818181818182</v>
      </c>
      <c r="M142" s="2">
        <v>0.9473684210526316</v>
      </c>
    </row>
    <row r="143" spans="1:13">
      <c r="A143" s="2" t="s">
        <v>180</v>
      </c>
      <c r="B143" s="2">
        <v>0.453416149068323</v>
      </c>
      <c r="C143" s="2">
        <v>0.7849462365591398</v>
      </c>
      <c r="D143" s="2">
        <v>0.8</v>
      </c>
      <c r="E143" s="2">
        <v>0.6875</v>
      </c>
      <c r="F143" s="2">
        <v>0.6666666666666666</v>
      </c>
      <c r="G143" s="2">
        <v>0.76</v>
      </c>
      <c r="H143" s="2">
        <v>0.3538461538461539</v>
      </c>
      <c r="I143" s="2">
        <v>0.1333333333333333</v>
      </c>
      <c r="J143" s="2">
        <v>0.6587677725118484</v>
      </c>
      <c r="K143" s="2">
        <v>0.9375</v>
      </c>
      <c r="L143" s="2">
        <v>0.8181818181818182</v>
      </c>
      <c r="M143" s="2">
        <v>0.9473684210526316</v>
      </c>
    </row>
    <row r="144" spans="1:13">
      <c r="A144" s="2" t="s">
        <v>181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0.8947368421052632</v>
      </c>
    </row>
    <row r="145" spans="1:13">
      <c r="A145" s="2" t="s">
        <v>182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0.1052631578947368</v>
      </c>
    </row>
    <row r="146" spans="1:13">
      <c r="A146" s="2" t="s">
        <v>183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0.1052631578947368</v>
      </c>
    </row>
    <row r="147" spans="1:13">
      <c r="A147" s="2" t="s">
        <v>184</v>
      </c>
      <c r="B147" s="2">
        <v>0.8198757763975155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0.3846153846153846</v>
      </c>
      <c r="I147" s="2">
        <v>0.1333333333333333</v>
      </c>
      <c r="J147" s="2">
        <v>0.6777251184834123</v>
      </c>
      <c r="K147" s="2">
        <v>1</v>
      </c>
      <c r="L147" s="2">
        <v>1</v>
      </c>
      <c r="M147" s="2">
        <v>0.9473684210526316</v>
      </c>
    </row>
    <row r="148" spans="1:13">
      <c r="A148" s="2" t="s">
        <v>185</v>
      </c>
      <c r="B148" s="2">
        <v>0.8198757763975155</v>
      </c>
      <c r="C148" s="2">
        <v>1</v>
      </c>
      <c r="D148" s="2">
        <v>1</v>
      </c>
      <c r="E148" s="2">
        <v>1</v>
      </c>
      <c r="F148" s="2">
        <v>1</v>
      </c>
      <c r="G148" s="2">
        <v>1</v>
      </c>
      <c r="H148" s="2">
        <v>0.3846153846153846</v>
      </c>
      <c r="I148" s="2">
        <v>0.1333333333333333</v>
      </c>
      <c r="J148" s="2">
        <v>0.6777251184834123</v>
      </c>
      <c r="K148" s="2">
        <v>1</v>
      </c>
      <c r="L148" s="2">
        <v>1</v>
      </c>
      <c r="M148" s="2">
        <v>0.9473684210526316</v>
      </c>
    </row>
    <row r="149" spans="1:13">
      <c r="A149" s="2" t="s">
        <v>186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0.05263157894736842</v>
      </c>
    </row>
    <row r="150" spans="1:13">
      <c r="A150" s="2" t="s">
        <v>187</v>
      </c>
      <c r="B150" s="2">
        <v>0.3788819875776397</v>
      </c>
      <c r="C150" s="2">
        <v>0.5913978494623656</v>
      </c>
      <c r="D150" s="2">
        <v>0.8</v>
      </c>
      <c r="E150" s="2">
        <v>0.5625</v>
      </c>
      <c r="F150" s="2">
        <v>0.3333333333333333</v>
      </c>
      <c r="G150" s="2">
        <v>0.6133333333333333</v>
      </c>
      <c r="H150" s="2">
        <v>0.3846153846153846</v>
      </c>
      <c r="I150" s="2">
        <v>0.1333333333333333</v>
      </c>
      <c r="J150" s="2">
        <v>0.6777251184834123</v>
      </c>
      <c r="K150" s="2">
        <v>1</v>
      </c>
      <c r="L150" s="2">
        <v>1</v>
      </c>
      <c r="M150" s="2">
        <v>0.8947368421052632</v>
      </c>
    </row>
    <row r="151" spans="1:13">
      <c r="A151" s="2" t="s">
        <v>188</v>
      </c>
      <c r="B151" s="2">
        <v>0.3664596273291926</v>
      </c>
      <c r="C151" s="2">
        <v>0.3548387096774194</v>
      </c>
      <c r="D151" s="2">
        <v>0.2</v>
      </c>
      <c r="E151" s="2">
        <v>0.3125</v>
      </c>
      <c r="F151" s="2">
        <v>0.3333333333333333</v>
      </c>
      <c r="G151" s="2">
        <v>0.2133333333333333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</row>
    <row r="152" spans="1:13">
      <c r="A152" s="2" t="s">
        <v>189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0.8421052631578947</v>
      </c>
    </row>
    <row r="153" spans="1:13">
      <c r="A153" s="2" t="s">
        <v>190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0.8421052631578947</v>
      </c>
    </row>
    <row r="154" spans="1:13">
      <c r="A154" s="2" t="s">
        <v>191</v>
      </c>
      <c r="B154" s="2">
        <v>0.8198757763975155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0.3846153846153846</v>
      </c>
      <c r="I154" s="2">
        <v>0.1333333333333333</v>
      </c>
      <c r="J154" s="2">
        <v>0.6777251184834123</v>
      </c>
      <c r="K154" s="2">
        <v>1</v>
      </c>
      <c r="L154" s="2">
        <v>1</v>
      </c>
      <c r="M154" s="2">
        <v>0.9473684210526316</v>
      </c>
    </row>
    <row r="155" spans="1:13">
      <c r="A155" s="2" t="s">
        <v>192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0.05263157894736842</v>
      </c>
    </row>
    <row r="156" spans="1:13">
      <c r="A156" s="2" t="s">
        <v>193</v>
      </c>
      <c r="B156" s="2">
        <v>0.8198757763975155</v>
      </c>
      <c r="C156" s="2">
        <v>1</v>
      </c>
      <c r="D156" s="2">
        <v>1</v>
      </c>
      <c r="E156" s="2">
        <v>1</v>
      </c>
      <c r="F156" s="2">
        <v>1</v>
      </c>
      <c r="G156" s="2">
        <v>1</v>
      </c>
      <c r="H156" s="2">
        <v>0.3846153846153846</v>
      </c>
      <c r="I156" s="2">
        <v>0.1333333333333333</v>
      </c>
      <c r="J156" s="2">
        <v>0.6777251184834123</v>
      </c>
      <c r="K156" s="2">
        <v>1</v>
      </c>
      <c r="L156" s="2">
        <v>1</v>
      </c>
      <c r="M156" s="2">
        <v>0.9473684210526316</v>
      </c>
    </row>
    <row r="157" spans="1:13">
      <c r="A157" s="2" t="s">
        <v>194</v>
      </c>
      <c r="B157" s="2">
        <v>0.5279503105590062</v>
      </c>
      <c r="C157" s="2">
        <v>0.6666666666666666</v>
      </c>
      <c r="D157" s="2">
        <v>0.8</v>
      </c>
      <c r="E157" s="2">
        <v>0.75</v>
      </c>
      <c r="F157" s="2">
        <v>0.6666666666666666</v>
      </c>
      <c r="G157" s="2">
        <v>1</v>
      </c>
      <c r="H157" s="2">
        <v>0.3846153846153846</v>
      </c>
      <c r="I157" s="2">
        <v>0.1333333333333333</v>
      </c>
      <c r="J157" s="2">
        <v>0.6777251184834123</v>
      </c>
      <c r="K157" s="2">
        <v>1</v>
      </c>
      <c r="L157" s="2">
        <v>1</v>
      </c>
      <c r="M157" s="2">
        <v>0.8947368421052632</v>
      </c>
    </row>
    <row r="158" spans="1:13">
      <c r="A158" s="2" t="s">
        <v>195</v>
      </c>
      <c r="B158" s="2">
        <v>0.8198757763975155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0.3846153846153846</v>
      </c>
      <c r="I158" s="2">
        <v>0.1333333333333333</v>
      </c>
      <c r="J158" s="2">
        <v>0.6777251184834123</v>
      </c>
      <c r="K158" s="2">
        <v>1</v>
      </c>
      <c r="L158" s="2">
        <v>1</v>
      </c>
      <c r="M158" s="2">
        <v>0.9473684210526316</v>
      </c>
    </row>
    <row r="159" spans="1:13">
      <c r="A159" s="2" t="s">
        <v>196</v>
      </c>
      <c r="B159" s="2">
        <v>0.3664596273291926</v>
      </c>
      <c r="C159" s="2">
        <v>0.3548387096774194</v>
      </c>
      <c r="D159" s="2">
        <v>0.2</v>
      </c>
      <c r="E159" s="2">
        <v>0.3125</v>
      </c>
      <c r="F159" s="2">
        <v>0.3333333333333333</v>
      </c>
      <c r="G159" s="2">
        <v>0.2133333333333333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</row>
    <row r="160" spans="1:13">
      <c r="A160" s="2" t="s">
        <v>197</v>
      </c>
      <c r="B160" s="2">
        <v>0.8198757763975155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>
        <v>0.3846153846153846</v>
      </c>
      <c r="I160" s="2">
        <v>0.1333333333333333</v>
      </c>
      <c r="J160" s="2">
        <v>0.6777251184834123</v>
      </c>
      <c r="K160" s="2">
        <v>1</v>
      </c>
      <c r="L160" s="2">
        <v>1</v>
      </c>
      <c r="M160" s="2">
        <v>0.9473684210526316</v>
      </c>
    </row>
    <row r="161" spans="1:13">
      <c r="A161" s="2" t="s">
        <v>198</v>
      </c>
      <c r="B161" s="2">
        <v>0.3664596273291926</v>
      </c>
      <c r="C161" s="2">
        <v>0.3548387096774194</v>
      </c>
      <c r="D161" s="2">
        <v>0.2</v>
      </c>
      <c r="E161" s="2">
        <v>0.3125</v>
      </c>
      <c r="F161" s="2">
        <v>0.3333333333333333</v>
      </c>
      <c r="G161" s="2">
        <v>0.2133333333333333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</row>
    <row r="162" spans="1:13">
      <c r="A162" s="2" t="s">
        <v>199</v>
      </c>
      <c r="B162" s="2">
        <v>0.8198757763975155</v>
      </c>
      <c r="C162" s="2">
        <v>1</v>
      </c>
      <c r="D162" s="2">
        <v>1</v>
      </c>
      <c r="E162" s="2">
        <v>1</v>
      </c>
      <c r="F162" s="2">
        <v>1</v>
      </c>
      <c r="G162" s="2">
        <v>1</v>
      </c>
      <c r="H162" s="2">
        <v>0.3846153846153846</v>
      </c>
      <c r="I162" s="2">
        <v>0.1333333333333333</v>
      </c>
      <c r="J162" s="2">
        <v>0.6777251184834123</v>
      </c>
      <c r="K162" s="2">
        <v>1</v>
      </c>
      <c r="L162" s="2">
        <v>1</v>
      </c>
      <c r="M162" s="2">
        <v>0.9473684210526316</v>
      </c>
    </row>
    <row r="163" spans="1:13">
      <c r="A163" s="2" t="s">
        <v>200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0.8947368421052632</v>
      </c>
    </row>
    <row r="164" spans="1:13">
      <c r="A164" s="2" t="s">
        <v>201</v>
      </c>
      <c r="B164" s="2">
        <v>0.5465838509316771</v>
      </c>
      <c r="C164" s="2">
        <v>0.3548387096774194</v>
      </c>
      <c r="D164" s="2">
        <v>0.2</v>
      </c>
      <c r="E164" s="2">
        <v>0.3125</v>
      </c>
      <c r="F164" s="2">
        <v>0.3333333333333333</v>
      </c>
      <c r="G164" s="2">
        <v>0.2133333333333333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</row>
    <row r="165" spans="1:13">
      <c r="A165" s="2" t="s">
        <v>202</v>
      </c>
      <c r="B165" s="2">
        <v>1</v>
      </c>
      <c r="C165" s="2">
        <v>1</v>
      </c>
      <c r="D165" s="2">
        <v>1</v>
      </c>
      <c r="E165" s="2">
        <v>1</v>
      </c>
      <c r="F165" s="2">
        <v>1</v>
      </c>
      <c r="G165" s="2">
        <v>1</v>
      </c>
      <c r="H165" s="2">
        <v>1</v>
      </c>
      <c r="I165" s="2">
        <v>1</v>
      </c>
      <c r="J165" s="2">
        <v>1</v>
      </c>
      <c r="K165" s="2">
        <v>1</v>
      </c>
      <c r="L165" s="2">
        <v>1</v>
      </c>
      <c r="M165" s="2">
        <v>1</v>
      </c>
    </row>
    <row r="166" spans="1:13">
      <c r="A166" s="2" t="s">
        <v>203</v>
      </c>
      <c r="B166" s="2">
        <v>0.5465838509316771</v>
      </c>
      <c r="C166" s="2">
        <v>0.3548387096774194</v>
      </c>
      <c r="D166" s="2">
        <v>0.2</v>
      </c>
      <c r="E166" s="2">
        <v>0.3125</v>
      </c>
      <c r="F166" s="2">
        <v>0.3333333333333333</v>
      </c>
      <c r="G166" s="2">
        <v>0.2133333333333333</v>
      </c>
      <c r="H166" s="2">
        <v>0.5538461538461539</v>
      </c>
      <c r="I166" s="2">
        <v>0.8666666666666667</v>
      </c>
      <c r="J166" s="2">
        <v>0.3127962085308057</v>
      </c>
      <c r="K166" s="2">
        <v>0</v>
      </c>
      <c r="L166" s="2">
        <v>0</v>
      </c>
      <c r="M166" s="2">
        <v>0.9473684210526316</v>
      </c>
    </row>
    <row r="167" spans="1:13">
      <c r="A167" s="2" t="s">
        <v>204</v>
      </c>
      <c r="B167" s="2">
        <v>1</v>
      </c>
      <c r="C167" s="2">
        <v>1</v>
      </c>
      <c r="D167" s="2">
        <v>1</v>
      </c>
      <c r="E167" s="2">
        <v>1</v>
      </c>
      <c r="F167" s="2">
        <v>1</v>
      </c>
      <c r="G167" s="2">
        <v>1</v>
      </c>
      <c r="H167" s="2">
        <v>0.3846153846153846</v>
      </c>
      <c r="I167" s="2">
        <v>0.1333333333333333</v>
      </c>
      <c r="J167" s="2">
        <v>0.6777251184834123</v>
      </c>
      <c r="K167" s="2">
        <v>1</v>
      </c>
      <c r="L167" s="2">
        <v>1</v>
      </c>
      <c r="M167" s="2">
        <v>0.05263157894736842</v>
      </c>
    </row>
    <row r="168" spans="1:13">
      <c r="A168" s="2" t="s">
        <v>205</v>
      </c>
      <c r="B168" s="2">
        <v>1</v>
      </c>
      <c r="C168" s="2">
        <v>1</v>
      </c>
      <c r="D168" s="2">
        <v>1</v>
      </c>
      <c r="E168" s="2">
        <v>1</v>
      </c>
      <c r="F168" s="2">
        <v>1</v>
      </c>
      <c r="G168" s="2">
        <v>1</v>
      </c>
      <c r="H168" s="2">
        <v>0.3846153846153846</v>
      </c>
      <c r="I168" s="2">
        <v>0.1333333333333333</v>
      </c>
      <c r="J168" s="2">
        <v>0.6777251184834123</v>
      </c>
      <c r="K168" s="2">
        <v>1</v>
      </c>
      <c r="L168" s="2">
        <v>1</v>
      </c>
      <c r="M168" s="2">
        <v>0.05263157894736842</v>
      </c>
    </row>
    <row r="169" spans="1:13">
      <c r="A169" s="2" t="s">
        <v>206</v>
      </c>
      <c r="B169" s="2">
        <v>1</v>
      </c>
      <c r="C169" s="2">
        <v>1</v>
      </c>
      <c r="D169" s="2">
        <v>1</v>
      </c>
      <c r="E169" s="2">
        <v>1</v>
      </c>
      <c r="F169" s="2">
        <v>1</v>
      </c>
      <c r="G169" s="2">
        <v>1</v>
      </c>
      <c r="H169" s="2">
        <v>0.3846153846153846</v>
      </c>
      <c r="I169" s="2">
        <v>0.1333333333333333</v>
      </c>
      <c r="J169" s="2">
        <v>0.6777251184834123</v>
      </c>
      <c r="K169" s="2">
        <v>1</v>
      </c>
      <c r="L169" s="2">
        <v>1</v>
      </c>
      <c r="M169" s="2">
        <v>0.05263157894736842</v>
      </c>
    </row>
    <row r="170" spans="1:13">
      <c r="A170" s="2" t="s">
        <v>207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0.6153846153846154</v>
      </c>
      <c r="I170" s="2">
        <v>0.8666666666666667</v>
      </c>
      <c r="J170" s="2">
        <v>0.3222748815165877</v>
      </c>
      <c r="K170" s="2">
        <v>0</v>
      </c>
      <c r="L170" s="2">
        <v>0</v>
      </c>
      <c r="M170" s="2">
        <v>0</v>
      </c>
    </row>
    <row r="171" spans="1:13">
      <c r="A171" s="2" t="s">
        <v>208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0.9473684210526316</v>
      </c>
    </row>
    <row r="172" spans="1:13">
      <c r="A172" s="2" t="s">
        <v>209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0.6153846153846154</v>
      </c>
      <c r="I172" s="2">
        <v>0.8666666666666667</v>
      </c>
      <c r="J172" s="2">
        <v>0.3222748815165877</v>
      </c>
      <c r="K172" s="2">
        <v>0</v>
      </c>
      <c r="L172" s="2">
        <v>0</v>
      </c>
      <c r="M172" s="2">
        <v>0.9473684210526316</v>
      </c>
    </row>
    <row r="173" spans="1:13">
      <c r="A173" s="2" t="s">
        <v>210</v>
      </c>
      <c r="B173" s="2">
        <v>1</v>
      </c>
      <c r="C173" s="2">
        <v>1</v>
      </c>
      <c r="D173" s="2">
        <v>1</v>
      </c>
      <c r="E173" s="2">
        <v>1</v>
      </c>
      <c r="F173" s="2">
        <v>1</v>
      </c>
      <c r="G173" s="2">
        <v>1</v>
      </c>
      <c r="H173" s="2">
        <v>1</v>
      </c>
      <c r="I173" s="2">
        <v>1</v>
      </c>
      <c r="J173" s="2">
        <v>1</v>
      </c>
      <c r="K173" s="2">
        <v>1</v>
      </c>
      <c r="L173" s="2">
        <v>1</v>
      </c>
      <c r="M173" s="2">
        <v>1</v>
      </c>
    </row>
    <row r="174" spans="1:13">
      <c r="A174" s="2" t="s">
        <v>211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0.6153846153846154</v>
      </c>
      <c r="I174" s="2">
        <v>0.8666666666666667</v>
      </c>
      <c r="J174" s="2">
        <v>0.3222748815165877</v>
      </c>
      <c r="K174" s="2">
        <v>0</v>
      </c>
      <c r="L174" s="2">
        <v>0</v>
      </c>
      <c r="M174" s="2">
        <v>0</v>
      </c>
    </row>
    <row r="175" spans="1:13">
      <c r="A175" s="2" t="s">
        <v>212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0.6153846153846154</v>
      </c>
      <c r="I175" s="2">
        <v>0.8666666666666667</v>
      </c>
      <c r="J175" s="2">
        <v>0.3222748815165877</v>
      </c>
      <c r="K175" s="2">
        <v>0</v>
      </c>
      <c r="L175" s="2">
        <v>0</v>
      </c>
      <c r="M175" s="2">
        <v>0.9473684210526316</v>
      </c>
    </row>
    <row r="176" spans="1:13">
      <c r="A176" s="2" t="s">
        <v>213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0.9473684210526316</v>
      </c>
    </row>
    <row r="177" spans="1:13">
      <c r="A177" s="2" t="s">
        <v>214</v>
      </c>
      <c r="B177" s="2">
        <v>0.7763975155279503</v>
      </c>
      <c r="C177" s="2">
        <v>1</v>
      </c>
      <c r="D177" s="2">
        <v>1</v>
      </c>
      <c r="E177" s="2">
        <v>0.9375</v>
      </c>
      <c r="F177" s="2">
        <v>0.6666666666666666</v>
      </c>
      <c r="G177" s="2">
        <v>1</v>
      </c>
      <c r="H177" s="2">
        <v>1</v>
      </c>
      <c r="I177" s="2">
        <v>0.1333333333333333</v>
      </c>
      <c r="J177" s="2">
        <v>0.7725118483412322</v>
      </c>
      <c r="K177" s="2">
        <v>1</v>
      </c>
      <c r="L177" s="2">
        <v>1</v>
      </c>
      <c r="M177" s="2">
        <v>0.05263157894736842</v>
      </c>
    </row>
    <row r="178" spans="1:13">
      <c r="A178" s="2" t="s">
        <v>215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0.9473684210526316</v>
      </c>
    </row>
    <row r="179" spans="1:13">
      <c r="A179" s="2" t="s">
        <v>216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0.8666666666666667</v>
      </c>
      <c r="J179" s="2">
        <v>0.2274881516587678</v>
      </c>
      <c r="K179" s="2">
        <v>0</v>
      </c>
      <c r="L179" s="2">
        <v>0</v>
      </c>
      <c r="M179" s="2">
        <v>0</v>
      </c>
    </row>
    <row r="180" spans="1:13">
      <c r="A180" s="2" t="s">
        <v>217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0.8666666666666667</v>
      </c>
      <c r="J180" s="2">
        <v>0.2274881516587678</v>
      </c>
      <c r="K180" s="2">
        <v>0</v>
      </c>
      <c r="L180" s="2">
        <v>0</v>
      </c>
      <c r="M180" s="2">
        <v>0</v>
      </c>
    </row>
    <row r="181" spans="1:13">
      <c r="A181" s="2" t="s">
        <v>218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0.8666666666666667</v>
      </c>
      <c r="J181" s="2">
        <v>0.2251184834123223</v>
      </c>
      <c r="K181" s="2">
        <v>0</v>
      </c>
      <c r="L181" s="2">
        <v>0</v>
      </c>
      <c r="M181" s="2">
        <v>0</v>
      </c>
    </row>
    <row r="182" spans="1:13">
      <c r="A182" s="2" t="s">
        <v>219</v>
      </c>
      <c r="B182" s="2">
        <v>0.5465838509316771</v>
      </c>
      <c r="C182" s="2">
        <v>0.3548387096774194</v>
      </c>
      <c r="D182" s="2">
        <v>0.2</v>
      </c>
      <c r="E182" s="2">
        <v>0.3125</v>
      </c>
      <c r="F182" s="2">
        <v>0.3333333333333333</v>
      </c>
      <c r="G182" s="2">
        <v>0.2133333333333333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</row>
    <row r="183" spans="1:13">
      <c r="A183" s="2" t="s">
        <v>220</v>
      </c>
      <c r="B183" s="2">
        <v>0.5465838509316771</v>
      </c>
      <c r="C183" s="2">
        <v>0.3548387096774194</v>
      </c>
      <c r="D183" s="2">
        <v>0.2</v>
      </c>
      <c r="E183" s="2">
        <v>0.3125</v>
      </c>
      <c r="F183" s="2">
        <v>0.3333333333333333</v>
      </c>
      <c r="G183" s="2">
        <v>0.2133333333333333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</row>
    <row r="184" spans="1:13">
      <c r="A184" s="2" t="s">
        <v>221</v>
      </c>
      <c r="B184" s="2">
        <v>1</v>
      </c>
      <c r="C184" s="2">
        <v>1</v>
      </c>
      <c r="D184" s="2">
        <v>1</v>
      </c>
      <c r="E184" s="2">
        <v>1</v>
      </c>
      <c r="F184" s="2">
        <v>1</v>
      </c>
      <c r="G184" s="2">
        <v>1</v>
      </c>
      <c r="H184" s="2">
        <v>1</v>
      </c>
      <c r="I184" s="2">
        <v>1</v>
      </c>
      <c r="J184" s="2">
        <v>1</v>
      </c>
      <c r="K184" s="2">
        <v>1</v>
      </c>
      <c r="L184" s="2">
        <v>1</v>
      </c>
      <c r="M184" s="2">
        <v>0.05263157894736842</v>
      </c>
    </row>
    <row r="185" spans="1:13">
      <c r="A185" s="2" t="s">
        <v>222</v>
      </c>
      <c r="B185" s="2">
        <v>1</v>
      </c>
      <c r="C185" s="2">
        <v>1</v>
      </c>
      <c r="D185" s="2">
        <v>1</v>
      </c>
      <c r="E185" s="2">
        <v>1</v>
      </c>
      <c r="F185" s="2">
        <v>1</v>
      </c>
      <c r="G185" s="2">
        <v>1</v>
      </c>
      <c r="H185" s="2">
        <v>1</v>
      </c>
      <c r="I185" s="2">
        <v>1</v>
      </c>
      <c r="J185" s="2">
        <v>1</v>
      </c>
      <c r="K185" s="2">
        <v>1</v>
      </c>
      <c r="L185" s="2">
        <v>1</v>
      </c>
      <c r="M185" s="2">
        <v>0.05263157894736842</v>
      </c>
    </row>
    <row r="186" spans="1:13">
      <c r="A186" s="2" t="s">
        <v>223</v>
      </c>
      <c r="B186" s="2">
        <v>1</v>
      </c>
      <c r="C186" s="2">
        <v>1</v>
      </c>
      <c r="D186" s="2">
        <v>1</v>
      </c>
      <c r="E186" s="2">
        <v>1</v>
      </c>
      <c r="F186" s="2">
        <v>1</v>
      </c>
      <c r="G186" s="2">
        <v>1</v>
      </c>
      <c r="H186" s="2">
        <v>1</v>
      </c>
      <c r="I186" s="2">
        <v>1</v>
      </c>
      <c r="J186" s="2">
        <v>1</v>
      </c>
      <c r="K186" s="2">
        <v>1</v>
      </c>
      <c r="L186" s="2">
        <v>1</v>
      </c>
      <c r="M186" s="2">
        <v>0.05263157894736842</v>
      </c>
    </row>
    <row r="187" spans="1:13">
      <c r="A187" s="2" t="s">
        <v>224</v>
      </c>
      <c r="B187" s="2">
        <v>1</v>
      </c>
      <c r="C187" s="2">
        <v>1</v>
      </c>
      <c r="D187" s="2">
        <v>1</v>
      </c>
      <c r="E187" s="2">
        <v>1</v>
      </c>
      <c r="F187" s="2">
        <v>1</v>
      </c>
      <c r="G187" s="2">
        <v>1</v>
      </c>
      <c r="H187" s="2">
        <v>1</v>
      </c>
      <c r="I187" s="2">
        <v>1</v>
      </c>
      <c r="J187" s="2">
        <v>1</v>
      </c>
      <c r="K187" s="2">
        <v>1</v>
      </c>
      <c r="L187" s="2">
        <v>1</v>
      </c>
      <c r="M187" s="2">
        <v>0.05263157894736842</v>
      </c>
    </row>
    <row r="188" spans="1:13">
      <c r="A188" s="2" t="s">
        <v>225</v>
      </c>
      <c r="B188" s="2">
        <v>1</v>
      </c>
      <c r="C188" s="2">
        <v>1</v>
      </c>
      <c r="D188" s="2">
        <v>1</v>
      </c>
      <c r="E188" s="2">
        <v>1</v>
      </c>
      <c r="F188" s="2">
        <v>1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0.05263157894736842</v>
      </c>
    </row>
    <row r="189" spans="1:13">
      <c r="A189" s="2" t="s">
        <v>226</v>
      </c>
      <c r="B189" s="2">
        <v>1</v>
      </c>
      <c r="C189" s="2">
        <v>1</v>
      </c>
      <c r="D189" s="2">
        <v>1</v>
      </c>
      <c r="E189" s="2">
        <v>1</v>
      </c>
      <c r="F189" s="2">
        <v>1</v>
      </c>
      <c r="G189" s="2">
        <v>1</v>
      </c>
      <c r="H189" s="2">
        <v>1</v>
      </c>
      <c r="I189" s="2">
        <v>1</v>
      </c>
      <c r="J189" s="2">
        <v>1</v>
      </c>
      <c r="K189" s="2">
        <v>1</v>
      </c>
      <c r="L189" s="2">
        <v>1</v>
      </c>
      <c r="M189" s="2">
        <v>0.05263157894736842</v>
      </c>
    </row>
    <row r="190" spans="1:13">
      <c r="A190" s="2" t="s">
        <v>227</v>
      </c>
      <c r="B190" s="2">
        <v>1</v>
      </c>
      <c r="C190" s="2">
        <v>1</v>
      </c>
      <c r="D190" s="2">
        <v>1</v>
      </c>
      <c r="E190" s="2">
        <v>1</v>
      </c>
      <c r="F190" s="2">
        <v>1</v>
      </c>
      <c r="G190" s="2">
        <v>1</v>
      </c>
      <c r="H190" s="2">
        <v>1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</row>
    <row r="191" spans="1:13">
      <c r="A191" s="2" t="s">
        <v>228</v>
      </c>
      <c r="B191" s="2">
        <v>1</v>
      </c>
      <c r="C191" s="2">
        <v>1</v>
      </c>
      <c r="D191" s="2">
        <v>1</v>
      </c>
      <c r="E191" s="2">
        <v>1</v>
      </c>
      <c r="F191" s="2">
        <v>1</v>
      </c>
      <c r="G191" s="2">
        <v>1</v>
      </c>
      <c r="H191" s="2">
        <v>1</v>
      </c>
      <c r="I191" s="2">
        <v>1</v>
      </c>
      <c r="J191" s="2">
        <v>1</v>
      </c>
      <c r="K191" s="2">
        <v>1</v>
      </c>
      <c r="L191" s="2">
        <v>1</v>
      </c>
      <c r="M191" s="2">
        <v>1</v>
      </c>
    </row>
    <row r="192" spans="1:13">
      <c r="A192" s="2" t="s">
        <v>229</v>
      </c>
      <c r="B192" s="2">
        <v>1</v>
      </c>
      <c r="C192" s="2">
        <v>1</v>
      </c>
      <c r="D192" s="2">
        <v>1</v>
      </c>
      <c r="E192" s="2">
        <v>1</v>
      </c>
      <c r="F192" s="2">
        <v>1</v>
      </c>
      <c r="G192" s="2">
        <v>1</v>
      </c>
      <c r="H192" s="2">
        <v>1</v>
      </c>
      <c r="I192" s="2">
        <v>1</v>
      </c>
      <c r="J192" s="2">
        <v>1</v>
      </c>
      <c r="K192" s="2">
        <v>1</v>
      </c>
      <c r="L192" s="2">
        <v>1</v>
      </c>
      <c r="M192" s="2">
        <v>0.05263157894736842</v>
      </c>
    </row>
    <row r="193" spans="1:13">
      <c r="A193" s="2" t="s">
        <v>230</v>
      </c>
      <c r="B193" s="2">
        <v>1</v>
      </c>
      <c r="C193" s="2">
        <v>1</v>
      </c>
      <c r="D193" s="2">
        <v>1</v>
      </c>
      <c r="E193" s="2">
        <v>1</v>
      </c>
      <c r="F193" s="2">
        <v>1</v>
      </c>
      <c r="G193" s="2">
        <v>1</v>
      </c>
      <c r="H193" s="2">
        <v>1</v>
      </c>
      <c r="I193" s="2">
        <v>1</v>
      </c>
      <c r="J193" s="2">
        <v>1</v>
      </c>
      <c r="K193" s="2">
        <v>1</v>
      </c>
      <c r="L193" s="2">
        <v>1</v>
      </c>
      <c r="M193" s="2">
        <v>0.05263157894736842</v>
      </c>
    </row>
    <row r="194" spans="1:13">
      <c r="A194" s="2" t="s">
        <v>231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0.01538461538461538</v>
      </c>
      <c r="I194" s="2">
        <v>0</v>
      </c>
      <c r="J194" s="2">
        <v>0.002369668246445498</v>
      </c>
      <c r="K194" s="2">
        <v>0</v>
      </c>
      <c r="L194" s="2">
        <v>0</v>
      </c>
      <c r="M194" s="2">
        <v>0</v>
      </c>
    </row>
    <row r="195" spans="1:13">
      <c r="A195" s="2" t="s">
        <v>232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0.6</v>
      </c>
      <c r="I195" s="2">
        <v>0</v>
      </c>
      <c r="J195" s="2">
        <v>0.0924170616113744</v>
      </c>
      <c r="K195" s="2">
        <v>0</v>
      </c>
      <c r="L195" s="2">
        <v>0</v>
      </c>
      <c r="M195" s="2">
        <v>0</v>
      </c>
    </row>
    <row r="196" spans="1:13">
      <c r="A196" s="2" t="s">
        <v>233</v>
      </c>
      <c r="B196" s="2">
        <v>0.9627329192546584</v>
      </c>
      <c r="C196" s="2">
        <v>0.989247311827957</v>
      </c>
      <c r="D196" s="2">
        <v>1</v>
      </c>
      <c r="E196" s="2">
        <v>1</v>
      </c>
      <c r="F196" s="2">
        <v>1</v>
      </c>
      <c r="G196" s="2">
        <v>1</v>
      </c>
      <c r="H196" s="2">
        <v>0.3846153846153846</v>
      </c>
      <c r="I196" s="2">
        <v>0.1333333333333333</v>
      </c>
      <c r="J196" s="2">
        <v>0.6777251184834123</v>
      </c>
      <c r="K196" s="2">
        <v>1</v>
      </c>
      <c r="L196" s="2">
        <v>0.9848484848484848</v>
      </c>
      <c r="M196" s="2">
        <v>0.05263157894736842</v>
      </c>
    </row>
    <row r="197" spans="1:13">
      <c r="A197" s="2" t="s">
        <v>234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0.9473684210526316</v>
      </c>
    </row>
    <row r="198" spans="1:13">
      <c r="A198" s="2" t="s">
        <v>235</v>
      </c>
      <c r="B198" s="2">
        <v>0.01863354037267081</v>
      </c>
      <c r="C198" s="2">
        <v>0</v>
      </c>
      <c r="D198" s="2">
        <v>0</v>
      </c>
      <c r="E198" s="2">
        <v>0</v>
      </c>
      <c r="F198" s="2">
        <v>0</v>
      </c>
      <c r="G198" s="2">
        <v>0.01333333333333333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</row>
    <row r="199" spans="1:13">
      <c r="A199" s="2" t="s">
        <v>236</v>
      </c>
      <c r="B199" s="2">
        <v>0.01863354037267081</v>
      </c>
      <c r="C199" s="2">
        <v>0</v>
      </c>
      <c r="D199" s="2">
        <v>0</v>
      </c>
      <c r="E199" s="2">
        <v>0</v>
      </c>
      <c r="F199" s="2">
        <v>0</v>
      </c>
      <c r="G199" s="2">
        <v>0.01333333333333333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</row>
    <row r="200" spans="1:13">
      <c r="A200" s="2" t="s">
        <v>237</v>
      </c>
      <c r="B200" s="2">
        <v>0.08695652173913042</v>
      </c>
      <c r="C200" s="2">
        <v>0.03225806451612903</v>
      </c>
      <c r="D200" s="2">
        <v>0</v>
      </c>
      <c r="E200" s="2">
        <v>0.125</v>
      </c>
      <c r="F200" s="2">
        <v>0</v>
      </c>
      <c r="G200" s="2">
        <v>0.01333333333333333</v>
      </c>
      <c r="H200" s="2">
        <v>0.01538461538461538</v>
      </c>
      <c r="I200" s="2">
        <v>0.01666666666666667</v>
      </c>
      <c r="J200" s="2">
        <v>0.04265402843601896</v>
      </c>
      <c r="K200" s="2">
        <v>0.08035714285714286</v>
      </c>
      <c r="L200" s="2">
        <v>0</v>
      </c>
      <c r="M200" s="2">
        <v>0</v>
      </c>
    </row>
    <row r="201" spans="1:13">
      <c r="A201" s="2" t="s">
        <v>238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0.01333333333333333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</row>
    <row r="202" spans="1:13">
      <c r="A202" s="2" t="s">
        <v>239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0.01538461538461538</v>
      </c>
      <c r="I202" s="2">
        <v>0.01666666666666667</v>
      </c>
      <c r="J202" s="2">
        <v>0.004739336492890996</v>
      </c>
      <c r="K202" s="2">
        <v>0.01785714285714286</v>
      </c>
      <c r="L202" s="2">
        <v>0</v>
      </c>
      <c r="M202" s="2">
        <v>0</v>
      </c>
    </row>
    <row r="203" spans="1:13">
      <c r="A203" s="2" t="s">
        <v>240</v>
      </c>
      <c r="B203" s="2">
        <v>0.01863354037267081</v>
      </c>
      <c r="C203" s="2">
        <v>0</v>
      </c>
      <c r="D203" s="2">
        <v>0</v>
      </c>
      <c r="E203" s="2">
        <v>0.125</v>
      </c>
      <c r="F203" s="2">
        <v>0</v>
      </c>
      <c r="G203" s="2">
        <v>0</v>
      </c>
      <c r="H203" s="2">
        <v>0.01538461538461538</v>
      </c>
      <c r="I203" s="2">
        <v>0</v>
      </c>
      <c r="J203" s="2">
        <v>0.009478672985781993</v>
      </c>
      <c r="K203" s="2">
        <v>0.07142857142857142</v>
      </c>
      <c r="L203" s="2">
        <v>0</v>
      </c>
      <c r="M203" s="2">
        <v>0</v>
      </c>
    </row>
    <row r="204" spans="1:13">
      <c r="A204" s="2" t="s">
        <v>241</v>
      </c>
      <c r="B204" s="2">
        <v>0.06832298136645963</v>
      </c>
      <c r="C204" s="2">
        <v>0.03225806451612903</v>
      </c>
      <c r="D204" s="2">
        <v>0</v>
      </c>
      <c r="E204" s="2">
        <v>0.125</v>
      </c>
      <c r="F204" s="2">
        <v>0</v>
      </c>
      <c r="G204" s="2">
        <v>0.01333333333333333</v>
      </c>
      <c r="H204" s="2">
        <v>0.01538461538461538</v>
      </c>
      <c r="I204" s="2">
        <v>0.01666666666666667</v>
      </c>
      <c r="J204" s="2">
        <v>0.04265402843601896</v>
      </c>
      <c r="K204" s="2">
        <v>0.08035714285714286</v>
      </c>
      <c r="L204" s="2">
        <v>0</v>
      </c>
      <c r="M204" s="2">
        <v>0</v>
      </c>
    </row>
    <row r="205" spans="1:13">
      <c r="A205" s="2" t="s">
        <v>242</v>
      </c>
      <c r="B205" s="2">
        <v>0.15527950310559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</row>
    <row r="206" spans="1:13">
      <c r="A206" s="2" t="s">
        <v>243</v>
      </c>
      <c r="B206" s="2">
        <v>0.15527950310559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>
      <c r="A207" s="2" t="s">
        <v>244</v>
      </c>
      <c r="B207" s="2">
        <v>0.15527950310559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</row>
    <row r="208" spans="1:13">
      <c r="A208" s="2" t="s">
        <v>245</v>
      </c>
      <c r="B208" s="2">
        <v>0.15527950310559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</row>
    <row r="209" spans="1:13">
      <c r="A209" s="2" t="s">
        <v>246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0.05263157894736842</v>
      </c>
    </row>
    <row r="210" spans="1:13">
      <c r="A210" s="2" t="s">
        <v>247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0.05263157894736842</v>
      </c>
    </row>
    <row r="211" spans="1:13">
      <c r="A211" s="2" t="s">
        <v>248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0.9473684210526316</v>
      </c>
    </row>
    <row r="212" spans="1:13">
      <c r="A212" s="2" t="s">
        <v>249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0.9473684210526316</v>
      </c>
    </row>
    <row r="213" spans="1:13">
      <c r="A213" s="2" t="s">
        <v>250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0.9473684210526316</v>
      </c>
    </row>
    <row r="214" spans="1:13">
      <c r="A214" s="2" t="s">
        <v>251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0.8421052631578947</v>
      </c>
    </row>
    <row r="215" spans="1:13">
      <c r="A215" s="2" t="s">
        <v>252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0.8421052631578947</v>
      </c>
    </row>
    <row r="216" spans="1:13">
      <c r="A216" s="2" t="s">
        <v>253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0.9473684210526316</v>
      </c>
    </row>
    <row r="217" spans="1:13">
      <c r="A217" s="2" t="s">
        <v>254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0.9473684210526316</v>
      </c>
    </row>
    <row r="218" spans="1:13">
      <c r="A218" s="2" t="s">
        <v>255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0.9473684210526316</v>
      </c>
    </row>
    <row r="219" spans="1:13">
      <c r="A219" s="2" t="s">
        <v>256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0.9473684210526316</v>
      </c>
    </row>
    <row r="220" spans="1:13">
      <c r="A220" s="2" t="s">
        <v>257</v>
      </c>
      <c r="B220" s="2">
        <v>0.3664596273291926</v>
      </c>
      <c r="C220" s="2">
        <v>0.3548387096774194</v>
      </c>
      <c r="D220" s="2">
        <v>0.2</v>
      </c>
      <c r="E220" s="2">
        <v>0.3125</v>
      </c>
      <c r="F220" s="2">
        <v>0.3333333333333333</v>
      </c>
      <c r="G220" s="2">
        <v>0.2133333333333333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</row>
    <row r="221" spans="1:13">
      <c r="A221" s="2" t="s">
        <v>258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0.6153846153846154</v>
      </c>
      <c r="I221" s="2">
        <v>0.8666666666666667</v>
      </c>
      <c r="J221" s="2">
        <v>0.3222748815165877</v>
      </c>
      <c r="K221" s="2">
        <v>0</v>
      </c>
      <c r="L221" s="2">
        <v>0</v>
      </c>
      <c r="M221" s="2">
        <v>0</v>
      </c>
    </row>
    <row r="222" spans="1:13">
      <c r="A222" s="2" t="s">
        <v>259</v>
      </c>
      <c r="B222" s="2">
        <v>0.8198757763975155</v>
      </c>
      <c r="C222" s="2">
        <v>1</v>
      </c>
      <c r="D222" s="2">
        <v>1</v>
      </c>
      <c r="E222" s="2">
        <v>1</v>
      </c>
      <c r="F222" s="2">
        <v>1</v>
      </c>
      <c r="G222" s="2">
        <v>1</v>
      </c>
      <c r="H222" s="2">
        <v>0.3846153846153846</v>
      </c>
      <c r="I222" s="2">
        <v>0.1333333333333333</v>
      </c>
      <c r="J222" s="2">
        <v>0.6777251184834123</v>
      </c>
      <c r="K222" s="2">
        <v>1</v>
      </c>
      <c r="L222" s="2">
        <v>1</v>
      </c>
      <c r="M222" s="2">
        <v>0.05263157894736842</v>
      </c>
    </row>
    <row r="223" spans="1:13">
      <c r="A223" s="2" t="s">
        <v>260</v>
      </c>
      <c r="B223" s="2">
        <v>0.8198757763975155</v>
      </c>
      <c r="C223" s="2">
        <v>1</v>
      </c>
      <c r="D223" s="2">
        <v>1</v>
      </c>
      <c r="E223" s="2">
        <v>1</v>
      </c>
      <c r="F223" s="2">
        <v>1</v>
      </c>
      <c r="G223" s="2">
        <v>1</v>
      </c>
      <c r="H223" s="2">
        <v>1</v>
      </c>
      <c r="I223" s="2">
        <v>1</v>
      </c>
      <c r="J223" s="2">
        <v>1</v>
      </c>
      <c r="K223" s="2">
        <v>1</v>
      </c>
      <c r="L223" s="2">
        <v>1</v>
      </c>
      <c r="M223" s="2">
        <v>0.05263157894736842</v>
      </c>
    </row>
    <row r="224" spans="1:13">
      <c r="A224" s="2" t="s">
        <v>261</v>
      </c>
      <c r="B224" s="2">
        <v>0.3664596273291926</v>
      </c>
      <c r="C224" s="2">
        <v>0.3548387096774194</v>
      </c>
      <c r="D224" s="2">
        <v>0.2</v>
      </c>
      <c r="E224" s="2">
        <v>0.3125</v>
      </c>
      <c r="F224" s="2">
        <v>0.3333333333333333</v>
      </c>
      <c r="G224" s="2">
        <v>0.2133333333333333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</row>
    <row r="225" spans="1:13">
      <c r="A225" s="2" t="s">
        <v>262</v>
      </c>
      <c r="B225" s="2">
        <v>0.3664596273291926</v>
      </c>
      <c r="C225" s="2">
        <v>0.3548387096774194</v>
      </c>
      <c r="D225" s="2">
        <v>0.2</v>
      </c>
      <c r="E225" s="2">
        <v>0.3125</v>
      </c>
      <c r="F225" s="2">
        <v>0.3333333333333333</v>
      </c>
      <c r="G225" s="2">
        <v>0.2133333333333333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>
      <c r="A226" s="2" t="s">
        <v>263</v>
      </c>
      <c r="B226" s="2">
        <v>0.8198757763975155</v>
      </c>
      <c r="C226" s="2">
        <v>1</v>
      </c>
      <c r="D226" s="2">
        <v>1</v>
      </c>
      <c r="E226" s="2">
        <v>1</v>
      </c>
      <c r="F226" s="2">
        <v>1</v>
      </c>
      <c r="G226" s="2">
        <v>1</v>
      </c>
      <c r="H226" s="2">
        <v>1</v>
      </c>
      <c r="I226" s="2">
        <v>1</v>
      </c>
      <c r="J226" s="2">
        <v>1</v>
      </c>
      <c r="K226" s="2">
        <v>1</v>
      </c>
      <c r="L226" s="2">
        <v>1</v>
      </c>
      <c r="M226" s="2">
        <v>0.05263157894736842</v>
      </c>
    </row>
    <row r="227" spans="1:13">
      <c r="A227" s="2" t="s">
        <v>264</v>
      </c>
      <c r="B227" s="2">
        <v>0.8198757763975155</v>
      </c>
      <c r="C227" s="2">
        <v>1</v>
      </c>
      <c r="D227" s="2">
        <v>1</v>
      </c>
      <c r="E227" s="2">
        <v>1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">
        <v>0.05263157894736842</v>
      </c>
    </row>
    <row r="228" spans="1:13">
      <c r="A228" s="2" t="s">
        <v>265</v>
      </c>
      <c r="B228" s="2">
        <v>0.8198757763975155</v>
      </c>
      <c r="C228" s="2">
        <v>1</v>
      </c>
      <c r="D228" s="2">
        <v>1</v>
      </c>
      <c r="E228" s="2">
        <v>1</v>
      </c>
      <c r="F228" s="2">
        <v>1</v>
      </c>
      <c r="G228" s="2">
        <v>1</v>
      </c>
      <c r="H228" s="2">
        <v>1</v>
      </c>
      <c r="I228" s="2">
        <v>1</v>
      </c>
      <c r="J228" s="2">
        <v>1</v>
      </c>
      <c r="K228" s="2">
        <v>1</v>
      </c>
      <c r="L228" s="2">
        <v>1</v>
      </c>
      <c r="M228" s="2">
        <v>0.05263157894736842</v>
      </c>
    </row>
    <row r="229" spans="1:13">
      <c r="A229" s="2" t="s">
        <v>266</v>
      </c>
      <c r="B229" s="2">
        <v>0.8198757763975155</v>
      </c>
      <c r="C229" s="2">
        <v>1</v>
      </c>
      <c r="D229" s="2">
        <v>1</v>
      </c>
      <c r="E229" s="2">
        <v>1</v>
      </c>
      <c r="F229" s="2">
        <v>1</v>
      </c>
      <c r="G229" s="2">
        <v>1</v>
      </c>
      <c r="H229" s="2">
        <v>1</v>
      </c>
      <c r="I229" s="2">
        <v>1</v>
      </c>
      <c r="J229" s="2">
        <v>1</v>
      </c>
      <c r="K229" s="2">
        <v>1</v>
      </c>
      <c r="L229" s="2">
        <v>1</v>
      </c>
      <c r="M229" s="2">
        <v>0.05263157894736842</v>
      </c>
    </row>
    <row r="230" spans="1:13">
      <c r="A230" s="2" t="s">
        <v>267</v>
      </c>
      <c r="B230" s="2">
        <v>0.8198757763975155</v>
      </c>
      <c r="C230" s="2">
        <v>1</v>
      </c>
      <c r="D230" s="2">
        <v>1</v>
      </c>
      <c r="E230" s="2">
        <v>1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1</v>
      </c>
      <c r="M230" s="2">
        <v>0.05263157894736842</v>
      </c>
    </row>
    <row r="231" spans="1:13">
      <c r="A231" s="2" t="s">
        <v>268</v>
      </c>
      <c r="B231" s="2">
        <v>0.8198757763975155</v>
      </c>
      <c r="C231" s="2">
        <v>1</v>
      </c>
      <c r="D231" s="2">
        <v>1</v>
      </c>
      <c r="E231" s="2">
        <v>1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>
        <v>0.05263157894736842</v>
      </c>
    </row>
    <row r="232" spans="1:13">
      <c r="A232" s="2" t="s">
        <v>269</v>
      </c>
      <c r="B232" s="2">
        <v>0.8198757763975155</v>
      </c>
      <c r="C232" s="2">
        <v>1</v>
      </c>
      <c r="D232" s="2">
        <v>1</v>
      </c>
      <c r="E232" s="2">
        <v>1</v>
      </c>
      <c r="F232" s="2">
        <v>1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>
        <v>0.05263157894736842</v>
      </c>
    </row>
    <row r="233" spans="1:13">
      <c r="A233" s="2" t="s">
        <v>270</v>
      </c>
      <c r="B233" s="2">
        <v>0.8198757763975155</v>
      </c>
      <c r="C233" s="2">
        <v>1</v>
      </c>
      <c r="D233" s="2">
        <v>1</v>
      </c>
      <c r="E233" s="2">
        <v>1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">
        <v>0.05263157894736842</v>
      </c>
    </row>
    <row r="234" spans="1:13">
      <c r="A234" s="2" t="s">
        <v>271</v>
      </c>
      <c r="B234" s="2">
        <v>0.8198757763975155</v>
      </c>
      <c r="C234" s="2">
        <v>1</v>
      </c>
      <c r="D234" s="2">
        <v>1</v>
      </c>
      <c r="E234" s="2">
        <v>1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">
        <v>0.05263157894736842</v>
      </c>
    </row>
    <row r="235" spans="1:13">
      <c r="A235" s="2" t="s">
        <v>272</v>
      </c>
      <c r="B235" s="2">
        <v>0.8198757763975155</v>
      </c>
      <c r="C235" s="2">
        <v>1</v>
      </c>
      <c r="D235" s="2">
        <v>1</v>
      </c>
      <c r="E235" s="2">
        <v>1</v>
      </c>
      <c r="F235" s="2">
        <v>1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1</v>
      </c>
      <c r="M235" s="2">
        <v>0.05263157894736842</v>
      </c>
    </row>
    <row r="236" spans="1:13">
      <c r="A236" s="2" t="s">
        <v>273</v>
      </c>
      <c r="B236" s="2">
        <v>0.8198757763975155</v>
      </c>
      <c r="C236" s="2">
        <v>1</v>
      </c>
      <c r="D236" s="2">
        <v>1</v>
      </c>
      <c r="E236" s="2">
        <v>1</v>
      </c>
      <c r="F236" s="2">
        <v>1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1</v>
      </c>
      <c r="M236" s="2">
        <v>0.05263157894736842</v>
      </c>
    </row>
    <row r="237" spans="1:13">
      <c r="A237" s="2" t="s">
        <v>274</v>
      </c>
      <c r="B237" s="2">
        <v>0.3664596273291926</v>
      </c>
      <c r="C237" s="2">
        <v>0.3548387096774194</v>
      </c>
      <c r="D237" s="2">
        <v>0.2</v>
      </c>
      <c r="E237" s="2">
        <v>0.3125</v>
      </c>
      <c r="F237" s="2">
        <v>0.3333333333333333</v>
      </c>
      <c r="G237" s="2">
        <v>0.2133333333333333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</row>
    <row r="238" spans="1:13">
      <c r="A238" s="2" t="s">
        <v>275</v>
      </c>
      <c r="B238" s="2">
        <v>0.3664596273291926</v>
      </c>
      <c r="C238" s="2">
        <v>0.3548387096774194</v>
      </c>
      <c r="D238" s="2">
        <v>0.2</v>
      </c>
      <c r="E238" s="2">
        <v>0.3125</v>
      </c>
      <c r="F238" s="2">
        <v>0.3333333333333333</v>
      </c>
      <c r="G238" s="2">
        <v>0.2133333333333333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</row>
    <row r="239" spans="1:13">
      <c r="A239" s="2" t="s">
        <v>276</v>
      </c>
      <c r="B239" s="2">
        <v>0.8198757763975155</v>
      </c>
      <c r="C239" s="2">
        <v>1</v>
      </c>
      <c r="D239" s="2">
        <v>1</v>
      </c>
      <c r="E239" s="2">
        <v>1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0.05263157894736842</v>
      </c>
    </row>
    <row r="240" spans="1:13">
      <c r="A240" s="2" t="s">
        <v>277</v>
      </c>
      <c r="B240" s="2">
        <v>0.8198757763975155</v>
      </c>
      <c r="C240" s="2">
        <v>1</v>
      </c>
      <c r="D240" s="2">
        <v>1</v>
      </c>
      <c r="E240" s="2">
        <v>1</v>
      </c>
      <c r="F240" s="2">
        <v>1</v>
      </c>
      <c r="G240" s="2">
        <v>1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0.05263157894736842</v>
      </c>
    </row>
    <row r="241" spans="1:13">
      <c r="A241" s="2" t="s">
        <v>278</v>
      </c>
      <c r="B241" s="2">
        <v>0.8198757763975155</v>
      </c>
      <c r="C241" s="2">
        <v>1</v>
      </c>
      <c r="D241" s="2">
        <v>1</v>
      </c>
      <c r="E241" s="2">
        <v>1</v>
      </c>
      <c r="F241" s="2">
        <v>1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0.05263157894736842</v>
      </c>
    </row>
    <row r="242" spans="1:13">
      <c r="A242" s="2" t="s">
        <v>279</v>
      </c>
      <c r="B242" s="2">
        <v>0.8198757763975155</v>
      </c>
      <c r="C242" s="2">
        <v>1</v>
      </c>
      <c r="D242" s="2">
        <v>1</v>
      </c>
      <c r="E242" s="2">
        <v>1</v>
      </c>
      <c r="F242" s="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2">
        <v>0.05263157894736842</v>
      </c>
    </row>
    <row r="243" spans="1:13">
      <c r="A243" s="2" t="s">
        <v>280</v>
      </c>
      <c r="B243" s="2">
        <v>0.8198757763975155</v>
      </c>
      <c r="C243" s="2">
        <v>1</v>
      </c>
      <c r="D243" s="2">
        <v>1</v>
      </c>
      <c r="E243" s="2">
        <v>1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2">
        <v>0.05263157894736842</v>
      </c>
    </row>
    <row r="244" spans="1:13">
      <c r="A244" s="2" t="s">
        <v>281</v>
      </c>
      <c r="B244" s="2">
        <v>0.8198757763975155</v>
      </c>
      <c r="C244" s="2">
        <v>1</v>
      </c>
      <c r="D244" s="2">
        <v>1</v>
      </c>
      <c r="E244" s="2">
        <v>1</v>
      </c>
      <c r="F244" s="2">
        <v>1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2">
        <v>0.05263157894736842</v>
      </c>
    </row>
    <row r="245" spans="1:13">
      <c r="A245" s="2" t="s">
        <v>282</v>
      </c>
      <c r="B245" s="2">
        <v>0.8198757763975155</v>
      </c>
      <c r="C245" s="2">
        <v>1</v>
      </c>
      <c r="D245" s="2">
        <v>1</v>
      </c>
      <c r="E245" s="2">
        <v>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0.05263157894736842</v>
      </c>
    </row>
    <row r="246" spans="1:13">
      <c r="A246" s="2" t="s">
        <v>283</v>
      </c>
      <c r="B246" s="2">
        <v>0.8198757763975155</v>
      </c>
      <c r="C246" s="2">
        <v>1</v>
      </c>
      <c r="D246" s="2">
        <v>1</v>
      </c>
      <c r="E246" s="2">
        <v>1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0.05263157894736842</v>
      </c>
    </row>
    <row r="247" spans="1:13">
      <c r="A247" s="2" t="s">
        <v>284</v>
      </c>
      <c r="B247" s="2">
        <v>0.8198757763975155</v>
      </c>
      <c r="C247" s="2">
        <v>1</v>
      </c>
      <c r="D247" s="2">
        <v>1</v>
      </c>
      <c r="E247" s="2">
        <v>1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2">
        <v>0.05263157894736842</v>
      </c>
    </row>
    <row r="248" spans="1:13">
      <c r="A248" s="2" t="s">
        <v>285</v>
      </c>
      <c r="B248" s="2">
        <v>0.8136645962732919</v>
      </c>
      <c r="C248" s="2">
        <v>0.967741935483871</v>
      </c>
      <c r="D248" s="2">
        <v>1</v>
      </c>
      <c r="E248" s="2">
        <v>1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</row>
    <row r="249" spans="1:13">
      <c r="A249" s="2" t="s">
        <v>286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0.9473684210526316</v>
      </c>
    </row>
    <row r="250" spans="1:13">
      <c r="A250" s="2" t="s">
        <v>287</v>
      </c>
      <c r="B250" s="2">
        <v>0.5465838509316771</v>
      </c>
      <c r="C250" s="2">
        <v>0.3548387096774194</v>
      </c>
      <c r="D250" s="2">
        <v>0.2</v>
      </c>
      <c r="E250" s="2">
        <v>0.3125</v>
      </c>
      <c r="F250" s="2">
        <v>0.3333333333333333</v>
      </c>
      <c r="G250" s="2">
        <v>0.2133333333333333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</row>
    <row r="251" spans="1:13">
      <c r="A251" s="2" t="s">
        <v>288</v>
      </c>
      <c r="B251" s="2">
        <v>0.5465838509316771</v>
      </c>
      <c r="C251" s="2">
        <v>0.3548387096774194</v>
      </c>
      <c r="D251" s="2">
        <v>0.2</v>
      </c>
      <c r="E251" s="2">
        <v>0.3125</v>
      </c>
      <c r="F251" s="2">
        <v>0.3333333333333333</v>
      </c>
      <c r="G251" s="2">
        <v>0.2133333333333333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</row>
    <row r="252" spans="1:13">
      <c r="A252" s="2" t="s">
        <v>289</v>
      </c>
      <c r="B252" s="2">
        <v>1</v>
      </c>
      <c r="C252" s="2">
        <v>1</v>
      </c>
      <c r="D252" s="2">
        <v>1</v>
      </c>
      <c r="E252" s="2">
        <v>1</v>
      </c>
      <c r="F252" s="2">
        <v>1</v>
      </c>
      <c r="G252" s="2">
        <v>1</v>
      </c>
      <c r="H252" s="2">
        <v>0.9846153846153848</v>
      </c>
      <c r="I252" s="2">
        <v>1</v>
      </c>
      <c r="J252" s="2">
        <v>0.9976303317535544</v>
      </c>
      <c r="K252" s="2">
        <v>1</v>
      </c>
      <c r="L252" s="2">
        <v>1</v>
      </c>
      <c r="M252" s="2">
        <v>0.05263157894736842</v>
      </c>
    </row>
    <row r="253" spans="1:13">
      <c r="A253" s="2" t="s">
        <v>290</v>
      </c>
      <c r="B253" s="2">
        <v>1</v>
      </c>
      <c r="C253" s="2">
        <v>1</v>
      </c>
      <c r="D253" s="2">
        <v>1</v>
      </c>
      <c r="E253" s="2">
        <v>1</v>
      </c>
      <c r="F253" s="2">
        <v>1</v>
      </c>
      <c r="G253" s="2">
        <v>1</v>
      </c>
      <c r="H253" s="2">
        <v>0.9846153846153848</v>
      </c>
      <c r="I253" s="2">
        <v>1</v>
      </c>
      <c r="J253" s="2">
        <v>0.9976303317535544</v>
      </c>
      <c r="K253" s="2">
        <v>1</v>
      </c>
      <c r="L253" s="2">
        <v>1</v>
      </c>
      <c r="M253" s="2">
        <v>0.05263157894736842</v>
      </c>
    </row>
    <row r="254" spans="1:13">
      <c r="A254" s="2" t="s">
        <v>291</v>
      </c>
      <c r="B254" s="2">
        <v>1</v>
      </c>
      <c r="C254" s="2">
        <v>1</v>
      </c>
      <c r="D254" s="2">
        <v>1</v>
      </c>
      <c r="E254" s="2">
        <v>1</v>
      </c>
      <c r="F254" s="2">
        <v>1</v>
      </c>
      <c r="G254" s="2">
        <v>1</v>
      </c>
      <c r="H254" s="2">
        <v>0.9846153846153848</v>
      </c>
      <c r="I254" s="2">
        <v>1</v>
      </c>
      <c r="J254" s="2">
        <v>0.9976303317535544</v>
      </c>
      <c r="K254" s="2">
        <v>1</v>
      </c>
      <c r="L254" s="2">
        <v>1</v>
      </c>
      <c r="M254" s="2">
        <v>0.05263157894736842</v>
      </c>
    </row>
    <row r="255" spans="1:13">
      <c r="A255" s="2" t="s">
        <v>292</v>
      </c>
      <c r="B255" s="2">
        <v>1</v>
      </c>
      <c r="C255" s="2">
        <v>1</v>
      </c>
      <c r="D255" s="2">
        <v>1</v>
      </c>
      <c r="E255" s="2">
        <v>1</v>
      </c>
      <c r="F255" s="2">
        <v>1</v>
      </c>
      <c r="G255" s="2">
        <v>1</v>
      </c>
      <c r="H255" s="2">
        <v>0.9846153846153848</v>
      </c>
      <c r="I255" s="2">
        <v>1</v>
      </c>
      <c r="J255" s="2">
        <v>0.9976303317535544</v>
      </c>
      <c r="K255" s="2">
        <v>1</v>
      </c>
      <c r="L255" s="2">
        <v>1</v>
      </c>
      <c r="M255" s="2">
        <v>0.05263157894736842</v>
      </c>
    </row>
    <row r="256" spans="1:13">
      <c r="A256" s="2" t="s">
        <v>293</v>
      </c>
      <c r="B256" s="2">
        <v>1</v>
      </c>
      <c r="C256" s="2">
        <v>1</v>
      </c>
      <c r="D256" s="2">
        <v>1</v>
      </c>
      <c r="E256" s="2">
        <v>1</v>
      </c>
      <c r="F256" s="2">
        <v>1</v>
      </c>
      <c r="G256" s="2">
        <v>1</v>
      </c>
      <c r="H256" s="2">
        <v>0.9846153846153848</v>
      </c>
      <c r="I256" s="2">
        <v>1</v>
      </c>
      <c r="J256" s="2">
        <v>0.9976303317535544</v>
      </c>
      <c r="K256" s="2">
        <v>1</v>
      </c>
      <c r="L256" s="2">
        <v>1</v>
      </c>
      <c r="M256" s="2">
        <v>0.05263157894736842</v>
      </c>
    </row>
    <row r="257" spans="1:13">
      <c r="A257" s="2" t="s">
        <v>294</v>
      </c>
      <c r="B257" s="2">
        <v>1</v>
      </c>
      <c r="C257" s="2">
        <v>1</v>
      </c>
      <c r="D257" s="2">
        <v>1</v>
      </c>
      <c r="E257" s="2">
        <v>1</v>
      </c>
      <c r="F257" s="2">
        <v>1</v>
      </c>
      <c r="G257" s="2">
        <v>1</v>
      </c>
      <c r="H257" s="2">
        <v>0.9846153846153848</v>
      </c>
      <c r="I257" s="2">
        <v>1</v>
      </c>
      <c r="J257" s="2">
        <v>0.9976303317535544</v>
      </c>
      <c r="K257" s="2">
        <v>1</v>
      </c>
      <c r="L257" s="2">
        <v>1</v>
      </c>
      <c r="M257" s="2">
        <v>0.05263157894736842</v>
      </c>
    </row>
    <row r="258" spans="1:13">
      <c r="A258" s="2" t="s">
        <v>295</v>
      </c>
      <c r="B258" s="2">
        <v>1</v>
      </c>
      <c r="C258" s="2">
        <v>1</v>
      </c>
      <c r="D258" s="2">
        <v>1</v>
      </c>
      <c r="E258" s="2">
        <v>1</v>
      </c>
      <c r="F258" s="2">
        <v>1</v>
      </c>
      <c r="G258" s="2">
        <v>1</v>
      </c>
      <c r="H258" s="2">
        <v>0.9846153846153848</v>
      </c>
      <c r="I258" s="2">
        <v>1</v>
      </c>
      <c r="J258" s="2">
        <v>0.9976303317535544</v>
      </c>
      <c r="K258" s="2">
        <v>1</v>
      </c>
      <c r="L258" s="2">
        <v>1</v>
      </c>
      <c r="M258" s="2">
        <v>1</v>
      </c>
    </row>
    <row r="259" spans="1:13">
      <c r="A259" s="2" t="s">
        <v>296</v>
      </c>
      <c r="B259" s="2">
        <v>1</v>
      </c>
      <c r="C259" s="2">
        <v>1</v>
      </c>
      <c r="D259" s="2">
        <v>1</v>
      </c>
      <c r="E259" s="2">
        <v>1</v>
      </c>
      <c r="F259" s="2">
        <v>1</v>
      </c>
      <c r="G259" s="2">
        <v>1</v>
      </c>
      <c r="H259" s="2">
        <v>0.9846153846153848</v>
      </c>
      <c r="I259" s="2">
        <v>1</v>
      </c>
      <c r="J259" s="2">
        <v>0.9976303317535544</v>
      </c>
      <c r="K259" s="2">
        <v>1</v>
      </c>
      <c r="L259" s="2">
        <v>1</v>
      </c>
      <c r="M259" s="2">
        <v>1</v>
      </c>
    </row>
    <row r="260" spans="1:13">
      <c r="A260" s="2" t="s">
        <v>297</v>
      </c>
      <c r="B260" s="2">
        <v>1</v>
      </c>
      <c r="C260" s="2">
        <v>1</v>
      </c>
      <c r="D260" s="2">
        <v>1</v>
      </c>
      <c r="E260" s="2">
        <v>1</v>
      </c>
      <c r="F260" s="2">
        <v>1</v>
      </c>
      <c r="G260" s="2">
        <v>1</v>
      </c>
      <c r="H260" s="2">
        <v>0.9846153846153848</v>
      </c>
      <c r="I260" s="2">
        <v>1</v>
      </c>
      <c r="J260" s="2">
        <v>0.9976303317535544</v>
      </c>
      <c r="K260" s="2">
        <v>1</v>
      </c>
      <c r="L260" s="2">
        <v>1</v>
      </c>
      <c r="M260" s="2">
        <v>0.05263157894736842</v>
      </c>
    </row>
    <row r="261" spans="1:13">
      <c r="A261" s="2" t="s">
        <v>298</v>
      </c>
      <c r="B261" s="2">
        <v>1</v>
      </c>
      <c r="C261" s="2">
        <v>1</v>
      </c>
      <c r="D261" s="2">
        <v>1</v>
      </c>
      <c r="E261" s="2">
        <v>1</v>
      </c>
      <c r="F261" s="2">
        <v>1</v>
      </c>
      <c r="G261" s="2">
        <v>1</v>
      </c>
      <c r="H261" s="2">
        <v>0.9846153846153848</v>
      </c>
      <c r="I261" s="2">
        <v>1</v>
      </c>
      <c r="J261" s="2">
        <v>0.9976303317535544</v>
      </c>
      <c r="K261" s="2">
        <v>1</v>
      </c>
      <c r="L261" s="2">
        <v>1</v>
      </c>
      <c r="M261" s="2">
        <v>0.05263157894736842</v>
      </c>
    </row>
    <row r="262" spans="1:13">
      <c r="A262" s="2" t="s">
        <v>299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0.01538461538461538</v>
      </c>
      <c r="I262" s="2">
        <v>0</v>
      </c>
      <c r="J262" s="2">
        <v>0.002369668246445498</v>
      </c>
      <c r="K262" s="2">
        <v>0</v>
      </c>
      <c r="L262" s="2">
        <v>0</v>
      </c>
      <c r="M262" s="2">
        <v>0</v>
      </c>
    </row>
    <row r="263" spans="1:13">
      <c r="A263" s="2" t="s">
        <v>300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0.8666666666666667</v>
      </c>
      <c r="J263" s="2">
        <v>0.2274881516587678</v>
      </c>
      <c r="K263" s="2">
        <v>0</v>
      </c>
      <c r="L263" s="2">
        <v>0</v>
      </c>
      <c r="M263" s="2">
        <v>0</v>
      </c>
    </row>
    <row r="264" spans="1:13">
      <c r="A264" s="2" t="s">
        <v>301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0.1052631578947368</v>
      </c>
    </row>
    <row r="265" spans="1:13">
      <c r="A265" s="2" t="s">
        <v>302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0.9473684210526316</v>
      </c>
    </row>
    <row r="266" spans="1:13">
      <c r="A266" s="2" t="s">
        <v>303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0.1692307692307692</v>
      </c>
      <c r="I266" s="2">
        <v>0.4333333333333333</v>
      </c>
      <c r="J266" s="2">
        <v>0.0995260663507109</v>
      </c>
      <c r="K266" s="2">
        <v>0</v>
      </c>
      <c r="L266" s="2">
        <v>0</v>
      </c>
      <c r="M266" s="2">
        <v>0</v>
      </c>
    </row>
    <row r="267" spans="1:13">
      <c r="A267" s="2" t="s">
        <v>304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0.5384615384615384</v>
      </c>
      <c r="I267" s="2">
        <v>0.4333333333333333</v>
      </c>
      <c r="J267" s="2">
        <v>0.1563981042654028</v>
      </c>
      <c r="K267" s="2">
        <v>0</v>
      </c>
      <c r="L267" s="2">
        <v>0</v>
      </c>
      <c r="M267" s="2">
        <v>0</v>
      </c>
    </row>
    <row r="268" spans="1:13">
      <c r="A268" s="2" t="s">
        <v>305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0.5384615384615384</v>
      </c>
      <c r="I268" s="2">
        <v>0.4333333333333333</v>
      </c>
      <c r="J268" s="2">
        <v>0.1563981042654028</v>
      </c>
      <c r="K268" s="2">
        <v>0</v>
      </c>
      <c r="L268" s="2">
        <v>0</v>
      </c>
      <c r="M268" s="2">
        <v>0</v>
      </c>
    </row>
    <row r="269" spans="1:13">
      <c r="A269" s="2" t="s">
        <v>306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0.06153846153846153</v>
      </c>
      <c r="I269" s="2">
        <v>0</v>
      </c>
      <c r="J269" s="2">
        <v>0.009478672985781993</v>
      </c>
      <c r="K269" s="2">
        <v>0</v>
      </c>
      <c r="L269" s="2">
        <v>0</v>
      </c>
      <c r="M269" s="2">
        <v>0</v>
      </c>
    </row>
    <row r="270" spans="1:13">
      <c r="A270" s="2" t="s">
        <v>307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0.06153846153846153</v>
      </c>
      <c r="I270" s="2">
        <v>0</v>
      </c>
      <c r="J270" s="2">
        <v>0.009478672985781993</v>
      </c>
      <c r="K270" s="2">
        <v>0</v>
      </c>
      <c r="L270" s="2">
        <v>0</v>
      </c>
      <c r="M270" s="2">
        <v>0</v>
      </c>
    </row>
    <row r="271" spans="1:13">
      <c r="A271" s="2" t="s">
        <v>308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0.3692307692307693</v>
      </c>
      <c r="I271" s="2">
        <v>0</v>
      </c>
      <c r="J271" s="2">
        <v>0.05687203791469194</v>
      </c>
      <c r="K271" s="2">
        <v>0</v>
      </c>
      <c r="L271" s="2">
        <v>0</v>
      </c>
      <c r="M271" s="2">
        <v>0</v>
      </c>
    </row>
    <row r="272" spans="1:13">
      <c r="A272" s="2" t="s">
        <v>309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0.3692307692307693</v>
      </c>
      <c r="I272" s="2">
        <v>0</v>
      </c>
      <c r="J272" s="2">
        <v>0.05687203791469194</v>
      </c>
      <c r="K272" s="2">
        <v>0</v>
      </c>
      <c r="L272" s="2">
        <v>0</v>
      </c>
      <c r="M272" s="2">
        <v>0</v>
      </c>
    </row>
    <row r="273" spans="1:13">
      <c r="A273" s="2" t="s">
        <v>310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0.3230769230769231</v>
      </c>
      <c r="I273" s="2">
        <v>0.4333333333333333</v>
      </c>
      <c r="J273" s="2">
        <v>0.1232227488151659</v>
      </c>
      <c r="K273" s="2">
        <v>0</v>
      </c>
      <c r="L273" s="2">
        <v>0</v>
      </c>
      <c r="M273" s="2">
        <v>0</v>
      </c>
    </row>
    <row r="274" spans="1:13">
      <c r="A274" s="2" t="s">
        <v>311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0.03076923076923077</v>
      </c>
      <c r="I274" s="2">
        <v>0</v>
      </c>
      <c r="J274" s="2">
        <v>0.004739336492890996</v>
      </c>
      <c r="K274" s="2">
        <v>0</v>
      </c>
      <c r="L274" s="2">
        <v>0</v>
      </c>
      <c r="M274" s="2">
        <v>0</v>
      </c>
    </row>
    <row r="275" spans="1:13">
      <c r="A275" s="2" t="s">
        <v>312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0.01538461538461538</v>
      </c>
      <c r="I275" s="2">
        <v>0</v>
      </c>
      <c r="J275" s="2">
        <v>0.002369668246445498</v>
      </c>
      <c r="K275" s="2">
        <v>0</v>
      </c>
      <c r="L275" s="2">
        <v>0</v>
      </c>
      <c r="M275" s="2">
        <v>0</v>
      </c>
    </row>
    <row r="276" spans="1:13">
      <c r="A276" s="2" t="s">
        <v>313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0.01538461538461538</v>
      </c>
      <c r="I276" s="2">
        <v>0</v>
      </c>
      <c r="J276" s="2">
        <v>0.002369668246445498</v>
      </c>
      <c r="K276" s="2">
        <v>0</v>
      </c>
      <c r="L276" s="2">
        <v>0</v>
      </c>
      <c r="M276" s="2">
        <v>0</v>
      </c>
    </row>
    <row r="277" spans="1:13">
      <c r="A277" s="2" t="s">
        <v>314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0.1230769230769231</v>
      </c>
      <c r="I277" s="2">
        <v>0</v>
      </c>
      <c r="J277" s="2">
        <v>0.01895734597156399</v>
      </c>
      <c r="K277" s="2">
        <v>0</v>
      </c>
      <c r="L277" s="2">
        <v>0</v>
      </c>
      <c r="M277" s="2">
        <v>0</v>
      </c>
    </row>
    <row r="278" spans="1:13">
      <c r="A278" s="2" t="s">
        <v>315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0.4333333333333333</v>
      </c>
      <c r="J278" s="2">
        <v>0.07345971563981042</v>
      </c>
      <c r="K278" s="2">
        <v>0</v>
      </c>
      <c r="L278" s="2">
        <v>0</v>
      </c>
      <c r="M278" s="2">
        <v>0</v>
      </c>
    </row>
    <row r="279" spans="1:13">
      <c r="A279" s="2" t="s">
        <v>316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0.5384615384615384</v>
      </c>
      <c r="I279" s="2">
        <v>0.4333333333333333</v>
      </c>
      <c r="J279" s="2">
        <v>0.1563981042654028</v>
      </c>
      <c r="K279" s="2">
        <v>0</v>
      </c>
      <c r="L279" s="2">
        <v>0</v>
      </c>
      <c r="M279" s="2">
        <v>0</v>
      </c>
    </row>
    <row r="280" spans="1:13">
      <c r="A280" s="2" t="s">
        <v>317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0.5384615384615384</v>
      </c>
      <c r="I280" s="2">
        <v>0.4333333333333333</v>
      </c>
      <c r="J280" s="2">
        <v>0.1563981042654028</v>
      </c>
      <c r="K280" s="2">
        <v>0</v>
      </c>
      <c r="L280" s="2">
        <v>0</v>
      </c>
      <c r="M280" s="2">
        <v>0</v>
      </c>
    </row>
    <row r="281" spans="1:13">
      <c r="A281" s="2" t="s">
        <v>318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0.5384615384615384</v>
      </c>
      <c r="I281" s="2">
        <v>0.4333333333333333</v>
      </c>
      <c r="J281" s="2">
        <v>0.1563981042654028</v>
      </c>
      <c r="K281" s="2">
        <v>0</v>
      </c>
      <c r="L281" s="2">
        <v>0</v>
      </c>
      <c r="M281" s="2">
        <v>0</v>
      </c>
    </row>
    <row r="282" spans="1:13">
      <c r="A282" s="2" t="s">
        <v>319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0.5384615384615384</v>
      </c>
      <c r="I282" s="2">
        <v>0.4333333333333333</v>
      </c>
      <c r="J282" s="2">
        <v>0.1563981042654028</v>
      </c>
      <c r="K282" s="2">
        <v>0</v>
      </c>
      <c r="L282" s="2">
        <v>0</v>
      </c>
      <c r="M282" s="2">
        <v>0</v>
      </c>
    </row>
    <row r="283" spans="1:13">
      <c r="A283" s="2" t="s">
        <v>320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0.5384615384615384</v>
      </c>
      <c r="I283" s="2">
        <v>0.4333333333333333</v>
      </c>
      <c r="J283" s="2">
        <v>0.1563981042654028</v>
      </c>
      <c r="K283" s="2">
        <v>0</v>
      </c>
      <c r="L283" s="2">
        <v>0</v>
      </c>
      <c r="M283" s="2">
        <v>0</v>
      </c>
    </row>
    <row r="284" spans="1:13">
      <c r="A284" s="2" t="s">
        <v>321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0.5384615384615384</v>
      </c>
      <c r="I284" s="2">
        <v>0.4333333333333333</v>
      </c>
      <c r="J284" s="2">
        <v>0.1563981042654028</v>
      </c>
      <c r="K284" s="2">
        <v>0</v>
      </c>
      <c r="L284" s="2">
        <v>0</v>
      </c>
      <c r="M284" s="2">
        <v>0</v>
      </c>
    </row>
    <row r="285" spans="1:13">
      <c r="A285" s="2" t="s">
        <v>322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0.5384615384615384</v>
      </c>
      <c r="I285" s="2">
        <v>0.4333333333333333</v>
      </c>
      <c r="J285" s="2">
        <v>0.1563981042654028</v>
      </c>
      <c r="K285" s="2">
        <v>0</v>
      </c>
      <c r="L285" s="2">
        <v>0</v>
      </c>
      <c r="M285" s="2">
        <v>0</v>
      </c>
    </row>
    <row r="286" spans="1:13">
      <c r="A286" s="2" t="s">
        <v>323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0.01538461538461538</v>
      </c>
      <c r="I286" s="2">
        <v>0.4333333333333333</v>
      </c>
      <c r="J286" s="2">
        <v>0.07582938388625593</v>
      </c>
      <c r="K286" s="2">
        <v>0</v>
      </c>
      <c r="L286" s="2">
        <v>0</v>
      </c>
      <c r="M286" s="2">
        <v>0</v>
      </c>
    </row>
    <row r="287" spans="1:13">
      <c r="A287" s="2" t="s">
        <v>324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0.09230769230769233</v>
      </c>
      <c r="I287" s="2">
        <v>0</v>
      </c>
      <c r="J287" s="2">
        <v>0.01421800947867299</v>
      </c>
      <c r="K287" s="2">
        <v>0</v>
      </c>
      <c r="L287" s="2">
        <v>0</v>
      </c>
      <c r="M287" s="2">
        <v>0</v>
      </c>
    </row>
    <row r="288" spans="1:13">
      <c r="A288" s="2" t="s">
        <v>325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0.5384615384615384</v>
      </c>
      <c r="I288" s="2">
        <v>0.4333333333333333</v>
      </c>
      <c r="J288" s="2">
        <v>0.1563981042654028</v>
      </c>
      <c r="K288" s="2">
        <v>0</v>
      </c>
      <c r="L288" s="2">
        <v>0</v>
      </c>
      <c r="M288" s="2">
        <v>0</v>
      </c>
    </row>
    <row r="289" spans="1:13">
      <c r="A289" s="2" t="s">
        <v>326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0.5384615384615384</v>
      </c>
      <c r="I289" s="2">
        <v>0.4333333333333333</v>
      </c>
      <c r="J289" s="2">
        <v>0.1563981042654028</v>
      </c>
      <c r="K289" s="2">
        <v>0</v>
      </c>
      <c r="L289" s="2">
        <v>0</v>
      </c>
      <c r="M289" s="2">
        <v>0</v>
      </c>
    </row>
    <row r="290" spans="1:13">
      <c r="A290" s="2" t="s">
        <v>327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0.5384615384615384</v>
      </c>
      <c r="I290" s="2">
        <v>0.4333333333333333</v>
      </c>
      <c r="J290" s="2">
        <v>0.1563981042654028</v>
      </c>
      <c r="K290" s="2">
        <v>0</v>
      </c>
      <c r="L290" s="2">
        <v>0</v>
      </c>
      <c r="M290" s="2">
        <v>0</v>
      </c>
    </row>
    <row r="291" spans="1:13">
      <c r="A291" s="2" t="s">
        <v>328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0.5384615384615384</v>
      </c>
      <c r="I291" s="2">
        <v>0.4333333333333333</v>
      </c>
      <c r="J291" s="2">
        <v>0.1563981042654028</v>
      </c>
      <c r="K291" s="2">
        <v>0</v>
      </c>
      <c r="L291" s="2">
        <v>0</v>
      </c>
      <c r="M291" s="2">
        <v>0</v>
      </c>
    </row>
    <row r="292" spans="1:13">
      <c r="A292" s="2" t="s">
        <v>329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0.5384615384615384</v>
      </c>
      <c r="I292" s="2">
        <v>0.4333333333333333</v>
      </c>
      <c r="J292" s="2">
        <v>0.1563981042654028</v>
      </c>
      <c r="K292" s="2">
        <v>0</v>
      </c>
      <c r="L292" s="2">
        <v>0</v>
      </c>
      <c r="M292" s="2">
        <v>0</v>
      </c>
    </row>
    <row r="293" spans="1:13">
      <c r="A293" s="2" t="s">
        <v>330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0.5384615384615384</v>
      </c>
      <c r="I293" s="2">
        <v>0.4333333333333333</v>
      </c>
      <c r="J293" s="2">
        <v>0.1563981042654028</v>
      </c>
      <c r="K293" s="2">
        <v>0</v>
      </c>
      <c r="L293" s="2">
        <v>0</v>
      </c>
      <c r="M293" s="2">
        <v>0</v>
      </c>
    </row>
    <row r="294" spans="1:13">
      <c r="A294" s="2" t="s">
        <v>331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0.5384615384615384</v>
      </c>
      <c r="I294" s="2">
        <v>0.4333333333333333</v>
      </c>
      <c r="J294" s="2">
        <v>0.1563981042654028</v>
      </c>
      <c r="K294" s="2">
        <v>0</v>
      </c>
      <c r="L294" s="2">
        <v>0</v>
      </c>
      <c r="M294" s="2">
        <v>0</v>
      </c>
    </row>
    <row r="295" spans="1:13">
      <c r="A295" s="2" t="s">
        <v>332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0.5384615384615384</v>
      </c>
      <c r="I295" s="2">
        <v>0.4333333333333333</v>
      </c>
      <c r="J295" s="2">
        <v>0.1563981042654028</v>
      </c>
      <c r="K295" s="2">
        <v>0</v>
      </c>
      <c r="L295" s="2">
        <v>0</v>
      </c>
      <c r="M295" s="2">
        <v>0</v>
      </c>
    </row>
    <row r="296" spans="1:13">
      <c r="A296" s="2" t="s">
        <v>333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0.5384615384615384</v>
      </c>
      <c r="I296" s="2">
        <v>0.4333333333333333</v>
      </c>
      <c r="J296" s="2">
        <v>0.1563981042654028</v>
      </c>
      <c r="K296" s="2">
        <v>0</v>
      </c>
      <c r="L296" s="2">
        <v>0</v>
      </c>
      <c r="M296" s="2">
        <v>0</v>
      </c>
    </row>
    <row r="297" spans="1:13">
      <c r="A297" s="2" t="s">
        <v>334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0.5384615384615384</v>
      </c>
      <c r="I297" s="2">
        <v>0.4333333333333333</v>
      </c>
      <c r="J297" s="2">
        <v>0.1563981042654028</v>
      </c>
      <c r="K297" s="2">
        <v>0</v>
      </c>
      <c r="L297" s="2">
        <v>0</v>
      </c>
      <c r="M297" s="2">
        <v>0</v>
      </c>
    </row>
    <row r="298" spans="1:13">
      <c r="A298" s="2" t="s">
        <v>335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0.5384615384615384</v>
      </c>
      <c r="I298" s="2">
        <v>0.4333333333333333</v>
      </c>
      <c r="J298" s="2">
        <v>0.1563981042654028</v>
      </c>
      <c r="K298" s="2">
        <v>0</v>
      </c>
      <c r="L298" s="2">
        <v>0</v>
      </c>
      <c r="M298" s="2">
        <v>0</v>
      </c>
    </row>
    <row r="299" spans="1:13">
      <c r="A299" s="2" t="s">
        <v>336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0.5384615384615384</v>
      </c>
      <c r="I299" s="2">
        <v>0.4333333333333333</v>
      </c>
      <c r="J299" s="2">
        <v>0.1563981042654028</v>
      </c>
      <c r="K299" s="2">
        <v>0</v>
      </c>
      <c r="L299" s="2">
        <v>0</v>
      </c>
      <c r="M299" s="2">
        <v>0</v>
      </c>
    </row>
    <row r="300" spans="1:13">
      <c r="A300" s="2" t="s">
        <v>337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0.5384615384615384</v>
      </c>
      <c r="I300" s="2">
        <v>0.4333333333333333</v>
      </c>
      <c r="J300" s="2">
        <v>0.1563981042654028</v>
      </c>
      <c r="K300" s="2">
        <v>0</v>
      </c>
      <c r="L300" s="2">
        <v>0</v>
      </c>
      <c r="M300" s="2">
        <v>0</v>
      </c>
    </row>
    <row r="301" spans="1:13">
      <c r="A301" s="2" t="s">
        <v>338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0.5384615384615384</v>
      </c>
      <c r="I301" s="2">
        <v>0.4333333333333333</v>
      </c>
      <c r="J301" s="2">
        <v>0.1563981042654028</v>
      </c>
      <c r="K301" s="2">
        <v>0</v>
      </c>
      <c r="L301" s="2">
        <v>0</v>
      </c>
      <c r="M301" s="2">
        <v>0</v>
      </c>
    </row>
    <row r="302" spans="1:13">
      <c r="A302" s="2" t="s">
        <v>339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0.5384615384615384</v>
      </c>
      <c r="I302" s="2">
        <v>0.4333333333333333</v>
      </c>
      <c r="J302" s="2">
        <v>0.1563981042654028</v>
      </c>
      <c r="K302" s="2">
        <v>0</v>
      </c>
      <c r="L302" s="2">
        <v>0</v>
      </c>
      <c r="M302" s="2">
        <v>0</v>
      </c>
    </row>
    <row r="303" spans="1:13">
      <c r="A303" s="2" t="s">
        <v>340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0.5384615384615384</v>
      </c>
      <c r="I303" s="2">
        <v>0.4333333333333333</v>
      </c>
      <c r="J303" s="2">
        <v>0.1563981042654028</v>
      </c>
      <c r="K303" s="2">
        <v>0</v>
      </c>
      <c r="L303" s="2">
        <v>0</v>
      </c>
      <c r="M303" s="2">
        <v>0</v>
      </c>
    </row>
    <row r="304" spans="1:13">
      <c r="A304" s="2" t="s">
        <v>341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0.5384615384615384</v>
      </c>
      <c r="I304" s="2">
        <v>0.4333333333333333</v>
      </c>
      <c r="J304" s="2">
        <v>0.1563981042654028</v>
      </c>
      <c r="K304" s="2">
        <v>0</v>
      </c>
      <c r="L304" s="2">
        <v>0</v>
      </c>
      <c r="M304" s="2">
        <v>0</v>
      </c>
    </row>
    <row r="305" spans="1:13">
      <c r="A305" s="2" t="s">
        <v>342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0.5384615384615384</v>
      </c>
      <c r="I305" s="2">
        <v>0.4333333333333333</v>
      </c>
      <c r="J305" s="2">
        <v>0.1563981042654028</v>
      </c>
      <c r="K305" s="2">
        <v>0</v>
      </c>
      <c r="L305" s="2">
        <v>0</v>
      </c>
      <c r="M305" s="2">
        <v>0</v>
      </c>
    </row>
    <row r="306" spans="1:13">
      <c r="A306" s="2" t="s">
        <v>343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0.5384615384615384</v>
      </c>
      <c r="I306" s="2">
        <v>0.4333333333333333</v>
      </c>
      <c r="J306" s="2">
        <v>0.1563981042654028</v>
      </c>
      <c r="K306" s="2">
        <v>0</v>
      </c>
      <c r="L306" s="2">
        <v>0</v>
      </c>
      <c r="M306" s="2">
        <v>0</v>
      </c>
    </row>
    <row r="307" spans="1:13">
      <c r="A307" s="2" t="s">
        <v>344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0.5384615384615384</v>
      </c>
      <c r="I307" s="2">
        <v>0.4333333333333333</v>
      </c>
      <c r="J307" s="2">
        <v>0.1563981042654028</v>
      </c>
      <c r="K307" s="2">
        <v>0</v>
      </c>
      <c r="L307" s="2">
        <v>0</v>
      </c>
      <c r="M307" s="2">
        <v>0</v>
      </c>
    </row>
    <row r="308" spans="1:13">
      <c r="A308" s="2" t="s">
        <v>345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0.5384615384615384</v>
      </c>
      <c r="I308" s="2">
        <v>0.4333333333333333</v>
      </c>
      <c r="J308" s="2">
        <v>0.1563981042654028</v>
      </c>
      <c r="K308" s="2">
        <v>0</v>
      </c>
      <c r="L308" s="2">
        <v>0</v>
      </c>
      <c r="M308" s="2">
        <v>0</v>
      </c>
    </row>
    <row r="309" spans="1:13">
      <c r="A309" s="2" t="s">
        <v>346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0.4333333333333333</v>
      </c>
      <c r="J309" s="2">
        <v>0.1540284360189574</v>
      </c>
      <c r="K309" s="2">
        <v>0</v>
      </c>
      <c r="L309" s="2">
        <v>0</v>
      </c>
      <c r="M309" s="2">
        <v>0</v>
      </c>
    </row>
    <row r="310" spans="1:13">
      <c r="A310" s="2" t="s">
        <v>347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0.07692307692307693</v>
      </c>
      <c r="I310" s="2">
        <v>0.4333333333333333</v>
      </c>
      <c r="J310" s="2">
        <v>0.1658767772511849</v>
      </c>
      <c r="K310" s="2">
        <v>0</v>
      </c>
      <c r="L310" s="2">
        <v>0</v>
      </c>
      <c r="M310" s="2">
        <v>0</v>
      </c>
    </row>
    <row r="311" spans="1:13">
      <c r="A311" s="2" t="s">
        <v>348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0.07692307692307693</v>
      </c>
      <c r="I311" s="2">
        <v>0.4333333333333333</v>
      </c>
      <c r="J311" s="2">
        <v>0.1658767772511849</v>
      </c>
      <c r="K311" s="2">
        <v>0</v>
      </c>
      <c r="L311" s="2">
        <v>0</v>
      </c>
      <c r="M311" s="2">
        <v>0</v>
      </c>
    </row>
    <row r="312" spans="1:13">
      <c r="A312" s="2" t="s">
        <v>349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0.06153846153846153</v>
      </c>
      <c r="I312" s="2">
        <v>0</v>
      </c>
      <c r="J312" s="2">
        <v>0.01421800947867299</v>
      </c>
      <c r="K312" s="2">
        <v>0</v>
      </c>
      <c r="L312" s="2">
        <v>0</v>
      </c>
      <c r="M312" s="2">
        <v>0</v>
      </c>
    </row>
    <row r="313" spans="1:13">
      <c r="A313" s="2" t="s">
        <v>350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0.06153846153846153</v>
      </c>
      <c r="I313" s="2">
        <v>0</v>
      </c>
      <c r="J313" s="2">
        <v>0.01421800947867299</v>
      </c>
      <c r="K313" s="2">
        <v>0</v>
      </c>
      <c r="L313" s="2">
        <v>0</v>
      </c>
      <c r="M313" s="2">
        <v>0</v>
      </c>
    </row>
    <row r="314" spans="1:13">
      <c r="A314" s="2" t="s">
        <v>351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0.004739336492890996</v>
      </c>
      <c r="K314" s="2">
        <v>0</v>
      </c>
      <c r="L314" s="2">
        <v>0</v>
      </c>
      <c r="M314" s="2">
        <v>0</v>
      </c>
    </row>
    <row r="315" spans="1:13">
      <c r="A315" s="2" t="s">
        <v>352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0.01538461538461538</v>
      </c>
      <c r="I315" s="2">
        <v>0</v>
      </c>
      <c r="J315" s="2">
        <v>0.002369668246445498</v>
      </c>
      <c r="K315" s="2">
        <v>0</v>
      </c>
      <c r="L315" s="2">
        <v>0</v>
      </c>
      <c r="M315" s="2">
        <v>0</v>
      </c>
    </row>
    <row r="316" spans="1:13">
      <c r="A316" s="2" t="s">
        <v>353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0.01538461538461538</v>
      </c>
      <c r="I316" s="2">
        <v>0</v>
      </c>
      <c r="J316" s="2">
        <v>0.002369668246445498</v>
      </c>
      <c r="K316" s="2">
        <v>0</v>
      </c>
      <c r="L316" s="2">
        <v>0</v>
      </c>
      <c r="M316" s="2">
        <v>0</v>
      </c>
    </row>
    <row r="317" spans="1:13">
      <c r="A317" s="2" t="s">
        <v>354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0.03076923076923077</v>
      </c>
      <c r="I317" s="2">
        <v>0.4333333333333333</v>
      </c>
      <c r="J317" s="2">
        <v>0.1587677725118483</v>
      </c>
      <c r="K317" s="2">
        <v>0</v>
      </c>
      <c r="L317" s="2">
        <v>0</v>
      </c>
      <c r="M317" s="2">
        <v>0</v>
      </c>
    </row>
    <row r="318" spans="1:13">
      <c r="A318" s="2" t="s">
        <v>355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0.4333333333333333</v>
      </c>
      <c r="J318" s="2">
        <v>0.1540284360189574</v>
      </c>
      <c r="K318" s="2">
        <v>0</v>
      </c>
      <c r="L318" s="2">
        <v>0</v>
      </c>
      <c r="M318" s="2">
        <v>0</v>
      </c>
    </row>
    <row r="319" spans="1:13">
      <c r="A319" s="2" t="s">
        <v>356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0.07692307692307693</v>
      </c>
      <c r="I319" s="2">
        <v>0.4333333333333333</v>
      </c>
      <c r="J319" s="2">
        <v>0.1658767772511849</v>
      </c>
      <c r="K319" s="2">
        <v>0</v>
      </c>
      <c r="L319" s="2">
        <v>0</v>
      </c>
      <c r="M319" s="2">
        <v>0</v>
      </c>
    </row>
    <row r="320" spans="1:13">
      <c r="A320" s="2" t="s">
        <v>357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0.07692307692307693</v>
      </c>
      <c r="I320" s="2">
        <v>0.4333333333333333</v>
      </c>
      <c r="J320" s="2">
        <v>0.1658767772511849</v>
      </c>
      <c r="K320" s="2">
        <v>0</v>
      </c>
      <c r="L320" s="2">
        <v>0</v>
      </c>
      <c r="M320" s="2">
        <v>0</v>
      </c>
    </row>
    <row r="321" spans="1:13">
      <c r="A321" s="2" t="s">
        <v>358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0.07692307692307693</v>
      </c>
      <c r="I321" s="2">
        <v>0.4333333333333333</v>
      </c>
      <c r="J321" s="2">
        <v>0.1658767772511849</v>
      </c>
      <c r="K321" s="2">
        <v>0</v>
      </c>
      <c r="L321" s="2">
        <v>0</v>
      </c>
      <c r="M321" s="2">
        <v>0</v>
      </c>
    </row>
    <row r="322" spans="1:13">
      <c r="A322" s="2" t="s">
        <v>359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0.07692307692307693</v>
      </c>
      <c r="I322" s="2">
        <v>0.4333333333333333</v>
      </c>
      <c r="J322" s="2">
        <v>0.1658767772511849</v>
      </c>
      <c r="K322" s="2">
        <v>0</v>
      </c>
      <c r="L322" s="2">
        <v>0</v>
      </c>
      <c r="M322" s="2">
        <v>0</v>
      </c>
    </row>
    <row r="323" spans="1:13">
      <c r="A323" s="2" t="s">
        <v>360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0.4333333333333333</v>
      </c>
      <c r="J323" s="2">
        <v>0.1540284360189574</v>
      </c>
      <c r="K323" s="2">
        <v>0</v>
      </c>
      <c r="L323" s="2">
        <v>0</v>
      </c>
      <c r="M323" s="2">
        <v>0</v>
      </c>
    </row>
    <row r="324" spans="1:13">
      <c r="A324" s="2" t="s">
        <v>361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0.07692307692307693</v>
      </c>
      <c r="I324" s="2">
        <v>0.4333333333333333</v>
      </c>
      <c r="J324" s="2">
        <v>0.1658767772511849</v>
      </c>
      <c r="K324" s="2">
        <v>0</v>
      </c>
      <c r="L324" s="2">
        <v>0</v>
      </c>
      <c r="M324" s="2">
        <v>0</v>
      </c>
    </row>
    <row r="325" spans="1:13">
      <c r="A325" s="2" t="s">
        <v>362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0.07692307692307693</v>
      </c>
      <c r="I325" s="2">
        <v>0.4333333333333333</v>
      </c>
      <c r="J325" s="2">
        <v>0.1658767772511849</v>
      </c>
      <c r="K325" s="2">
        <v>0</v>
      </c>
      <c r="L325" s="2">
        <v>0</v>
      </c>
      <c r="M325" s="2">
        <v>0</v>
      </c>
    </row>
    <row r="326" spans="1:13">
      <c r="A326" s="2" t="s">
        <v>363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0.07692307692307693</v>
      </c>
      <c r="I326" s="2">
        <v>0.4333333333333333</v>
      </c>
      <c r="J326" s="2">
        <v>0.1658767772511849</v>
      </c>
      <c r="K326" s="2">
        <v>0</v>
      </c>
      <c r="L326" s="2">
        <v>0</v>
      </c>
      <c r="M326" s="2">
        <v>0</v>
      </c>
    </row>
    <row r="327" spans="1:13">
      <c r="A327" s="2" t="s">
        <v>364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0.07692307692307693</v>
      </c>
      <c r="I327" s="2">
        <v>0.4333333333333333</v>
      </c>
      <c r="J327" s="2">
        <v>0.1658767772511849</v>
      </c>
      <c r="K327" s="2">
        <v>0</v>
      </c>
      <c r="L327" s="2">
        <v>0</v>
      </c>
      <c r="M327" s="2">
        <v>0</v>
      </c>
    </row>
    <row r="328" spans="1:13">
      <c r="A328" s="2" t="s">
        <v>365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0.07692307692307693</v>
      </c>
      <c r="I328" s="2">
        <v>0.4333333333333333</v>
      </c>
      <c r="J328" s="2">
        <v>0.1658767772511849</v>
      </c>
      <c r="K328" s="2">
        <v>0</v>
      </c>
      <c r="L328" s="2">
        <v>0</v>
      </c>
      <c r="M328" s="2">
        <v>0</v>
      </c>
    </row>
    <row r="329" spans="1:13">
      <c r="A329" s="2" t="s">
        <v>366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0.07692307692307693</v>
      </c>
      <c r="I329" s="2">
        <v>0.4333333333333333</v>
      </c>
      <c r="J329" s="2">
        <v>0.1658767772511849</v>
      </c>
      <c r="K329" s="2">
        <v>0</v>
      </c>
      <c r="L329" s="2">
        <v>0</v>
      </c>
      <c r="M329" s="2">
        <v>0</v>
      </c>
    </row>
    <row r="330" spans="1:13">
      <c r="A330" s="2" t="s">
        <v>367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0.07692307692307693</v>
      </c>
      <c r="I330" s="2">
        <v>0.4333333333333333</v>
      </c>
      <c r="J330" s="2">
        <v>0.1658767772511849</v>
      </c>
      <c r="K330" s="2">
        <v>0</v>
      </c>
      <c r="L330" s="2">
        <v>0</v>
      </c>
      <c r="M330" s="2">
        <v>0</v>
      </c>
    </row>
    <row r="331" spans="1:13">
      <c r="A331" s="2" t="s">
        <v>368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0.07692307692307693</v>
      </c>
      <c r="I331" s="2">
        <v>0.4333333333333333</v>
      </c>
      <c r="J331" s="2">
        <v>0.1658767772511849</v>
      </c>
      <c r="K331" s="2">
        <v>0</v>
      </c>
      <c r="L331" s="2">
        <v>0</v>
      </c>
      <c r="M331" s="2">
        <v>0</v>
      </c>
    </row>
    <row r="332" spans="1:13">
      <c r="A332" s="2" t="s">
        <v>369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0.07692307692307693</v>
      </c>
      <c r="I332" s="2">
        <v>0.4333333333333333</v>
      </c>
      <c r="J332" s="2">
        <v>0.1658767772511849</v>
      </c>
      <c r="K332" s="2">
        <v>0</v>
      </c>
      <c r="L332" s="2">
        <v>0</v>
      </c>
      <c r="M332" s="2">
        <v>0</v>
      </c>
    </row>
    <row r="333" spans="1:13">
      <c r="A333" s="2" t="s">
        <v>370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0.07692307692307693</v>
      </c>
      <c r="I333" s="2">
        <v>0.4333333333333333</v>
      </c>
      <c r="J333" s="2">
        <v>0.1658767772511849</v>
      </c>
      <c r="K333" s="2">
        <v>0</v>
      </c>
      <c r="L333" s="2">
        <v>0</v>
      </c>
      <c r="M333" s="2">
        <v>0</v>
      </c>
    </row>
    <row r="334" spans="1:13">
      <c r="A334" s="2" t="s">
        <v>371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0.07692307692307693</v>
      </c>
      <c r="I334" s="2">
        <v>0.4333333333333333</v>
      </c>
      <c r="J334" s="2">
        <v>0.1658767772511849</v>
      </c>
      <c r="K334" s="2">
        <v>0</v>
      </c>
      <c r="L334" s="2">
        <v>0</v>
      </c>
      <c r="M334" s="2">
        <v>0</v>
      </c>
    </row>
    <row r="335" spans="1:13">
      <c r="A335" s="2" t="s">
        <v>372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0.07692307692307693</v>
      </c>
      <c r="I335" s="2">
        <v>0.4333333333333333</v>
      </c>
      <c r="J335" s="2">
        <v>0.1658767772511849</v>
      </c>
      <c r="K335" s="2">
        <v>0</v>
      </c>
      <c r="L335" s="2">
        <v>0</v>
      </c>
      <c r="M335" s="2">
        <v>0</v>
      </c>
    </row>
    <row r="336" spans="1:13">
      <c r="A336" s="2" t="s">
        <v>373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0.07692307692307693</v>
      </c>
      <c r="I336" s="2">
        <v>0.4333333333333333</v>
      </c>
      <c r="J336" s="2">
        <v>0.1658767772511849</v>
      </c>
      <c r="K336" s="2">
        <v>0</v>
      </c>
      <c r="L336" s="2">
        <v>0</v>
      </c>
      <c r="M336" s="2">
        <v>0</v>
      </c>
    </row>
    <row r="337" spans="1:13">
      <c r="A337" s="2" t="s">
        <v>374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0.07692307692307693</v>
      </c>
      <c r="I337" s="2">
        <v>0.4333333333333333</v>
      </c>
      <c r="J337" s="2">
        <v>0.1658767772511849</v>
      </c>
      <c r="K337" s="2">
        <v>0</v>
      </c>
      <c r="L337" s="2">
        <v>0</v>
      </c>
      <c r="M337" s="2">
        <v>0</v>
      </c>
    </row>
    <row r="338" spans="1:13">
      <c r="A338" s="2" t="s">
        <v>375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0.07692307692307693</v>
      </c>
      <c r="I338" s="2">
        <v>0.4333333333333333</v>
      </c>
      <c r="J338" s="2">
        <v>0.1658767772511849</v>
      </c>
      <c r="K338" s="2">
        <v>0</v>
      </c>
      <c r="L338" s="2">
        <v>0</v>
      </c>
      <c r="M338" s="2">
        <v>0</v>
      </c>
    </row>
    <row r="339" spans="1:13">
      <c r="A339" s="2" t="s">
        <v>376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0.07692307692307693</v>
      </c>
      <c r="I339" s="2">
        <v>0.4333333333333333</v>
      </c>
      <c r="J339" s="2">
        <v>0.1658767772511849</v>
      </c>
      <c r="K339" s="2">
        <v>0</v>
      </c>
      <c r="L339" s="2">
        <v>0</v>
      </c>
      <c r="M339" s="2">
        <v>0</v>
      </c>
    </row>
    <row r="340" spans="1:13">
      <c r="A340" s="2" t="s">
        <v>377</v>
      </c>
      <c r="B340" s="2">
        <v>1</v>
      </c>
      <c r="C340" s="2">
        <v>1</v>
      </c>
      <c r="D340" s="2">
        <v>1</v>
      </c>
      <c r="E340" s="2">
        <v>1</v>
      </c>
      <c r="F340" s="2">
        <v>1</v>
      </c>
      <c r="G340" s="2">
        <v>1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2">
        <v>1</v>
      </c>
    </row>
  </sheetData>
  <autoFilter ref="A1:M1"/>
  <conditionalFormatting sqref="B2:M340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341"/>
  <sheetViews>
    <sheetView workbookViewId="0"/>
  </sheetViews>
  <sheetFormatPr defaultRowHeight="15"/>
  <cols>
    <col min="1" max="1" width="50.7109375" customWidth="1"/>
  </cols>
  <sheetData>
    <row r="1" spans="1:13">
      <c r="A1" s="3" t="s">
        <v>38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3" t="s">
        <v>39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</row>
    <row r="3" spans="1:13">
      <c r="A3" s="3" t="s">
        <v>40</v>
      </c>
      <c r="B3" s="3">
        <v>0.55</v>
      </c>
      <c r="C3" s="3">
        <v>0.35</v>
      </c>
      <c r="D3" s="3">
        <v>0.2</v>
      </c>
      <c r="E3" s="3">
        <v>0.31</v>
      </c>
      <c r="F3" s="3">
        <v>0.33</v>
      </c>
      <c r="G3" s="3">
        <v>0.21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</row>
    <row r="4" spans="1:13">
      <c r="A4" s="3" t="s">
        <v>41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</row>
    <row r="5" spans="1:13">
      <c r="A5" s="3" t="s">
        <v>42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</row>
    <row r="6" spans="1:13">
      <c r="A6" s="3" t="s">
        <v>43</v>
      </c>
      <c r="B6" s="3">
        <v>0.52</v>
      </c>
      <c r="C6" s="3">
        <v>0.67</v>
      </c>
      <c r="D6" s="3">
        <v>0.8</v>
      </c>
      <c r="E6" s="3">
        <v>0.75</v>
      </c>
      <c r="F6" s="3">
        <v>0.67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</row>
    <row r="7" spans="1:13">
      <c r="A7" s="3" t="s">
        <v>44</v>
      </c>
      <c r="B7" s="3">
        <v>0.52</v>
      </c>
      <c r="C7" s="3">
        <v>0.67</v>
      </c>
      <c r="D7" s="3">
        <v>0.8</v>
      </c>
      <c r="E7" s="3">
        <v>0.75</v>
      </c>
      <c r="F7" s="3">
        <v>0.67</v>
      </c>
      <c r="G7" s="3">
        <v>1</v>
      </c>
      <c r="H7" s="3">
        <v>1</v>
      </c>
      <c r="I7" s="3">
        <v>1</v>
      </c>
      <c r="J7" s="3">
        <v>1</v>
      </c>
      <c r="K7" s="3">
        <v>1</v>
      </c>
      <c r="L7" s="3">
        <v>1</v>
      </c>
      <c r="M7" s="3">
        <v>1</v>
      </c>
    </row>
    <row r="8" spans="1:13">
      <c r="A8" s="3" t="s">
        <v>45</v>
      </c>
      <c r="B8" s="3">
        <v>0.52</v>
      </c>
      <c r="C8" s="3">
        <v>0.67</v>
      </c>
      <c r="D8" s="3">
        <v>0.8</v>
      </c>
      <c r="E8" s="3">
        <v>0.75</v>
      </c>
      <c r="F8" s="3">
        <v>0.67</v>
      </c>
      <c r="G8" s="3">
        <v>1</v>
      </c>
      <c r="H8" s="3">
        <v>1</v>
      </c>
      <c r="I8" s="3">
        <v>1</v>
      </c>
      <c r="J8" s="3">
        <v>1</v>
      </c>
      <c r="K8" s="3">
        <v>1</v>
      </c>
      <c r="L8" s="3">
        <v>1</v>
      </c>
      <c r="M8" s="3">
        <v>1</v>
      </c>
    </row>
    <row r="9" spans="1:13">
      <c r="A9" s="3" t="s">
        <v>46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1</v>
      </c>
      <c r="K9" s="3">
        <v>1</v>
      </c>
      <c r="L9" s="3">
        <v>1</v>
      </c>
      <c r="M9" s="3">
        <v>1</v>
      </c>
    </row>
    <row r="10" spans="1:13">
      <c r="A10" s="3" t="s">
        <v>47</v>
      </c>
      <c r="B10" s="3">
        <v>1.04</v>
      </c>
      <c r="C10" s="3">
        <v>1.33</v>
      </c>
      <c r="D10" s="3">
        <v>1.6</v>
      </c>
      <c r="E10" s="3">
        <v>1.5</v>
      </c>
      <c r="F10" s="3">
        <v>1.33</v>
      </c>
      <c r="G10" s="3">
        <v>2</v>
      </c>
      <c r="H10" s="3">
        <v>2</v>
      </c>
      <c r="I10" s="3">
        <v>2</v>
      </c>
      <c r="J10" s="3">
        <v>2</v>
      </c>
      <c r="K10" s="3">
        <v>2</v>
      </c>
      <c r="L10" s="3">
        <v>2</v>
      </c>
      <c r="M10" s="3">
        <v>2</v>
      </c>
    </row>
    <row r="11" spans="1:13">
      <c r="A11" s="3" t="s">
        <v>48</v>
      </c>
      <c r="B11" s="3">
        <v>1.04</v>
      </c>
      <c r="C11" s="3">
        <v>1.33</v>
      </c>
      <c r="D11" s="3">
        <v>1.6</v>
      </c>
      <c r="E11" s="3">
        <v>1.5</v>
      </c>
      <c r="F11" s="3">
        <v>1.33</v>
      </c>
      <c r="G11" s="3">
        <v>2</v>
      </c>
      <c r="H11" s="3">
        <v>2</v>
      </c>
      <c r="I11" s="3">
        <v>2</v>
      </c>
      <c r="J11" s="3">
        <v>2</v>
      </c>
      <c r="K11" s="3">
        <v>2</v>
      </c>
      <c r="L11" s="3">
        <v>2</v>
      </c>
      <c r="M11" s="3">
        <v>2</v>
      </c>
    </row>
    <row r="12" spans="1:13">
      <c r="A12" s="3" t="s">
        <v>49</v>
      </c>
      <c r="B12" s="3">
        <v>0.18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</row>
    <row r="13" spans="1:13">
      <c r="A13" s="3" t="s">
        <v>50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0.79</v>
      </c>
    </row>
    <row r="14" spans="1:13">
      <c r="A14" s="3" t="s">
        <v>51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2.58</v>
      </c>
    </row>
    <row r="15" spans="1:13">
      <c r="A15" s="3" t="s">
        <v>52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1.11</v>
      </c>
    </row>
    <row r="16" spans="1:13">
      <c r="A16" s="3" t="s">
        <v>53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3.26</v>
      </c>
    </row>
    <row r="17" spans="1:13">
      <c r="A17" s="3" t="s">
        <v>54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1.11</v>
      </c>
    </row>
    <row r="18" spans="1:13">
      <c r="A18" s="3" t="s">
        <v>55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2.58</v>
      </c>
    </row>
    <row r="19" spans="1:13">
      <c r="A19" s="3" t="s">
        <v>56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1.11</v>
      </c>
    </row>
    <row r="20" spans="1:13">
      <c r="A20" s="3" t="s">
        <v>57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2.58</v>
      </c>
    </row>
    <row r="21" spans="1:13">
      <c r="A21" s="3" t="s">
        <v>58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2.26</v>
      </c>
    </row>
    <row r="22" spans="1:13">
      <c r="A22" s="3" t="s">
        <v>59</v>
      </c>
      <c r="B22" s="3">
        <v>1.03</v>
      </c>
      <c r="C22" s="3">
        <v>1.26</v>
      </c>
      <c r="D22" s="3">
        <v>0.4</v>
      </c>
      <c r="E22" s="3">
        <v>1</v>
      </c>
      <c r="F22" s="3">
        <v>2.67</v>
      </c>
      <c r="G22" s="3">
        <v>0.85</v>
      </c>
      <c r="H22" s="3">
        <v>0.43</v>
      </c>
      <c r="I22" s="3">
        <v>0.38</v>
      </c>
      <c r="J22" s="3">
        <v>0.88</v>
      </c>
      <c r="K22" s="3">
        <v>1.97</v>
      </c>
      <c r="L22" s="3">
        <v>1.67</v>
      </c>
      <c r="M22" s="3">
        <v>0.05</v>
      </c>
    </row>
    <row r="23" spans="1:13">
      <c r="A23" s="3" t="s">
        <v>60</v>
      </c>
      <c r="B23" s="3">
        <v>1.03</v>
      </c>
      <c r="C23" s="3">
        <v>1.26</v>
      </c>
      <c r="D23" s="3">
        <v>0.4</v>
      </c>
      <c r="E23" s="3">
        <v>1</v>
      </c>
      <c r="F23" s="3">
        <v>2.67</v>
      </c>
      <c r="G23" s="3">
        <v>0.85</v>
      </c>
      <c r="H23" s="3">
        <v>0.43</v>
      </c>
      <c r="I23" s="3">
        <v>0.38</v>
      </c>
      <c r="J23" s="3">
        <v>0.88</v>
      </c>
      <c r="K23" s="3">
        <v>1.97</v>
      </c>
      <c r="L23" s="3">
        <v>1.67</v>
      </c>
      <c r="M23" s="3">
        <v>0.05</v>
      </c>
    </row>
    <row r="24" spans="1:13">
      <c r="A24" s="3" t="s">
        <v>61</v>
      </c>
      <c r="B24" s="3">
        <v>1.03</v>
      </c>
      <c r="C24" s="3">
        <v>1.26</v>
      </c>
      <c r="D24" s="3">
        <v>0.4</v>
      </c>
      <c r="E24" s="3">
        <v>1</v>
      </c>
      <c r="F24" s="3">
        <v>2.67</v>
      </c>
      <c r="G24" s="3">
        <v>0.85</v>
      </c>
      <c r="H24" s="3">
        <v>0.43</v>
      </c>
      <c r="I24" s="3">
        <v>0.38</v>
      </c>
      <c r="J24" s="3">
        <v>0.88</v>
      </c>
      <c r="K24" s="3">
        <v>1.97</v>
      </c>
      <c r="L24" s="3">
        <v>1.67</v>
      </c>
      <c r="M24" s="3">
        <v>0.05</v>
      </c>
    </row>
    <row r="25" spans="1:13">
      <c r="A25" s="3" t="s">
        <v>62</v>
      </c>
      <c r="B25" s="3">
        <v>1.03</v>
      </c>
      <c r="C25" s="3">
        <v>1.26</v>
      </c>
      <c r="D25" s="3">
        <v>0.4</v>
      </c>
      <c r="E25" s="3">
        <v>1</v>
      </c>
      <c r="F25" s="3">
        <v>2.67</v>
      </c>
      <c r="G25" s="3">
        <v>0.85</v>
      </c>
      <c r="H25" s="3">
        <v>0.43</v>
      </c>
      <c r="I25" s="3">
        <v>0.38</v>
      </c>
      <c r="J25" s="3">
        <v>0.88</v>
      </c>
      <c r="K25" s="3">
        <v>1.97</v>
      </c>
      <c r="L25" s="3">
        <v>1.67</v>
      </c>
      <c r="M25" s="3">
        <v>0.05</v>
      </c>
    </row>
    <row r="26" spans="1:13">
      <c r="A26" s="3" t="s">
        <v>63</v>
      </c>
      <c r="B26" s="3">
        <v>1.03</v>
      </c>
      <c r="C26" s="3">
        <v>1.26</v>
      </c>
      <c r="D26" s="3">
        <v>0.4</v>
      </c>
      <c r="E26" s="3">
        <v>1</v>
      </c>
      <c r="F26" s="3">
        <v>2.67</v>
      </c>
      <c r="G26" s="3">
        <v>0.85</v>
      </c>
      <c r="H26" s="3">
        <v>0.43</v>
      </c>
      <c r="I26" s="3">
        <v>0.38</v>
      </c>
      <c r="J26" s="3">
        <v>0.88</v>
      </c>
      <c r="K26" s="3">
        <v>1.97</v>
      </c>
      <c r="L26" s="3">
        <v>1.67</v>
      </c>
      <c r="M26" s="3">
        <v>0.05</v>
      </c>
    </row>
    <row r="27" spans="1:13">
      <c r="A27" s="3" t="s">
        <v>64</v>
      </c>
      <c r="B27" s="3">
        <v>1.03</v>
      </c>
      <c r="C27" s="3">
        <v>1.26</v>
      </c>
      <c r="D27" s="3">
        <v>0.4</v>
      </c>
      <c r="E27" s="3">
        <v>1</v>
      </c>
      <c r="F27" s="3">
        <v>2.67</v>
      </c>
      <c r="G27" s="3">
        <v>0.85</v>
      </c>
      <c r="H27" s="3">
        <v>0.43</v>
      </c>
      <c r="I27" s="3">
        <v>0.38</v>
      </c>
      <c r="J27" s="3">
        <v>0.88</v>
      </c>
      <c r="K27" s="3">
        <v>1.97</v>
      </c>
      <c r="L27" s="3">
        <v>1.67</v>
      </c>
      <c r="M27" s="3">
        <v>0.05</v>
      </c>
    </row>
    <row r="28" spans="1:13">
      <c r="A28" s="3" t="s">
        <v>65</v>
      </c>
      <c r="B28" s="3">
        <v>0.2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</row>
    <row r="29" spans="1:13">
      <c r="A29" s="3" t="s">
        <v>66</v>
      </c>
      <c r="B29" s="3">
        <v>0.46</v>
      </c>
      <c r="C29" s="3">
        <v>0.29</v>
      </c>
      <c r="D29" s="3">
        <v>0</v>
      </c>
      <c r="E29" s="3">
        <v>0.5600000000000001</v>
      </c>
      <c r="F29" s="3">
        <v>0.33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</row>
    <row r="30" spans="1:13">
      <c r="A30" s="3" t="s">
        <v>67</v>
      </c>
      <c r="B30" s="3">
        <v>0.46</v>
      </c>
      <c r="C30" s="3">
        <v>0.29</v>
      </c>
      <c r="D30" s="3">
        <v>0</v>
      </c>
      <c r="E30" s="3">
        <v>0.5600000000000001</v>
      </c>
      <c r="F30" s="3">
        <v>0.33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</row>
    <row r="31" spans="1:13">
      <c r="A31" s="3" t="s">
        <v>68</v>
      </c>
      <c r="B31" s="3">
        <v>0.46</v>
      </c>
      <c r="C31" s="3">
        <v>0.29</v>
      </c>
      <c r="D31" s="3">
        <v>0</v>
      </c>
      <c r="E31" s="3">
        <v>0.5600000000000001</v>
      </c>
      <c r="F31" s="3">
        <v>0.33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</row>
    <row r="32" spans="1:13">
      <c r="A32" s="3" t="s">
        <v>69</v>
      </c>
      <c r="B32" s="3">
        <v>0.46</v>
      </c>
      <c r="C32" s="3">
        <v>0.29</v>
      </c>
      <c r="D32" s="3">
        <v>0</v>
      </c>
      <c r="E32" s="3">
        <v>0.5600000000000001</v>
      </c>
      <c r="F32" s="3">
        <v>0.33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</row>
    <row r="33" spans="1:13">
      <c r="A33" s="3" t="s">
        <v>70</v>
      </c>
      <c r="B33" s="3">
        <v>0.46</v>
      </c>
      <c r="C33" s="3">
        <v>0.29</v>
      </c>
      <c r="D33" s="3">
        <v>0</v>
      </c>
      <c r="E33" s="3">
        <v>0.5600000000000001</v>
      </c>
      <c r="F33" s="3">
        <v>0.33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</row>
    <row r="34" spans="1:13">
      <c r="A34" s="3" t="s">
        <v>71</v>
      </c>
      <c r="B34" s="3">
        <v>0.46</v>
      </c>
      <c r="C34" s="3">
        <v>0.29</v>
      </c>
      <c r="D34" s="3">
        <v>0</v>
      </c>
      <c r="E34" s="3">
        <v>0.5600000000000001</v>
      </c>
      <c r="F34" s="3">
        <v>0.33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</row>
    <row r="35" spans="1:13">
      <c r="A35" s="3" t="s">
        <v>72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0.87</v>
      </c>
      <c r="J35" s="3">
        <v>0.23</v>
      </c>
      <c r="K35" s="3">
        <v>0</v>
      </c>
      <c r="L35" s="3">
        <v>0</v>
      </c>
      <c r="M35" s="3">
        <v>0</v>
      </c>
    </row>
    <row r="36" spans="1:13">
      <c r="A36" s="3" t="s">
        <v>73</v>
      </c>
      <c r="B36" s="3">
        <v>0.55</v>
      </c>
      <c r="C36" s="3">
        <v>0.35</v>
      </c>
      <c r="D36" s="3">
        <v>0.2</v>
      </c>
      <c r="E36" s="3">
        <v>0.31</v>
      </c>
      <c r="F36" s="3">
        <v>0.33</v>
      </c>
      <c r="G36" s="3">
        <v>0.21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</row>
    <row r="37" spans="1:13">
      <c r="A37" s="3" t="s">
        <v>74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0.87</v>
      </c>
      <c r="J37" s="3">
        <v>0.23</v>
      </c>
      <c r="K37" s="3">
        <v>0</v>
      </c>
      <c r="L37" s="3">
        <v>0</v>
      </c>
      <c r="M37" s="3">
        <v>0</v>
      </c>
    </row>
    <row r="38" spans="1:13">
      <c r="A38" s="3" t="s">
        <v>75</v>
      </c>
      <c r="B38" s="3">
        <v>0.96</v>
      </c>
      <c r="C38" s="3">
        <v>0.99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1.87</v>
      </c>
      <c r="J38" s="3">
        <v>1.23</v>
      </c>
      <c r="K38" s="3">
        <v>1</v>
      </c>
      <c r="L38" s="3">
        <v>1</v>
      </c>
      <c r="M38" s="3">
        <v>0.05</v>
      </c>
    </row>
    <row r="39" spans="1:13">
      <c r="A39" s="3" t="s">
        <v>76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0.95</v>
      </c>
    </row>
    <row r="40" spans="1:13">
      <c r="A40" s="3" t="s">
        <v>77</v>
      </c>
      <c r="B40" s="3">
        <v>0.48</v>
      </c>
      <c r="C40" s="3">
        <v>0.33</v>
      </c>
      <c r="D40" s="3">
        <v>0.2</v>
      </c>
      <c r="E40" s="3">
        <v>0.25</v>
      </c>
      <c r="F40" s="3">
        <v>0.33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</row>
    <row r="41" spans="1:13">
      <c r="A41" s="3" t="s">
        <v>78</v>
      </c>
      <c r="B41" s="3">
        <v>0.48</v>
      </c>
      <c r="C41" s="3">
        <v>0.33</v>
      </c>
      <c r="D41" s="3">
        <v>0.2</v>
      </c>
      <c r="E41" s="3">
        <v>0.25</v>
      </c>
      <c r="F41" s="3">
        <v>0.33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</row>
    <row r="42" spans="1:13">
      <c r="A42" s="3" t="s">
        <v>79</v>
      </c>
      <c r="B42" s="3">
        <v>0.48</v>
      </c>
      <c r="C42" s="3">
        <v>0.33</v>
      </c>
      <c r="D42" s="3">
        <v>0.2</v>
      </c>
      <c r="E42" s="3">
        <v>0.25</v>
      </c>
      <c r="F42" s="3">
        <v>0.33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</row>
    <row r="43" spans="1:13">
      <c r="A43" s="3" t="s">
        <v>80</v>
      </c>
      <c r="B43" s="3">
        <v>0.96</v>
      </c>
      <c r="C43" s="3">
        <v>0.67</v>
      </c>
      <c r="D43" s="3">
        <v>0.4</v>
      </c>
      <c r="E43" s="3">
        <v>0.5</v>
      </c>
      <c r="F43" s="3">
        <v>0.67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</row>
    <row r="44" spans="1:13">
      <c r="A44" s="3" t="s">
        <v>81</v>
      </c>
      <c r="B44" s="3">
        <v>0.96</v>
      </c>
      <c r="C44" s="3">
        <v>0.67</v>
      </c>
      <c r="D44" s="3">
        <v>0.4</v>
      </c>
      <c r="E44" s="3">
        <v>0.5</v>
      </c>
      <c r="F44" s="3">
        <v>0.67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</row>
    <row r="45" spans="1:13">
      <c r="A45" s="3" t="s">
        <v>82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0.05</v>
      </c>
    </row>
    <row r="46" spans="1:13">
      <c r="A46" s="3" t="s">
        <v>83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0.87</v>
      </c>
      <c r="J46" s="3">
        <v>0.23</v>
      </c>
      <c r="K46" s="3">
        <v>0</v>
      </c>
      <c r="L46" s="3">
        <v>0</v>
      </c>
      <c r="M46" s="3">
        <v>0</v>
      </c>
    </row>
    <row r="47" spans="1:13">
      <c r="A47" s="3" t="s">
        <v>84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0.87</v>
      </c>
      <c r="J47" s="3">
        <v>0.23</v>
      </c>
      <c r="K47" s="3">
        <v>0</v>
      </c>
      <c r="L47" s="3">
        <v>0</v>
      </c>
      <c r="M47" s="3">
        <v>0</v>
      </c>
    </row>
    <row r="48" spans="1:13">
      <c r="A48" s="3" t="s">
        <v>85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0.38</v>
      </c>
      <c r="I48" s="3">
        <v>0.13</v>
      </c>
      <c r="J48" s="3">
        <v>0.68</v>
      </c>
      <c r="K48" s="3">
        <v>1</v>
      </c>
      <c r="L48" s="3">
        <v>1.65</v>
      </c>
      <c r="M48" s="3">
        <v>1.05</v>
      </c>
    </row>
    <row r="49" spans="1:13">
      <c r="A49" s="3" t="s">
        <v>86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0.65</v>
      </c>
      <c r="M49" s="3">
        <v>1</v>
      </c>
    </row>
    <row r="50" spans="1:13">
      <c r="A50" s="3" t="s">
        <v>87</v>
      </c>
      <c r="B50" s="3">
        <v>1.98</v>
      </c>
      <c r="C50" s="3">
        <v>0.47</v>
      </c>
      <c r="D50" s="3">
        <v>0.2</v>
      </c>
      <c r="E50" s="3">
        <v>0.31</v>
      </c>
      <c r="F50" s="3">
        <v>0.67</v>
      </c>
      <c r="G50" s="3">
        <v>0.43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</row>
    <row r="51" spans="1:13">
      <c r="A51" s="3" t="s">
        <v>88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0.53</v>
      </c>
    </row>
    <row r="52" spans="1:13">
      <c r="A52" s="3" t="s">
        <v>89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0.53</v>
      </c>
    </row>
    <row r="53" spans="1:13">
      <c r="A53" s="3" t="s">
        <v>90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0.53</v>
      </c>
    </row>
    <row r="54" spans="1:13">
      <c r="A54" s="3" t="s">
        <v>91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0.53</v>
      </c>
    </row>
    <row r="55" spans="1:13">
      <c r="A55" s="3" t="s">
        <v>92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0.53</v>
      </c>
    </row>
    <row r="56" spans="1:13">
      <c r="A56" s="3" t="s">
        <v>93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0.53</v>
      </c>
    </row>
    <row r="57" spans="1:13">
      <c r="A57" s="3" t="s">
        <v>94</v>
      </c>
      <c r="B57" s="3">
        <v>3.09</v>
      </c>
      <c r="C57" s="3">
        <v>1.11</v>
      </c>
      <c r="D57" s="3">
        <v>2.2</v>
      </c>
      <c r="E57" s="3">
        <v>0.8100000000000001</v>
      </c>
      <c r="F57" s="3">
        <v>1.33</v>
      </c>
      <c r="G57" s="3">
        <v>1.92</v>
      </c>
      <c r="H57" s="3">
        <v>1.25</v>
      </c>
      <c r="I57" s="3">
        <v>0.12</v>
      </c>
      <c r="J57" s="3">
        <v>1.12</v>
      </c>
      <c r="K57" s="3">
        <v>2.87</v>
      </c>
      <c r="L57" s="3">
        <v>1.42</v>
      </c>
      <c r="M57" s="3">
        <v>0.53</v>
      </c>
    </row>
    <row r="58" spans="1:13">
      <c r="A58" s="3" t="s">
        <v>95</v>
      </c>
      <c r="B58" s="3">
        <v>3.09</v>
      </c>
      <c r="C58" s="3">
        <v>1.11</v>
      </c>
      <c r="D58" s="3">
        <v>2.2</v>
      </c>
      <c r="E58" s="3">
        <v>0.8100000000000001</v>
      </c>
      <c r="F58" s="3">
        <v>1.33</v>
      </c>
      <c r="G58" s="3">
        <v>1.92</v>
      </c>
      <c r="H58" s="3">
        <v>1.77</v>
      </c>
      <c r="I58" s="3">
        <v>0.12</v>
      </c>
      <c r="J58" s="3">
        <v>1.2</v>
      </c>
      <c r="K58" s="3">
        <v>2.87</v>
      </c>
      <c r="L58" s="3">
        <v>1.42</v>
      </c>
      <c r="M58" s="3">
        <v>0.53</v>
      </c>
    </row>
    <row r="59" spans="1:13">
      <c r="A59" s="3" t="s">
        <v>96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0.63</v>
      </c>
    </row>
    <row r="60" spans="1:13">
      <c r="A60" s="3" t="s">
        <v>97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0.63</v>
      </c>
    </row>
    <row r="61" spans="1:13">
      <c r="A61" s="3" t="s">
        <v>98</v>
      </c>
      <c r="B61" s="3">
        <v>3.09</v>
      </c>
      <c r="C61" s="3">
        <v>1.11</v>
      </c>
      <c r="D61" s="3">
        <v>2.2</v>
      </c>
      <c r="E61" s="3">
        <v>0.8100000000000001</v>
      </c>
      <c r="F61" s="3">
        <v>1.33</v>
      </c>
      <c r="G61" s="3">
        <v>1.92</v>
      </c>
      <c r="H61" s="3">
        <v>1.77</v>
      </c>
      <c r="I61" s="3">
        <v>0.12</v>
      </c>
      <c r="J61" s="3">
        <v>1.2</v>
      </c>
      <c r="K61" s="3">
        <v>2.87</v>
      </c>
      <c r="L61" s="3">
        <v>1.42</v>
      </c>
      <c r="M61" s="3">
        <v>0.53</v>
      </c>
    </row>
    <row r="62" spans="1:13">
      <c r="A62" s="3" t="s">
        <v>99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0.11</v>
      </c>
    </row>
    <row r="63" spans="1:13">
      <c r="A63" s="3" t="s">
        <v>100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0.11</v>
      </c>
    </row>
    <row r="64" spans="1:13">
      <c r="A64" s="3" t="s">
        <v>101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0.38</v>
      </c>
      <c r="I64" s="3">
        <v>0.13</v>
      </c>
      <c r="J64" s="3">
        <v>0.68</v>
      </c>
      <c r="K64" s="3">
        <v>1</v>
      </c>
      <c r="L64" s="3">
        <v>1</v>
      </c>
      <c r="M64" s="3">
        <v>0.05</v>
      </c>
    </row>
    <row r="65" spans="1:13">
      <c r="A65" s="3" t="s">
        <v>102</v>
      </c>
      <c r="B65" s="3">
        <v>0.55</v>
      </c>
      <c r="C65" s="3">
        <v>0.35</v>
      </c>
      <c r="D65" s="3">
        <v>0.2</v>
      </c>
      <c r="E65" s="3">
        <v>0.31</v>
      </c>
      <c r="F65" s="3">
        <v>0.33</v>
      </c>
      <c r="G65" s="3">
        <v>0.21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</row>
    <row r="66" spans="1:13">
      <c r="A66" s="3" t="s">
        <v>103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0.38</v>
      </c>
      <c r="I66" s="3">
        <v>0.13</v>
      </c>
      <c r="J66" s="3">
        <v>0.68</v>
      </c>
      <c r="K66" s="3">
        <v>1</v>
      </c>
      <c r="L66" s="3">
        <v>1</v>
      </c>
      <c r="M66" s="3">
        <v>0.05</v>
      </c>
    </row>
    <row r="67" spans="1:13">
      <c r="A67" s="3" t="s">
        <v>104</v>
      </c>
      <c r="B67" s="3">
        <v>0.55</v>
      </c>
      <c r="C67" s="3">
        <v>0.35</v>
      </c>
      <c r="D67" s="3">
        <v>0.2</v>
      </c>
      <c r="E67" s="3">
        <v>0.31</v>
      </c>
      <c r="F67" s="3">
        <v>0.33</v>
      </c>
      <c r="G67" s="3">
        <v>0.21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</row>
    <row r="68" spans="1:13">
      <c r="A68" s="3" t="s">
        <v>105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3">
        <v>2</v>
      </c>
      <c r="K68" s="3">
        <v>1.99</v>
      </c>
      <c r="L68" s="3">
        <v>1</v>
      </c>
      <c r="M68" s="3">
        <v>0.16</v>
      </c>
    </row>
    <row r="69" spans="1:13">
      <c r="A69" s="3" t="s">
        <v>106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3">
        <v>2</v>
      </c>
      <c r="K69" s="3">
        <v>1.99</v>
      </c>
      <c r="L69" s="3">
        <v>1</v>
      </c>
      <c r="M69" s="3">
        <v>0.16</v>
      </c>
    </row>
    <row r="70" spans="1:13">
      <c r="A70" s="3" t="s">
        <v>107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0.98</v>
      </c>
      <c r="J70" s="3">
        <v>2</v>
      </c>
      <c r="K70" s="3">
        <v>1.99</v>
      </c>
      <c r="L70" s="3">
        <v>1</v>
      </c>
      <c r="M70" s="3">
        <v>0.16</v>
      </c>
    </row>
    <row r="71" spans="1:13">
      <c r="A71" s="3" t="s">
        <v>108</v>
      </c>
      <c r="B71" s="3">
        <v>2.82</v>
      </c>
      <c r="C71" s="3">
        <v>3</v>
      </c>
      <c r="D71" s="3">
        <v>3</v>
      </c>
      <c r="E71" s="3">
        <v>3</v>
      </c>
      <c r="F71" s="3">
        <v>3</v>
      </c>
      <c r="G71" s="3">
        <v>3</v>
      </c>
      <c r="H71" s="3">
        <v>2.31</v>
      </c>
      <c r="I71" s="3">
        <v>1.27</v>
      </c>
      <c r="J71" s="3">
        <v>4.44</v>
      </c>
      <c r="K71" s="3">
        <v>4.98</v>
      </c>
      <c r="L71" s="3">
        <v>3</v>
      </c>
      <c r="M71" s="3">
        <v>0.26</v>
      </c>
    </row>
    <row r="72" spans="1:13">
      <c r="A72" s="3" t="s">
        <v>109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0.98</v>
      </c>
      <c r="J72" s="3">
        <v>2</v>
      </c>
      <c r="K72" s="3">
        <v>1.99</v>
      </c>
      <c r="L72" s="3">
        <v>1</v>
      </c>
      <c r="M72" s="3">
        <v>0.16</v>
      </c>
    </row>
    <row r="73" spans="1:13">
      <c r="A73" s="3" t="s">
        <v>110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3">
        <v>1.99</v>
      </c>
      <c r="K73" s="3">
        <v>1.99</v>
      </c>
      <c r="L73" s="3">
        <v>1</v>
      </c>
      <c r="M73" s="3">
        <v>0.16</v>
      </c>
    </row>
    <row r="74" spans="1:13">
      <c r="A74" s="3" t="s">
        <v>111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0.62</v>
      </c>
      <c r="I74" s="3">
        <v>0</v>
      </c>
      <c r="J74" s="3">
        <v>0.09</v>
      </c>
      <c r="K74" s="3">
        <v>0</v>
      </c>
      <c r="L74" s="3">
        <v>0</v>
      </c>
      <c r="M74" s="3">
        <v>0.11</v>
      </c>
    </row>
    <row r="75" spans="1:13">
      <c r="A75" s="3" t="s">
        <v>112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0.62</v>
      </c>
      <c r="I75" s="3">
        <v>0.87</v>
      </c>
      <c r="J75" s="3">
        <v>0.32</v>
      </c>
      <c r="K75" s="3">
        <v>0</v>
      </c>
      <c r="L75" s="3">
        <v>0</v>
      </c>
      <c r="M75" s="3">
        <v>0.11</v>
      </c>
    </row>
    <row r="76" spans="1:13">
      <c r="A76" s="3" t="s">
        <v>113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0.46</v>
      </c>
      <c r="I76" s="3">
        <v>0.13</v>
      </c>
      <c r="J76" s="3">
        <v>1.69</v>
      </c>
      <c r="K76" s="3">
        <v>1.99</v>
      </c>
      <c r="L76" s="3">
        <v>1</v>
      </c>
      <c r="M76" s="3">
        <v>0.95</v>
      </c>
    </row>
    <row r="77" spans="1:13">
      <c r="A77" s="3" t="s">
        <v>114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0.08</v>
      </c>
      <c r="I77" s="3">
        <v>0.87</v>
      </c>
      <c r="J77" s="3">
        <v>1.24</v>
      </c>
      <c r="K77" s="3">
        <v>0.99</v>
      </c>
      <c r="L77" s="3">
        <v>0</v>
      </c>
      <c r="M77" s="3">
        <v>0.95</v>
      </c>
    </row>
    <row r="78" spans="1:13">
      <c r="A78" s="3" t="s">
        <v>115</v>
      </c>
      <c r="B78" s="3">
        <v>0.82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3">
        <v>3</v>
      </c>
      <c r="K78" s="3">
        <v>2.98</v>
      </c>
      <c r="L78" s="3">
        <v>1</v>
      </c>
      <c r="M78" s="3">
        <v>0.16</v>
      </c>
    </row>
    <row r="79" spans="1:13">
      <c r="A79" s="3" t="s">
        <v>116</v>
      </c>
      <c r="B79" s="3">
        <v>0.82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3">
        <v>3</v>
      </c>
      <c r="K79" s="3">
        <v>2.98</v>
      </c>
      <c r="L79" s="3">
        <v>1</v>
      </c>
      <c r="M79" s="3">
        <v>0.16</v>
      </c>
    </row>
    <row r="80" spans="1:13">
      <c r="A80" s="3" t="s">
        <v>117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0.38</v>
      </c>
      <c r="I80" s="3">
        <v>1</v>
      </c>
      <c r="J80" s="3">
        <v>1.89</v>
      </c>
      <c r="K80" s="3">
        <v>1.99</v>
      </c>
      <c r="L80" s="3">
        <v>1</v>
      </c>
      <c r="M80" s="3">
        <v>0.05</v>
      </c>
    </row>
    <row r="81" spans="1:13">
      <c r="A81" s="3" t="s">
        <v>118</v>
      </c>
      <c r="B81" s="3">
        <v>0.55</v>
      </c>
      <c r="C81" s="3">
        <v>0.35</v>
      </c>
      <c r="D81" s="3">
        <v>0.2</v>
      </c>
      <c r="E81" s="3">
        <v>0.31</v>
      </c>
      <c r="F81" s="3">
        <v>0.33</v>
      </c>
      <c r="G81" s="3">
        <v>0.21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</row>
    <row r="82" spans="1:13">
      <c r="A82" s="3" t="s">
        <v>119</v>
      </c>
      <c r="B82" s="3">
        <v>2.98</v>
      </c>
      <c r="C82" s="3">
        <v>1.38</v>
      </c>
      <c r="D82" s="3">
        <v>1</v>
      </c>
      <c r="E82" s="3">
        <v>1.62</v>
      </c>
      <c r="F82" s="3">
        <v>2</v>
      </c>
      <c r="G82" s="3">
        <v>2.04</v>
      </c>
      <c r="H82" s="3">
        <v>1.31</v>
      </c>
      <c r="I82" s="3">
        <v>0.13</v>
      </c>
      <c r="J82" s="3">
        <v>1.78</v>
      </c>
      <c r="K82" s="3">
        <v>3.26</v>
      </c>
      <c r="L82" s="3">
        <v>1.76</v>
      </c>
      <c r="M82" s="3">
        <v>0.42</v>
      </c>
    </row>
    <row r="83" spans="1:13">
      <c r="A83" s="3" t="s">
        <v>120</v>
      </c>
      <c r="B83" s="3">
        <v>1.35</v>
      </c>
      <c r="C83" s="3">
        <v>0.49</v>
      </c>
      <c r="D83" s="3">
        <v>0.2</v>
      </c>
      <c r="E83" s="3">
        <v>0.31</v>
      </c>
      <c r="F83" s="3">
        <v>1.33</v>
      </c>
      <c r="G83" s="3">
        <v>0.41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</row>
    <row r="84" spans="1:13">
      <c r="A84" s="3" t="s">
        <v>121</v>
      </c>
      <c r="B84" s="3">
        <v>0.18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</row>
    <row r="85" spans="1:13">
      <c r="A85" s="3" t="s">
        <v>122</v>
      </c>
      <c r="B85" s="3">
        <v>0.18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</row>
    <row r="86" spans="1:13">
      <c r="A86" s="3" t="s">
        <v>123</v>
      </c>
      <c r="B86" s="3">
        <v>0.18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</row>
    <row r="87" spans="1:13">
      <c r="A87" s="3" t="s">
        <v>124</v>
      </c>
      <c r="B87" s="3">
        <v>2.87</v>
      </c>
      <c r="C87" s="3">
        <v>1.35</v>
      </c>
      <c r="D87" s="3">
        <v>1</v>
      </c>
      <c r="E87" s="3">
        <v>1.62</v>
      </c>
      <c r="F87" s="3">
        <v>0.67</v>
      </c>
      <c r="G87" s="3">
        <v>2.04</v>
      </c>
      <c r="H87" s="3">
        <v>1.92</v>
      </c>
      <c r="I87" s="3">
        <v>1</v>
      </c>
      <c r="J87" s="3">
        <v>2.1</v>
      </c>
      <c r="K87" s="3">
        <v>3.26</v>
      </c>
      <c r="L87" s="3">
        <v>1.76</v>
      </c>
      <c r="M87" s="3">
        <v>1.42</v>
      </c>
    </row>
    <row r="88" spans="1:13">
      <c r="A88" s="3" t="s">
        <v>125</v>
      </c>
      <c r="B88" s="3">
        <v>2.87</v>
      </c>
      <c r="C88" s="3">
        <v>1.35</v>
      </c>
      <c r="D88" s="3">
        <v>1</v>
      </c>
      <c r="E88" s="3">
        <v>1.62</v>
      </c>
      <c r="F88" s="3">
        <v>0.67</v>
      </c>
      <c r="G88" s="3">
        <v>2.04</v>
      </c>
      <c r="H88" s="3">
        <v>1.92</v>
      </c>
      <c r="I88" s="3">
        <v>1</v>
      </c>
      <c r="J88" s="3">
        <v>2.1</v>
      </c>
      <c r="K88" s="3">
        <v>3.26</v>
      </c>
      <c r="L88" s="3">
        <v>1.76</v>
      </c>
      <c r="M88" s="3">
        <v>1.42</v>
      </c>
    </row>
    <row r="89" spans="1:13">
      <c r="A89" s="3" t="s">
        <v>126</v>
      </c>
      <c r="B89" s="3">
        <v>2.87</v>
      </c>
      <c r="C89" s="3">
        <v>1.35</v>
      </c>
      <c r="D89" s="3">
        <v>1</v>
      </c>
      <c r="E89" s="3">
        <v>1.62</v>
      </c>
      <c r="F89" s="3">
        <v>0.67</v>
      </c>
      <c r="G89" s="3">
        <v>2.04</v>
      </c>
      <c r="H89" s="3">
        <v>1.92</v>
      </c>
      <c r="I89" s="3">
        <v>1</v>
      </c>
      <c r="J89" s="3">
        <v>2.1</v>
      </c>
      <c r="K89" s="3">
        <v>3.26</v>
      </c>
      <c r="L89" s="3">
        <v>1.76</v>
      </c>
      <c r="M89" s="3">
        <v>1.42</v>
      </c>
    </row>
    <row r="90" spans="1:13">
      <c r="A90" s="3" t="s">
        <v>127</v>
      </c>
      <c r="B90" s="3">
        <v>2.87</v>
      </c>
      <c r="C90" s="3">
        <v>1.35</v>
      </c>
      <c r="D90" s="3">
        <v>1</v>
      </c>
      <c r="E90" s="3">
        <v>1.62</v>
      </c>
      <c r="F90" s="3">
        <v>0.67</v>
      </c>
      <c r="G90" s="3">
        <v>2.04</v>
      </c>
      <c r="H90" s="3">
        <v>1.92</v>
      </c>
      <c r="I90" s="3">
        <v>1</v>
      </c>
      <c r="J90" s="3">
        <v>2.1</v>
      </c>
      <c r="K90" s="3">
        <v>3.26</v>
      </c>
      <c r="L90" s="3">
        <v>1.76</v>
      </c>
      <c r="M90" s="3">
        <v>1.42</v>
      </c>
    </row>
    <row r="91" spans="1:13">
      <c r="A91" s="3" t="s">
        <v>128</v>
      </c>
      <c r="B91" s="3">
        <v>2.96</v>
      </c>
      <c r="C91" s="3">
        <v>1.38</v>
      </c>
      <c r="D91" s="3">
        <v>1</v>
      </c>
      <c r="E91" s="3">
        <v>1.62</v>
      </c>
      <c r="F91" s="3">
        <v>2</v>
      </c>
      <c r="G91" s="3">
        <v>2.04</v>
      </c>
      <c r="H91" s="3">
        <v>1.92</v>
      </c>
      <c r="I91" s="3">
        <v>1</v>
      </c>
      <c r="J91" s="3">
        <v>2.1</v>
      </c>
      <c r="K91" s="3">
        <v>3.26</v>
      </c>
      <c r="L91" s="3">
        <v>1.76</v>
      </c>
      <c r="M91" s="3">
        <v>1.42</v>
      </c>
    </row>
    <row r="92" spans="1:13">
      <c r="A92" s="3" t="s">
        <v>129</v>
      </c>
      <c r="B92" s="3">
        <v>0.02</v>
      </c>
      <c r="C92" s="3">
        <v>0.14</v>
      </c>
      <c r="D92" s="3">
        <v>0.2</v>
      </c>
      <c r="E92" s="3">
        <v>0</v>
      </c>
      <c r="F92" s="3">
        <v>0.33</v>
      </c>
      <c r="G92" s="3">
        <v>0.11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</row>
    <row r="93" spans="1:13">
      <c r="A93" s="3" t="s">
        <v>130</v>
      </c>
      <c r="B93" s="3">
        <v>0.08</v>
      </c>
      <c r="C93" s="3">
        <v>0.4</v>
      </c>
      <c r="D93" s="3">
        <v>0.8</v>
      </c>
      <c r="E93" s="3">
        <v>0.12</v>
      </c>
      <c r="F93" s="3">
        <v>0</v>
      </c>
      <c r="G93" s="3">
        <v>0.55</v>
      </c>
      <c r="H93" s="3">
        <v>0.2</v>
      </c>
      <c r="I93" s="3">
        <v>0</v>
      </c>
      <c r="J93" s="3">
        <v>0.34</v>
      </c>
      <c r="K93" s="3">
        <v>0.39</v>
      </c>
      <c r="L93" s="3">
        <v>0.67</v>
      </c>
      <c r="M93" s="3">
        <v>0.05</v>
      </c>
    </row>
    <row r="94" spans="1:13">
      <c r="A94" s="3" t="s">
        <v>131</v>
      </c>
      <c r="B94" s="3">
        <v>0.25</v>
      </c>
      <c r="C94" s="3">
        <v>0.53</v>
      </c>
      <c r="D94" s="3">
        <v>1.4</v>
      </c>
      <c r="E94" s="3">
        <v>5.38</v>
      </c>
      <c r="F94" s="3">
        <v>0.33</v>
      </c>
      <c r="G94" s="3">
        <v>1.65</v>
      </c>
      <c r="H94" s="3">
        <v>2.58</v>
      </c>
      <c r="I94" s="3">
        <v>0</v>
      </c>
      <c r="J94" s="3">
        <v>1.41</v>
      </c>
      <c r="K94" s="3">
        <v>1.72</v>
      </c>
      <c r="L94" s="3">
        <v>3.39</v>
      </c>
      <c r="M94" s="3">
        <v>0.16</v>
      </c>
    </row>
    <row r="95" spans="1:13">
      <c r="A95" s="3" t="s">
        <v>132</v>
      </c>
      <c r="B95" s="3">
        <v>0.25</v>
      </c>
      <c r="C95" s="3">
        <v>0.53</v>
      </c>
      <c r="D95" s="3">
        <v>1.4</v>
      </c>
      <c r="E95" s="3">
        <v>5.38</v>
      </c>
      <c r="F95" s="3">
        <v>0.33</v>
      </c>
      <c r="G95" s="3">
        <v>1.65</v>
      </c>
      <c r="H95" s="3">
        <v>2.58</v>
      </c>
      <c r="I95" s="3">
        <v>0</v>
      </c>
      <c r="J95" s="3">
        <v>1.41</v>
      </c>
      <c r="K95" s="3">
        <v>1.72</v>
      </c>
      <c r="L95" s="3">
        <v>3.39</v>
      </c>
      <c r="M95" s="3">
        <v>0.16</v>
      </c>
    </row>
    <row r="96" spans="1:13">
      <c r="A96" s="3" t="s">
        <v>133</v>
      </c>
      <c r="B96" s="3">
        <v>0.22</v>
      </c>
      <c r="C96" s="3">
        <v>0.53</v>
      </c>
      <c r="D96" s="3">
        <v>1.4</v>
      </c>
      <c r="E96" s="3">
        <v>5.38</v>
      </c>
      <c r="F96" s="3">
        <v>0.33</v>
      </c>
      <c r="G96" s="3">
        <v>1.65</v>
      </c>
      <c r="H96" s="3">
        <v>2.45</v>
      </c>
      <c r="I96" s="3">
        <v>0</v>
      </c>
      <c r="J96" s="3">
        <v>1.35</v>
      </c>
      <c r="K96" s="3">
        <v>1.61</v>
      </c>
      <c r="L96" s="3">
        <v>3.35</v>
      </c>
      <c r="M96" s="3">
        <v>0.16</v>
      </c>
    </row>
    <row r="97" spans="1:13">
      <c r="A97" s="3" t="s">
        <v>134</v>
      </c>
      <c r="B97" s="3">
        <v>0.22</v>
      </c>
      <c r="C97" s="3">
        <v>0.53</v>
      </c>
      <c r="D97" s="3">
        <v>1.4</v>
      </c>
      <c r="E97" s="3">
        <v>5.38</v>
      </c>
      <c r="F97" s="3">
        <v>0.33</v>
      </c>
      <c r="G97" s="3">
        <v>1.65</v>
      </c>
      <c r="H97" s="3">
        <v>2.45</v>
      </c>
      <c r="I97" s="3">
        <v>0</v>
      </c>
      <c r="J97" s="3">
        <v>1.35</v>
      </c>
      <c r="K97" s="3">
        <v>1.61</v>
      </c>
      <c r="L97" s="3">
        <v>3.35</v>
      </c>
      <c r="M97" s="3">
        <v>0.16</v>
      </c>
    </row>
    <row r="98" spans="1:13">
      <c r="A98" s="3" t="s">
        <v>135</v>
      </c>
      <c r="B98" s="3">
        <v>0.55</v>
      </c>
      <c r="C98" s="3">
        <v>0.35</v>
      </c>
      <c r="D98" s="3">
        <v>0.2</v>
      </c>
      <c r="E98" s="3">
        <v>0.31</v>
      </c>
      <c r="F98" s="3">
        <v>0.33</v>
      </c>
      <c r="G98" s="3">
        <v>0.21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</row>
    <row r="99" spans="1:13">
      <c r="A99" s="3" t="s">
        <v>136</v>
      </c>
      <c r="B99" s="3">
        <v>0.9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0.38</v>
      </c>
      <c r="I99" s="3">
        <v>1</v>
      </c>
      <c r="J99" s="3">
        <v>0.9</v>
      </c>
      <c r="K99" s="3">
        <v>1</v>
      </c>
      <c r="L99" s="3">
        <v>1</v>
      </c>
      <c r="M99" s="3">
        <v>0.95</v>
      </c>
    </row>
    <row r="100" spans="1:13">
      <c r="A100" s="3" t="s">
        <v>137</v>
      </c>
      <c r="B100" s="3">
        <v>0.9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0.38</v>
      </c>
      <c r="I100" s="3">
        <v>1</v>
      </c>
      <c r="J100" s="3">
        <v>0.9</v>
      </c>
      <c r="K100" s="3">
        <v>1</v>
      </c>
      <c r="L100" s="3">
        <v>1</v>
      </c>
      <c r="M100" s="3">
        <v>0.95</v>
      </c>
    </row>
    <row r="101" spans="1:13">
      <c r="A101" s="3" t="s">
        <v>138</v>
      </c>
      <c r="B101" s="3">
        <v>0.1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0.66</v>
      </c>
      <c r="I101" s="3">
        <v>0</v>
      </c>
      <c r="J101" s="3">
        <v>0.11</v>
      </c>
      <c r="K101" s="3">
        <v>0</v>
      </c>
      <c r="L101" s="3">
        <v>0</v>
      </c>
      <c r="M101" s="3">
        <v>0.05</v>
      </c>
    </row>
    <row r="102" spans="1:13">
      <c r="A102" s="3" t="s">
        <v>139</v>
      </c>
      <c r="B102" s="3">
        <v>0.91</v>
      </c>
      <c r="C102" s="3">
        <v>1.54</v>
      </c>
      <c r="D102" s="3">
        <v>1.4</v>
      </c>
      <c r="E102" s="3">
        <v>1</v>
      </c>
      <c r="F102" s="3">
        <v>1.67</v>
      </c>
      <c r="G102" s="3">
        <v>1.43</v>
      </c>
      <c r="H102" s="3">
        <v>0.52</v>
      </c>
      <c r="I102" s="3">
        <v>0.17</v>
      </c>
      <c r="J102" s="3">
        <v>1.01</v>
      </c>
      <c r="K102" s="3">
        <v>1.39</v>
      </c>
      <c r="L102" s="3">
        <v>1.55</v>
      </c>
      <c r="M102" s="3">
        <v>0.11</v>
      </c>
    </row>
    <row r="103" spans="1:13">
      <c r="A103" s="3" t="s">
        <v>140</v>
      </c>
      <c r="B103" s="3">
        <v>0.75</v>
      </c>
      <c r="C103" s="3">
        <v>0.68</v>
      </c>
      <c r="D103" s="3">
        <v>0.2</v>
      </c>
      <c r="E103" s="3">
        <v>0.31</v>
      </c>
      <c r="F103" s="3">
        <v>1</v>
      </c>
      <c r="G103" s="3">
        <v>0.35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</row>
    <row r="104" spans="1:13">
      <c r="A104" s="3" t="s">
        <v>141</v>
      </c>
      <c r="B104" s="3">
        <v>0.73</v>
      </c>
      <c r="C104" s="3">
        <v>0.68</v>
      </c>
      <c r="D104" s="3">
        <v>0.2</v>
      </c>
      <c r="E104" s="3">
        <v>0.31</v>
      </c>
      <c r="F104" s="3">
        <v>1</v>
      </c>
      <c r="G104" s="3">
        <v>0.35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</row>
    <row r="105" spans="1:13">
      <c r="A105" s="3" t="s">
        <v>142</v>
      </c>
      <c r="B105" s="3">
        <v>1.32</v>
      </c>
      <c r="C105" s="3">
        <v>1.74</v>
      </c>
      <c r="D105" s="3">
        <v>1.4</v>
      </c>
      <c r="E105" s="3">
        <v>1</v>
      </c>
      <c r="F105" s="3">
        <v>1.67</v>
      </c>
      <c r="G105" s="3">
        <v>1.43</v>
      </c>
      <c r="H105" s="3">
        <v>1.14</v>
      </c>
      <c r="I105" s="3">
        <v>1.02</v>
      </c>
      <c r="J105" s="3">
        <v>1.33</v>
      </c>
      <c r="K105" s="3">
        <v>1.39</v>
      </c>
      <c r="L105" s="3">
        <v>1.55</v>
      </c>
      <c r="M105" s="3">
        <v>1.68</v>
      </c>
    </row>
    <row r="106" spans="1:13">
      <c r="A106" s="3" t="s">
        <v>143</v>
      </c>
      <c r="B106" s="3">
        <v>1.32</v>
      </c>
      <c r="C106" s="3">
        <v>1.74</v>
      </c>
      <c r="D106" s="3">
        <v>1.4</v>
      </c>
      <c r="E106" s="3">
        <v>1</v>
      </c>
      <c r="F106" s="3">
        <v>1.67</v>
      </c>
      <c r="G106" s="3">
        <v>1.43</v>
      </c>
      <c r="H106" s="3">
        <v>1.14</v>
      </c>
      <c r="I106" s="3">
        <v>1.02</v>
      </c>
      <c r="J106" s="3">
        <v>1.33</v>
      </c>
      <c r="K106" s="3">
        <v>1.39</v>
      </c>
      <c r="L106" s="3">
        <v>1.55</v>
      </c>
      <c r="M106" s="3">
        <v>1.68</v>
      </c>
    </row>
    <row r="107" spans="1:13">
      <c r="A107" s="3" t="s">
        <v>144</v>
      </c>
      <c r="B107" s="3">
        <v>1.29</v>
      </c>
      <c r="C107" s="3">
        <v>1.74</v>
      </c>
      <c r="D107" s="3">
        <v>1.4</v>
      </c>
      <c r="E107" s="3">
        <v>1</v>
      </c>
      <c r="F107" s="3">
        <v>1.67</v>
      </c>
      <c r="G107" s="3">
        <v>1.43</v>
      </c>
      <c r="H107" s="3">
        <v>1.14</v>
      </c>
      <c r="I107" s="3">
        <v>1</v>
      </c>
      <c r="J107" s="3">
        <v>1.32</v>
      </c>
      <c r="K107" s="3">
        <v>1.39</v>
      </c>
      <c r="L107" s="3">
        <v>1.55</v>
      </c>
      <c r="M107" s="3">
        <v>1.68</v>
      </c>
    </row>
    <row r="108" spans="1:13">
      <c r="A108" s="3" t="s">
        <v>145</v>
      </c>
      <c r="B108" s="3">
        <v>3.37</v>
      </c>
      <c r="C108" s="3">
        <v>4.35</v>
      </c>
      <c r="D108" s="3">
        <v>3.8</v>
      </c>
      <c r="E108" s="3">
        <v>2.31</v>
      </c>
      <c r="F108" s="3">
        <v>4.33</v>
      </c>
      <c r="G108" s="3">
        <v>4.08</v>
      </c>
      <c r="H108" s="3">
        <v>2.08</v>
      </c>
      <c r="I108" s="3">
        <v>1.35</v>
      </c>
      <c r="J108" s="3">
        <v>2.94</v>
      </c>
      <c r="K108" s="3">
        <v>3.68</v>
      </c>
      <c r="L108" s="3">
        <v>3.73</v>
      </c>
      <c r="M108" s="3">
        <v>1.79</v>
      </c>
    </row>
    <row r="109" spans="1:13">
      <c r="A109" s="3" t="s">
        <v>146</v>
      </c>
      <c r="B109" s="3">
        <v>1.29</v>
      </c>
      <c r="C109" s="3">
        <v>1.74</v>
      </c>
      <c r="D109" s="3">
        <v>1.4</v>
      </c>
      <c r="E109" s="3">
        <v>1</v>
      </c>
      <c r="F109" s="3">
        <v>1.33</v>
      </c>
      <c r="G109" s="3">
        <v>1.43</v>
      </c>
      <c r="H109" s="3">
        <v>1.14</v>
      </c>
      <c r="I109" s="3">
        <v>1</v>
      </c>
      <c r="J109" s="3">
        <v>1.32</v>
      </c>
      <c r="K109" s="3">
        <v>1.39</v>
      </c>
      <c r="L109" s="3">
        <v>1.55</v>
      </c>
      <c r="M109" s="3">
        <v>1.68</v>
      </c>
    </row>
    <row r="110" spans="1:13">
      <c r="A110" s="3" t="s">
        <v>147</v>
      </c>
      <c r="B110" s="3">
        <v>0.17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0.85</v>
      </c>
      <c r="J110" s="3">
        <v>0.21</v>
      </c>
      <c r="K110" s="3">
        <v>0</v>
      </c>
      <c r="L110" s="3">
        <v>0</v>
      </c>
      <c r="M110" s="3">
        <v>1.58</v>
      </c>
    </row>
    <row r="111" spans="1:13">
      <c r="A111" s="3" t="s">
        <v>148</v>
      </c>
      <c r="B111" s="3">
        <v>1.33</v>
      </c>
      <c r="C111" s="3">
        <v>1.74</v>
      </c>
      <c r="D111" s="3">
        <v>1.4</v>
      </c>
      <c r="E111" s="3">
        <v>1</v>
      </c>
      <c r="F111" s="3">
        <v>1.67</v>
      </c>
      <c r="G111" s="3">
        <v>1.43</v>
      </c>
      <c r="H111" s="3">
        <v>1.14</v>
      </c>
      <c r="I111" s="3">
        <v>0.17</v>
      </c>
      <c r="J111" s="3">
        <v>1.11</v>
      </c>
      <c r="K111" s="3">
        <v>1.39</v>
      </c>
      <c r="L111" s="3">
        <v>1.55</v>
      </c>
      <c r="M111" s="3">
        <v>1.68</v>
      </c>
    </row>
    <row r="112" spans="1:13">
      <c r="A112" s="3" t="s">
        <v>149</v>
      </c>
      <c r="B112" s="3">
        <v>1.34</v>
      </c>
      <c r="C112" s="3">
        <v>1.74</v>
      </c>
      <c r="D112" s="3">
        <v>1.4</v>
      </c>
      <c r="E112" s="3">
        <v>1</v>
      </c>
      <c r="F112" s="3">
        <v>1.67</v>
      </c>
      <c r="G112" s="3">
        <v>1.43</v>
      </c>
      <c r="H112" s="3">
        <v>1.14</v>
      </c>
      <c r="I112" s="3">
        <v>1.03</v>
      </c>
      <c r="J112" s="3">
        <v>1.33</v>
      </c>
      <c r="K112" s="3">
        <v>1.39</v>
      </c>
      <c r="L112" s="3">
        <v>1.55</v>
      </c>
      <c r="M112" s="3">
        <v>1.68</v>
      </c>
    </row>
    <row r="113" spans="1:13">
      <c r="A113" s="3" t="s">
        <v>150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0.89</v>
      </c>
    </row>
    <row r="114" spans="1:13">
      <c r="A114" s="3" t="s">
        <v>151</v>
      </c>
      <c r="B114" s="3">
        <v>0.7</v>
      </c>
      <c r="C114" s="3">
        <v>1.14</v>
      </c>
      <c r="D114" s="3">
        <v>1.2</v>
      </c>
      <c r="E114" s="3">
        <v>0.75</v>
      </c>
      <c r="F114" s="3">
        <v>0.67</v>
      </c>
      <c r="G114" s="3">
        <v>1.43</v>
      </c>
      <c r="H114" s="3">
        <v>1.14</v>
      </c>
      <c r="I114" s="3">
        <v>0.17</v>
      </c>
      <c r="J114" s="3">
        <v>1.11</v>
      </c>
      <c r="K114" s="3">
        <v>1.39</v>
      </c>
      <c r="L114" s="3">
        <v>1.55</v>
      </c>
      <c r="M114" s="3">
        <v>0.79</v>
      </c>
    </row>
    <row r="115" spans="1:13">
      <c r="A115" s="3" t="s">
        <v>152</v>
      </c>
      <c r="B115" s="3">
        <v>0.35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0.85</v>
      </c>
      <c r="J115" s="3">
        <v>0.22</v>
      </c>
      <c r="K115" s="3">
        <v>0</v>
      </c>
      <c r="L115" s="3">
        <v>0</v>
      </c>
      <c r="M115" s="3">
        <v>2.63</v>
      </c>
    </row>
    <row r="116" spans="1:13">
      <c r="A116" s="3" t="s">
        <v>153</v>
      </c>
      <c r="B116" s="3">
        <v>0.35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0.85</v>
      </c>
      <c r="J116" s="3">
        <v>0.22</v>
      </c>
      <c r="K116" s="3">
        <v>0</v>
      </c>
      <c r="L116" s="3">
        <v>0</v>
      </c>
      <c r="M116" s="3">
        <v>2.63</v>
      </c>
    </row>
    <row r="117" spans="1:13">
      <c r="A117" s="3" t="s">
        <v>154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0.05</v>
      </c>
      <c r="I117" s="3">
        <v>0.87</v>
      </c>
      <c r="J117" s="3">
        <v>0.22</v>
      </c>
      <c r="K117" s="3">
        <v>0</v>
      </c>
      <c r="L117" s="3">
        <v>0</v>
      </c>
      <c r="M117" s="3">
        <v>0</v>
      </c>
    </row>
    <row r="118" spans="1:13">
      <c r="A118" s="3" t="s">
        <v>155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1.11</v>
      </c>
    </row>
    <row r="119" spans="1:13">
      <c r="A119" s="3" t="s">
        <v>156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1.11</v>
      </c>
    </row>
    <row r="120" spans="1:13">
      <c r="A120" s="3" t="s">
        <v>157</v>
      </c>
      <c r="B120" s="3">
        <v>0.37</v>
      </c>
      <c r="C120" s="3">
        <v>0.35</v>
      </c>
      <c r="D120" s="3">
        <v>0.2</v>
      </c>
      <c r="E120" s="3">
        <v>0.31</v>
      </c>
      <c r="F120" s="3">
        <v>0.33</v>
      </c>
      <c r="G120" s="3">
        <v>0.21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</row>
    <row r="121" spans="1:13">
      <c r="A121" s="3" t="s">
        <v>158</v>
      </c>
      <c r="B121" s="3">
        <v>11.45</v>
      </c>
      <c r="C121" s="3">
        <v>9.529999999999999</v>
      </c>
      <c r="D121" s="3">
        <v>8.800000000000001</v>
      </c>
      <c r="E121" s="3">
        <v>9.44</v>
      </c>
      <c r="F121" s="3">
        <v>11</v>
      </c>
      <c r="G121" s="3">
        <v>11.71</v>
      </c>
      <c r="H121" s="3">
        <v>6.98</v>
      </c>
      <c r="I121" s="3">
        <v>1.5</v>
      </c>
      <c r="J121" s="3">
        <v>7.96</v>
      </c>
      <c r="K121" s="3">
        <v>13.29</v>
      </c>
      <c r="L121" s="3">
        <v>15.61</v>
      </c>
      <c r="M121" s="3">
        <v>1.95</v>
      </c>
    </row>
    <row r="122" spans="1:13">
      <c r="A122" s="3" t="s">
        <v>159</v>
      </c>
      <c r="B122" s="3">
        <v>5.75</v>
      </c>
      <c r="C122" s="3">
        <v>3.72</v>
      </c>
      <c r="D122" s="3">
        <v>1.6</v>
      </c>
      <c r="E122" s="3">
        <v>3.06</v>
      </c>
      <c r="F122" s="3">
        <v>3.67</v>
      </c>
      <c r="G122" s="3">
        <v>2.73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</row>
    <row r="123" spans="1:13">
      <c r="A123" s="3" t="s">
        <v>160</v>
      </c>
      <c r="B123" s="3">
        <v>11.45</v>
      </c>
      <c r="C123" s="3">
        <v>9.529999999999999</v>
      </c>
      <c r="D123" s="3">
        <v>8.800000000000001</v>
      </c>
      <c r="E123" s="3">
        <v>9.44</v>
      </c>
      <c r="F123" s="3">
        <v>11</v>
      </c>
      <c r="G123" s="3">
        <v>11.71</v>
      </c>
      <c r="H123" s="3">
        <v>6.98</v>
      </c>
      <c r="I123" s="3">
        <v>1.5</v>
      </c>
      <c r="J123" s="3">
        <v>7.96</v>
      </c>
      <c r="K123" s="3">
        <v>13.29</v>
      </c>
      <c r="L123" s="3">
        <v>15.61</v>
      </c>
      <c r="M123" s="3">
        <v>22.05</v>
      </c>
    </row>
    <row r="124" spans="1:13">
      <c r="A124" s="3" t="s">
        <v>161</v>
      </c>
      <c r="B124" s="3">
        <v>11.45</v>
      </c>
      <c r="C124" s="3">
        <v>9.529999999999999</v>
      </c>
      <c r="D124" s="3">
        <v>8.800000000000001</v>
      </c>
      <c r="E124" s="3">
        <v>9.44</v>
      </c>
      <c r="F124" s="3">
        <v>11</v>
      </c>
      <c r="G124" s="3">
        <v>11.71</v>
      </c>
      <c r="H124" s="3">
        <v>6.98</v>
      </c>
      <c r="I124" s="3">
        <v>1.5</v>
      </c>
      <c r="J124" s="3">
        <v>7.96</v>
      </c>
      <c r="K124" s="3">
        <v>13.29</v>
      </c>
      <c r="L124" s="3">
        <v>15.61</v>
      </c>
      <c r="M124" s="3">
        <v>22.05</v>
      </c>
    </row>
    <row r="125" spans="1:13">
      <c r="A125" s="3" t="s">
        <v>162</v>
      </c>
      <c r="B125" s="3">
        <v>11.45</v>
      </c>
      <c r="C125" s="3">
        <v>9.529999999999999</v>
      </c>
      <c r="D125" s="3">
        <v>8.800000000000001</v>
      </c>
      <c r="E125" s="3">
        <v>9.44</v>
      </c>
      <c r="F125" s="3">
        <v>11</v>
      </c>
      <c r="G125" s="3">
        <v>11.71</v>
      </c>
      <c r="H125" s="3">
        <v>6.98</v>
      </c>
      <c r="I125" s="3">
        <v>1.5</v>
      </c>
      <c r="J125" s="3">
        <v>7.96</v>
      </c>
      <c r="K125" s="3">
        <v>13.29</v>
      </c>
      <c r="L125" s="3">
        <v>15.61</v>
      </c>
      <c r="M125" s="3">
        <v>22.05</v>
      </c>
    </row>
    <row r="126" spans="1:13">
      <c r="A126" s="3" t="s">
        <v>163</v>
      </c>
      <c r="B126" s="3">
        <v>1.3</v>
      </c>
      <c r="C126" s="3">
        <v>1.24</v>
      </c>
      <c r="D126" s="3">
        <v>0.8</v>
      </c>
      <c r="E126" s="3">
        <v>1.62</v>
      </c>
      <c r="F126" s="3">
        <v>1.33</v>
      </c>
      <c r="G126" s="3">
        <v>1.53</v>
      </c>
      <c r="H126" s="3">
        <v>0.55</v>
      </c>
      <c r="I126" s="3">
        <v>0.25</v>
      </c>
      <c r="J126" s="3">
        <v>1.35</v>
      </c>
      <c r="K126" s="3">
        <v>2.02</v>
      </c>
      <c r="L126" s="3">
        <v>2</v>
      </c>
      <c r="M126" s="3">
        <v>1.95</v>
      </c>
    </row>
    <row r="127" spans="1:13">
      <c r="A127" s="3" t="s">
        <v>164</v>
      </c>
      <c r="B127" s="3">
        <v>0.53</v>
      </c>
      <c r="C127" s="3">
        <v>0.6</v>
      </c>
      <c r="D127" s="3">
        <v>0.2</v>
      </c>
      <c r="E127" s="3">
        <v>0.5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</row>
    <row r="128" spans="1:13">
      <c r="A128" s="3" t="s">
        <v>165</v>
      </c>
      <c r="B128" s="3">
        <v>1.34</v>
      </c>
      <c r="C128" s="3">
        <v>0.78</v>
      </c>
      <c r="D128" s="3">
        <v>0</v>
      </c>
      <c r="E128" s="3">
        <v>1.31</v>
      </c>
      <c r="F128" s="3">
        <v>2</v>
      </c>
      <c r="G128" s="3">
        <v>0.64</v>
      </c>
      <c r="H128" s="3">
        <v>0.52</v>
      </c>
      <c r="I128" s="3">
        <v>0.22</v>
      </c>
      <c r="J128" s="3">
        <v>0.58</v>
      </c>
      <c r="K128" s="3">
        <v>1.14</v>
      </c>
      <c r="L128" s="3">
        <v>0.83</v>
      </c>
      <c r="M128" s="3">
        <v>0</v>
      </c>
    </row>
    <row r="129" spans="1:13">
      <c r="A129" s="3" t="s">
        <v>166</v>
      </c>
      <c r="B129" s="3">
        <v>0.15</v>
      </c>
      <c r="C129" s="3">
        <v>0.01</v>
      </c>
      <c r="D129" s="3">
        <v>0</v>
      </c>
      <c r="E129" s="3">
        <v>0.19</v>
      </c>
      <c r="F129" s="3">
        <v>0</v>
      </c>
      <c r="G129" s="3">
        <v>0.04</v>
      </c>
      <c r="H129" s="3">
        <v>0.05</v>
      </c>
      <c r="I129" s="3">
        <v>0.07000000000000001</v>
      </c>
      <c r="J129" s="3">
        <v>0.07000000000000001</v>
      </c>
      <c r="K129" s="3">
        <v>0.17</v>
      </c>
      <c r="L129" s="3">
        <v>0.18</v>
      </c>
      <c r="M129" s="3">
        <v>0</v>
      </c>
    </row>
    <row r="130" spans="1:13">
      <c r="A130" s="3" t="s">
        <v>167</v>
      </c>
      <c r="B130" s="3">
        <v>1.19</v>
      </c>
      <c r="C130" s="3">
        <v>0.77</v>
      </c>
      <c r="D130" s="3">
        <v>0</v>
      </c>
      <c r="E130" s="3">
        <v>1.12</v>
      </c>
      <c r="F130" s="3">
        <v>2</v>
      </c>
      <c r="G130" s="3">
        <v>0.6</v>
      </c>
      <c r="H130" s="3">
        <v>0.48</v>
      </c>
      <c r="I130" s="3">
        <v>0.15</v>
      </c>
      <c r="J130" s="3">
        <v>0.52</v>
      </c>
      <c r="K130" s="3">
        <v>0.97</v>
      </c>
      <c r="L130" s="3">
        <v>0.65</v>
      </c>
      <c r="M130" s="3">
        <v>0</v>
      </c>
    </row>
    <row r="131" spans="1:13">
      <c r="A131" s="3" t="s">
        <v>168</v>
      </c>
      <c r="B131" s="3">
        <v>0.22</v>
      </c>
      <c r="C131" s="3">
        <v>0.41</v>
      </c>
      <c r="D131" s="3">
        <v>0</v>
      </c>
      <c r="E131" s="3">
        <v>0.19</v>
      </c>
      <c r="F131" s="3">
        <v>0.33</v>
      </c>
      <c r="G131" s="3">
        <v>0.17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</row>
    <row r="132" spans="1:13">
      <c r="A132" s="3" t="s">
        <v>169</v>
      </c>
      <c r="B132" s="3">
        <v>2.06</v>
      </c>
      <c r="C132" s="3">
        <v>2.01</v>
      </c>
      <c r="D132" s="3">
        <v>1.6</v>
      </c>
      <c r="E132" s="3">
        <v>2.38</v>
      </c>
      <c r="F132" s="3">
        <v>2</v>
      </c>
      <c r="G132" s="3">
        <v>4.53</v>
      </c>
      <c r="H132" s="3">
        <v>8.09</v>
      </c>
      <c r="I132" s="3">
        <v>0.07000000000000001</v>
      </c>
      <c r="J132" s="3">
        <v>3.09</v>
      </c>
      <c r="K132" s="3">
        <v>3.96</v>
      </c>
      <c r="L132" s="3">
        <v>5.91</v>
      </c>
      <c r="M132" s="3">
        <v>10.21</v>
      </c>
    </row>
    <row r="133" spans="1:13">
      <c r="A133" s="3" t="s">
        <v>170</v>
      </c>
      <c r="B133" s="3">
        <v>2.06</v>
      </c>
      <c r="C133" s="3">
        <v>2.01</v>
      </c>
      <c r="D133" s="3">
        <v>1.6</v>
      </c>
      <c r="E133" s="3">
        <v>2.38</v>
      </c>
      <c r="F133" s="3">
        <v>2</v>
      </c>
      <c r="G133" s="3">
        <v>4.53</v>
      </c>
      <c r="H133" s="3">
        <v>8.09</v>
      </c>
      <c r="I133" s="3">
        <v>0.07000000000000001</v>
      </c>
      <c r="J133" s="3">
        <v>3.09</v>
      </c>
      <c r="K133" s="3">
        <v>3.96</v>
      </c>
      <c r="L133" s="3">
        <v>5.91</v>
      </c>
      <c r="M133" s="3">
        <v>10.21</v>
      </c>
    </row>
    <row r="134" spans="1:13">
      <c r="A134" s="3" t="s">
        <v>171</v>
      </c>
      <c r="B134" s="3">
        <v>1.5</v>
      </c>
      <c r="C134" s="3">
        <v>0.83</v>
      </c>
      <c r="D134" s="3">
        <v>0.6</v>
      </c>
      <c r="E134" s="3">
        <v>1.38</v>
      </c>
      <c r="F134" s="3">
        <v>0.33</v>
      </c>
      <c r="G134" s="3">
        <v>1.05</v>
      </c>
      <c r="H134" s="3">
        <v>1.29</v>
      </c>
      <c r="I134" s="3">
        <v>0.2</v>
      </c>
      <c r="J134" s="3">
        <v>1.2</v>
      </c>
      <c r="K134" s="3">
        <v>1.53</v>
      </c>
      <c r="L134" s="3">
        <v>2.27</v>
      </c>
      <c r="M134" s="3">
        <v>0.79</v>
      </c>
    </row>
    <row r="135" spans="1:13">
      <c r="A135" s="3" t="s">
        <v>172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0.03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</row>
    <row r="136" spans="1:13">
      <c r="A136" s="3" t="s">
        <v>173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0.08</v>
      </c>
      <c r="H136" s="3">
        <v>0</v>
      </c>
      <c r="I136" s="3">
        <v>0</v>
      </c>
      <c r="J136" s="3">
        <v>0.01</v>
      </c>
      <c r="K136" s="3">
        <v>0</v>
      </c>
      <c r="L136" s="3">
        <v>0.18</v>
      </c>
      <c r="M136" s="3">
        <v>0</v>
      </c>
    </row>
    <row r="137" spans="1:13">
      <c r="A137" s="3" t="s">
        <v>174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0.08</v>
      </c>
      <c r="H137" s="3">
        <v>0</v>
      </c>
      <c r="I137" s="3">
        <v>0</v>
      </c>
      <c r="J137" s="3">
        <v>0.01</v>
      </c>
      <c r="K137" s="3">
        <v>0</v>
      </c>
      <c r="L137" s="3">
        <v>0.18</v>
      </c>
      <c r="M137" s="3">
        <v>0</v>
      </c>
    </row>
    <row r="138" spans="1:13">
      <c r="A138" s="3" t="s">
        <v>175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</row>
    <row r="139" spans="1:13">
      <c r="A139" s="3" t="s">
        <v>176</v>
      </c>
      <c r="B139" s="3">
        <v>6.08</v>
      </c>
      <c r="C139" s="3">
        <v>5.28</v>
      </c>
      <c r="D139" s="3">
        <v>6.8</v>
      </c>
      <c r="E139" s="3">
        <v>3.75</v>
      </c>
      <c r="F139" s="3">
        <v>7</v>
      </c>
      <c r="G139" s="3">
        <v>7.16</v>
      </c>
      <c r="H139" s="3">
        <v>1.51</v>
      </c>
      <c r="I139" s="3">
        <v>0.82</v>
      </c>
      <c r="J139" s="3">
        <v>3.69</v>
      </c>
      <c r="K139" s="3">
        <v>7.37</v>
      </c>
      <c r="L139" s="3">
        <v>8</v>
      </c>
      <c r="M139" s="3">
        <v>17.74</v>
      </c>
    </row>
    <row r="140" spans="1:13">
      <c r="A140" s="3" t="s">
        <v>177</v>
      </c>
      <c r="B140" s="3">
        <v>3.98</v>
      </c>
      <c r="C140" s="3">
        <v>3.25</v>
      </c>
      <c r="D140" s="3">
        <v>0.8</v>
      </c>
      <c r="E140" s="3">
        <v>1.56</v>
      </c>
      <c r="F140" s="3">
        <v>3</v>
      </c>
      <c r="G140" s="3">
        <v>1.52</v>
      </c>
      <c r="H140" s="3">
        <v>0.63</v>
      </c>
      <c r="I140" s="3">
        <v>0.47</v>
      </c>
      <c r="J140" s="3">
        <v>1.64</v>
      </c>
      <c r="K140" s="3">
        <v>5.04</v>
      </c>
      <c r="L140" s="3">
        <v>5.18</v>
      </c>
      <c r="M140" s="3">
        <v>9.68</v>
      </c>
    </row>
    <row r="141" spans="1:13">
      <c r="A141" s="3" t="s">
        <v>178</v>
      </c>
      <c r="B141" s="3">
        <v>2.1</v>
      </c>
      <c r="C141" s="3">
        <v>2.03</v>
      </c>
      <c r="D141" s="3">
        <v>6</v>
      </c>
      <c r="E141" s="3">
        <v>2.19</v>
      </c>
      <c r="F141" s="3">
        <v>4</v>
      </c>
      <c r="G141" s="3">
        <v>5.64</v>
      </c>
      <c r="H141" s="3">
        <v>0.88</v>
      </c>
      <c r="I141" s="3">
        <v>0.35</v>
      </c>
      <c r="J141" s="3">
        <v>2.06</v>
      </c>
      <c r="K141" s="3">
        <v>2.32</v>
      </c>
      <c r="L141" s="3">
        <v>2.82</v>
      </c>
      <c r="M141" s="3">
        <v>8.050000000000001</v>
      </c>
    </row>
    <row r="142" spans="1:13">
      <c r="A142" s="3" t="s">
        <v>179</v>
      </c>
      <c r="B142" s="3">
        <v>5.3</v>
      </c>
      <c r="C142" s="3">
        <v>5.48</v>
      </c>
      <c r="D142" s="3">
        <v>6</v>
      </c>
      <c r="E142" s="3">
        <v>5.56</v>
      </c>
      <c r="F142" s="3">
        <v>9.67</v>
      </c>
      <c r="G142" s="3">
        <v>8.449999999999999</v>
      </c>
      <c r="H142" s="3">
        <v>5.74</v>
      </c>
      <c r="I142" s="3">
        <v>1.2</v>
      </c>
      <c r="J142" s="3">
        <v>7</v>
      </c>
      <c r="K142" s="3">
        <v>10.77</v>
      </c>
      <c r="L142" s="3">
        <v>10.71</v>
      </c>
      <c r="M142" s="3">
        <v>19.89</v>
      </c>
    </row>
    <row r="143" spans="1:13">
      <c r="A143" s="3" t="s">
        <v>180</v>
      </c>
      <c r="B143" s="3">
        <v>5.3</v>
      </c>
      <c r="C143" s="3">
        <v>5.48</v>
      </c>
      <c r="D143" s="3">
        <v>6</v>
      </c>
      <c r="E143" s="3">
        <v>5.56</v>
      </c>
      <c r="F143" s="3">
        <v>6</v>
      </c>
      <c r="G143" s="3">
        <v>8.449999999999999</v>
      </c>
      <c r="H143" s="3">
        <v>5.74</v>
      </c>
      <c r="I143" s="3">
        <v>1.2</v>
      </c>
      <c r="J143" s="3">
        <v>7</v>
      </c>
      <c r="K143" s="3">
        <v>10.77</v>
      </c>
      <c r="L143" s="3">
        <v>10.71</v>
      </c>
      <c r="M143" s="3">
        <v>19.89</v>
      </c>
    </row>
    <row r="144" spans="1:13">
      <c r="A144" s="3" t="s">
        <v>181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4.11</v>
      </c>
    </row>
    <row r="145" spans="1:13">
      <c r="A145" s="3" t="s">
        <v>182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0.11</v>
      </c>
    </row>
    <row r="146" spans="1:13">
      <c r="A146" s="3" t="s">
        <v>183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0.11</v>
      </c>
    </row>
    <row r="147" spans="1:13">
      <c r="A147" s="3" t="s">
        <v>184</v>
      </c>
      <c r="B147" s="3">
        <v>0.82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0.38</v>
      </c>
      <c r="I147" s="3">
        <v>0.13</v>
      </c>
      <c r="J147" s="3">
        <v>0.68</v>
      </c>
      <c r="K147" s="3">
        <v>1</v>
      </c>
      <c r="L147" s="3">
        <v>1</v>
      </c>
      <c r="M147" s="3">
        <v>0.95</v>
      </c>
    </row>
    <row r="148" spans="1:13">
      <c r="A148" s="3" t="s">
        <v>185</v>
      </c>
      <c r="B148" s="3">
        <v>0.82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0.38</v>
      </c>
      <c r="I148" s="3">
        <v>0.13</v>
      </c>
      <c r="J148" s="3">
        <v>0.68</v>
      </c>
      <c r="K148" s="3">
        <v>1</v>
      </c>
      <c r="L148" s="3">
        <v>1</v>
      </c>
      <c r="M148" s="3">
        <v>0.95</v>
      </c>
    </row>
    <row r="149" spans="1:13">
      <c r="A149" s="3" t="s">
        <v>186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0.05</v>
      </c>
    </row>
    <row r="150" spans="1:13">
      <c r="A150" s="3" t="s">
        <v>187</v>
      </c>
      <c r="B150" s="3">
        <v>0.38</v>
      </c>
      <c r="C150" s="3">
        <v>0.59</v>
      </c>
      <c r="D150" s="3">
        <v>0.8</v>
      </c>
      <c r="E150" s="3">
        <v>0.5600000000000001</v>
      </c>
      <c r="F150" s="3">
        <v>0.33</v>
      </c>
      <c r="G150" s="3">
        <v>0.61</v>
      </c>
      <c r="H150" s="3">
        <v>0.38</v>
      </c>
      <c r="I150" s="3">
        <v>0.13</v>
      </c>
      <c r="J150" s="3">
        <v>0.68</v>
      </c>
      <c r="K150" s="3">
        <v>1</v>
      </c>
      <c r="L150" s="3">
        <v>1</v>
      </c>
      <c r="M150" s="3">
        <v>0.89</v>
      </c>
    </row>
    <row r="151" spans="1:13">
      <c r="A151" s="3" t="s">
        <v>188</v>
      </c>
      <c r="B151" s="3">
        <v>0.37</v>
      </c>
      <c r="C151" s="3">
        <v>0.35</v>
      </c>
      <c r="D151" s="3">
        <v>0.2</v>
      </c>
      <c r="E151" s="3">
        <v>0.31</v>
      </c>
      <c r="F151" s="3">
        <v>0.33</v>
      </c>
      <c r="G151" s="3">
        <v>0.21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</row>
    <row r="152" spans="1:13">
      <c r="A152" s="3" t="s">
        <v>189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1.68</v>
      </c>
    </row>
    <row r="153" spans="1:13">
      <c r="A153" s="3" t="s">
        <v>190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1.68</v>
      </c>
    </row>
    <row r="154" spans="1:13">
      <c r="A154" s="3" t="s">
        <v>191</v>
      </c>
      <c r="B154" s="3">
        <v>0.82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0.38</v>
      </c>
      <c r="I154" s="3">
        <v>0.13</v>
      </c>
      <c r="J154" s="3">
        <v>0.68</v>
      </c>
      <c r="K154" s="3">
        <v>1</v>
      </c>
      <c r="L154" s="3">
        <v>1</v>
      </c>
      <c r="M154" s="3">
        <v>0.95</v>
      </c>
    </row>
    <row r="155" spans="1:13">
      <c r="A155" s="3" t="s">
        <v>192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0.05</v>
      </c>
    </row>
    <row r="156" spans="1:13">
      <c r="A156" s="3" t="s">
        <v>193</v>
      </c>
      <c r="B156" s="3">
        <v>0.82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0.38</v>
      </c>
      <c r="I156" s="3">
        <v>0.13</v>
      </c>
      <c r="J156" s="3">
        <v>0.68</v>
      </c>
      <c r="K156" s="3">
        <v>1</v>
      </c>
      <c r="L156" s="3">
        <v>1</v>
      </c>
      <c r="M156" s="3">
        <v>0.95</v>
      </c>
    </row>
    <row r="157" spans="1:13">
      <c r="A157" s="3" t="s">
        <v>194</v>
      </c>
      <c r="B157" s="3">
        <v>0.53</v>
      </c>
      <c r="C157" s="3">
        <v>0.67</v>
      </c>
      <c r="D157" s="3">
        <v>0.8</v>
      </c>
      <c r="E157" s="3">
        <v>0.75</v>
      </c>
      <c r="F157" s="3">
        <v>0.67</v>
      </c>
      <c r="G157" s="3">
        <v>1</v>
      </c>
      <c r="H157" s="3">
        <v>0.38</v>
      </c>
      <c r="I157" s="3">
        <v>0.13</v>
      </c>
      <c r="J157" s="3">
        <v>0.68</v>
      </c>
      <c r="K157" s="3">
        <v>1</v>
      </c>
      <c r="L157" s="3">
        <v>1</v>
      </c>
      <c r="M157" s="3">
        <v>0.89</v>
      </c>
    </row>
    <row r="158" spans="1:13">
      <c r="A158" s="3" t="s">
        <v>195</v>
      </c>
      <c r="B158" s="3">
        <v>0.82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0.38</v>
      </c>
      <c r="I158" s="3">
        <v>0.13</v>
      </c>
      <c r="J158" s="3">
        <v>0.68</v>
      </c>
      <c r="K158" s="3">
        <v>1</v>
      </c>
      <c r="L158" s="3">
        <v>1</v>
      </c>
      <c r="M158" s="3">
        <v>0.95</v>
      </c>
    </row>
    <row r="159" spans="1:13">
      <c r="A159" s="3" t="s">
        <v>196</v>
      </c>
      <c r="B159" s="3">
        <v>0.37</v>
      </c>
      <c r="C159" s="3">
        <v>0.35</v>
      </c>
      <c r="D159" s="3">
        <v>0.2</v>
      </c>
      <c r="E159" s="3">
        <v>0.31</v>
      </c>
      <c r="F159" s="3">
        <v>0.33</v>
      </c>
      <c r="G159" s="3">
        <v>0.21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</row>
    <row r="160" spans="1:13">
      <c r="A160" s="3" t="s">
        <v>197</v>
      </c>
      <c r="B160" s="3">
        <v>0.82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0.38</v>
      </c>
      <c r="I160" s="3">
        <v>0.13</v>
      </c>
      <c r="J160" s="3">
        <v>0.68</v>
      </c>
      <c r="K160" s="3">
        <v>1</v>
      </c>
      <c r="L160" s="3">
        <v>1</v>
      </c>
      <c r="M160" s="3">
        <v>0.95</v>
      </c>
    </row>
    <row r="161" spans="1:13">
      <c r="A161" s="3" t="s">
        <v>198</v>
      </c>
      <c r="B161" s="3">
        <v>0.37</v>
      </c>
      <c r="C161" s="3">
        <v>0.35</v>
      </c>
      <c r="D161" s="3">
        <v>0.2</v>
      </c>
      <c r="E161" s="3">
        <v>0.31</v>
      </c>
      <c r="F161" s="3">
        <v>0.33</v>
      </c>
      <c r="G161" s="3">
        <v>0.21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</row>
    <row r="162" spans="1:13">
      <c r="A162" s="3" t="s">
        <v>199</v>
      </c>
      <c r="B162" s="3">
        <v>0.82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0.38</v>
      </c>
      <c r="I162" s="3">
        <v>0.13</v>
      </c>
      <c r="J162" s="3">
        <v>0.68</v>
      </c>
      <c r="K162" s="3">
        <v>1</v>
      </c>
      <c r="L162" s="3">
        <v>1</v>
      </c>
      <c r="M162" s="3">
        <v>0.95</v>
      </c>
    </row>
    <row r="163" spans="1:13">
      <c r="A163" s="3" t="s">
        <v>200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0.89</v>
      </c>
    </row>
    <row r="164" spans="1:13">
      <c r="A164" s="3" t="s">
        <v>201</v>
      </c>
      <c r="B164" s="3">
        <v>0.55</v>
      </c>
      <c r="C164" s="3">
        <v>0.35</v>
      </c>
      <c r="D164" s="3">
        <v>0.2</v>
      </c>
      <c r="E164" s="3">
        <v>0.31</v>
      </c>
      <c r="F164" s="3">
        <v>0.33</v>
      </c>
      <c r="G164" s="3">
        <v>0.21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</row>
    <row r="165" spans="1:13">
      <c r="A165" s="3" t="s">
        <v>202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</row>
    <row r="166" spans="1:13">
      <c r="A166" s="3" t="s">
        <v>203</v>
      </c>
      <c r="B166" s="3">
        <v>0.55</v>
      </c>
      <c r="C166" s="3">
        <v>0.35</v>
      </c>
      <c r="D166" s="3">
        <v>0.2</v>
      </c>
      <c r="E166" s="3">
        <v>0.31</v>
      </c>
      <c r="F166" s="3">
        <v>0.33</v>
      </c>
      <c r="G166" s="3">
        <v>0.21</v>
      </c>
      <c r="H166" s="3">
        <v>0.55</v>
      </c>
      <c r="I166" s="3">
        <v>0.87</v>
      </c>
      <c r="J166" s="3">
        <v>0.31</v>
      </c>
      <c r="K166" s="3">
        <v>0</v>
      </c>
      <c r="L166" s="3">
        <v>0</v>
      </c>
      <c r="M166" s="3">
        <v>0.95</v>
      </c>
    </row>
    <row r="167" spans="1:13">
      <c r="A167" s="3" t="s">
        <v>204</v>
      </c>
      <c r="B167" s="3">
        <v>1.36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0.38</v>
      </c>
      <c r="I167" s="3">
        <v>0.13</v>
      </c>
      <c r="J167" s="3">
        <v>0.68</v>
      </c>
      <c r="K167" s="3">
        <v>1</v>
      </c>
      <c r="L167" s="3">
        <v>1</v>
      </c>
      <c r="M167" s="3">
        <v>0.05</v>
      </c>
    </row>
    <row r="168" spans="1:13">
      <c r="A168" s="3" t="s">
        <v>205</v>
      </c>
      <c r="B168" s="3">
        <v>3.36</v>
      </c>
      <c r="C168" s="3">
        <v>3</v>
      </c>
      <c r="D168" s="3">
        <v>3</v>
      </c>
      <c r="E168" s="3">
        <v>3</v>
      </c>
      <c r="F168" s="3">
        <v>3</v>
      </c>
      <c r="G168" s="3">
        <v>3</v>
      </c>
      <c r="H168" s="3">
        <v>1.15</v>
      </c>
      <c r="I168" s="3">
        <v>0.4</v>
      </c>
      <c r="J168" s="3">
        <v>2.03</v>
      </c>
      <c r="K168" s="3">
        <v>3</v>
      </c>
      <c r="L168" s="3">
        <v>3</v>
      </c>
      <c r="M168" s="3">
        <v>0.16</v>
      </c>
    </row>
    <row r="169" spans="1:13">
      <c r="A169" s="3" t="s">
        <v>206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0.38</v>
      </c>
      <c r="I169" s="3">
        <v>0.13</v>
      </c>
      <c r="J169" s="3">
        <v>0.68</v>
      </c>
      <c r="K169" s="3">
        <v>1</v>
      </c>
      <c r="L169" s="3">
        <v>1</v>
      </c>
      <c r="M169" s="3">
        <v>0.05</v>
      </c>
    </row>
    <row r="170" spans="1:13">
      <c r="A170" s="3" t="s">
        <v>207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11.08</v>
      </c>
      <c r="I170" s="3">
        <v>15.6</v>
      </c>
      <c r="J170" s="3">
        <v>5.8</v>
      </c>
      <c r="K170" s="3">
        <v>0</v>
      </c>
      <c r="L170" s="3">
        <v>0</v>
      </c>
      <c r="M170" s="3">
        <v>0</v>
      </c>
    </row>
    <row r="171" spans="1:13">
      <c r="A171" s="3" t="s">
        <v>208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0.95</v>
      </c>
    </row>
    <row r="172" spans="1:13">
      <c r="A172" s="3" t="s">
        <v>209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0.62</v>
      </c>
      <c r="I172" s="3">
        <v>0.87</v>
      </c>
      <c r="J172" s="3">
        <v>0.32</v>
      </c>
      <c r="K172" s="3">
        <v>0</v>
      </c>
      <c r="L172" s="3">
        <v>0</v>
      </c>
      <c r="M172" s="3">
        <v>0.95</v>
      </c>
    </row>
    <row r="173" spans="1:13">
      <c r="A173" s="3" t="s">
        <v>210</v>
      </c>
      <c r="B173" s="3">
        <v>10.8</v>
      </c>
      <c r="C173" s="3">
        <v>11.52</v>
      </c>
      <c r="D173" s="3">
        <v>11.2</v>
      </c>
      <c r="E173" s="3">
        <v>9.619999999999999</v>
      </c>
      <c r="F173" s="3">
        <v>12</v>
      </c>
      <c r="G173" s="3">
        <v>9.52</v>
      </c>
      <c r="H173" s="3">
        <v>10.58</v>
      </c>
      <c r="I173" s="3">
        <v>10.23</v>
      </c>
      <c r="J173" s="3">
        <v>10.66</v>
      </c>
      <c r="K173" s="3">
        <v>10.91</v>
      </c>
      <c r="L173" s="3">
        <v>11.82</v>
      </c>
      <c r="M173" s="3">
        <v>11.05</v>
      </c>
    </row>
    <row r="174" spans="1:13">
      <c r="A174" s="3" t="s">
        <v>211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7.14</v>
      </c>
      <c r="I174" s="3">
        <v>8.82</v>
      </c>
      <c r="J174" s="3">
        <v>3.4</v>
      </c>
      <c r="K174" s="3">
        <v>0</v>
      </c>
      <c r="L174" s="3">
        <v>0</v>
      </c>
      <c r="M174" s="3">
        <v>0</v>
      </c>
    </row>
    <row r="175" spans="1:13">
      <c r="A175" s="3" t="s">
        <v>212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1.23</v>
      </c>
      <c r="I175" s="3">
        <v>1.73</v>
      </c>
      <c r="J175" s="3">
        <v>0.64</v>
      </c>
      <c r="K175" s="3">
        <v>0</v>
      </c>
      <c r="L175" s="3">
        <v>0</v>
      </c>
      <c r="M175" s="3">
        <v>1.58</v>
      </c>
    </row>
    <row r="176" spans="1:13">
      <c r="A176" s="3" t="s">
        <v>213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0.95</v>
      </c>
    </row>
    <row r="177" spans="1:13">
      <c r="A177" s="3" t="s">
        <v>214</v>
      </c>
      <c r="B177" s="3">
        <v>2.78</v>
      </c>
      <c r="C177" s="3">
        <v>4.99</v>
      </c>
      <c r="D177" s="3">
        <v>4.6</v>
      </c>
      <c r="E177" s="3">
        <v>3.56</v>
      </c>
      <c r="F177" s="3">
        <v>2.33</v>
      </c>
      <c r="G177" s="3">
        <v>2.39</v>
      </c>
      <c r="H177" s="3">
        <v>2.03</v>
      </c>
      <c r="I177" s="3">
        <v>0.27</v>
      </c>
      <c r="J177" s="3">
        <v>3.05</v>
      </c>
      <c r="K177" s="3">
        <v>5.3</v>
      </c>
      <c r="L177" s="3">
        <v>5.85</v>
      </c>
      <c r="M177" s="3">
        <v>0.11</v>
      </c>
    </row>
    <row r="178" spans="1:13">
      <c r="A178" s="3" t="s">
        <v>215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0.95</v>
      </c>
    </row>
    <row r="179" spans="1:13">
      <c r="A179" s="3" t="s">
        <v>216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1.73</v>
      </c>
      <c r="J179" s="3">
        <v>0.45</v>
      </c>
      <c r="K179" s="3">
        <v>0</v>
      </c>
      <c r="L179" s="3">
        <v>0</v>
      </c>
      <c r="M179" s="3">
        <v>0</v>
      </c>
    </row>
    <row r="180" spans="1:13">
      <c r="A180" s="3" t="s">
        <v>217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1.73</v>
      </c>
      <c r="J180" s="3">
        <v>0.45</v>
      </c>
      <c r="K180" s="3">
        <v>0</v>
      </c>
      <c r="L180" s="3">
        <v>0</v>
      </c>
      <c r="M180" s="3">
        <v>0</v>
      </c>
    </row>
    <row r="181" spans="1:13">
      <c r="A181" s="3" t="s">
        <v>218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0.87</v>
      </c>
      <c r="J181" s="3">
        <v>0.23</v>
      </c>
      <c r="K181" s="3">
        <v>0</v>
      </c>
      <c r="L181" s="3">
        <v>0</v>
      </c>
      <c r="M181" s="3">
        <v>0</v>
      </c>
    </row>
    <row r="182" spans="1:13">
      <c r="A182" s="3" t="s">
        <v>219</v>
      </c>
      <c r="B182" s="3">
        <v>0.55</v>
      </c>
      <c r="C182" s="3">
        <v>0.35</v>
      </c>
      <c r="D182" s="3">
        <v>0.2</v>
      </c>
      <c r="E182" s="3">
        <v>0.31</v>
      </c>
      <c r="F182" s="3">
        <v>0.33</v>
      </c>
      <c r="G182" s="3">
        <v>0.21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</row>
    <row r="183" spans="1:13">
      <c r="A183" s="3" t="s">
        <v>220</v>
      </c>
      <c r="B183" s="3">
        <v>0.55</v>
      </c>
      <c r="C183" s="3">
        <v>0.35</v>
      </c>
      <c r="D183" s="3">
        <v>0.2</v>
      </c>
      <c r="E183" s="3">
        <v>0.31</v>
      </c>
      <c r="F183" s="3">
        <v>0.33</v>
      </c>
      <c r="G183" s="3">
        <v>0.21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</row>
    <row r="184" spans="1:13">
      <c r="A184" s="3" t="s">
        <v>221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3">
        <v>1</v>
      </c>
      <c r="K184" s="3">
        <v>1</v>
      </c>
      <c r="L184" s="3">
        <v>1</v>
      </c>
      <c r="M184" s="3">
        <v>0.05</v>
      </c>
    </row>
    <row r="185" spans="1:13">
      <c r="A185" s="3" t="s">
        <v>222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0.05</v>
      </c>
    </row>
    <row r="186" spans="1:13">
      <c r="A186" s="3" t="s">
        <v>223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0.05</v>
      </c>
    </row>
    <row r="187" spans="1:13">
      <c r="A187" s="3" t="s">
        <v>224</v>
      </c>
      <c r="B187" s="3">
        <v>2.82</v>
      </c>
      <c r="C187" s="3">
        <v>3</v>
      </c>
      <c r="D187" s="3">
        <v>3</v>
      </c>
      <c r="E187" s="3">
        <v>3</v>
      </c>
      <c r="F187" s="3">
        <v>3</v>
      </c>
      <c r="G187" s="3">
        <v>3</v>
      </c>
      <c r="H187" s="3">
        <v>3</v>
      </c>
      <c r="I187" s="3">
        <v>3</v>
      </c>
      <c r="J187" s="3">
        <v>3</v>
      </c>
      <c r="K187" s="3">
        <v>3</v>
      </c>
      <c r="L187" s="3">
        <v>3</v>
      </c>
      <c r="M187" s="3">
        <v>0.16</v>
      </c>
    </row>
    <row r="188" spans="1:13">
      <c r="A188" s="3" t="s">
        <v>225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0.05</v>
      </c>
    </row>
    <row r="189" spans="1:13">
      <c r="A189" s="3" t="s">
        <v>226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3">
        <v>1</v>
      </c>
      <c r="K189" s="3">
        <v>1</v>
      </c>
      <c r="L189" s="3">
        <v>1</v>
      </c>
      <c r="M189" s="3">
        <v>0.05</v>
      </c>
    </row>
    <row r="190" spans="1:13">
      <c r="A190" s="3" t="s">
        <v>227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</row>
    <row r="191" spans="1:13">
      <c r="A191" s="3" t="s">
        <v>228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</row>
    <row r="192" spans="1:13">
      <c r="A192" s="3" t="s">
        <v>229</v>
      </c>
      <c r="B192" s="3">
        <v>1.18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0.05</v>
      </c>
    </row>
    <row r="193" spans="1:13">
      <c r="A193" s="3" t="s">
        <v>230</v>
      </c>
      <c r="B193" s="3">
        <v>1.18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0.05</v>
      </c>
    </row>
    <row r="194" spans="1:13">
      <c r="A194" s="3" t="s">
        <v>231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0.02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</row>
    <row r="195" spans="1:13">
      <c r="A195" s="3" t="s">
        <v>232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6.89</v>
      </c>
      <c r="I195" s="3">
        <v>0</v>
      </c>
      <c r="J195" s="3">
        <v>1.06</v>
      </c>
      <c r="K195" s="3">
        <v>0</v>
      </c>
      <c r="L195" s="3">
        <v>0</v>
      </c>
      <c r="M195" s="3">
        <v>0</v>
      </c>
    </row>
    <row r="196" spans="1:13">
      <c r="A196" s="3" t="s">
        <v>233</v>
      </c>
      <c r="B196" s="3">
        <v>1.27</v>
      </c>
      <c r="C196" s="3">
        <v>0.99</v>
      </c>
      <c r="D196" s="3">
        <v>1</v>
      </c>
      <c r="E196" s="3">
        <v>1</v>
      </c>
      <c r="F196" s="3">
        <v>1</v>
      </c>
      <c r="G196" s="3">
        <v>1</v>
      </c>
      <c r="H196" s="3">
        <v>0.38</v>
      </c>
      <c r="I196" s="3">
        <v>0.13</v>
      </c>
      <c r="J196" s="3">
        <v>0.68</v>
      </c>
      <c r="K196" s="3">
        <v>1</v>
      </c>
      <c r="L196" s="3">
        <v>0.98</v>
      </c>
      <c r="M196" s="3">
        <v>0.05</v>
      </c>
    </row>
    <row r="197" spans="1:13">
      <c r="A197" s="3" t="s">
        <v>234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0.95</v>
      </c>
    </row>
    <row r="198" spans="1:13">
      <c r="A198" s="3" t="s">
        <v>235</v>
      </c>
      <c r="B198" s="3">
        <v>0.02</v>
      </c>
      <c r="C198" s="3">
        <v>0</v>
      </c>
      <c r="D198" s="3">
        <v>0</v>
      </c>
      <c r="E198" s="3">
        <v>0</v>
      </c>
      <c r="F198" s="3">
        <v>0</v>
      </c>
      <c r="G198" s="3">
        <v>0.01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</row>
    <row r="199" spans="1:13">
      <c r="A199" s="3" t="s">
        <v>236</v>
      </c>
      <c r="B199" s="3">
        <v>0.02</v>
      </c>
      <c r="C199" s="3">
        <v>0</v>
      </c>
      <c r="D199" s="3">
        <v>0</v>
      </c>
      <c r="E199" s="3">
        <v>0</v>
      </c>
      <c r="F199" s="3">
        <v>0</v>
      </c>
      <c r="G199" s="3">
        <v>0.01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</row>
    <row r="200" spans="1:13">
      <c r="A200" s="3" t="s">
        <v>237</v>
      </c>
      <c r="B200" s="3">
        <v>0.09</v>
      </c>
      <c r="C200" s="3">
        <v>0.03</v>
      </c>
      <c r="D200" s="3">
        <v>0</v>
      </c>
      <c r="E200" s="3">
        <v>0.12</v>
      </c>
      <c r="F200" s="3">
        <v>0</v>
      </c>
      <c r="G200" s="3">
        <v>0.01</v>
      </c>
      <c r="H200" s="3">
        <v>0.02</v>
      </c>
      <c r="I200" s="3">
        <v>0.02</v>
      </c>
      <c r="J200" s="3">
        <v>0.04</v>
      </c>
      <c r="K200" s="3">
        <v>0.08</v>
      </c>
      <c r="L200" s="3">
        <v>0</v>
      </c>
      <c r="M200" s="3">
        <v>0</v>
      </c>
    </row>
    <row r="201" spans="1:13">
      <c r="A201" s="3" t="s">
        <v>238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0.01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</row>
    <row r="202" spans="1:13">
      <c r="A202" s="3" t="s">
        <v>239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0.02</v>
      </c>
      <c r="I202" s="3">
        <v>0.02</v>
      </c>
      <c r="J202" s="3">
        <v>0</v>
      </c>
      <c r="K202" s="3">
        <v>0.02</v>
      </c>
      <c r="L202" s="3">
        <v>0</v>
      </c>
      <c r="M202" s="3">
        <v>0</v>
      </c>
    </row>
    <row r="203" spans="1:13">
      <c r="A203" s="3" t="s">
        <v>240</v>
      </c>
      <c r="B203" s="3">
        <v>0.02</v>
      </c>
      <c r="C203" s="3">
        <v>0</v>
      </c>
      <c r="D203" s="3">
        <v>0</v>
      </c>
      <c r="E203" s="3">
        <v>0.12</v>
      </c>
      <c r="F203" s="3">
        <v>0</v>
      </c>
      <c r="G203" s="3">
        <v>0</v>
      </c>
      <c r="H203" s="3">
        <v>0.02</v>
      </c>
      <c r="I203" s="3">
        <v>0</v>
      </c>
      <c r="J203" s="3">
        <v>0.01</v>
      </c>
      <c r="K203" s="3">
        <v>0.07000000000000001</v>
      </c>
      <c r="L203" s="3">
        <v>0</v>
      </c>
      <c r="M203" s="3">
        <v>0</v>
      </c>
    </row>
    <row r="204" spans="1:13">
      <c r="A204" s="3" t="s">
        <v>241</v>
      </c>
      <c r="B204" s="3">
        <v>0.07000000000000001</v>
      </c>
      <c r="C204" s="3">
        <v>0.03</v>
      </c>
      <c r="D204" s="3">
        <v>0</v>
      </c>
      <c r="E204" s="3">
        <v>0.12</v>
      </c>
      <c r="F204" s="3">
        <v>0</v>
      </c>
      <c r="G204" s="3">
        <v>0.01</v>
      </c>
      <c r="H204" s="3">
        <v>0.02</v>
      </c>
      <c r="I204" s="3">
        <v>0.02</v>
      </c>
      <c r="J204" s="3">
        <v>0.04</v>
      </c>
      <c r="K204" s="3">
        <v>0.08</v>
      </c>
      <c r="L204" s="3">
        <v>0</v>
      </c>
      <c r="M204" s="3">
        <v>0</v>
      </c>
    </row>
    <row r="205" spans="1:13">
      <c r="A205" s="3" t="s">
        <v>242</v>
      </c>
      <c r="B205" s="3">
        <v>0.16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</row>
    <row r="206" spans="1:13">
      <c r="A206" s="3" t="s">
        <v>243</v>
      </c>
      <c r="B206" s="3">
        <v>0.16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</row>
    <row r="207" spans="1:13">
      <c r="A207" s="3" t="s">
        <v>244</v>
      </c>
      <c r="B207" s="3">
        <v>0.16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</row>
    <row r="208" spans="1:13">
      <c r="A208" s="3" t="s">
        <v>245</v>
      </c>
      <c r="B208" s="3">
        <v>0.16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</row>
    <row r="209" spans="1:13">
      <c r="A209" s="3" t="s">
        <v>246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0.05</v>
      </c>
    </row>
    <row r="210" spans="1:13">
      <c r="A210" s="3" t="s">
        <v>247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0.05</v>
      </c>
    </row>
    <row r="211" spans="1:13">
      <c r="A211" s="3" t="s">
        <v>248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0.95</v>
      </c>
    </row>
    <row r="212" spans="1:13">
      <c r="A212" s="3" t="s">
        <v>249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0.95</v>
      </c>
    </row>
    <row r="213" spans="1:13">
      <c r="A213" s="3" t="s">
        <v>250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0.95</v>
      </c>
    </row>
    <row r="214" spans="1:13">
      <c r="A214" s="3" t="s">
        <v>251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1.68</v>
      </c>
    </row>
    <row r="215" spans="1:13">
      <c r="A215" s="3" t="s">
        <v>252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1.68</v>
      </c>
    </row>
    <row r="216" spans="1:13">
      <c r="A216" s="3" t="s">
        <v>253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0.95</v>
      </c>
    </row>
    <row r="217" spans="1:13">
      <c r="A217" s="3" t="s">
        <v>254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0.95</v>
      </c>
    </row>
    <row r="218" spans="1:13">
      <c r="A218" s="3" t="s">
        <v>255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0.95</v>
      </c>
    </row>
    <row r="219" spans="1:13">
      <c r="A219" s="3" t="s">
        <v>256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0.95</v>
      </c>
    </row>
    <row r="220" spans="1:13">
      <c r="A220" s="3" t="s">
        <v>257</v>
      </c>
      <c r="B220" s="3">
        <v>0.37</v>
      </c>
      <c r="C220" s="3">
        <v>0.35</v>
      </c>
      <c r="D220" s="3">
        <v>0.2</v>
      </c>
      <c r="E220" s="3">
        <v>0.31</v>
      </c>
      <c r="F220" s="3">
        <v>0.33</v>
      </c>
      <c r="G220" s="3">
        <v>0.21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</row>
    <row r="221" spans="1:13">
      <c r="A221" s="3" t="s">
        <v>258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0.62</v>
      </c>
      <c r="I221" s="3">
        <v>0.87</v>
      </c>
      <c r="J221" s="3">
        <v>0.32</v>
      </c>
      <c r="K221" s="3">
        <v>0</v>
      </c>
      <c r="L221" s="3">
        <v>0</v>
      </c>
      <c r="M221" s="3">
        <v>0</v>
      </c>
    </row>
    <row r="222" spans="1:13">
      <c r="A222" s="3" t="s">
        <v>259</v>
      </c>
      <c r="B222" s="3">
        <v>0.82</v>
      </c>
      <c r="C222" s="3">
        <v>1</v>
      </c>
      <c r="D222" s="3">
        <v>1</v>
      </c>
      <c r="E222" s="3">
        <v>1</v>
      </c>
      <c r="F222" s="3">
        <v>1</v>
      </c>
      <c r="G222" s="3">
        <v>1</v>
      </c>
      <c r="H222" s="3">
        <v>0.38</v>
      </c>
      <c r="I222" s="3">
        <v>0.13</v>
      </c>
      <c r="J222" s="3">
        <v>0.68</v>
      </c>
      <c r="K222" s="3">
        <v>1</v>
      </c>
      <c r="L222" s="3">
        <v>1</v>
      </c>
      <c r="M222" s="3">
        <v>0.05</v>
      </c>
    </row>
    <row r="223" spans="1:13">
      <c r="A223" s="3" t="s">
        <v>260</v>
      </c>
      <c r="B223" s="3">
        <v>0.82</v>
      </c>
      <c r="C223" s="3">
        <v>1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0.05</v>
      </c>
    </row>
    <row r="224" spans="1:13">
      <c r="A224" s="3" t="s">
        <v>261</v>
      </c>
      <c r="B224" s="3">
        <v>0.73</v>
      </c>
      <c r="C224" s="3">
        <v>0.71</v>
      </c>
      <c r="D224" s="3">
        <v>0.4</v>
      </c>
      <c r="E224" s="3">
        <v>0.62</v>
      </c>
      <c r="F224" s="3">
        <v>0.67</v>
      </c>
      <c r="G224" s="3">
        <v>0.43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</row>
    <row r="225" spans="1:13">
      <c r="A225" s="3" t="s">
        <v>262</v>
      </c>
      <c r="B225" s="3">
        <v>0.73</v>
      </c>
      <c r="C225" s="3">
        <v>0.71</v>
      </c>
      <c r="D225" s="3">
        <v>0.4</v>
      </c>
      <c r="E225" s="3">
        <v>0.62</v>
      </c>
      <c r="F225" s="3">
        <v>0.67</v>
      </c>
      <c r="G225" s="3">
        <v>0.43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</row>
    <row r="226" spans="1:13">
      <c r="A226" s="3" t="s">
        <v>263</v>
      </c>
      <c r="B226" s="3">
        <v>1.64</v>
      </c>
      <c r="C226" s="3">
        <v>2</v>
      </c>
      <c r="D226" s="3">
        <v>2</v>
      </c>
      <c r="E226" s="3">
        <v>2</v>
      </c>
      <c r="F226" s="3">
        <v>2</v>
      </c>
      <c r="G226" s="3">
        <v>2</v>
      </c>
      <c r="H226" s="3">
        <v>2</v>
      </c>
      <c r="I226" s="3">
        <v>2</v>
      </c>
      <c r="J226" s="3">
        <v>2</v>
      </c>
      <c r="K226" s="3">
        <v>2</v>
      </c>
      <c r="L226" s="3">
        <v>2</v>
      </c>
      <c r="M226" s="3">
        <v>0.11</v>
      </c>
    </row>
    <row r="227" spans="1:13">
      <c r="A227" s="3" t="s">
        <v>264</v>
      </c>
      <c r="B227" s="3">
        <v>1.64</v>
      </c>
      <c r="C227" s="3">
        <v>2</v>
      </c>
      <c r="D227" s="3">
        <v>2</v>
      </c>
      <c r="E227" s="3">
        <v>2</v>
      </c>
      <c r="F227" s="3">
        <v>2</v>
      </c>
      <c r="G227" s="3">
        <v>2</v>
      </c>
      <c r="H227" s="3">
        <v>2</v>
      </c>
      <c r="I227" s="3">
        <v>2</v>
      </c>
      <c r="J227" s="3">
        <v>2</v>
      </c>
      <c r="K227" s="3">
        <v>2</v>
      </c>
      <c r="L227" s="3">
        <v>2</v>
      </c>
      <c r="M227" s="3">
        <v>0.11</v>
      </c>
    </row>
    <row r="228" spans="1:13">
      <c r="A228" s="3" t="s">
        <v>265</v>
      </c>
      <c r="B228" s="3">
        <v>1.64</v>
      </c>
      <c r="C228" s="3">
        <v>2</v>
      </c>
      <c r="D228" s="3">
        <v>2</v>
      </c>
      <c r="E228" s="3">
        <v>2</v>
      </c>
      <c r="F228" s="3">
        <v>2</v>
      </c>
      <c r="G228" s="3">
        <v>2</v>
      </c>
      <c r="H228" s="3">
        <v>2</v>
      </c>
      <c r="I228" s="3">
        <v>2</v>
      </c>
      <c r="J228" s="3">
        <v>2</v>
      </c>
      <c r="K228" s="3">
        <v>2</v>
      </c>
      <c r="L228" s="3">
        <v>2</v>
      </c>
      <c r="M228" s="3">
        <v>0.11</v>
      </c>
    </row>
    <row r="229" spans="1:13">
      <c r="A229" s="3" t="s">
        <v>266</v>
      </c>
      <c r="B229" s="3">
        <v>4.92</v>
      </c>
      <c r="C229" s="3">
        <v>6</v>
      </c>
      <c r="D229" s="3">
        <v>6</v>
      </c>
      <c r="E229" s="3">
        <v>6</v>
      </c>
      <c r="F229" s="3">
        <v>6</v>
      </c>
      <c r="G229" s="3">
        <v>6</v>
      </c>
      <c r="H229" s="3">
        <v>6</v>
      </c>
      <c r="I229" s="3">
        <v>6</v>
      </c>
      <c r="J229" s="3">
        <v>6</v>
      </c>
      <c r="K229" s="3">
        <v>6</v>
      </c>
      <c r="L229" s="3">
        <v>6</v>
      </c>
      <c r="M229" s="3">
        <v>0.32</v>
      </c>
    </row>
    <row r="230" spans="1:13">
      <c r="A230" s="3" t="s">
        <v>267</v>
      </c>
      <c r="B230" s="3">
        <v>1.64</v>
      </c>
      <c r="C230" s="3">
        <v>2</v>
      </c>
      <c r="D230" s="3">
        <v>2</v>
      </c>
      <c r="E230" s="3">
        <v>2</v>
      </c>
      <c r="F230" s="3">
        <v>2</v>
      </c>
      <c r="G230" s="3">
        <v>2</v>
      </c>
      <c r="H230" s="3">
        <v>2</v>
      </c>
      <c r="I230" s="3">
        <v>2</v>
      </c>
      <c r="J230" s="3">
        <v>2</v>
      </c>
      <c r="K230" s="3">
        <v>2</v>
      </c>
      <c r="L230" s="3">
        <v>2</v>
      </c>
      <c r="M230" s="3">
        <v>0.11</v>
      </c>
    </row>
    <row r="231" spans="1:13">
      <c r="A231" s="3" t="s">
        <v>268</v>
      </c>
      <c r="B231" s="3">
        <v>1.64</v>
      </c>
      <c r="C231" s="3">
        <v>2</v>
      </c>
      <c r="D231" s="3">
        <v>2</v>
      </c>
      <c r="E231" s="3">
        <v>2</v>
      </c>
      <c r="F231" s="3">
        <v>2</v>
      </c>
      <c r="G231" s="3">
        <v>2</v>
      </c>
      <c r="H231" s="3">
        <v>2</v>
      </c>
      <c r="I231" s="3">
        <v>2</v>
      </c>
      <c r="J231" s="3">
        <v>2</v>
      </c>
      <c r="K231" s="3">
        <v>2</v>
      </c>
      <c r="L231" s="3">
        <v>2</v>
      </c>
      <c r="M231" s="3">
        <v>0.11</v>
      </c>
    </row>
    <row r="232" spans="1:13">
      <c r="A232" s="3" t="s">
        <v>269</v>
      </c>
      <c r="B232" s="3">
        <v>1.64</v>
      </c>
      <c r="C232" s="3">
        <v>2</v>
      </c>
      <c r="D232" s="3">
        <v>2</v>
      </c>
      <c r="E232" s="3">
        <v>2</v>
      </c>
      <c r="F232" s="3">
        <v>2</v>
      </c>
      <c r="G232" s="3">
        <v>2</v>
      </c>
      <c r="H232" s="3">
        <v>2</v>
      </c>
      <c r="I232" s="3">
        <v>2</v>
      </c>
      <c r="J232" s="3">
        <v>2</v>
      </c>
      <c r="K232" s="3">
        <v>2</v>
      </c>
      <c r="L232" s="3">
        <v>2</v>
      </c>
      <c r="M232" s="3">
        <v>0.11</v>
      </c>
    </row>
    <row r="233" spans="1:13">
      <c r="A233" s="3" t="s">
        <v>270</v>
      </c>
      <c r="B233" s="3">
        <v>1.64</v>
      </c>
      <c r="C233" s="3">
        <v>2</v>
      </c>
      <c r="D233" s="3">
        <v>2</v>
      </c>
      <c r="E233" s="3">
        <v>2</v>
      </c>
      <c r="F233" s="3">
        <v>2</v>
      </c>
      <c r="G233" s="3">
        <v>2</v>
      </c>
      <c r="H233" s="3">
        <v>2</v>
      </c>
      <c r="I233" s="3">
        <v>2</v>
      </c>
      <c r="J233" s="3">
        <v>2</v>
      </c>
      <c r="K233" s="3">
        <v>2</v>
      </c>
      <c r="L233" s="3">
        <v>2</v>
      </c>
      <c r="M233" s="3">
        <v>0.11</v>
      </c>
    </row>
    <row r="234" spans="1:13">
      <c r="A234" s="3" t="s">
        <v>271</v>
      </c>
      <c r="B234" s="3">
        <v>1.64</v>
      </c>
      <c r="C234" s="3">
        <v>2</v>
      </c>
      <c r="D234" s="3">
        <v>2</v>
      </c>
      <c r="E234" s="3">
        <v>2</v>
      </c>
      <c r="F234" s="3">
        <v>2</v>
      </c>
      <c r="G234" s="3">
        <v>2</v>
      </c>
      <c r="H234" s="3">
        <v>2</v>
      </c>
      <c r="I234" s="3">
        <v>2</v>
      </c>
      <c r="J234" s="3">
        <v>2</v>
      </c>
      <c r="K234" s="3">
        <v>2</v>
      </c>
      <c r="L234" s="3">
        <v>2</v>
      </c>
      <c r="M234" s="3">
        <v>0.11</v>
      </c>
    </row>
    <row r="235" spans="1:13">
      <c r="A235" s="3" t="s">
        <v>272</v>
      </c>
      <c r="B235" s="3">
        <v>1.64</v>
      </c>
      <c r="C235" s="3">
        <v>2</v>
      </c>
      <c r="D235" s="3">
        <v>2</v>
      </c>
      <c r="E235" s="3">
        <v>2</v>
      </c>
      <c r="F235" s="3">
        <v>2</v>
      </c>
      <c r="G235" s="3">
        <v>2</v>
      </c>
      <c r="H235" s="3">
        <v>2</v>
      </c>
      <c r="I235" s="3">
        <v>2</v>
      </c>
      <c r="J235" s="3">
        <v>2</v>
      </c>
      <c r="K235" s="3">
        <v>2</v>
      </c>
      <c r="L235" s="3">
        <v>2</v>
      </c>
      <c r="M235" s="3">
        <v>0.11</v>
      </c>
    </row>
    <row r="236" spans="1:13">
      <c r="A236" s="3" t="s">
        <v>273</v>
      </c>
      <c r="B236" s="3">
        <v>1.64</v>
      </c>
      <c r="C236" s="3">
        <v>2</v>
      </c>
      <c r="D236" s="3">
        <v>2</v>
      </c>
      <c r="E236" s="3">
        <v>2</v>
      </c>
      <c r="F236" s="3">
        <v>2</v>
      </c>
      <c r="G236" s="3">
        <v>2</v>
      </c>
      <c r="H236" s="3">
        <v>2</v>
      </c>
      <c r="I236" s="3">
        <v>2</v>
      </c>
      <c r="J236" s="3">
        <v>2</v>
      </c>
      <c r="K236" s="3">
        <v>2</v>
      </c>
      <c r="L236" s="3">
        <v>2</v>
      </c>
      <c r="M236" s="3">
        <v>0.11</v>
      </c>
    </row>
    <row r="237" spans="1:13">
      <c r="A237" s="3" t="s">
        <v>274</v>
      </c>
      <c r="B237" s="3">
        <v>0.37</v>
      </c>
      <c r="C237" s="3">
        <v>0.35</v>
      </c>
      <c r="D237" s="3">
        <v>0.2</v>
      </c>
      <c r="E237" s="3">
        <v>0.31</v>
      </c>
      <c r="F237" s="3">
        <v>0.33</v>
      </c>
      <c r="G237" s="3">
        <v>0.21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</row>
    <row r="238" spans="1:13">
      <c r="A238" s="3" t="s">
        <v>275</v>
      </c>
      <c r="B238" s="3">
        <v>0.37</v>
      </c>
      <c r="C238" s="3">
        <v>0.35</v>
      </c>
      <c r="D238" s="3">
        <v>0.2</v>
      </c>
      <c r="E238" s="3">
        <v>0.31</v>
      </c>
      <c r="F238" s="3">
        <v>0.33</v>
      </c>
      <c r="G238" s="3">
        <v>0.21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</row>
    <row r="239" spans="1:13">
      <c r="A239" s="3" t="s">
        <v>276</v>
      </c>
      <c r="B239" s="3">
        <v>0.82</v>
      </c>
      <c r="C239" s="3">
        <v>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1</v>
      </c>
      <c r="J239" s="3">
        <v>1</v>
      </c>
      <c r="K239" s="3">
        <v>1</v>
      </c>
      <c r="L239" s="3">
        <v>1</v>
      </c>
      <c r="M239" s="3">
        <v>0.05</v>
      </c>
    </row>
    <row r="240" spans="1:13">
      <c r="A240" s="3" t="s">
        <v>277</v>
      </c>
      <c r="B240" s="3">
        <v>0.82</v>
      </c>
      <c r="C240" s="3">
        <v>1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0.05</v>
      </c>
    </row>
    <row r="241" spans="1:13">
      <c r="A241" s="3" t="s">
        <v>278</v>
      </c>
      <c r="B241" s="3">
        <v>0.82</v>
      </c>
      <c r="C241" s="3">
        <v>1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  <c r="I241" s="3">
        <v>1</v>
      </c>
      <c r="J241" s="3">
        <v>1</v>
      </c>
      <c r="K241" s="3">
        <v>1</v>
      </c>
      <c r="L241" s="3">
        <v>1</v>
      </c>
      <c r="M241" s="3">
        <v>0.05</v>
      </c>
    </row>
    <row r="242" spans="1:13">
      <c r="A242" s="3" t="s">
        <v>279</v>
      </c>
      <c r="B242" s="3">
        <v>0.82</v>
      </c>
      <c r="C242" s="3">
        <v>1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  <c r="I242" s="3">
        <v>1</v>
      </c>
      <c r="J242" s="3">
        <v>1</v>
      </c>
      <c r="K242" s="3">
        <v>1</v>
      </c>
      <c r="L242" s="3">
        <v>1</v>
      </c>
      <c r="M242" s="3">
        <v>0.05</v>
      </c>
    </row>
    <row r="243" spans="1:13">
      <c r="A243" s="3" t="s">
        <v>280</v>
      </c>
      <c r="B243" s="3">
        <v>0.82</v>
      </c>
      <c r="C243" s="3">
        <v>1</v>
      </c>
      <c r="D243" s="3">
        <v>1</v>
      </c>
      <c r="E243" s="3">
        <v>1</v>
      </c>
      <c r="F243" s="3">
        <v>1</v>
      </c>
      <c r="G243" s="3">
        <v>1</v>
      </c>
      <c r="H243" s="3">
        <v>1</v>
      </c>
      <c r="I243" s="3">
        <v>1</v>
      </c>
      <c r="J243" s="3">
        <v>1</v>
      </c>
      <c r="K243" s="3">
        <v>1</v>
      </c>
      <c r="L243" s="3">
        <v>1</v>
      </c>
      <c r="M243" s="3">
        <v>0.05</v>
      </c>
    </row>
    <row r="244" spans="1:13">
      <c r="A244" s="3" t="s">
        <v>281</v>
      </c>
      <c r="B244" s="3">
        <v>0.82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  <c r="I244" s="3">
        <v>1</v>
      </c>
      <c r="J244" s="3">
        <v>1</v>
      </c>
      <c r="K244" s="3">
        <v>1</v>
      </c>
      <c r="L244" s="3">
        <v>1</v>
      </c>
      <c r="M244" s="3">
        <v>0.05</v>
      </c>
    </row>
    <row r="245" spans="1:13">
      <c r="A245" s="3" t="s">
        <v>282</v>
      </c>
      <c r="B245" s="3">
        <v>0.82</v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  <c r="H245" s="3">
        <v>1</v>
      </c>
      <c r="I245" s="3">
        <v>1</v>
      </c>
      <c r="J245" s="3">
        <v>1</v>
      </c>
      <c r="K245" s="3">
        <v>1</v>
      </c>
      <c r="L245" s="3">
        <v>1</v>
      </c>
      <c r="M245" s="3">
        <v>0.05</v>
      </c>
    </row>
    <row r="246" spans="1:13">
      <c r="A246" s="3" t="s">
        <v>283</v>
      </c>
      <c r="B246" s="3">
        <v>0.82</v>
      </c>
      <c r="C246" s="3">
        <v>1</v>
      </c>
      <c r="D246" s="3">
        <v>1</v>
      </c>
      <c r="E246" s="3">
        <v>1</v>
      </c>
      <c r="F246" s="3">
        <v>1</v>
      </c>
      <c r="G246" s="3">
        <v>1</v>
      </c>
      <c r="H246" s="3">
        <v>1</v>
      </c>
      <c r="I246" s="3">
        <v>1</v>
      </c>
      <c r="J246" s="3">
        <v>1</v>
      </c>
      <c r="K246" s="3">
        <v>1</v>
      </c>
      <c r="L246" s="3">
        <v>1</v>
      </c>
      <c r="M246" s="3">
        <v>0.05</v>
      </c>
    </row>
    <row r="247" spans="1:13">
      <c r="A247" s="3" t="s">
        <v>284</v>
      </c>
      <c r="B247" s="3">
        <v>0.82</v>
      </c>
      <c r="C247" s="3">
        <v>1</v>
      </c>
      <c r="D247" s="3">
        <v>1</v>
      </c>
      <c r="E247" s="3">
        <v>1</v>
      </c>
      <c r="F247" s="3">
        <v>1</v>
      </c>
      <c r="G247" s="3">
        <v>1</v>
      </c>
      <c r="H247" s="3">
        <v>1</v>
      </c>
      <c r="I247" s="3">
        <v>1</v>
      </c>
      <c r="J247" s="3">
        <v>1</v>
      </c>
      <c r="K247" s="3">
        <v>1</v>
      </c>
      <c r="L247" s="3">
        <v>1</v>
      </c>
      <c r="M247" s="3">
        <v>0.05</v>
      </c>
    </row>
    <row r="248" spans="1:13">
      <c r="A248" s="3" t="s">
        <v>285</v>
      </c>
      <c r="B248" s="3">
        <v>0.8100000000000001</v>
      </c>
      <c r="C248" s="3">
        <v>0.97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  <c r="I248" s="3">
        <v>1</v>
      </c>
      <c r="J248" s="3">
        <v>1</v>
      </c>
      <c r="K248" s="3">
        <v>1</v>
      </c>
      <c r="L248" s="3">
        <v>1</v>
      </c>
      <c r="M248" s="3">
        <v>1</v>
      </c>
    </row>
    <row r="249" spans="1:13">
      <c r="A249" s="3" t="s">
        <v>286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0.95</v>
      </c>
    </row>
    <row r="250" spans="1:13">
      <c r="A250" s="3" t="s">
        <v>287</v>
      </c>
      <c r="B250" s="3">
        <v>0.55</v>
      </c>
      <c r="C250" s="3">
        <v>0.35</v>
      </c>
      <c r="D250" s="3">
        <v>0.2</v>
      </c>
      <c r="E250" s="3">
        <v>0.31</v>
      </c>
      <c r="F250" s="3">
        <v>0.33</v>
      </c>
      <c r="G250" s="3">
        <v>0.21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</row>
    <row r="251" spans="1:13">
      <c r="A251" s="3" t="s">
        <v>288</v>
      </c>
      <c r="B251" s="3">
        <v>0.55</v>
      </c>
      <c r="C251" s="3">
        <v>0.35</v>
      </c>
      <c r="D251" s="3">
        <v>0.2</v>
      </c>
      <c r="E251" s="3">
        <v>0.31</v>
      </c>
      <c r="F251" s="3">
        <v>0.33</v>
      </c>
      <c r="G251" s="3">
        <v>0.21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</row>
    <row r="252" spans="1:13">
      <c r="A252" s="3" t="s">
        <v>289</v>
      </c>
      <c r="B252" s="3">
        <v>1</v>
      </c>
      <c r="C252" s="3">
        <v>1</v>
      </c>
      <c r="D252" s="3">
        <v>1</v>
      </c>
      <c r="E252" s="3">
        <v>1</v>
      </c>
      <c r="F252" s="3">
        <v>1</v>
      </c>
      <c r="G252" s="3">
        <v>1</v>
      </c>
      <c r="H252" s="3">
        <v>0.98</v>
      </c>
      <c r="I252" s="3">
        <v>1</v>
      </c>
      <c r="J252" s="3">
        <v>1</v>
      </c>
      <c r="K252" s="3">
        <v>1</v>
      </c>
      <c r="L252" s="3">
        <v>1</v>
      </c>
      <c r="M252" s="3">
        <v>0.05</v>
      </c>
    </row>
    <row r="253" spans="1:13">
      <c r="A253" s="3" t="s">
        <v>290</v>
      </c>
      <c r="B253" s="3">
        <v>1</v>
      </c>
      <c r="C253" s="3">
        <v>1</v>
      </c>
      <c r="D253" s="3">
        <v>1</v>
      </c>
      <c r="E253" s="3">
        <v>1</v>
      </c>
      <c r="F253" s="3">
        <v>1</v>
      </c>
      <c r="G253" s="3">
        <v>1</v>
      </c>
      <c r="H253" s="3">
        <v>0.98</v>
      </c>
      <c r="I253" s="3">
        <v>1</v>
      </c>
      <c r="J253" s="3">
        <v>1</v>
      </c>
      <c r="K253" s="3">
        <v>1</v>
      </c>
      <c r="L253" s="3">
        <v>1</v>
      </c>
      <c r="M253" s="3">
        <v>0.05</v>
      </c>
    </row>
    <row r="254" spans="1:13">
      <c r="A254" s="3" t="s">
        <v>291</v>
      </c>
      <c r="B254" s="3">
        <v>1</v>
      </c>
      <c r="C254" s="3">
        <v>1</v>
      </c>
      <c r="D254" s="3">
        <v>1</v>
      </c>
      <c r="E254" s="3">
        <v>1</v>
      </c>
      <c r="F254" s="3">
        <v>1</v>
      </c>
      <c r="G254" s="3">
        <v>1</v>
      </c>
      <c r="H254" s="3">
        <v>0.98</v>
      </c>
      <c r="I254" s="3">
        <v>1</v>
      </c>
      <c r="J254" s="3">
        <v>1</v>
      </c>
      <c r="K254" s="3">
        <v>1</v>
      </c>
      <c r="L254" s="3">
        <v>1</v>
      </c>
      <c r="M254" s="3">
        <v>0.05</v>
      </c>
    </row>
    <row r="255" spans="1:13">
      <c r="A255" s="3" t="s">
        <v>292</v>
      </c>
      <c r="B255" s="3">
        <v>2.82</v>
      </c>
      <c r="C255" s="3">
        <v>3</v>
      </c>
      <c r="D255" s="3">
        <v>3</v>
      </c>
      <c r="E255" s="3">
        <v>3</v>
      </c>
      <c r="F255" s="3">
        <v>3</v>
      </c>
      <c r="G255" s="3">
        <v>3</v>
      </c>
      <c r="H255" s="3">
        <v>2.95</v>
      </c>
      <c r="I255" s="3">
        <v>3</v>
      </c>
      <c r="J255" s="3">
        <v>2.99</v>
      </c>
      <c r="K255" s="3">
        <v>3</v>
      </c>
      <c r="L255" s="3">
        <v>3</v>
      </c>
      <c r="M255" s="3">
        <v>0.16</v>
      </c>
    </row>
    <row r="256" spans="1:13">
      <c r="A256" s="3" t="s">
        <v>293</v>
      </c>
      <c r="B256" s="3">
        <v>1</v>
      </c>
      <c r="C256" s="3">
        <v>1</v>
      </c>
      <c r="D256" s="3">
        <v>1</v>
      </c>
      <c r="E256" s="3">
        <v>1</v>
      </c>
      <c r="F256" s="3">
        <v>1</v>
      </c>
      <c r="G256" s="3">
        <v>1</v>
      </c>
      <c r="H256" s="3">
        <v>0.98</v>
      </c>
      <c r="I256" s="3">
        <v>1</v>
      </c>
      <c r="J256" s="3">
        <v>1</v>
      </c>
      <c r="K256" s="3">
        <v>1</v>
      </c>
      <c r="L256" s="3">
        <v>1</v>
      </c>
      <c r="M256" s="3">
        <v>0.05</v>
      </c>
    </row>
    <row r="257" spans="1:13">
      <c r="A257" s="3" t="s">
        <v>294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1</v>
      </c>
      <c r="H257" s="3">
        <v>0.98</v>
      </c>
      <c r="I257" s="3">
        <v>1</v>
      </c>
      <c r="J257" s="3">
        <v>1</v>
      </c>
      <c r="K257" s="3">
        <v>1</v>
      </c>
      <c r="L257" s="3">
        <v>1</v>
      </c>
      <c r="M257" s="3">
        <v>0.05</v>
      </c>
    </row>
    <row r="258" spans="1:13">
      <c r="A258" s="3" t="s">
        <v>295</v>
      </c>
      <c r="B258" s="3">
        <v>1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  <c r="H258" s="3">
        <v>0.98</v>
      </c>
      <c r="I258" s="3">
        <v>1</v>
      </c>
      <c r="J258" s="3">
        <v>1</v>
      </c>
      <c r="K258" s="3">
        <v>1</v>
      </c>
      <c r="L258" s="3">
        <v>1</v>
      </c>
      <c r="M258" s="3">
        <v>1</v>
      </c>
    </row>
    <row r="259" spans="1:13">
      <c r="A259" s="3" t="s">
        <v>296</v>
      </c>
      <c r="B259" s="3">
        <v>1</v>
      </c>
      <c r="C259" s="3">
        <v>1</v>
      </c>
      <c r="D259" s="3">
        <v>1</v>
      </c>
      <c r="E259" s="3">
        <v>1</v>
      </c>
      <c r="F259" s="3">
        <v>1</v>
      </c>
      <c r="G259" s="3">
        <v>1</v>
      </c>
      <c r="H259" s="3">
        <v>0.98</v>
      </c>
      <c r="I259" s="3">
        <v>1</v>
      </c>
      <c r="J259" s="3">
        <v>1</v>
      </c>
      <c r="K259" s="3">
        <v>1</v>
      </c>
      <c r="L259" s="3">
        <v>1</v>
      </c>
      <c r="M259" s="3">
        <v>1</v>
      </c>
    </row>
    <row r="260" spans="1:13">
      <c r="A260" s="3" t="s">
        <v>297</v>
      </c>
      <c r="B260" s="3">
        <v>1.18</v>
      </c>
      <c r="C260" s="3">
        <v>1</v>
      </c>
      <c r="D260" s="3">
        <v>1</v>
      </c>
      <c r="E260" s="3">
        <v>1</v>
      </c>
      <c r="F260" s="3">
        <v>1</v>
      </c>
      <c r="G260" s="3">
        <v>1</v>
      </c>
      <c r="H260" s="3">
        <v>0.98</v>
      </c>
      <c r="I260" s="3">
        <v>1</v>
      </c>
      <c r="J260" s="3">
        <v>1</v>
      </c>
      <c r="K260" s="3">
        <v>1</v>
      </c>
      <c r="L260" s="3">
        <v>1</v>
      </c>
      <c r="M260" s="3">
        <v>0.05</v>
      </c>
    </row>
    <row r="261" spans="1:13">
      <c r="A261" s="3" t="s">
        <v>298</v>
      </c>
      <c r="B261" s="3">
        <v>1.18</v>
      </c>
      <c r="C261" s="3">
        <v>1</v>
      </c>
      <c r="D261" s="3">
        <v>1</v>
      </c>
      <c r="E261" s="3">
        <v>1</v>
      </c>
      <c r="F261" s="3">
        <v>1</v>
      </c>
      <c r="G261" s="3">
        <v>1</v>
      </c>
      <c r="H261" s="3">
        <v>0.98</v>
      </c>
      <c r="I261" s="3">
        <v>1</v>
      </c>
      <c r="J261" s="3">
        <v>1</v>
      </c>
      <c r="K261" s="3">
        <v>1</v>
      </c>
      <c r="L261" s="3">
        <v>1</v>
      </c>
      <c r="M261" s="3">
        <v>0.05</v>
      </c>
    </row>
    <row r="262" spans="1:13">
      <c r="A262" s="3" t="s">
        <v>299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0.02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</row>
    <row r="263" spans="1:13">
      <c r="A263" s="3" t="s">
        <v>300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0.87</v>
      </c>
      <c r="J263" s="3">
        <v>0.23</v>
      </c>
      <c r="K263" s="3">
        <v>0</v>
      </c>
      <c r="L263" s="3">
        <v>0</v>
      </c>
      <c r="M263" s="3">
        <v>0</v>
      </c>
    </row>
    <row r="264" spans="1:13">
      <c r="A264" s="3" t="s">
        <v>301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0.11</v>
      </c>
    </row>
    <row r="265" spans="1:13">
      <c r="A265" s="3" t="s">
        <v>302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0.95</v>
      </c>
    </row>
    <row r="266" spans="1:13">
      <c r="A266" s="3" t="s">
        <v>303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0.17</v>
      </c>
      <c r="I266" s="3">
        <v>1.73</v>
      </c>
      <c r="J266" s="3">
        <v>0.32</v>
      </c>
      <c r="K266" s="3">
        <v>0</v>
      </c>
      <c r="L266" s="3">
        <v>0</v>
      </c>
      <c r="M266" s="3">
        <v>0</v>
      </c>
    </row>
    <row r="267" spans="1:13">
      <c r="A267" s="3" t="s">
        <v>304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0.78</v>
      </c>
      <c r="I267" s="3">
        <v>1.73</v>
      </c>
      <c r="J267" s="3">
        <v>0.41</v>
      </c>
      <c r="K267" s="3">
        <v>0</v>
      </c>
      <c r="L267" s="3">
        <v>0</v>
      </c>
      <c r="M267" s="3">
        <v>0</v>
      </c>
    </row>
    <row r="268" spans="1:13">
      <c r="A268" s="3" t="s">
        <v>305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0.78</v>
      </c>
      <c r="I268" s="3">
        <v>1.73</v>
      </c>
      <c r="J268" s="3">
        <v>0.41</v>
      </c>
      <c r="K268" s="3">
        <v>0</v>
      </c>
      <c r="L268" s="3">
        <v>0</v>
      </c>
      <c r="M268" s="3">
        <v>0</v>
      </c>
    </row>
    <row r="269" spans="1:13">
      <c r="A269" s="3" t="s">
        <v>306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0.06</v>
      </c>
      <c r="I269" s="3">
        <v>0</v>
      </c>
      <c r="J269" s="3">
        <v>0.01</v>
      </c>
      <c r="K269" s="3">
        <v>0</v>
      </c>
      <c r="L269" s="3">
        <v>0</v>
      </c>
      <c r="M269" s="3">
        <v>0</v>
      </c>
    </row>
    <row r="270" spans="1:13">
      <c r="A270" s="3" t="s">
        <v>307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0.06</v>
      </c>
      <c r="I270" s="3">
        <v>0</v>
      </c>
      <c r="J270" s="3">
        <v>0.01</v>
      </c>
      <c r="K270" s="3">
        <v>0</v>
      </c>
      <c r="L270" s="3">
        <v>0</v>
      </c>
      <c r="M270" s="3">
        <v>0</v>
      </c>
    </row>
    <row r="271" spans="1:13">
      <c r="A271" s="3" t="s">
        <v>308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4.63</v>
      </c>
      <c r="I271" s="3">
        <v>0</v>
      </c>
      <c r="J271" s="3">
        <v>0.71</v>
      </c>
      <c r="K271" s="3">
        <v>0</v>
      </c>
      <c r="L271" s="3">
        <v>0</v>
      </c>
      <c r="M271" s="3">
        <v>0</v>
      </c>
    </row>
    <row r="272" spans="1:13">
      <c r="A272" s="3" t="s">
        <v>309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4.63</v>
      </c>
      <c r="I272" s="3">
        <v>0</v>
      </c>
      <c r="J272" s="3">
        <v>0.71</v>
      </c>
      <c r="K272" s="3">
        <v>0</v>
      </c>
      <c r="L272" s="3">
        <v>0</v>
      </c>
      <c r="M272" s="3">
        <v>0</v>
      </c>
    </row>
    <row r="273" spans="1:13">
      <c r="A273" s="3" t="s">
        <v>310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0.32</v>
      </c>
      <c r="I273" s="3">
        <v>1.73</v>
      </c>
      <c r="J273" s="3">
        <v>0.34</v>
      </c>
      <c r="K273" s="3">
        <v>0</v>
      </c>
      <c r="L273" s="3">
        <v>0</v>
      </c>
      <c r="M273" s="3">
        <v>0</v>
      </c>
    </row>
    <row r="274" spans="1:13">
      <c r="A274" s="3" t="s">
        <v>311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0.03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</row>
    <row r="275" spans="1:13">
      <c r="A275" s="3" t="s">
        <v>312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0.02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</row>
    <row r="276" spans="1:13">
      <c r="A276" s="3" t="s">
        <v>313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0.02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</row>
    <row r="277" spans="1:13">
      <c r="A277" s="3" t="s">
        <v>314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0.12</v>
      </c>
      <c r="I277" s="3">
        <v>0</v>
      </c>
      <c r="J277" s="3">
        <v>0.02</v>
      </c>
      <c r="K277" s="3">
        <v>0</v>
      </c>
      <c r="L277" s="3">
        <v>0</v>
      </c>
      <c r="M277" s="3">
        <v>0</v>
      </c>
    </row>
    <row r="278" spans="1:13">
      <c r="A278" s="3" t="s">
        <v>315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1.73</v>
      </c>
      <c r="J278" s="3">
        <v>0.29</v>
      </c>
      <c r="K278" s="3">
        <v>0</v>
      </c>
      <c r="L278" s="3">
        <v>0</v>
      </c>
      <c r="M278" s="3">
        <v>0</v>
      </c>
    </row>
    <row r="279" spans="1:13">
      <c r="A279" s="3" t="s">
        <v>316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0.54</v>
      </c>
      <c r="I279" s="3">
        <v>0.43</v>
      </c>
      <c r="J279" s="3">
        <v>0.16</v>
      </c>
      <c r="K279" s="3">
        <v>0</v>
      </c>
      <c r="L279" s="3">
        <v>0</v>
      </c>
      <c r="M279" s="3">
        <v>0</v>
      </c>
    </row>
    <row r="280" spans="1:13">
      <c r="A280" s="3" t="s">
        <v>317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0.54</v>
      </c>
      <c r="I280" s="3">
        <v>0.43</v>
      </c>
      <c r="J280" s="3">
        <v>0.16</v>
      </c>
      <c r="K280" s="3">
        <v>0</v>
      </c>
      <c r="L280" s="3">
        <v>0</v>
      </c>
      <c r="M280" s="3">
        <v>0</v>
      </c>
    </row>
    <row r="281" spans="1:13">
      <c r="A281" s="3" t="s">
        <v>318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0.54</v>
      </c>
      <c r="I281" s="3">
        <v>0.43</v>
      </c>
      <c r="J281" s="3">
        <v>0.16</v>
      </c>
      <c r="K281" s="3">
        <v>0</v>
      </c>
      <c r="L281" s="3">
        <v>0</v>
      </c>
      <c r="M281" s="3">
        <v>0</v>
      </c>
    </row>
    <row r="282" spans="1:13">
      <c r="A282" s="3" t="s">
        <v>319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0.54</v>
      </c>
      <c r="I282" s="3">
        <v>0.43</v>
      </c>
      <c r="J282" s="3">
        <v>0.16</v>
      </c>
      <c r="K282" s="3">
        <v>0</v>
      </c>
      <c r="L282" s="3">
        <v>0</v>
      </c>
      <c r="M282" s="3">
        <v>0</v>
      </c>
    </row>
    <row r="283" spans="1:13">
      <c r="A283" s="3" t="s">
        <v>320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0.54</v>
      </c>
      <c r="I283" s="3">
        <v>0.43</v>
      </c>
      <c r="J283" s="3">
        <v>0.16</v>
      </c>
      <c r="K283" s="3">
        <v>0</v>
      </c>
      <c r="L283" s="3">
        <v>0</v>
      </c>
      <c r="M283" s="3">
        <v>0</v>
      </c>
    </row>
    <row r="284" spans="1:13">
      <c r="A284" s="3" t="s">
        <v>321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0.54</v>
      </c>
      <c r="I284" s="3">
        <v>0.43</v>
      </c>
      <c r="J284" s="3">
        <v>0.16</v>
      </c>
      <c r="K284" s="3">
        <v>0</v>
      </c>
      <c r="L284" s="3">
        <v>0</v>
      </c>
      <c r="M284" s="3">
        <v>0</v>
      </c>
    </row>
    <row r="285" spans="1:13">
      <c r="A285" s="3" t="s">
        <v>322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0.54</v>
      </c>
      <c r="I285" s="3">
        <v>0.43</v>
      </c>
      <c r="J285" s="3">
        <v>0.16</v>
      </c>
      <c r="K285" s="3">
        <v>0</v>
      </c>
      <c r="L285" s="3">
        <v>0</v>
      </c>
      <c r="M285" s="3">
        <v>0</v>
      </c>
    </row>
    <row r="286" spans="1:13">
      <c r="A286" s="3" t="s">
        <v>323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0.02</v>
      </c>
      <c r="I286" s="3">
        <v>0.87</v>
      </c>
      <c r="J286" s="3">
        <v>0.15</v>
      </c>
      <c r="K286" s="3">
        <v>0</v>
      </c>
      <c r="L286" s="3">
        <v>0</v>
      </c>
      <c r="M286" s="3">
        <v>0</v>
      </c>
    </row>
    <row r="287" spans="1:13">
      <c r="A287" s="3" t="s">
        <v>324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0.09</v>
      </c>
      <c r="I287" s="3">
        <v>0</v>
      </c>
      <c r="J287" s="3">
        <v>0.01</v>
      </c>
      <c r="K287" s="3">
        <v>0</v>
      </c>
      <c r="L287" s="3">
        <v>0</v>
      </c>
      <c r="M287" s="3">
        <v>0</v>
      </c>
    </row>
    <row r="288" spans="1:13">
      <c r="A288" s="3" t="s">
        <v>325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0.54</v>
      </c>
      <c r="I288" s="3">
        <v>0.43</v>
      </c>
      <c r="J288" s="3">
        <v>0.16</v>
      </c>
      <c r="K288" s="3">
        <v>0</v>
      </c>
      <c r="L288" s="3">
        <v>0</v>
      </c>
      <c r="M288" s="3">
        <v>0</v>
      </c>
    </row>
    <row r="289" spans="1:13">
      <c r="A289" s="3" t="s">
        <v>326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0.54</v>
      </c>
      <c r="I289" s="3">
        <v>0.43</v>
      </c>
      <c r="J289" s="3">
        <v>0.16</v>
      </c>
      <c r="K289" s="3">
        <v>0</v>
      </c>
      <c r="L289" s="3">
        <v>0</v>
      </c>
      <c r="M289" s="3">
        <v>0</v>
      </c>
    </row>
    <row r="290" spans="1:13">
      <c r="A290" s="3" t="s">
        <v>327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0.54</v>
      </c>
      <c r="I290" s="3">
        <v>0.43</v>
      </c>
      <c r="J290" s="3">
        <v>0.16</v>
      </c>
      <c r="K290" s="3">
        <v>0</v>
      </c>
      <c r="L290" s="3">
        <v>0</v>
      </c>
      <c r="M290" s="3">
        <v>0</v>
      </c>
    </row>
    <row r="291" spans="1:13">
      <c r="A291" s="3" t="s">
        <v>328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0.54</v>
      </c>
      <c r="I291" s="3">
        <v>0.43</v>
      </c>
      <c r="J291" s="3">
        <v>0.16</v>
      </c>
      <c r="K291" s="3">
        <v>0</v>
      </c>
      <c r="L291" s="3">
        <v>0</v>
      </c>
      <c r="M291" s="3">
        <v>0</v>
      </c>
    </row>
    <row r="292" spans="1:13">
      <c r="A292" s="3" t="s">
        <v>329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0.54</v>
      </c>
      <c r="I292" s="3">
        <v>0.43</v>
      </c>
      <c r="J292" s="3">
        <v>0.16</v>
      </c>
      <c r="K292" s="3">
        <v>0</v>
      </c>
      <c r="L292" s="3">
        <v>0</v>
      </c>
      <c r="M292" s="3">
        <v>0</v>
      </c>
    </row>
    <row r="293" spans="1:13">
      <c r="A293" s="3" t="s">
        <v>330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0.54</v>
      </c>
      <c r="I293" s="3">
        <v>0.43</v>
      </c>
      <c r="J293" s="3">
        <v>0.16</v>
      </c>
      <c r="K293" s="3">
        <v>0</v>
      </c>
      <c r="L293" s="3">
        <v>0</v>
      </c>
      <c r="M293" s="3">
        <v>0</v>
      </c>
    </row>
    <row r="294" spans="1:13">
      <c r="A294" s="3" t="s">
        <v>331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0.54</v>
      </c>
      <c r="I294" s="3">
        <v>0.43</v>
      </c>
      <c r="J294" s="3">
        <v>0.16</v>
      </c>
      <c r="K294" s="3">
        <v>0</v>
      </c>
      <c r="L294" s="3">
        <v>0</v>
      </c>
      <c r="M294" s="3">
        <v>0</v>
      </c>
    </row>
    <row r="295" spans="1:13">
      <c r="A295" s="3" t="s">
        <v>332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0.54</v>
      </c>
      <c r="I295" s="3">
        <v>0.43</v>
      </c>
      <c r="J295" s="3">
        <v>0.16</v>
      </c>
      <c r="K295" s="3">
        <v>0</v>
      </c>
      <c r="L295" s="3">
        <v>0</v>
      </c>
      <c r="M295" s="3">
        <v>0</v>
      </c>
    </row>
    <row r="296" spans="1:13">
      <c r="A296" s="3" t="s">
        <v>333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0.54</v>
      </c>
      <c r="I296" s="3">
        <v>0.43</v>
      </c>
      <c r="J296" s="3">
        <v>0.16</v>
      </c>
      <c r="K296" s="3">
        <v>0</v>
      </c>
      <c r="L296" s="3">
        <v>0</v>
      </c>
      <c r="M296" s="3">
        <v>0</v>
      </c>
    </row>
    <row r="297" spans="1:13">
      <c r="A297" s="3" t="s">
        <v>334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0.54</v>
      </c>
      <c r="I297" s="3">
        <v>0.43</v>
      </c>
      <c r="J297" s="3">
        <v>0.16</v>
      </c>
      <c r="K297" s="3">
        <v>0</v>
      </c>
      <c r="L297" s="3">
        <v>0</v>
      </c>
      <c r="M297" s="3">
        <v>0</v>
      </c>
    </row>
    <row r="298" spans="1:13">
      <c r="A298" s="3" t="s">
        <v>335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0.54</v>
      </c>
      <c r="I298" s="3">
        <v>0.43</v>
      </c>
      <c r="J298" s="3">
        <v>0.16</v>
      </c>
      <c r="K298" s="3">
        <v>0</v>
      </c>
      <c r="L298" s="3">
        <v>0</v>
      </c>
      <c r="M298" s="3">
        <v>0</v>
      </c>
    </row>
    <row r="299" spans="1:13">
      <c r="A299" s="3" t="s">
        <v>336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0.54</v>
      </c>
      <c r="I299" s="3">
        <v>0.43</v>
      </c>
      <c r="J299" s="3">
        <v>0.16</v>
      </c>
      <c r="K299" s="3">
        <v>0</v>
      </c>
      <c r="L299" s="3">
        <v>0</v>
      </c>
      <c r="M299" s="3">
        <v>0</v>
      </c>
    </row>
    <row r="300" spans="1:13">
      <c r="A300" s="3" t="s">
        <v>337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0.54</v>
      </c>
      <c r="I300" s="3">
        <v>0.43</v>
      </c>
      <c r="J300" s="3">
        <v>0.16</v>
      </c>
      <c r="K300" s="3">
        <v>0</v>
      </c>
      <c r="L300" s="3">
        <v>0</v>
      </c>
      <c r="M300" s="3">
        <v>0</v>
      </c>
    </row>
    <row r="301" spans="1:13">
      <c r="A301" s="3" t="s">
        <v>338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0.54</v>
      </c>
      <c r="I301" s="3">
        <v>0.43</v>
      </c>
      <c r="J301" s="3">
        <v>0.16</v>
      </c>
      <c r="K301" s="3">
        <v>0</v>
      </c>
      <c r="L301" s="3">
        <v>0</v>
      </c>
      <c r="M301" s="3">
        <v>0</v>
      </c>
    </row>
    <row r="302" spans="1:13">
      <c r="A302" s="3" t="s">
        <v>339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0.54</v>
      </c>
      <c r="I302" s="3">
        <v>0.43</v>
      </c>
      <c r="J302" s="3">
        <v>0.16</v>
      </c>
      <c r="K302" s="3">
        <v>0</v>
      </c>
      <c r="L302" s="3">
        <v>0</v>
      </c>
      <c r="M302" s="3">
        <v>0</v>
      </c>
    </row>
    <row r="303" spans="1:13">
      <c r="A303" s="3" t="s">
        <v>340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2.69</v>
      </c>
      <c r="I303" s="3">
        <v>2.17</v>
      </c>
      <c r="J303" s="3">
        <v>0.78</v>
      </c>
      <c r="K303" s="3">
        <v>0</v>
      </c>
      <c r="L303" s="3">
        <v>0</v>
      </c>
      <c r="M303" s="3">
        <v>0</v>
      </c>
    </row>
    <row r="304" spans="1:13">
      <c r="A304" s="3" t="s">
        <v>341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2.69</v>
      </c>
      <c r="I304" s="3">
        <v>2.17</v>
      </c>
      <c r="J304" s="3">
        <v>0.78</v>
      </c>
      <c r="K304" s="3">
        <v>0</v>
      </c>
      <c r="L304" s="3">
        <v>0</v>
      </c>
      <c r="M304" s="3">
        <v>0</v>
      </c>
    </row>
    <row r="305" spans="1:13">
      <c r="A305" s="3" t="s">
        <v>342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2.69</v>
      </c>
      <c r="I305" s="3">
        <v>2.17</v>
      </c>
      <c r="J305" s="3">
        <v>0.78</v>
      </c>
      <c r="K305" s="3">
        <v>0</v>
      </c>
      <c r="L305" s="3">
        <v>0</v>
      </c>
      <c r="M305" s="3">
        <v>0</v>
      </c>
    </row>
    <row r="306" spans="1:13">
      <c r="A306" s="3" t="s">
        <v>343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0.54</v>
      </c>
      <c r="I306" s="3">
        <v>0.43</v>
      </c>
      <c r="J306" s="3">
        <v>0.16</v>
      </c>
      <c r="K306" s="3">
        <v>0</v>
      </c>
      <c r="L306" s="3">
        <v>0</v>
      </c>
      <c r="M306" s="3">
        <v>0</v>
      </c>
    </row>
    <row r="307" spans="1:13">
      <c r="A307" s="3" t="s">
        <v>344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0.54</v>
      </c>
      <c r="I307" s="3">
        <v>0.43</v>
      </c>
      <c r="J307" s="3">
        <v>0.16</v>
      </c>
      <c r="K307" s="3">
        <v>0</v>
      </c>
      <c r="L307" s="3">
        <v>0</v>
      </c>
      <c r="M307" s="3">
        <v>0</v>
      </c>
    </row>
    <row r="308" spans="1:13">
      <c r="A308" s="3" t="s">
        <v>345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0.54</v>
      </c>
      <c r="I308" s="3">
        <v>0.43</v>
      </c>
      <c r="J308" s="3">
        <v>0.16</v>
      </c>
      <c r="K308" s="3">
        <v>0</v>
      </c>
      <c r="L308" s="3">
        <v>0</v>
      </c>
      <c r="M308" s="3">
        <v>0</v>
      </c>
    </row>
    <row r="309" spans="1:13">
      <c r="A309" s="3" t="s">
        <v>346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1.37</v>
      </c>
      <c r="J309" s="3">
        <v>0.76</v>
      </c>
      <c r="K309" s="3">
        <v>0</v>
      </c>
      <c r="L309" s="3">
        <v>0</v>
      </c>
      <c r="M309" s="3">
        <v>0</v>
      </c>
    </row>
    <row r="310" spans="1:13">
      <c r="A310" s="3" t="s">
        <v>347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0.23</v>
      </c>
      <c r="I310" s="3">
        <v>1.37</v>
      </c>
      <c r="J310" s="3">
        <v>0.8</v>
      </c>
      <c r="K310" s="3">
        <v>0</v>
      </c>
      <c r="L310" s="3">
        <v>0</v>
      </c>
      <c r="M310" s="3">
        <v>0</v>
      </c>
    </row>
    <row r="311" spans="1:13">
      <c r="A311" s="3" t="s">
        <v>348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0.23</v>
      </c>
      <c r="I311" s="3">
        <v>1.37</v>
      </c>
      <c r="J311" s="3">
        <v>0.8</v>
      </c>
      <c r="K311" s="3">
        <v>0</v>
      </c>
      <c r="L311" s="3">
        <v>0</v>
      </c>
      <c r="M311" s="3">
        <v>0</v>
      </c>
    </row>
    <row r="312" spans="1:13">
      <c r="A312" s="3" t="s">
        <v>349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3.45</v>
      </c>
      <c r="I312" s="3">
        <v>0</v>
      </c>
      <c r="J312" s="3">
        <v>0.67</v>
      </c>
      <c r="K312" s="3">
        <v>0</v>
      </c>
      <c r="L312" s="3">
        <v>0</v>
      </c>
      <c r="M312" s="3">
        <v>0</v>
      </c>
    </row>
    <row r="313" spans="1:13">
      <c r="A313" s="3" t="s">
        <v>350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3.45</v>
      </c>
      <c r="I313" s="3">
        <v>0</v>
      </c>
      <c r="J313" s="3">
        <v>0.67</v>
      </c>
      <c r="K313" s="3">
        <v>0</v>
      </c>
      <c r="L313" s="3">
        <v>0</v>
      </c>
      <c r="M313" s="3">
        <v>0</v>
      </c>
    </row>
    <row r="314" spans="1:13">
      <c r="A314" s="3" t="s">
        <v>351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0.09</v>
      </c>
      <c r="K314" s="3">
        <v>0</v>
      </c>
      <c r="L314" s="3">
        <v>0</v>
      </c>
      <c r="M314" s="3">
        <v>0</v>
      </c>
    </row>
    <row r="315" spans="1:13">
      <c r="A315" s="3" t="s">
        <v>352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0.02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</row>
    <row r="316" spans="1:13">
      <c r="A316" s="3" t="s">
        <v>353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0.02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</row>
    <row r="317" spans="1:13">
      <c r="A317" s="3" t="s">
        <v>354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0.06</v>
      </c>
      <c r="I317" s="3">
        <v>1.37</v>
      </c>
      <c r="J317" s="3">
        <v>0.77</v>
      </c>
      <c r="K317" s="3">
        <v>0</v>
      </c>
      <c r="L317" s="3">
        <v>0</v>
      </c>
      <c r="M317" s="3">
        <v>0</v>
      </c>
    </row>
    <row r="318" spans="1:13">
      <c r="A318" s="3" t="s">
        <v>355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1.37</v>
      </c>
      <c r="J318" s="3">
        <v>0.76</v>
      </c>
      <c r="K318" s="3">
        <v>0</v>
      </c>
      <c r="L318" s="3">
        <v>0</v>
      </c>
      <c r="M318" s="3">
        <v>0</v>
      </c>
    </row>
    <row r="319" spans="1:13">
      <c r="A319" s="3" t="s">
        <v>356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0.08</v>
      </c>
      <c r="I319" s="3">
        <v>0.43</v>
      </c>
      <c r="J319" s="3">
        <v>0.17</v>
      </c>
      <c r="K319" s="3">
        <v>0</v>
      </c>
      <c r="L319" s="3">
        <v>0</v>
      </c>
      <c r="M319" s="3">
        <v>0</v>
      </c>
    </row>
    <row r="320" spans="1:13">
      <c r="A320" s="3" t="s">
        <v>357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0.08</v>
      </c>
      <c r="I320" s="3">
        <v>0.43</v>
      </c>
      <c r="J320" s="3">
        <v>0.17</v>
      </c>
      <c r="K320" s="3">
        <v>0</v>
      </c>
      <c r="L320" s="3">
        <v>0</v>
      </c>
      <c r="M320" s="3">
        <v>0</v>
      </c>
    </row>
    <row r="321" spans="1:13">
      <c r="A321" s="3" t="s">
        <v>358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0.08</v>
      </c>
      <c r="I321" s="3">
        <v>0.43</v>
      </c>
      <c r="J321" s="3">
        <v>0.17</v>
      </c>
      <c r="K321" s="3">
        <v>0</v>
      </c>
      <c r="L321" s="3">
        <v>0</v>
      </c>
      <c r="M321" s="3">
        <v>0</v>
      </c>
    </row>
    <row r="322" spans="1:13">
      <c r="A322" s="3" t="s">
        <v>359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0.08</v>
      </c>
      <c r="I322" s="3">
        <v>0.43</v>
      </c>
      <c r="J322" s="3">
        <v>0.17</v>
      </c>
      <c r="K322" s="3">
        <v>0</v>
      </c>
      <c r="L322" s="3">
        <v>0</v>
      </c>
      <c r="M322" s="3">
        <v>0</v>
      </c>
    </row>
    <row r="323" spans="1:13">
      <c r="A323" s="3" t="s">
        <v>360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0.87</v>
      </c>
      <c r="J323" s="3">
        <v>0.23</v>
      </c>
      <c r="K323" s="3">
        <v>0</v>
      </c>
      <c r="L323" s="3">
        <v>0</v>
      </c>
      <c r="M323" s="3">
        <v>0</v>
      </c>
    </row>
    <row r="324" spans="1:13">
      <c r="A324" s="3" t="s">
        <v>361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0.08</v>
      </c>
      <c r="I324" s="3">
        <v>0.43</v>
      </c>
      <c r="J324" s="3">
        <v>0.17</v>
      </c>
      <c r="K324" s="3">
        <v>0</v>
      </c>
      <c r="L324" s="3">
        <v>0</v>
      </c>
      <c r="M324" s="3">
        <v>0</v>
      </c>
    </row>
    <row r="325" spans="1:13">
      <c r="A325" s="3" t="s">
        <v>362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0.08</v>
      </c>
      <c r="I325" s="3">
        <v>0.43</v>
      </c>
      <c r="J325" s="3">
        <v>0.17</v>
      </c>
      <c r="K325" s="3">
        <v>0</v>
      </c>
      <c r="L325" s="3">
        <v>0</v>
      </c>
      <c r="M325" s="3">
        <v>0</v>
      </c>
    </row>
    <row r="326" spans="1:13">
      <c r="A326" s="3" t="s">
        <v>363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0.08</v>
      </c>
      <c r="I326" s="3">
        <v>0.43</v>
      </c>
      <c r="J326" s="3">
        <v>0.17</v>
      </c>
      <c r="K326" s="3">
        <v>0</v>
      </c>
      <c r="L326" s="3">
        <v>0</v>
      </c>
      <c r="M326" s="3">
        <v>0</v>
      </c>
    </row>
    <row r="327" spans="1:13">
      <c r="A327" s="3" t="s">
        <v>364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0.08</v>
      </c>
      <c r="I327" s="3">
        <v>0.43</v>
      </c>
      <c r="J327" s="3">
        <v>0.17</v>
      </c>
      <c r="K327" s="3">
        <v>0</v>
      </c>
      <c r="L327" s="3">
        <v>0</v>
      </c>
      <c r="M327" s="3">
        <v>0</v>
      </c>
    </row>
    <row r="328" spans="1:13">
      <c r="A328" s="3" t="s">
        <v>365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0.08</v>
      </c>
      <c r="I328" s="3">
        <v>0.43</v>
      </c>
      <c r="J328" s="3">
        <v>0.17</v>
      </c>
      <c r="K328" s="3">
        <v>0</v>
      </c>
      <c r="L328" s="3">
        <v>0</v>
      </c>
      <c r="M328" s="3">
        <v>0</v>
      </c>
    </row>
    <row r="329" spans="1:13">
      <c r="A329" s="3" t="s">
        <v>366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0.08</v>
      </c>
      <c r="I329" s="3">
        <v>0.43</v>
      </c>
      <c r="J329" s="3">
        <v>0.17</v>
      </c>
      <c r="K329" s="3">
        <v>0</v>
      </c>
      <c r="L329" s="3">
        <v>0</v>
      </c>
      <c r="M329" s="3">
        <v>0</v>
      </c>
    </row>
    <row r="330" spans="1:13">
      <c r="A330" s="3" t="s">
        <v>367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0.08</v>
      </c>
      <c r="I330" s="3">
        <v>0.43</v>
      </c>
      <c r="J330" s="3">
        <v>0.17</v>
      </c>
      <c r="K330" s="3">
        <v>0</v>
      </c>
      <c r="L330" s="3">
        <v>0</v>
      </c>
      <c r="M330" s="3">
        <v>0</v>
      </c>
    </row>
    <row r="331" spans="1:13">
      <c r="A331" s="3" t="s">
        <v>368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0.08</v>
      </c>
      <c r="I331" s="3">
        <v>0.43</v>
      </c>
      <c r="J331" s="3">
        <v>0.17</v>
      </c>
      <c r="K331" s="3">
        <v>0</v>
      </c>
      <c r="L331" s="3">
        <v>0</v>
      </c>
      <c r="M331" s="3">
        <v>0</v>
      </c>
    </row>
    <row r="332" spans="1:13">
      <c r="A332" s="3" t="s">
        <v>369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0.08</v>
      </c>
      <c r="I332" s="3">
        <v>0.43</v>
      </c>
      <c r="J332" s="3">
        <v>0.17</v>
      </c>
      <c r="K332" s="3">
        <v>0</v>
      </c>
      <c r="L332" s="3">
        <v>0</v>
      </c>
      <c r="M332" s="3">
        <v>0</v>
      </c>
    </row>
    <row r="333" spans="1:13">
      <c r="A333" s="3" t="s">
        <v>370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0.08</v>
      </c>
      <c r="I333" s="3">
        <v>0.43</v>
      </c>
      <c r="J333" s="3">
        <v>0.17</v>
      </c>
      <c r="K333" s="3">
        <v>0</v>
      </c>
      <c r="L333" s="3">
        <v>0</v>
      </c>
      <c r="M333" s="3">
        <v>0</v>
      </c>
    </row>
    <row r="334" spans="1:13">
      <c r="A334" s="3" t="s">
        <v>371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0.08</v>
      </c>
      <c r="I334" s="3">
        <v>0.43</v>
      </c>
      <c r="J334" s="3">
        <v>0.17</v>
      </c>
      <c r="K334" s="3">
        <v>0</v>
      </c>
      <c r="L334" s="3">
        <v>0</v>
      </c>
      <c r="M334" s="3">
        <v>0</v>
      </c>
    </row>
    <row r="335" spans="1:13">
      <c r="A335" s="3" t="s">
        <v>372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0.08</v>
      </c>
      <c r="I335" s="3">
        <v>0.43</v>
      </c>
      <c r="J335" s="3">
        <v>0.17</v>
      </c>
      <c r="K335" s="3">
        <v>0</v>
      </c>
      <c r="L335" s="3">
        <v>0</v>
      </c>
      <c r="M335" s="3">
        <v>0</v>
      </c>
    </row>
    <row r="336" spans="1:13">
      <c r="A336" s="3" t="s">
        <v>373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0.38</v>
      </c>
      <c r="I336" s="3">
        <v>2.17</v>
      </c>
      <c r="J336" s="3">
        <v>0.83</v>
      </c>
      <c r="K336" s="3">
        <v>0</v>
      </c>
      <c r="L336" s="3">
        <v>0</v>
      </c>
      <c r="M336" s="3">
        <v>0</v>
      </c>
    </row>
    <row r="337" spans="1:13">
      <c r="A337" s="3" t="s">
        <v>374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0.38</v>
      </c>
      <c r="I337" s="3">
        <v>2.17</v>
      </c>
      <c r="J337" s="3">
        <v>0.83</v>
      </c>
      <c r="K337" s="3">
        <v>0</v>
      </c>
      <c r="L337" s="3">
        <v>0</v>
      </c>
      <c r="M337" s="3">
        <v>0</v>
      </c>
    </row>
    <row r="338" spans="1:13">
      <c r="A338" s="3" t="s">
        <v>375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0.38</v>
      </c>
      <c r="I338" s="3">
        <v>2.17</v>
      </c>
      <c r="J338" s="3">
        <v>0.83</v>
      </c>
      <c r="K338" s="3">
        <v>0</v>
      </c>
      <c r="L338" s="3">
        <v>0</v>
      </c>
      <c r="M338" s="3">
        <v>0</v>
      </c>
    </row>
    <row r="339" spans="1:13">
      <c r="A339" s="3" t="s">
        <v>376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0.08</v>
      </c>
      <c r="I339" s="3">
        <v>0.43</v>
      </c>
      <c r="J339" s="3">
        <v>0.17</v>
      </c>
      <c r="K339" s="3">
        <v>0</v>
      </c>
      <c r="L339" s="3">
        <v>0</v>
      </c>
      <c r="M339" s="3">
        <v>0</v>
      </c>
    </row>
    <row r="340" spans="1:13">
      <c r="A340" s="3" t="s">
        <v>377</v>
      </c>
      <c r="B340" s="3">
        <v>1</v>
      </c>
      <c r="C340" s="3">
        <v>1</v>
      </c>
      <c r="D340" s="3">
        <v>1</v>
      </c>
      <c r="E340" s="3">
        <v>1</v>
      </c>
      <c r="F340" s="3">
        <v>1</v>
      </c>
      <c r="G340" s="3">
        <v>1</v>
      </c>
      <c r="H340" s="3">
        <v>1</v>
      </c>
      <c r="I340" s="3">
        <v>1</v>
      </c>
      <c r="J340" s="3">
        <v>1</v>
      </c>
      <c r="K340" s="3">
        <v>1</v>
      </c>
      <c r="L340" s="3">
        <v>1</v>
      </c>
      <c r="M340" s="3">
        <v>1</v>
      </c>
    </row>
    <row r="341" spans="1:13">
      <c r="A341" s="3" t="s">
        <v>378</v>
      </c>
      <c r="B341" s="3">
        <v>161</v>
      </c>
      <c r="C341" s="3">
        <v>93</v>
      </c>
      <c r="D341" s="3">
        <v>5</v>
      </c>
      <c r="E341" s="3">
        <v>16</v>
      </c>
      <c r="F341" s="3">
        <v>3</v>
      </c>
      <c r="G341" s="3">
        <v>75</v>
      </c>
      <c r="H341" s="3">
        <v>65</v>
      </c>
      <c r="I341" s="3">
        <v>60</v>
      </c>
      <c r="J341" s="3">
        <v>422</v>
      </c>
      <c r="K341" s="3">
        <v>112</v>
      </c>
      <c r="L341" s="3">
        <v>66</v>
      </c>
      <c r="M341" s="3">
        <v>19</v>
      </c>
    </row>
  </sheetData>
  <autoFilter ref="A1:M1"/>
  <conditionalFormatting sqref="B2:M341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C1098"/>
  <sheetViews>
    <sheetView workbookViewId="0"/>
  </sheetViews>
  <sheetFormatPr defaultRowHeight="15"/>
  <sheetData>
    <row r="1" spans="1:341">
      <c r="A1" s="1" t="s">
        <v>379</v>
      </c>
      <c r="B1" s="1" t="s">
        <v>380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  <c r="EP1" s="1" t="s">
        <v>182</v>
      </c>
      <c r="EQ1" s="1" t="s">
        <v>183</v>
      </c>
      <c r="ER1" s="1" t="s">
        <v>184</v>
      </c>
      <c r="ES1" s="1" t="s">
        <v>185</v>
      </c>
      <c r="ET1" s="1" t="s">
        <v>186</v>
      </c>
      <c r="EU1" s="1" t="s">
        <v>187</v>
      </c>
      <c r="EV1" s="1" t="s">
        <v>188</v>
      </c>
      <c r="EW1" s="1" t="s">
        <v>189</v>
      </c>
      <c r="EX1" s="1" t="s">
        <v>190</v>
      </c>
      <c r="EY1" s="1" t="s">
        <v>191</v>
      </c>
      <c r="EZ1" s="1" t="s">
        <v>192</v>
      </c>
      <c r="FA1" s="1" t="s">
        <v>193</v>
      </c>
      <c r="FB1" s="1" t="s">
        <v>194</v>
      </c>
      <c r="FC1" s="1" t="s">
        <v>195</v>
      </c>
      <c r="FD1" s="1" t="s">
        <v>196</v>
      </c>
      <c r="FE1" s="1" t="s">
        <v>197</v>
      </c>
      <c r="FF1" s="1" t="s">
        <v>198</v>
      </c>
      <c r="FG1" s="1" t="s">
        <v>199</v>
      </c>
      <c r="FH1" s="1" t="s">
        <v>200</v>
      </c>
      <c r="FI1" s="1" t="s">
        <v>201</v>
      </c>
      <c r="FJ1" s="1" t="s">
        <v>202</v>
      </c>
      <c r="FK1" s="1" t="s">
        <v>203</v>
      </c>
      <c r="FL1" s="1" t="s">
        <v>204</v>
      </c>
      <c r="FM1" s="1" t="s">
        <v>205</v>
      </c>
      <c r="FN1" s="1" t="s">
        <v>206</v>
      </c>
      <c r="FO1" s="1" t="s">
        <v>207</v>
      </c>
      <c r="FP1" s="1" t="s">
        <v>208</v>
      </c>
      <c r="FQ1" s="1" t="s">
        <v>209</v>
      </c>
      <c r="FR1" s="1" t="s">
        <v>210</v>
      </c>
      <c r="FS1" s="1" t="s">
        <v>211</v>
      </c>
      <c r="FT1" s="1" t="s">
        <v>212</v>
      </c>
      <c r="FU1" s="1" t="s">
        <v>213</v>
      </c>
      <c r="FV1" s="1" t="s">
        <v>214</v>
      </c>
      <c r="FW1" s="1" t="s">
        <v>215</v>
      </c>
      <c r="FX1" s="1" t="s">
        <v>216</v>
      </c>
      <c r="FY1" s="1" t="s">
        <v>217</v>
      </c>
      <c r="FZ1" s="1" t="s">
        <v>218</v>
      </c>
      <c r="GA1" s="1" t="s">
        <v>219</v>
      </c>
      <c r="GB1" s="1" t="s">
        <v>220</v>
      </c>
      <c r="GC1" s="1" t="s">
        <v>221</v>
      </c>
      <c r="GD1" s="1" t="s">
        <v>222</v>
      </c>
      <c r="GE1" s="1" t="s">
        <v>223</v>
      </c>
      <c r="GF1" s="1" t="s">
        <v>224</v>
      </c>
      <c r="GG1" s="1" t="s">
        <v>225</v>
      </c>
      <c r="GH1" s="1" t="s">
        <v>226</v>
      </c>
      <c r="GI1" s="1" t="s">
        <v>227</v>
      </c>
      <c r="GJ1" s="1" t="s">
        <v>228</v>
      </c>
      <c r="GK1" s="1" t="s">
        <v>229</v>
      </c>
      <c r="GL1" s="1" t="s">
        <v>230</v>
      </c>
      <c r="GM1" s="1" t="s">
        <v>231</v>
      </c>
      <c r="GN1" s="1" t="s">
        <v>232</v>
      </c>
      <c r="GO1" s="1" t="s">
        <v>233</v>
      </c>
      <c r="GP1" s="1" t="s">
        <v>234</v>
      </c>
      <c r="GQ1" s="1" t="s">
        <v>235</v>
      </c>
      <c r="GR1" s="1" t="s">
        <v>236</v>
      </c>
      <c r="GS1" s="1" t="s">
        <v>237</v>
      </c>
      <c r="GT1" s="1" t="s">
        <v>238</v>
      </c>
      <c r="GU1" s="1" t="s">
        <v>239</v>
      </c>
      <c r="GV1" s="1" t="s">
        <v>240</v>
      </c>
      <c r="GW1" s="1" t="s">
        <v>241</v>
      </c>
      <c r="GX1" s="1" t="s">
        <v>242</v>
      </c>
      <c r="GY1" s="1" t="s">
        <v>243</v>
      </c>
      <c r="GZ1" s="1" t="s">
        <v>244</v>
      </c>
      <c r="HA1" s="1" t="s">
        <v>245</v>
      </c>
      <c r="HB1" s="1" t="s">
        <v>246</v>
      </c>
      <c r="HC1" s="1" t="s">
        <v>247</v>
      </c>
      <c r="HD1" s="1" t="s">
        <v>248</v>
      </c>
      <c r="HE1" s="1" t="s">
        <v>249</v>
      </c>
      <c r="HF1" s="1" t="s">
        <v>250</v>
      </c>
      <c r="HG1" s="1" t="s">
        <v>251</v>
      </c>
      <c r="HH1" s="1" t="s">
        <v>252</v>
      </c>
      <c r="HI1" s="1" t="s">
        <v>253</v>
      </c>
      <c r="HJ1" s="1" t="s">
        <v>254</v>
      </c>
      <c r="HK1" s="1" t="s">
        <v>255</v>
      </c>
      <c r="HL1" s="1" t="s">
        <v>256</v>
      </c>
      <c r="HM1" s="1" t="s">
        <v>257</v>
      </c>
      <c r="HN1" s="1" t="s">
        <v>258</v>
      </c>
      <c r="HO1" s="1" t="s">
        <v>259</v>
      </c>
      <c r="HP1" s="1" t="s">
        <v>260</v>
      </c>
      <c r="HQ1" s="1" t="s">
        <v>261</v>
      </c>
      <c r="HR1" s="1" t="s">
        <v>262</v>
      </c>
      <c r="HS1" s="1" t="s">
        <v>263</v>
      </c>
      <c r="HT1" s="1" t="s">
        <v>264</v>
      </c>
      <c r="HU1" s="1" t="s">
        <v>265</v>
      </c>
      <c r="HV1" s="1" t="s">
        <v>266</v>
      </c>
      <c r="HW1" s="1" t="s">
        <v>267</v>
      </c>
      <c r="HX1" s="1" t="s">
        <v>268</v>
      </c>
      <c r="HY1" s="1" t="s">
        <v>269</v>
      </c>
      <c r="HZ1" s="1" t="s">
        <v>270</v>
      </c>
      <c r="IA1" s="1" t="s">
        <v>271</v>
      </c>
      <c r="IB1" s="1" t="s">
        <v>272</v>
      </c>
      <c r="IC1" s="1" t="s">
        <v>273</v>
      </c>
      <c r="ID1" s="1" t="s">
        <v>274</v>
      </c>
      <c r="IE1" s="1" t="s">
        <v>275</v>
      </c>
      <c r="IF1" s="1" t="s">
        <v>276</v>
      </c>
      <c r="IG1" s="1" t="s">
        <v>277</v>
      </c>
      <c r="IH1" s="1" t="s">
        <v>278</v>
      </c>
      <c r="II1" s="1" t="s">
        <v>279</v>
      </c>
      <c r="IJ1" s="1" t="s">
        <v>280</v>
      </c>
      <c r="IK1" s="1" t="s">
        <v>281</v>
      </c>
      <c r="IL1" s="1" t="s">
        <v>282</v>
      </c>
      <c r="IM1" s="1" t="s">
        <v>283</v>
      </c>
      <c r="IN1" s="1" t="s">
        <v>284</v>
      </c>
      <c r="IO1" s="1" t="s">
        <v>285</v>
      </c>
      <c r="IP1" s="1" t="s">
        <v>286</v>
      </c>
      <c r="IQ1" s="1" t="s">
        <v>287</v>
      </c>
      <c r="IR1" s="1" t="s">
        <v>288</v>
      </c>
      <c r="IS1" s="1" t="s">
        <v>289</v>
      </c>
      <c r="IT1" s="1" t="s">
        <v>290</v>
      </c>
      <c r="IU1" s="1" t="s">
        <v>291</v>
      </c>
      <c r="IV1" s="1" t="s">
        <v>292</v>
      </c>
      <c r="IW1" s="1" t="s">
        <v>293</v>
      </c>
      <c r="IX1" s="1" t="s">
        <v>294</v>
      </c>
      <c r="IY1" s="1" t="s">
        <v>295</v>
      </c>
      <c r="IZ1" s="1" t="s">
        <v>296</v>
      </c>
      <c r="JA1" s="1" t="s">
        <v>297</v>
      </c>
      <c r="JB1" s="1" t="s">
        <v>298</v>
      </c>
      <c r="JC1" s="1" t="s">
        <v>299</v>
      </c>
      <c r="JD1" s="1" t="s">
        <v>300</v>
      </c>
      <c r="JE1" s="1" t="s">
        <v>301</v>
      </c>
      <c r="JF1" s="1" t="s">
        <v>302</v>
      </c>
      <c r="JG1" s="1" t="s">
        <v>303</v>
      </c>
      <c r="JH1" s="1" t="s">
        <v>304</v>
      </c>
      <c r="JI1" s="1" t="s">
        <v>305</v>
      </c>
      <c r="JJ1" s="1" t="s">
        <v>306</v>
      </c>
      <c r="JK1" s="1" t="s">
        <v>307</v>
      </c>
      <c r="JL1" s="1" t="s">
        <v>308</v>
      </c>
      <c r="JM1" s="1" t="s">
        <v>309</v>
      </c>
      <c r="JN1" s="1" t="s">
        <v>310</v>
      </c>
      <c r="JO1" s="1" t="s">
        <v>311</v>
      </c>
      <c r="JP1" s="1" t="s">
        <v>312</v>
      </c>
      <c r="JQ1" s="1" t="s">
        <v>313</v>
      </c>
      <c r="JR1" s="1" t="s">
        <v>314</v>
      </c>
      <c r="JS1" s="1" t="s">
        <v>315</v>
      </c>
      <c r="JT1" s="1" t="s">
        <v>316</v>
      </c>
      <c r="JU1" s="1" t="s">
        <v>317</v>
      </c>
      <c r="JV1" s="1" t="s">
        <v>318</v>
      </c>
      <c r="JW1" s="1" t="s">
        <v>319</v>
      </c>
      <c r="JX1" s="1" t="s">
        <v>320</v>
      </c>
      <c r="JY1" s="1" t="s">
        <v>321</v>
      </c>
      <c r="JZ1" s="1" t="s">
        <v>322</v>
      </c>
      <c r="KA1" s="1" t="s">
        <v>323</v>
      </c>
      <c r="KB1" s="1" t="s">
        <v>324</v>
      </c>
      <c r="KC1" s="1" t="s">
        <v>325</v>
      </c>
      <c r="KD1" s="1" t="s">
        <v>326</v>
      </c>
      <c r="KE1" s="1" t="s">
        <v>327</v>
      </c>
      <c r="KF1" s="1" t="s">
        <v>328</v>
      </c>
      <c r="KG1" s="1" t="s">
        <v>329</v>
      </c>
      <c r="KH1" s="1" t="s">
        <v>330</v>
      </c>
      <c r="KI1" s="1" t="s">
        <v>331</v>
      </c>
      <c r="KJ1" s="1" t="s">
        <v>332</v>
      </c>
      <c r="KK1" s="1" t="s">
        <v>333</v>
      </c>
      <c r="KL1" s="1" t="s">
        <v>334</v>
      </c>
      <c r="KM1" s="1" t="s">
        <v>335</v>
      </c>
      <c r="KN1" s="1" t="s">
        <v>336</v>
      </c>
      <c r="KO1" s="1" t="s">
        <v>337</v>
      </c>
      <c r="KP1" s="1" t="s">
        <v>338</v>
      </c>
      <c r="KQ1" s="1" t="s">
        <v>339</v>
      </c>
      <c r="KR1" s="1" t="s">
        <v>340</v>
      </c>
      <c r="KS1" s="1" t="s">
        <v>341</v>
      </c>
      <c r="KT1" s="1" t="s">
        <v>342</v>
      </c>
      <c r="KU1" s="1" t="s">
        <v>343</v>
      </c>
      <c r="KV1" s="1" t="s">
        <v>344</v>
      </c>
      <c r="KW1" s="1" t="s">
        <v>345</v>
      </c>
      <c r="KX1" s="1" t="s">
        <v>346</v>
      </c>
      <c r="KY1" s="1" t="s">
        <v>347</v>
      </c>
      <c r="KZ1" s="1" t="s">
        <v>348</v>
      </c>
      <c r="LA1" s="1" t="s">
        <v>349</v>
      </c>
      <c r="LB1" s="1" t="s">
        <v>350</v>
      </c>
      <c r="LC1" s="1" t="s">
        <v>351</v>
      </c>
      <c r="LD1" s="1" t="s">
        <v>352</v>
      </c>
      <c r="LE1" s="1" t="s">
        <v>353</v>
      </c>
      <c r="LF1" s="1" t="s">
        <v>354</v>
      </c>
      <c r="LG1" s="1" t="s">
        <v>355</v>
      </c>
      <c r="LH1" s="1" t="s">
        <v>356</v>
      </c>
      <c r="LI1" s="1" t="s">
        <v>357</v>
      </c>
      <c r="LJ1" s="1" t="s">
        <v>358</v>
      </c>
      <c r="LK1" s="1" t="s">
        <v>359</v>
      </c>
      <c r="LL1" s="1" t="s">
        <v>360</v>
      </c>
      <c r="LM1" s="1" t="s">
        <v>361</v>
      </c>
      <c r="LN1" s="1" t="s">
        <v>362</v>
      </c>
      <c r="LO1" s="1" t="s">
        <v>363</v>
      </c>
      <c r="LP1" s="1" t="s">
        <v>364</v>
      </c>
      <c r="LQ1" s="1" t="s">
        <v>365</v>
      </c>
      <c r="LR1" s="1" t="s">
        <v>366</v>
      </c>
      <c r="LS1" s="1" t="s">
        <v>367</v>
      </c>
      <c r="LT1" s="1" t="s">
        <v>368</v>
      </c>
      <c r="LU1" s="1" t="s">
        <v>369</v>
      </c>
      <c r="LV1" s="1" t="s">
        <v>370</v>
      </c>
      <c r="LW1" s="1" t="s">
        <v>371</v>
      </c>
      <c r="LX1" s="1" t="s">
        <v>372</v>
      </c>
      <c r="LY1" s="1" t="s">
        <v>373</v>
      </c>
      <c r="LZ1" s="1" t="s">
        <v>374</v>
      </c>
      <c r="MA1" s="1" t="s">
        <v>375</v>
      </c>
      <c r="MB1" s="1" t="s">
        <v>376</v>
      </c>
      <c r="MC1" s="1" t="s">
        <v>377</v>
      </c>
    </row>
    <row r="2" spans="1:341">
      <c r="A2" s="1">
        <v>2005</v>
      </c>
      <c r="B2" s="1" t="s">
        <v>381</v>
      </c>
      <c r="C2" s="1">
        <v>1</v>
      </c>
      <c r="D2" s="1">
        <v>0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2</v>
      </c>
      <c r="L2" s="1">
        <v>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</v>
      </c>
      <c r="X2" s="1">
        <v>2</v>
      </c>
      <c r="Y2" s="1">
        <v>2</v>
      </c>
      <c r="Z2" s="1">
        <v>2</v>
      </c>
      <c r="AA2" s="1">
        <v>2</v>
      </c>
      <c r="AB2" s="1">
        <v>2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1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16</v>
      </c>
      <c r="BG2" s="1">
        <v>16</v>
      </c>
      <c r="BH2" s="1">
        <v>0</v>
      </c>
      <c r="BI2" s="1">
        <v>0</v>
      </c>
      <c r="BJ2" s="1">
        <v>16</v>
      </c>
      <c r="BK2" s="1">
        <v>0</v>
      </c>
      <c r="BL2" s="1">
        <v>0</v>
      </c>
      <c r="BM2" s="1">
        <v>1</v>
      </c>
      <c r="BN2" s="1">
        <v>0</v>
      </c>
      <c r="BO2" s="1">
        <v>1</v>
      </c>
      <c r="BP2" s="1">
        <v>0</v>
      </c>
      <c r="BQ2" s="1">
        <v>1</v>
      </c>
      <c r="BR2" s="1">
        <v>1</v>
      </c>
      <c r="BS2" s="1">
        <v>1</v>
      </c>
      <c r="BT2" s="1">
        <v>3</v>
      </c>
      <c r="BU2" s="1">
        <v>1</v>
      </c>
      <c r="BV2" s="1">
        <v>1</v>
      </c>
      <c r="BW2" s="1">
        <v>0</v>
      </c>
      <c r="BX2" s="1">
        <v>0</v>
      </c>
      <c r="BY2" s="1">
        <v>1</v>
      </c>
      <c r="BZ2" s="1">
        <v>0</v>
      </c>
      <c r="CA2" s="1">
        <v>1</v>
      </c>
      <c r="CB2" s="1">
        <v>1</v>
      </c>
      <c r="CC2" s="1">
        <v>1</v>
      </c>
      <c r="CD2" s="1">
        <v>0</v>
      </c>
      <c r="CE2" s="1">
        <v>12</v>
      </c>
      <c r="CF2" s="1">
        <v>0</v>
      </c>
      <c r="CG2" s="1">
        <v>0</v>
      </c>
      <c r="CH2" s="1">
        <v>0</v>
      </c>
      <c r="CI2" s="1">
        <v>0</v>
      </c>
      <c r="CJ2" s="1">
        <v>12</v>
      </c>
      <c r="CK2" s="1">
        <v>12</v>
      </c>
      <c r="CL2" s="1">
        <v>12</v>
      </c>
      <c r="CM2" s="1">
        <v>12</v>
      </c>
      <c r="CN2" s="1">
        <v>12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1</v>
      </c>
      <c r="CW2" s="1">
        <v>1</v>
      </c>
      <c r="CX2" s="1">
        <v>0</v>
      </c>
      <c r="CY2" s="1">
        <v>2</v>
      </c>
      <c r="CZ2" s="1">
        <v>0</v>
      </c>
      <c r="DA2" s="1">
        <v>0</v>
      </c>
      <c r="DB2" s="1">
        <v>2</v>
      </c>
      <c r="DC2" s="1">
        <v>2</v>
      </c>
      <c r="DD2" s="1">
        <v>2</v>
      </c>
      <c r="DE2" s="1">
        <v>5</v>
      </c>
      <c r="DF2" s="1">
        <v>2</v>
      </c>
      <c r="DG2" s="1">
        <v>0</v>
      </c>
      <c r="DH2" s="1">
        <v>2</v>
      </c>
      <c r="DI2" s="1">
        <v>2</v>
      </c>
      <c r="DJ2" s="1">
        <v>0</v>
      </c>
      <c r="DK2" s="1">
        <v>2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23</v>
      </c>
      <c r="DS2" s="1">
        <v>0</v>
      </c>
      <c r="DT2" s="1">
        <v>23</v>
      </c>
      <c r="DU2" s="1">
        <v>23</v>
      </c>
      <c r="DV2" s="1">
        <v>23</v>
      </c>
      <c r="DW2" s="1">
        <v>1</v>
      </c>
      <c r="DX2" s="1">
        <v>0</v>
      </c>
      <c r="DY2" s="1">
        <v>8</v>
      </c>
      <c r="DZ2" s="1">
        <v>1</v>
      </c>
      <c r="EA2" s="1">
        <v>7</v>
      </c>
      <c r="EB2" s="1">
        <v>0</v>
      </c>
      <c r="EC2" s="1">
        <v>0</v>
      </c>
      <c r="ED2" s="1">
        <v>0</v>
      </c>
      <c r="EE2" s="1">
        <v>3</v>
      </c>
      <c r="EF2" s="1">
        <v>0</v>
      </c>
      <c r="EG2" s="1">
        <v>0</v>
      </c>
      <c r="EH2" s="1">
        <v>0</v>
      </c>
      <c r="EI2" s="1">
        <v>0</v>
      </c>
      <c r="EJ2" s="1">
        <v>11</v>
      </c>
      <c r="EK2" s="1">
        <v>11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1</v>
      </c>
      <c r="ES2" s="1">
        <v>1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1</v>
      </c>
      <c r="EZ2" s="1">
        <v>0</v>
      </c>
      <c r="FA2" s="1">
        <v>1</v>
      </c>
      <c r="FB2" s="1">
        <v>1</v>
      </c>
      <c r="FC2" s="1">
        <v>1</v>
      </c>
      <c r="FD2" s="1">
        <v>0</v>
      </c>
      <c r="FE2" s="1">
        <v>1</v>
      </c>
      <c r="FF2" s="1">
        <v>0</v>
      </c>
      <c r="FG2" s="1">
        <v>1</v>
      </c>
      <c r="FH2" s="1">
        <v>0</v>
      </c>
      <c r="FI2" s="1">
        <v>0</v>
      </c>
      <c r="FJ2" s="1">
        <v>1</v>
      </c>
      <c r="FK2" s="1">
        <v>0</v>
      </c>
      <c r="FL2" s="1">
        <v>1</v>
      </c>
      <c r="FM2" s="1">
        <v>3</v>
      </c>
      <c r="FN2" s="1">
        <v>1</v>
      </c>
      <c r="FO2" s="1">
        <v>0</v>
      </c>
      <c r="FP2" s="1">
        <v>0</v>
      </c>
      <c r="FQ2" s="1">
        <v>0</v>
      </c>
      <c r="FR2" s="1">
        <v>22</v>
      </c>
      <c r="FS2" s="1">
        <v>0</v>
      </c>
      <c r="FT2" s="1">
        <v>0</v>
      </c>
      <c r="FU2" s="1">
        <v>0</v>
      </c>
      <c r="FV2" s="1">
        <v>5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1</v>
      </c>
      <c r="GD2" s="1">
        <v>1</v>
      </c>
      <c r="GE2" s="1">
        <v>1</v>
      </c>
      <c r="GF2" s="1">
        <v>3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0</v>
      </c>
      <c r="GN2" s="1">
        <v>0</v>
      </c>
      <c r="GO2" s="1">
        <v>1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1</v>
      </c>
      <c r="HQ2" s="1">
        <v>0</v>
      </c>
      <c r="HR2" s="1">
        <v>0</v>
      </c>
      <c r="HS2" s="1">
        <v>2</v>
      </c>
      <c r="HT2" s="1">
        <v>2</v>
      </c>
      <c r="HU2" s="1">
        <v>2</v>
      </c>
      <c r="HV2" s="1">
        <v>6</v>
      </c>
      <c r="HW2" s="1">
        <v>2</v>
      </c>
      <c r="HX2" s="1">
        <v>2</v>
      </c>
      <c r="HY2" s="1">
        <v>2</v>
      </c>
      <c r="HZ2" s="1">
        <v>2</v>
      </c>
      <c r="IA2" s="1">
        <v>2</v>
      </c>
      <c r="IB2" s="1">
        <v>2</v>
      </c>
      <c r="IC2" s="1">
        <v>2</v>
      </c>
      <c r="ID2" s="1">
        <v>0</v>
      </c>
      <c r="IE2" s="1">
        <v>0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0</v>
      </c>
      <c r="IQ2" s="1">
        <v>0</v>
      </c>
      <c r="IR2" s="1">
        <v>0</v>
      </c>
      <c r="IS2" s="1">
        <v>1</v>
      </c>
      <c r="IT2" s="1">
        <v>1</v>
      </c>
      <c r="IU2" s="1">
        <v>1</v>
      </c>
      <c r="IV2" s="1">
        <v>3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1</v>
      </c>
    </row>
    <row r="3" spans="1:341">
      <c r="A3" s="1">
        <v>2005</v>
      </c>
      <c r="B3" s="1" t="s">
        <v>382</v>
      </c>
      <c r="C3" s="1">
        <v>1</v>
      </c>
      <c r="D3" s="1">
        <v>0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0</v>
      </c>
      <c r="K3" s="1">
        <v>2</v>
      </c>
      <c r="L3" s="1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2</v>
      </c>
      <c r="X3" s="1">
        <v>2</v>
      </c>
      <c r="Y3" s="1">
        <v>2</v>
      </c>
      <c r="Z3" s="1">
        <v>2</v>
      </c>
      <c r="AA3" s="1">
        <v>2</v>
      </c>
      <c r="AB3" s="1">
        <v>2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16</v>
      </c>
      <c r="BG3" s="1">
        <v>16</v>
      </c>
      <c r="BH3" s="1">
        <v>0</v>
      </c>
      <c r="BI3" s="1">
        <v>0</v>
      </c>
      <c r="BJ3" s="1">
        <v>16</v>
      </c>
      <c r="BK3" s="1">
        <v>0</v>
      </c>
      <c r="BL3" s="1">
        <v>0</v>
      </c>
      <c r="BM3" s="1">
        <v>1</v>
      </c>
      <c r="BN3" s="1">
        <v>0</v>
      </c>
      <c r="BO3" s="1">
        <v>1</v>
      </c>
      <c r="BP3" s="1">
        <v>0</v>
      </c>
      <c r="BQ3" s="1">
        <v>1</v>
      </c>
      <c r="BR3" s="1">
        <v>1</v>
      </c>
      <c r="BS3" s="1">
        <v>1</v>
      </c>
      <c r="BT3" s="1">
        <v>3</v>
      </c>
      <c r="BU3" s="1">
        <v>1</v>
      </c>
      <c r="BV3" s="1">
        <v>1</v>
      </c>
      <c r="BW3" s="1">
        <v>0</v>
      </c>
      <c r="BX3" s="1">
        <v>0</v>
      </c>
      <c r="BY3" s="1">
        <v>1</v>
      </c>
      <c r="BZ3" s="1">
        <v>0</v>
      </c>
      <c r="CA3" s="1">
        <v>1</v>
      </c>
      <c r="CB3" s="1">
        <v>1</v>
      </c>
      <c r="CC3" s="1">
        <v>1</v>
      </c>
      <c r="CD3" s="1">
        <v>0</v>
      </c>
      <c r="CE3" s="1">
        <v>12</v>
      </c>
      <c r="CF3" s="1">
        <v>0</v>
      </c>
      <c r="CG3" s="1">
        <v>0</v>
      </c>
      <c r="CH3" s="1">
        <v>0</v>
      </c>
      <c r="CI3" s="1">
        <v>0</v>
      </c>
      <c r="CJ3" s="1">
        <v>12</v>
      </c>
      <c r="CK3" s="1">
        <v>12</v>
      </c>
      <c r="CL3" s="1">
        <v>12</v>
      </c>
      <c r="CM3" s="1">
        <v>12</v>
      </c>
      <c r="CN3" s="1">
        <v>12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1</v>
      </c>
      <c r="CW3" s="1">
        <v>1</v>
      </c>
      <c r="CX3" s="1">
        <v>0</v>
      </c>
      <c r="CY3" s="1">
        <v>2</v>
      </c>
      <c r="CZ3" s="1">
        <v>0</v>
      </c>
      <c r="DA3" s="1">
        <v>0</v>
      </c>
      <c r="DB3" s="1">
        <v>2</v>
      </c>
      <c r="DC3" s="1">
        <v>2</v>
      </c>
      <c r="DD3" s="1">
        <v>2</v>
      </c>
      <c r="DE3" s="1">
        <v>5</v>
      </c>
      <c r="DF3" s="1">
        <v>2</v>
      </c>
      <c r="DG3" s="1">
        <v>0</v>
      </c>
      <c r="DH3" s="1">
        <v>2</v>
      </c>
      <c r="DI3" s="1">
        <v>2</v>
      </c>
      <c r="DJ3" s="1">
        <v>0</v>
      </c>
      <c r="DK3" s="1">
        <v>2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31</v>
      </c>
      <c r="DS3" s="1">
        <v>0</v>
      </c>
      <c r="DT3" s="1">
        <v>31</v>
      </c>
      <c r="DU3" s="1">
        <v>31</v>
      </c>
      <c r="DV3" s="1">
        <v>31</v>
      </c>
      <c r="DW3" s="1">
        <v>1</v>
      </c>
      <c r="DX3" s="1">
        <v>0</v>
      </c>
      <c r="DY3" s="1">
        <v>8</v>
      </c>
      <c r="DZ3" s="1">
        <v>1</v>
      </c>
      <c r="EA3" s="1">
        <v>7</v>
      </c>
      <c r="EB3" s="1">
        <v>0</v>
      </c>
      <c r="EC3" s="1">
        <v>0</v>
      </c>
      <c r="ED3" s="1">
        <v>0</v>
      </c>
      <c r="EE3" s="1">
        <v>3</v>
      </c>
      <c r="EF3" s="1">
        <v>0</v>
      </c>
      <c r="EG3" s="1">
        <v>0</v>
      </c>
      <c r="EH3" s="1">
        <v>0</v>
      </c>
      <c r="EI3" s="1">
        <v>0</v>
      </c>
      <c r="EJ3" s="1">
        <v>19</v>
      </c>
      <c r="EK3" s="1">
        <v>19</v>
      </c>
      <c r="EL3" s="1">
        <v>0</v>
      </c>
      <c r="EM3" s="1">
        <v>31</v>
      </c>
      <c r="EN3" s="1">
        <v>31</v>
      </c>
      <c r="EO3" s="1">
        <v>0</v>
      </c>
      <c r="EP3" s="1">
        <v>0</v>
      </c>
      <c r="EQ3" s="1">
        <v>0</v>
      </c>
      <c r="ER3" s="1">
        <v>1</v>
      </c>
      <c r="ES3" s="1">
        <v>1</v>
      </c>
      <c r="ET3" s="1">
        <v>0</v>
      </c>
      <c r="EU3" s="1">
        <v>1</v>
      </c>
      <c r="EV3" s="1">
        <v>0</v>
      </c>
      <c r="EW3" s="1">
        <v>0</v>
      </c>
      <c r="EX3" s="1">
        <v>0</v>
      </c>
      <c r="EY3" s="1">
        <v>1</v>
      </c>
      <c r="EZ3" s="1">
        <v>0</v>
      </c>
      <c r="FA3" s="1">
        <v>1</v>
      </c>
      <c r="FB3" s="1">
        <v>1</v>
      </c>
      <c r="FC3" s="1">
        <v>1</v>
      </c>
      <c r="FD3" s="1">
        <v>0</v>
      </c>
      <c r="FE3" s="1">
        <v>1</v>
      </c>
      <c r="FF3" s="1">
        <v>0</v>
      </c>
      <c r="FG3" s="1">
        <v>1</v>
      </c>
      <c r="FH3" s="1">
        <v>0</v>
      </c>
      <c r="FI3" s="1">
        <v>0</v>
      </c>
      <c r="FJ3" s="1">
        <v>1</v>
      </c>
      <c r="FK3" s="1">
        <v>0</v>
      </c>
      <c r="FL3" s="1">
        <v>1</v>
      </c>
      <c r="FM3" s="1">
        <v>3</v>
      </c>
      <c r="FN3" s="1">
        <v>1</v>
      </c>
      <c r="FO3" s="1">
        <v>0</v>
      </c>
      <c r="FP3" s="1">
        <v>0</v>
      </c>
      <c r="FQ3" s="1">
        <v>0</v>
      </c>
      <c r="FR3" s="1">
        <v>22</v>
      </c>
      <c r="FS3" s="1">
        <v>0</v>
      </c>
      <c r="FT3" s="1">
        <v>0</v>
      </c>
      <c r="FU3" s="1">
        <v>0</v>
      </c>
      <c r="FV3" s="1">
        <v>6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1</v>
      </c>
      <c r="GD3" s="1">
        <v>1</v>
      </c>
      <c r="GE3" s="1">
        <v>1</v>
      </c>
      <c r="GF3" s="1">
        <v>3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0</v>
      </c>
      <c r="GN3" s="1">
        <v>0</v>
      </c>
      <c r="GO3" s="1">
        <v>1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1</v>
      </c>
      <c r="HP3" s="1">
        <v>1</v>
      </c>
      <c r="HQ3" s="1">
        <v>0</v>
      </c>
      <c r="HR3" s="1">
        <v>0</v>
      </c>
      <c r="HS3" s="1">
        <v>2</v>
      </c>
      <c r="HT3" s="1">
        <v>2</v>
      </c>
      <c r="HU3" s="1">
        <v>2</v>
      </c>
      <c r="HV3" s="1">
        <v>6</v>
      </c>
      <c r="HW3" s="1">
        <v>2</v>
      </c>
      <c r="HX3" s="1">
        <v>2</v>
      </c>
      <c r="HY3" s="1">
        <v>2</v>
      </c>
      <c r="HZ3" s="1">
        <v>2</v>
      </c>
      <c r="IA3" s="1">
        <v>2</v>
      </c>
      <c r="IB3" s="1">
        <v>2</v>
      </c>
      <c r="IC3" s="1">
        <v>2</v>
      </c>
      <c r="ID3" s="1">
        <v>0</v>
      </c>
      <c r="IE3" s="1">
        <v>0</v>
      </c>
      <c r="IF3" s="1">
        <v>1</v>
      </c>
      <c r="IG3" s="1">
        <v>1</v>
      </c>
      <c r="IH3" s="1">
        <v>1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1</v>
      </c>
      <c r="IO3" s="1">
        <v>1</v>
      </c>
      <c r="IP3" s="1">
        <v>0</v>
      </c>
      <c r="IQ3" s="1">
        <v>0</v>
      </c>
      <c r="IR3" s="1">
        <v>0</v>
      </c>
      <c r="IS3" s="1">
        <v>1</v>
      </c>
      <c r="IT3" s="1">
        <v>1</v>
      </c>
      <c r="IU3" s="1">
        <v>1</v>
      </c>
      <c r="IV3" s="1">
        <v>3</v>
      </c>
      <c r="IW3" s="1">
        <v>1</v>
      </c>
      <c r="IX3" s="1">
        <v>1</v>
      </c>
      <c r="IY3" s="1">
        <v>1</v>
      </c>
      <c r="IZ3" s="1">
        <v>1</v>
      </c>
      <c r="JA3" s="1">
        <v>1</v>
      </c>
      <c r="JB3" s="1">
        <v>1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1</v>
      </c>
    </row>
    <row r="4" spans="1:341">
      <c r="A4" s="1">
        <v>2005</v>
      </c>
      <c r="B4" s="1" t="s">
        <v>383</v>
      </c>
      <c r="C4" s="1">
        <v>1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0</v>
      </c>
      <c r="AM4" s="1">
        <v>1</v>
      </c>
      <c r="AN4" s="1">
        <v>0</v>
      </c>
      <c r="AO4" s="1">
        <v>1</v>
      </c>
      <c r="AP4" s="1">
        <v>1</v>
      </c>
      <c r="AQ4" s="1">
        <v>1</v>
      </c>
      <c r="AR4" s="1">
        <v>2</v>
      </c>
      <c r="AS4" s="1">
        <v>2</v>
      </c>
      <c r="AT4" s="1">
        <v>0</v>
      </c>
      <c r="AU4" s="1">
        <v>0</v>
      </c>
      <c r="AV4" s="1">
        <v>0</v>
      </c>
      <c r="AW4" s="1">
        <v>1</v>
      </c>
      <c r="AX4" s="1">
        <v>0</v>
      </c>
      <c r="AY4" s="1">
        <v>11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11</v>
      </c>
      <c r="BG4" s="1">
        <v>11</v>
      </c>
      <c r="BH4" s="1">
        <v>0</v>
      </c>
      <c r="BI4" s="1">
        <v>0</v>
      </c>
      <c r="BJ4" s="1">
        <v>11</v>
      </c>
      <c r="BK4" s="1">
        <v>0</v>
      </c>
      <c r="BL4" s="1">
        <v>0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2</v>
      </c>
      <c r="BU4" s="1">
        <v>1</v>
      </c>
      <c r="BV4" s="1">
        <v>1</v>
      </c>
      <c r="BW4" s="1">
        <v>0</v>
      </c>
      <c r="BX4" s="1">
        <v>0</v>
      </c>
      <c r="BY4" s="1">
        <v>1</v>
      </c>
      <c r="BZ4" s="1">
        <v>0</v>
      </c>
      <c r="CA4" s="1">
        <v>0</v>
      </c>
      <c r="CB4" s="1">
        <v>0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1</v>
      </c>
      <c r="CV4" s="1">
        <v>1</v>
      </c>
      <c r="CW4" s="1">
        <v>1</v>
      </c>
      <c r="CX4" s="1">
        <v>0</v>
      </c>
      <c r="CY4" s="1">
        <v>0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4</v>
      </c>
      <c r="DF4" s="1">
        <v>2</v>
      </c>
      <c r="DG4" s="1">
        <v>2</v>
      </c>
      <c r="DH4" s="1">
        <v>2</v>
      </c>
      <c r="DI4" s="1">
        <v>2</v>
      </c>
      <c r="DJ4" s="1">
        <v>0</v>
      </c>
      <c r="DK4" s="1">
        <v>0</v>
      </c>
      <c r="DL4" s="1">
        <v>4</v>
      </c>
      <c r="DM4" s="1">
        <v>4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1</v>
      </c>
      <c r="FJ4" s="1">
        <v>1</v>
      </c>
      <c r="FK4" s="1">
        <v>1</v>
      </c>
      <c r="FL4" s="1">
        <v>3</v>
      </c>
      <c r="FM4" s="1">
        <v>5</v>
      </c>
      <c r="FN4" s="1">
        <v>1</v>
      </c>
      <c r="FO4" s="1">
        <v>0</v>
      </c>
      <c r="FP4" s="1">
        <v>0</v>
      </c>
      <c r="FQ4" s="1">
        <v>0</v>
      </c>
      <c r="FR4" s="1">
        <v>14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2</v>
      </c>
      <c r="GG4" s="1">
        <v>1</v>
      </c>
      <c r="GH4" s="1">
        <v>1</v>
      </c>
      <c r="GI4" s="1">
        <v>1</v>
      </c>
      <c r="GJ4" s="1">
        <v>1</v>
      </c>
      <c r="GK4" s="1">
        <v>2</v>
      </c>
      <c r="GL4" s="1">
        <v>2</v>
      </c>
      <c r="GM4" s="1">
        <v>0</v>
      </c>
      <c r="GN4" s="1">
        <v>0</v>
      </c>
      <c r="GO4" s="1">
        <v>2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1</v>
      </c>
      <c r="GY4" s="1">
        <v>1</v>
      </c>
      <c r="GZ4" s="1">
        <v>1</v>
      </c>
      <c r="HA4" s="1">
        <v>1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1</v>
      </c>
      <c r="IR4" s="1">
        <v>1</v>
      </c>
      <c r="IS4" s="1">
        <v>1</v>
      </c>
      <c r="IT4" s="1">
        <v>1</v>
      </c>
      <c r="IU4" s="1">
        <v>1</v>
      </c>
      <c r="IV4" s="1">
        <v>2</v>
      </c>
      <c r="IW4" s="1">
        <v>1</v>
      </c>
      <c r="IX4" s="1">
        <v>1</v>
      </c>
      <c r="IY4" s="1">
        <v>1</v>
      </c>
      <c r="IZ4" s="1">
        <v>1</v>
      </c>
      <c r="JA4" s="1">
        <v>2</v>
      </c>
      <c r="JB4" s="1">
        <v>2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1</v>
      </c>
    </row>
    <row r="5" spans="1:341">
      <c r="A5" s="1">
        <v>2005</v>
      </c>
      <c r="B5" s="1" t="s">
        <v>384</v>
      </c>
      <c r="C5" s="1">
        <v>1</v>
      </c>
      <c r="D5" s="1">
        <v>1</v>
      </c>
      <c r="E5" s="1">
        <v>1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2</v>
      </c>
      <c r="AE5" s="1">
        <v>2</v>
      </c>
      <c r="AF5" s="1">
        <v>2</v>
      </c>
      <c r="AG5" s="1">
        <v>2</v>
      </c>
      <c r="AH5" s="1">
        <v>2</v>
      </c>
      <c r="AI5" s="1">
        <v>2</v>
      </c>
      <c r="AJ5" s="1">
        <v>0</v>
      </c>
      <c r="AK5" s="1">
        <v>1</v>
      </c>
      <c r="AL5" s="1">
        <v>0</v>
      </c>
      <c r="AM5" s="1">
        <v>0</v>
      </c>
      <c r="AN5" s="1">
        <v>0</v>
      </c>
      <c r="AO5" s="1">
        <v>1</v>
      </c>
      <c r="AP5" s="1">
        <v>1</v>
      </c>
      <c r="AQ5" s="1">
        <v>1</v>
      </c>
      <c r="AR5" s="1">
        <v>2</v>
      </c>
      <c r="AS5" s="1">
        <v>2</v>
      </c>
      <c r="AT5" s="1">
        <v>0</v>
      </c>
      <c r="AU5" s="1">
        <v>0</v>
      </c>
      <c r="AV5" s="1">
        <v>0</v>
      </c>
      <c r="AW5" s="1">
        <v>1</v>
      </c>
      <c r="AX5" s="1">
        <v>0</v>
      </c>
      <c r="AY5" s="1">
        <v>14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14</v>
      </c>
      <c r="BG5" s="1">
        <v>14</v>
      </c>
      <c r="BH5" s="1">
        <v>0</v>
      </c>
      <c r="BI5" s="1">
        <v>0</v>
      </c>
      <c r="BJ5" s="1">
        <v>14</v>
      </c>
      <c r="BK5" s="1">
        <v>0</v>
      </c>
      <c r="BL5" s="1">
        <v>0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3</v>
      </c>
      <c r="BU5" s="1">
        <v>1</v>
      </c>
      <c r="BV5" s="1">
        <v>1</v>
      </c>
      <c r="BW5" s="1">
        <v>0</v>
      </c>
      <c r="BX5" s="1">
        <v>0</v>
      </c>
      <c r="BY5" s="1">
        <v>1</v>
      </c>
      <c r="BZ5" s="1">
        <v>0</v>
      </c>
      <c r="CA5" s="1">
        <v>1</v>
      </c>
      <c r="CB5" s="1">
        <v>1</v>
      </c>
      <c r="CC5" s="1">
        <v>1</v>
      </c>
      <c r="CD5" s="1">
        <v>1</v>
      </c>
      <c r="CE5" s="1">
        <v>12</v>
      </c>
      <c r="CF5" s="1">
        <v>12</v>
      </c>
      <c r="CG5" s="1">
        <v>0</v>
      </c>
      <c r="CH5" s="1">
        <v>0</v>
      </c>
      <c r="CI5" s="1">
        <v>0</v>
      </c>
      <c r="CJ5" s="1">
        <v>12</v>
      </c>
      <c r="CK5" s="1">
        <v>12</v>
      </c>
      <c r="CL5" s="1">
        <v>12</v>
      </c>
      <c r="CM5" s="1">
        <v>12</v>
      </c>
      <c r="CN5" s="1">
        <v>12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1</v>
      </c>
      <c r="CV5" s="1">
        <v>1</v>
      </c>
      <c r="CW5" s="1">
        <v>1</v>
      </c>
      <c r="CX5" s="1">
        <v>0</v>
      </c>
      <c r="CY5" s="1">
        <v>0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6</v>
      </c>
      <c r="DF5" s="1">
        <v>2</v>
      </c>
      <c r="DG5" s="1">
        <v>0</v>
      </c>
      <c r="DH5" s="1">
        <v>2</v>
      </c>
      <c r="DI5" s="1">
        <v>2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1</v>
      </c>
      <c r="DR5" s="1">
        <v>23</v>
      </c>
      <c r="DS5" s="1">
        <v>23</v>
      </c>
      <c r="DT5" s="1">
        <v>23</v>
      </c>
      <c r="DU5" s="1">
        <v>23</v>
      </c>
      <c r="DV5" s="1">
        <v>23</v>
      </c>
      <c r="DW5" s="1">
        <v>0</v>
      </c>
      <c r="DX5" s="1">
        <v>1</v>
      </c>
      <c r="DY5" s="1">
        <v>8</v>
      </c>
      <c r="DZ5" s="1">
        <v>1</v>
      </c>
      <c r="EA5" s="1">
        <v>7</v>
      </c>
      <c r="EB5" s="1">
        <v>0</v>
      </c>
      <c r="EC5" s="1">
        <v>0</v>
      </c>
      <c r="ED5" s="1">
        <v>0</v>
      </c>
      <c r="EE5" s="1">
        <v>3</v>
      </c>
      <c r="EF5" s="1">
        <v>0</v>
      </c>
      <c r="EG5" s="1">
        <v>0</v>
      </c>
      <c r="EH5" s="1">
        <v>0</v>
      </c>
      <c r="EI5" s="1">
        <v>0</v>
      </c>
      <c r="EJ5" s="1">
        <v>11</v>
      </c>
      <c r="EK5" s="1">
        <v>11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1</v>
      </c>
      <c r="ES5" s="1">
        <v>1</v>
      </c>
      <c r="ET5" s="1">
        <v>0</v>
      </c>
      <c r="EU5" s="1">
        <v>0</v>
      </c>
      <c r="EV5" s="1">
        <v>1</v>
      </c>
      <c r="EW5" s="1">
        <v>0</v>
      </c>
      <c r="EX5" s="1">
        <v>0</v>
      </c>
      <c r="EY5" s="1">
        <v>1</v>
      </c>
      <c r="EZ5" s="1">
        <v>0</v>
      </c>
      <c r="FA5" s="1">
        <v>1</v>
      </c>
      <c r="FB5" s="1">
        <v>0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0</v>
      </c>
      <c r="FI5" s="1">
        <v>1</v>
      </c>
      <c r="FJ5" s="1">
        <v>1</v>
      </c>
      <c r="FK5" s="1">
        <v>1</v>
      </c>
      <c r="FL5" s="1">
        <v>1</v>
      </c>
      <c r="FM5" s="1">
        <v>3</v>
      </c>
      <c r="FN5" s="1">
        <v>1</v>
      </c>
      <c r="FO5" s="1">
        <v>0</v>
      </c>
      <c r="FP5" s="1">
        <v>0</v>
      </c>
      <c r="FQ5" s="1">
        <v>0</v>
      </c>
      <c r="FR5" s="1">
        <v>14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3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0</v>
      </c>
      <c r="GN5" s="1">
        <v>0</v>
      </c>
      <c r="GO5" s="1">
        <v>1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0</v>
      </c>
      <c r="HO5" s="1">
        <v>1</v>
      </c>
      <c r="HP5" s="1">
        <v>1</v>
      </c>
      <c r="HQ5" s="1">
        <v>2</v>
      </c>
      <c r="HR5" s="1">
        <v>2</v>
      </c>
      <c r="HS5" s="1">
        <v>2</v>
      </c>
      <c r="HT5" s="1">
        <v>2</v>
      </c>
      <c r="HU5" s="1">
        <v>2</v>
      </c>
      <c r="HV5" s="1">
        <v>6</v>
      </c>
      <c r="HW5" s="1">
        <v>2</v>
      </c>
      <c r="HX5" s="1">
        <v>2</v>
      </c>
      <c r="HY5" s="1">
        <v>2</v>
      </c>
      <c r="HZ5" s="1">
        <v>2</v>
      </c>
      <c r="IA5" s="1">
        <v>2</v>
      </c>
      <c r="IB5" s="1">
        <v>2</v>
      </c>
      <c r="IC5" s="1">
        <v>2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1</v>
      </c>
      <c r="IM5" s="1">
        <v>1</v>
      </c>
      <c r="IN5" s="1">
        <v>1</v>
      </c>
      <c r="IO5" s="1">
        <v>1</v>
      </c>
      <c r="IP5" s="1">
        <v>0</v>
      </c>
      <c r="IQ5" s="1">
        <v>1</v>
      </c>
      <c r="IR5" s="1">
        <v>1</v>
      </c>
      <c r="IS5" s="1">
        <v>1</v>
      </c>
      <c r="IT5" s="1">
        <v>1</v>
      </c>
      <c r="IU5" s="1">
        <v>1</v>
      </c>
      <c r="IV5" s="1">
        <v>3</v>
      </c>
      <c r="IW5" s="1">
        <v>1</v>
      </c>
      <c r="IX5" s="1">
        <v>1</v>
      </c>
      <c r="IY5" s="1">
        <v>1</v>
      </c>
      <c r="IZ5" s="1">
        <v>1</v>
      </c>
      <c r="JA5" s="1">
        <v>1</v>
      </c>
      <c r="JB5" s="1">
        <v>1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1</v>
      </c>
    </row>
    <row r="6" spans="1:341">
      <c r="A6" s="1">
        <v>2005</v>
      </c>
      <c r="B6" s="1" t="s">
        <v>385</v>
      </c>
      <c r="C6" s="1">
        <v>1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0</v>
      </c>
      <c r="AK6" s="1">
        <v>1</v>
      </c>
      <c r="AL6" s="1">
        <v>0</v>
      </c>
      <c r="AM6" s="1">
        <v>0</v>
      </c>
      <c r="AN6" s="1">
        <v>0</v>
      </c>
      <c r="AO6" s="1">
        <v>1</v>
      </c>
      <c r="AP6" s="1">
        <v>1</v>
      </c>
      <c r="AQ6" s="1">
        <v>1</v>
      </c>
      <c r="AR6" s="1">
        <v>2</v>
      </c>
      <c r="AS6" s="1">
        <v>2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14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14</v>
      </c>
      <c r="BG6" s="1">
        <v>14</v>
      </c>
      <c r="BH6" s="1">
        <v>0</v>
      </c>
      <c r="BI6" s="1">
        <v>0</v>
      </c>
      <c r="BJ6" s="1">
        <v>14</v>
      </c>
      <c r="BK6" s="1">
        <v>0</v>
      </c>
      <c r="BL6" s="1">
        <v>0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3</v>
      </c>
      <c r="BU6" s="1">
        <v>1</v>
      </c>
      <c r="BV6" s="1">
        <v>1</v>
      </c>
      <c r="BW6" s="1">
        <v>0</v>
      </c>
      <c r="BX6" s="1">
        <v>0</v>
      </c>
      <c r="BY6" s="1">
        <v>1</v>
      </c>
      <c r="BZ6" s="1">
        <v>0</v>
      </c>
      <c r="CA6" s="1">
        <v>1</v>
      </c>
      <c r="CB6" s="1">
        <v>1</v>
      </c>
      <c r="CC6" s="1">
        <v>1</v>
      </c>
      <c r="CD6" s="1">
        <v>1</v>
      </c>
      <c r="CE6" s="1">
        <v>12</v>
      </c>
      <c r="CF6" s="1">
        <v>12</v>
      </c>
      <c r="CG6" s="1">
        <v>0</v>
      </c>
      <c r="CH6" s="1">
        <v>0</v>
      </c>
      <c r="CI6" s="1">
        <v>0</v>
      </c>
      <c r="CJ6" s="1">
        <v>12</v>
      </c>
      <c r="CK6" s="1">
        <v>12</v>
      </c>
      <c r="CL6" s="1">
        <v>12</v>
      </c>
      <c r="CM6" s="1">
        <v>12</v>
      </c>
      <c r="CN6" s="1">
        <v>12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1</v>
      </c>
      <c r="CV6" s="1">
        <v>1</v>
      </c>
      <c r="CW6" s="1">
        <v>1</v>
      </c>
      <c r="CX6" s="1">
        <v>0</v>
      </c>
      <c r="CY6" s="1">
        <v>0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6</v>
      </c>
      <c r="DF6" s="1">
        <v>2</v>
      </c>
      <c r="DG6" s="1">
        <v>0</v>
      </c>
      <c r="DH6" s="1">
        <v>2</v>
      </c>
      <c r="DI6" s="1">
        <v>2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1</v>
      </c>
      <c r="DR6" s="1">
        <v>23</v>
      </c>
      <c r="DS6" s="1">
        <v>23</v>
      </c>
      <c r="DT6" s="1">
        <v>23</v>
      </c>
      <c r="DU6" s="1">
        <v>23</v>
      </c>
      <c r="DV6" s="1">
        <v>23</v>
      </c>
      <c r="DW6" s="1">
        <v>0</v>
      </c>
      <c r="DX6" s="1">
        <v>1</v>
      </c>
      <c r="DY6" s="1">
        <v>8</v>
      </c>
      <c r="DZ6" s="1">
        <v>1</v>
      </c>
      <c r="EA6" s="1">
        <v>7</v>
      </c>
      <c r="EB6" s="1">
        <v>0</v>
      </c>
      <c r="EC6" s="1">
        <v>0</v>
      </c>
      <c r="ED6" s="1">
        <v>0</v>
      </c>
      <c r="EE6" s="1">
        <v>3</v>
      </c>
      <c r="EF6" s="1">
        <v>0</v>
      </c>
      <c r="EG6" s="1">
        <v>0</v>
      </c>
      <c r="EH6" s="1">
        <v>0</v>
      </c>
      <c r="EI6" s="1">
        <v>0</v>
      </c>
      <c r="EJ6" s="1">
        <v>11</v>
      </c>
      <c r="EK6" s="1">
        <v>11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1</v>
      </c>
      <c r="ES6" s="1">
        <v>1</v>
      </c>
      <c r="ET6" s="1">
        <v>0</v>
      </c>
      <c r="EU6" s="1">
        <v>0</v>
      </c>
      <c r="EV6" s="1">
        <v>1</v>
      </c>
      <c r="EW6" s="1">
        <v>0</v>
      </c>
      <c r="EX6" s="1">
        <v>0</v>
      </c>
      <c r="EY6" s="1">
        <v>1</v>
      </c>
      <c r="EZ6" s="1">
        <v>0</v>
      </c>
      <c r="FA6" s="1">
        <v>1</v>
      </c>
      <c r="FB6" s="1">
        <v>0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0</v>
      </c>
      <c r="FI6" s="1">
        <v>1</v>
      </c>
      <c r="FJ6" s="1">
        <v>1</v>
      </c>
      <c r="FK6" s="1">
        <v>1</v>
      </c>
      <c r="FL6" s="1">
        <v>1</v>
      </c>
      <c r="FM6" s="1">
        <v>3</v>
      </c>
      <c r="FN6" s="1">
        <v>1</v>
      </c>
      <c r="FO6" s="1">
        <v>0</v>
      </c>
      <c r="FP6" s="1">
        <v>0</v>
      </c>
      <c r="FQ6" s="1">
        <v>0</v>
      </c>
      <c r="FR6" s="1">
        <v>14</v>
      </c>
      <c r="FS6" s="1">
        <v>0</v>
      </c>
      <c r="FT6" s="1">
        <v>0</v>
      </c>
      <c r="FU6" s="1">
        <v>0</v>
      </c>
      <c r="FV6" s="1">
        <v>2</v>
      </c>
      <c r="FW6" s="1">
        <v>0</v>
      </c>
      <c r="FX6" s="1">
        <v>0</v>
      </c>
      <c r="FY6" s="1">
        <v>0</v>
      </c>
      <c r="FZ6" s="1">
        <v>0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3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0</v>
      </c>
      <c r="GN6" s="1">
        <v>0</v>
      </c>
      <c r="GO6" s="1">
        <v>1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1</v>
      </c>
      <c r="HN6" s="1">
        <v>0</v>
      </c>
      <c r="HO6" s="1">
        <v>1</v>
      </c>
      <c r="HP6" s="1">
        <v>1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6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0</v>
      </c>
      <c r="IQ6" s="1">
        <v>1</v>
      </c>
      <c r="IR6" s="1">
        <v>1</v>
      </c>
      <c r="IS6" s="1">
        <v>1</v>
      </c>
      <c r="IT6" s="1">
        <v>1</v>
      </c>
      <c r="IU6" s="1">
        <v>1</v>
      </c>
      <c r="IV6" s="1">
        <v>3</v>
      </c>
      <c r="IW6" s="1">
        <v>1</v>
      </c>
      <c r="IX6" s="1">
        <v>1</v>
      </c>
      <c r="IY6" s="1">
        <v>1</v>
      </c>
      <c r="IZ6" s="1">
        <v>1</v>
      </c>
      <c r="JA6" s="1">
        <v>1</v>
      </c>
      <c r="JB6" s="1">
        <v>1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1</v>
      </c>
    </row>
    <row r="7" spans="1:341">
      <c r="A7" s="1">
        <v>2005</v>
      </c>
      <c r="B7" s="1" t="s">
        <v>386</v>
      </c>
      <c r="C7" s="1">
        <v>1</v>
      </c>
      <c r="D7" s="1">
        <v>1</v>
      </c>
      <c r="E7" s="1">
        <v>1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</v>
      </c>
      <c r="AE7" s="1">
        <v>2</v>
      </c>
      <c r="AF7" s="1">
        <v>2</v>
      </c>
      <c r="AG7" s="1">
        <v>2</v>
      </c>
      <c r="AH7" s="1">
        <v>2</v>
      </c>
      <c r="AI7" s="1">
        <v>2</v>
      </c>
      <c r="AJ7" s="1">
        <v>0</v>
      </c>
      <c r="AK7" s="1">
        <v>1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1</v>
      </c>
      <c r="AR7" s="1">
        <v>2</v>
      </c>
      <c r="AS7" s="1">
        <v>2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14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14</v>
      </c>
      <c r="BG7" s="1">
        <v>14</v>
      </c>
      <c r="BH7" s="1">
        <v>0</v>
      </c>
      <c r="BI7" s="1">
        <v>0</v>
      </c>
      <c r="BJ7" s="1">
        <v>14</v>
      </c>
      <c r="BK7" s="1">
        <v>0</v>
      </c>
      <c r="BL7" s="1">
        <v>0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3</v>
      </c>
      <c r="BU7" s="1">
        <v>1</v>
      </c>
      <c r="BV7" s="1">
        <v>1</v>
      </c>
      <c r="BW7" s="1">
        <v>0</v>
      </c>
      <c r="BX7" s="1">
        <v>0</v>
      </c>
      <c r="BY7" s="1">
        <v>1</v>
      </c>
      <c r="BZ7" s="1">
        <v>0</v>
      </c>
      <c r="CA7" s="1">
        <v>1</v>
      </c>
      <c r="CB7" s="1">
        <v>1</v>
      </c>
      <c r="CC7" s="1">
        <v>1</v>
      </c>
      <c r="CD7" s="1">
        <v>1</v>
      </c>
      <c r="CE7" s="1">
        <v>12</v>
      </c>
      <c r="CF7" s="1">
        <v>12</v>
      </c>
      <c r="CG7" s="1">
        <v>0</v>
      </c>
      <c r="CH7" s="1">
        <v>0</v>
      </c>
      <c r="CI7" s="1">
        <v>0</v>
      </c>
      <c r="CJ7" s="1">
        <v>12</v>
      </c>
      <c r="CK7" s="1">
        <v>12</v>
      </c>
      <c r="CL7" s="1">
        <v>12</v>
      </c>
      <c r="CM7" s="1">
        <v>12</v>
      </c>
      <c r="CN7" s="1">
        <v>12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1</v>
      </c>
      <c r="CV7" s="1">
        <v>1</v>
      </c>
      <c r="CW7" s="1">
        <v>1</v>
      </c>
      <c r="CX7" s="1">
        <v>0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6</v>
      </c>
      <c r="DF7" s="1">
        <v>2</v>
      </c>
      <c r="DG7" s="1">
        <v>0</v>
      </c>
      <c r="DH7" s="1">
        <v>2</v>
      </c>
      <c r="DI7" s="1">
        <v>2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1</v>
      </c>
      <c r="DR7" s="1">
        <v>23</v>
      </c>
      <c r="DS7" s="1">
        <v>23</v>
      </c>
      <c r="DT7" s="1">
        <v>23</v>
      </c>
      <c r="DU7" s="1">
        <v>23</v>
      </c>
      <c r="DV7" s="1">
        <v>23</v>
      </c>
      <c r="DW7" s="1">
        <v>0</v>
      </c>
      <c r="DX7" s="1">
        <v>1</v>
      </c>
      <c r="DY7" s="1">
        <v>8</v>
      </c>
      <c r="DZ7" s="1">
        <v>1</v>
      </c>
      <c r="EA7" s="1">
        <v>7</v>
      </c>
      <c r="EB7" s="1">
        <v>0</v>
      </c>
      <c r="EC7" s="1">
        <v>0</v>
      </c>
      <c r="ED7" s="1">
        <v>0</v>
      </c>
      <c r="EE7" s="1">
        <v>3</v>
      </c>
      <c r="EF7" s="1">
        <v>0</v>
      </c>
      <c r="EG7" s="1">
        <v>0</v>
      </c>
      <c r="EH7" s="1">
        <v>0</v>
      </c>
      <c r="EI7" s="1">
        <v>0</v>
      </c>
      <c r="EJ7" s="1">
        <v>11</v>
      </c>
      <c r="EK7" s="1">
        <v>11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1</v>
      </c>
      <c r="ES7" s="1">
        <v>1</v>
      </c>
      <c r="ET7" s="1">
        <v>0</v>
      </c>
      <c r="EU7" s="1">
        <v>0</v>
      </c>
      <c r="EV7" s="1">
        <v>1</v>
      </c>
      <c r="EW7" s="1">
        <v>0</v>
      </c>
      <c r="EX7" s="1">
        <v>0</v>
      </c>
      <c r="EY7" s="1">
        <v>1</v>
      </c>
      <c r="EZ7" s="1">
        <v>0</v>
      </c>
      <c r="FA7" s="1">
        <v>1</v>
      </c>
      <c r="FB7" s="1">
        <v>0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0</v>
      </c>
      <c r="FI7" s="1">
        <v>1</v>
      </c>
      <c r="FJ7" s="1">
        <v>1</v>
      </c>
      <c r="FK7" s="1">
        <v>1</v>
      </c>
      <c r="FL7" s="1">
        <v>1</v>
      </c>
      <c r="FM7" s="1">
        <v>3</v>
      </c>
      <c r="FN7" s="1">
        <v>1</v>
      </c>
      <c r="FO7" s="1">
        <v>0</v>
      </c>
      <c r="FP7" s="1">
        <v>0</v>
      </c>
      <c r="FQ7" s="1">
        <v>0</v>
      </c>
      <c r="FR7" s="1">
        <v>20</v>
      </c>
      <c r="FS7" s="1">
        <v>0</v>
      </c>
      <c r="FT7" s="1">
        <v>0</v>
      </c>
      <c r="FU7" s="1">
        <v>0</v>
      </c>
      <c r="FV7" s="1">
        <v>3</v>
      </c>
      <c r="FW7" s="1">
        <v>0</v>
      </c>
      <c r="FX7" s="1">
        <v>0</v>
      </c>
      <c r="FY7" s="1">
        <v>0</v>
      </c>
      <c r="FZ7" s="1">
        <v>0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3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0</v>
      </c>
      <c r="GN7" s="1">
        <v>0</v>
      </c>
      <c r="GO7" s="1">
        <v>1</v>
      </c>
      <c r="GP7" s="1">
        <v>0</v>
      </c>
      <c r="GQ7" s="1">
        <v>1</v>
      </c>
      <c r="GR7" s="1">
        <v>1</v>
      </c>
      <c r="GS7" s="1">
        <v>1</v>
      </c>
      <c r="GT7" s="1">
        <v>0</v>
      </c>
      <c r="GU7" s="1">
        <v>0</v>
      </c>
      <c r="GV7" s="1">
        <v>1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1</v>
      </c>
      <c r="HN7" s="1">
        <v>0</v>
      </c>
      <c r="HO7" s="1">
        <v>1</v>
      </c>
      <c r="HP7" s="1">
        <v>1</v>
      </c>
      <c r="HQ7" s="1">
        <v>2</v>
      </c>
      <c r="HR7" s="1">
        <v>2</v>
      </c>
      <c r="HS7" s="1">
        <v>2</v>
      </c>
      <c r="HT7" s="1">
        <v>2</v>
      </c>
      <c r="HU7" s="1">
        <v>2</v>
      </c>
      <c r="HV7" s="1">
        <v>6</v>
      </c>
      <c r="HW7" s="1">
        <v>2</v>
      </c>
      <c r="HX7" s="1">
        <v>2</v>
      </c>
      <c r="HY7" s="1">
        <v>2</v>
      </c>
      <c r="HZ7" s="1">
        <v>2</v>
      </c>
      <c r="IA7" s="1">
        <v>2</v>
      </c>
      <c r="IB7" s="1">
        <v>2</v>
      </c>
      <c r="IC7" s="1">
        <v>2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1</v>
      </c>
      <c r="IJ7" s="1">
        <v>1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0</v>
      </c>
      <c r="IQ7" s="1">
        <v>1</v>
      </c>
      <c r="IR7" s="1">
        <v>1</v>
      </c>
      <c r="IS7" s="1">
        <v>1</v>
      </c>
      <c r="IT7" s="1">
        <v>1</v>
      </c>
      <c r="IU7" s="1">
        <v>1</v>
      </c>
      <c r="IV7" s="1">
        <v>3</v>
      </c>
      <c r="IW7" s="1">
        <v>1</v>
      </c>
      <c r="IX7" s="1">
        <v>1</v>
      </c>
      <c r="IY7" s="1">
        <v>1</v>
      </c>
      <c r="IZ7" s="1">
        <v>1</v>
      </c>
      <c r="JA7" s="1">
        <v>1</v>
      </c>
      <c r="JB7" s="1">
        <v>1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1</v>
      </c>
    </row>
    <row r="8" spans="1:341">
      <c r="A8" s="1">
        <v>2005</v>
      </c>
      <c r="B8" s="1" t="s">
        <v>387</v>
      </c>
      <c r="C8" s="1">
        <v>1</v>
      </c>
      <c r="D8" s="1">
        <v>1</v>
      </c>
      <c r="E8" s="1">
        <v>1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0</v>
      </c>
      <c r="AK8" s="1">
        <v>1</v>
      </c>
      <c r="AL8" s="1">
        <v>0</v>
      </c>
      <c r="AM8" s="1">
        <v>0</v>
      </c>
      <c r="AN8" s="1">
        <v>0</v>
      </c>
      <c r="AO8" s="1">
        <v>1</v>
      </c>
      <c r="AP8" s="1">
        <v>1</v>
      </c>
      <c r="AQ8" s="1">
        <v>1</v>
      </c>
      <c r="AR8" s="1">
        <v>2</v>
      </c>
      <c r="AS8" s="1">
        <v>2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16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16</v>
      </c>
      <c r="BG8" s="1">
        <v>16</v>
      </c>
      <c r="BH8" s="1">
        <v>0</v>
      </c>
      <c r="BI8" s="1">
        <v>0</v>
      </c>
      <c r="BJ8" s="1">
        <v>16</v>
      </c>
      <c r="BK8" s="1">
        <v>0</v>
      </c>
      <c r="BL8" s="1">
        <v>0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3</v>
      </c>
      <c r="BU8" s="1">
        <v>1</v>
      </c>
      <c r="BV8" s="1">
        <v>1</v>
      </c>
      <c r="BW8" s="1">
        <v>0</v>
      </c>
      <c r="BX8" s="1">
        <v>0</v>
      </c>
      <c r="BY8" s="1">
        <v>1</v>
      </c>
      <c r="BZ8" s="1">
        <v>0</v>
      </c>
      <c r="CA8" s="1">
        <v>1</v>
      </c>
      <c r="CB8" s="1">
        <v>1</v>
      </c>
      <c r="CC8" s="1">
        <v>1</v>
      </c>
      <c r="CD8" s="1">
        <v>1</v>
      </c>
      <c r="CE8" s="1">
        <v>12</v>
      </c>
      <c r="CF8" s="1">
        <v>12</v>
      </c>
      <c r="CG8" s="1">
        <v>0</v>
      </c>
      <c r="CH8" s="1">
        <v>0</v>
      </c>
      <c r="CI8" s="1">
        <v>0</v>
      </c>
      <c r="CJ8" s="1">
        <v>12</v>
      </c>
      <c r="CK8" s="1">
        <v>12</v>
      </c>
      <c r="CL8" s="1">
        <v>12</v>
      </c>
      <c r="CM8" s="1">
        <v>12</v>
      </c>
      <c r="CN8" s="1">
        <v>12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1</v>
      </c>
      <c r="CV8" s="1">
        <v>1</v>
      </c>
      <c r="CW8" s="1">
        <v>1</v>
      </c>
      <c r="CX8" s="1">
        <v>0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6</v>
      </c>
      <c r="DF8" s="1">
        <v>2</v>
      </c>
      <c r="DG8" s="1">
        <v>0</v>
      </c>
      <c r="DH8" s="1">
        <v>2</v>
      </c>
      <c r="DI8" s="1">
        <v>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1</v>
      </c>
      <c r="DR8" s="1">
        <v>23</v>
      </c>
      <c r="DS8" s="1">
        <v>23</v>
      </c>
      <c r="DT8" s="1">
        <v>23</v>
      </c>
      <c r="DU8" s="1">
        <v>23</v>
      </c>
      <c r="DV8" s="1">
        <v>23</v>
      </c>
      <c r="DW8" s="1">
        <v>0</v>
      </c>
      <c r="DX8" s="1">
        <v>1</v>
      </c>
      <c r="DY8" s="1">
        <v>8</v>
      </c>
      <c r="DZ8" s="1">
        <v>1</v>
      </c>
      <c r="EA8" s="1">
        <v>7</v>
      </c>
      <c r="EB8" s="1">
        <v>0</v>
      </c>
      <c r="EC8" s="1">
        <v>0</v>
      </c>
      <c r="ED8" s="1">
        <v>0</v>
      </c>
      <c r="EE8" s="1">
        <v>3</v>
      </c>
      <c r="EF8" s="1">
        <v>0</v>
      </c>
      <c r="EG8" s="1">
        <v>0</v>
      </c>
      <c r="EH8" s="1">
        <v>0</v>
      </c>
      <c r="EI8" s="1">
        <v>0</v>
      </c>
      <c r="EJ8" s="1">
        <v>11</v>
      </c>
      <c r="EK8" s="1">
        <v>11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1</v>
      </c>
      <c r="ES8" s="1">
        <v>1</v>
      </c>
      <c r="ET8" s="1">
        <v>0</v>
      </c>
      <c r="EU8" s="1">
        <v>0</v>
      </c>
      <c r="EV8" s="1">
        <v>1</v>
      </c>
      <c r="EW8" s="1">
        <v>0</v>
      </c>
      <c r="EX8" s="1">
        <v>0</v>
      </c>
      <c r="EY8" s="1">
        <v>1</v>
      </c>
      <c r="EZ8" s="1">
        <v>0</v>
      </c>
      <c r="FA8" s="1">
        <v>1</v>
      </c>
      <c r="FB8" s="1">
        <v>0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0</v>
      </c>
      <c r="FI8" s="1">
        <v>1</v>
      </c>
      <c r="FJ8" s="1">
        <v>1</v>
      </c>
      <c r="FK8" s="1">
        <v>1</v>
      </c>
      <c r="FL8" s="1">
        <v>1</v>
      </c>
      <c r="FM8" s="1">
        <v>3</v>
      </c>
      <c r="FN8" s="1">
        <v>1</v>
      </c>
      <c r="FO8" s="1">
        <v>0</v>
      </c>
      <c r="FP8" s="1">
        <v>0</v>
      </c>
      <c r="FQ8" s="1">
        <v>0</v>
      </c>
      <c r="FR8" s="1">
        <v>22</v>
      </c>
      <c r="FS8" s="1">
        <v>0</v>
      </c>
      <c r="FT8" s="1">
        <v>0</v>
      </c>
      <c r="FU8" s="1">
        <v>0</v>
      </c>
      <c r="FV8" s="1">
        <v>3</v>
      </c>
      <c r="FW8" s="1">
        <v>0</v>
      </c>
      <c r="FX8" s="1">
        <v>0</v>
      </c>
      <c r="FY8" s="1">
        <v>0</v>
      </c>
      <c r="FZ8" s="1">
        <v>0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3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0</v>
      </c>
      <c r="GN8" s="1">
        <v>0</v>
      </c>
      <c r="GO8" s="1">
        <v>1</v>
      </c>
      <c r="GP8" s="1">
        <v>0</v>
      </c>
      <c r="GQ8" s="1">
        <v>1</v>
      </c>
      <c r="GR8" s="1">
        <v>1</v>
      </c>
      <c r="GS8" s="1">
        <v>1</v>
      </c>
      <c r="GT8" s="1">
        <v>0</v>
      </c>
      <c r="GU8" s="1">
        <v>0</v>
      </c>
      <c r="GV8" s="1">
        <v>1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1</v>
      </c>
      <c r="HN8" s="1">
        <v>0</v>
      </c>
      <c r="HO8" s="1">
        <v>1</v>
      </c>
      <c r="HP8" s="1">
        <v>1</v>
      </c>
      <c r="HQ8" s="1">
        <v>2</v>
      </c>
      <c r="HR8" s="1">
        <v>2</v>
      </c>
      <c r="HS8" s="1">
        <v>2</v>
      </c>
      <c r="HT8" s="1">
        <v>2</v>
      </c>
      <c r="HU8" s="1">
        <v>2</v>
      </c>
      <c r="HV8" s="1">
        <v>6</v>
      </c>
      <c r="HW8" s="1">
        <v>2</v>
      </c>
      <c r="HX8" s="1">
        <v>2</v>
      </c>
      <c r="HY8" s="1">
        <v>2</v>
      </c>
      <c r="HZ8" s="1">
        <v>2</v>
      </c>
      <c r="IA8" s="1">
        <v>2</v>
      </c>
      <c r="IB8" s="1">
        <v>2</v>
      </c>
      <c r="IC8" s="1">
        <v>2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0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3</v>
      </c>
      <c r="IW8" s="1">
        <v>1</v>
      </c>
      <c r="IX8" s="1">
        <v>1</v>
      </c>
      <c r="IY8" s="1">
        <v>1</v>
      </c>
      <c r="IZ8" s="1">
        <v>1</v>
      </c>
      <c r="JA8" s="1">
        <v>1</v>
      </c>
      <c r="JB8" s="1">
        <v>1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1</v>
      </c>
    </row>
    <row r="9" spans="1:341">
      <c r="A9" s="1">
        <v>2005</v>
      </c>
      <c r="B9" s="1" t="s">
        <v>388</v>
      </c>
      <c r="C9" s="1">
        <v>1</v>
      </c>
      <c r="D9" s="1">
        <v>1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0</v>
      </c>
      <c r="AK9" s="1">
        <v>1</v>
      </c>
      <c r="AL9" s="1">
        <v>0</v>
      </c>
      <c r="AM9" s="1">
        <v>0</v>
      </c>
      <c r="AN9" s="1">
        <v>0</v>
      </c>
      <c r="AO9" s="1">
        <v>1</v>
      </c>
      <c r="AP9" s="1">
        <v>1</v>
      </c>
      <c r="AQ9" s="1">
        <v>1</v>
      </c>
      <c r="AR9" s="1">
        <v>2</v>
      </c>
      <c r="AS9" s="1">
        <v>2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16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16</v>
      </c>
      <c r="BG9" s="1">
        <v>16</v>
      </c>
      <c r="BH9" s="1">
        <v>0</v>
      </c>
      <c r="BI9" s="1">
        <v>0</v>
      </c>
      <c r="BJ9" s="1">
        <v>16</v>
      </c>
      <c r="BK9" s="1">
        <v>0</v>
      </c>
      <c r="BL9" s="1">
        <v>0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3</v>
      </c>
      <c r="BU9" s="1">
        <v>1</v>
      </c>
      <c r="BV9" s="1">
        <v>1</v>
      </c>
      <c r="BW9" s="1">
        <v>0</v>
      </c>
      <c r="BX9" s="1">
        <v>0</v>
      </c>
      <c r="BY9" s="1">
        <v>1</v>
      </c>
      <c r="BZ9" s="1">
        <v>0</v>
      </c>
      <c r="CA9" s="1">
        <v>1</v>
      </c>
      <c r="CB9" s="1">
        <v>1</v>
      </c>
      <c r="CC9" s="1">
        <v>1</v>
      </c>
      <c r="CD9" s="1">
        <v>1</v>
      </c>
      <c r="CE9" s="1">
        <v>12</v>
      </c>
      <c r="CF9" s="1">
        <v>12</v>
      </c>
      <c r="CG9" s="1">
        <v>0</v>
      </c>
      <c r="CH9" s="1">
        <v>0</v>
      </c>
      <c r="CI9" s="1">
        <v>0</v>
      </c>
      <c r="CJ9" s="1">
        <v>12</v>
      </c>
      <c r="CK9" s="1">
        <v>12</v>
      </c>
      <c r="CL9" s="1">
        <v>12</v>
      </c>
      <c r="CM9" s="1">
        <v>12</v>
      </c>
      <c r="CN9" s="1">
        <v>12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</v>
      </c>
      <c r="CV9" s="1">
        <v>1</v>
      </c>
      <c r="CW9" s="1">
        <v>1</v>
      </c>
      <c r="CX9" s="1">
        <v>0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5</v>
      </c>
      <c r="DF9" s="1">
        <v>2</v>
      </c>
      <c r="DG9" s="1">
        <v>0</v>
      </c>
      <c r="DH9" s="1">
        <v>2</v>
      </c>
      <c r="DI9" s="1">
        <v>2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1</v>
      </c>
      <c r="DR9" s="1">
        <v>23</v>
      </c>
      <c r="DS9" s="1">
        <v>23</v>
      </c>
      <c r="DT9" s="1">
        <v>23</v>
      </c>
      <c r="DU9" s="1">
        <v>23</v>
      </c>
      <c r="DV9" s="1">
        <v>23</v>
      </c>
      <c r="DW9" s="1">
        <v>0</v>
      </c>
      <c r="DX9" s="1">
        <v>1</v>
      </c>
      <c r="DY9" s="1">
        <v>8</v>
      </c>
      <c r="DZ9" s="1">
        <v>1</v>
      </c>
      <c r="EA9" s="1">
        <v>7</v>
      </c>
      <c r="EB9" s="1">
        <v>0</v>
      </c>
      <c r="EC9" s="1">
        <v>0</v>
      </c>
      <c r="ED9" s="1">
        <v>0</v>
      </c>
      <c r="EE9" s="1">
        <v>3</v>
      </c>
      <c r="EF9" s="1">
        <v>0</v>
      </c>
      <c r="EG9" s="1">
        <v>0</v>
      </c>
      <c r="EH9" s="1">
        <v>0</v>
      </c>
      <c r="EI9" s="1">
        <v>0</v>
      </c>
      <c r="EJ9" s="1">
        <v>11</v>
      </c>
      <c r="EK9" s="1">
        <v>11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1</v>
      </c>
      <c r="ES9" s="1">
        <v>1</v>
      </c>
      <c r="ET9" s="1">
        <v>0</v>
      </c>
      <c r="EU9" s="1">
        <v>0</v>
      </c>
      <c r="EV9" s="1">
        <v>1</v>
      </c>
      <c r="EW9" s="1">
        <v>0</v>
      </c>
      <c r="EX9" s="1">
        <v>0</v>
      </c>
      <c r="EY9" s="1">
        <v>1</v>
      </c>
      <c r="EZ9" s="1">
        <v>0</v>
      </c>
      <c r="FA9" s="1">
        <v>1</v>
      </c>
      <c r="FB9" s="1">
        <v>0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0</v>
      </c>
      <c r="FI9" s="1">
        <v>1</v>
      </c>
      <c r="FJ9" s="1">
        <v>1</v>
      </c>
      <c r="FK9" s="1">
        <v>1</v>
      </c>
      <c r="FL9" s="1">
        <v>1</v>
      </c>
      <c r="FM9" s="1">
        <v>3</v>
      </c>
      <c r="FN9" s="1">
        <v>1</v>
      </c>
      <c r="FO9" s="1">
        <v>0</v>
      </c>
      <c r="FP9" s="1">
        <v>0</v>
      </c>
      <c r="FQ9" s="1">
        <v>0</v>
      </c>
      <c r="FR9" s="1">
        <v>22</v>
      </c>
      <c r="FS9" s="1">
        <v>0</v>
      </c>
      <c r="FT9" s="1">
        <v>0</v>
      </c>
      <c r="FU9" s="1">
        <v>0</v>
      </c>
      <c r="FV9" s="1">
        <v>4</v>
      </c>
      <c r="FW9" s="1">
        <v>0</v>
      </c>
      <c r="FX9" s="1">
        <v>0</v>
      </c>
      <c r="FY9" s="1">
        <v>0</v>
      </c>
      <c r="FZ9" s="1">
        <v>0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3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0</v>
      </c>
      <c r="GN9" s="1">
        <v>0</v>
      </c>
      <c r="GO9" s="1">
        <v>1</v>
      </c>
      <c r="GP9" s="1">
        <v>0</v>
      </c>
      <c r="GQ9" s="1">
        <v>1</v>
      </c>
      <c r="GR9" s="1">
        <v>1</v>
      </c>
      <c r="GS9" s="1">
        <v>1</v>
      </c>
      <c r="GT9" s="1">
        <v>0</v>
      </c>
      <c r="GU9" s="1">
        <v>0</v>
      </c>
      <c r="GV9" s="1">
        <v>1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1</v>
      </c>
      <c r="HN9" s="1">
        <v>0</v>
      </c>
      <c r="HO9" s="1">
        <v>1</v>
      </c>
      <c r="HP9" s="1">
        <v>1</v>
      </c>
      <c r="HQ9" s="1">
        <v>2</v>
      </c>
      <c r="HR9" s="1">
        <v>2</v>
      </c>
      <c r="HS9" s="1">
        <v>2</v>
      </c>
      <c r="HT9" s="1">
        <v>2</v>
      </c>
      <c r="HU9" s="1">
        <v>2</v>
      </c>
      <c r="HV9" s="1">
        <v>6</v>
      </c>
      <c r="HW9" s="1">
        <v>2</v>
      </c>
      <c r="HX9" s="1">
        <v>2</v>
      </c>
      <c r="HY9" s="1">
        <v>2</v>
      </c>
      <c r="HZ9" s="1">
        <v>2</v>
      </c>
      <c r="IA9" s="1">
        <v>2</v>
      </c>
      <c r="IB9" s="1">
        <v>2</v>
      </c>
      <c r="IC9" s="1">
        <v>2</v>
      </c>
      <c r="ID9" s="1">
        <v>1</v>
      </c>
      <c r="IE9" s="1">
        <v>1</v>
      </c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1</v>
      </c>
      <c r="IN9" s="1">
        <v>1</v>
      </c>
      <c r="IO9" s="1">
        <v>1</v>
      </c>
      <c r="IP9" s="1">
        <v>0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3</v>
      </c>
      <c r="IW9" s="1">
        <v>1</v>
      </c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1</v>
      </c>
    </row>
    <row r="10" spans="1:341">
      <c r="A10" s="1">
        <v>2005</v>
      </c>
      <c r="B10" s="1" t="s">
        <v>389</v>
      </c>
      <c r="C10" s="1">
        <v>1</v>
      </c>
      <c r="D10" s="1">
        <v>1</v>
      </c>
      <c r="E10" s="1">
        <v>1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0</v>
      </c>
      <c r="AM10" s="1">
        <v>1</v>
      </c>
      <c r="AN10" s="1">
        <v>0</v>
      </c>
      <c r="AO10" s="1">
        <v>1</v>
      </c>
      <c r="AP10" s="1">
        <v>1</v>
      </c>
      <c r="AQ10" s="1">
        <v>1</v>
      </c>
      <c r="AR10" s="1">
        <v>2</v>
      </c>
      <c r="AS10" s="1">
        <v>2</v>
      </c>
      <c r="AT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2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2</v>
      </c>
      <c r="BG10" s="1">
        <v>2</v>
      </c>
      <c r="BH10" s="1">
        <v>0</v>
      </c>
      <c r="BI10" s="1">
        <v>0</v>
      </c>
      <c r="BJ10" s="1">
        <v>2</v>
      </c>
      <c r="BK10" s="1">
        <v>0</v>
      </c>
      <c r="BL10" s="1">
        <v>0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2</v>
      </c>
      <c r="BU10" s="1">
        <v>1</v>
      </c>
      <c r="BV10" s="1">
        <v>1</v>
      </c>
      <c r="BW10" s="1">
        <v>0</v>
      </c>
      <c r="BX10" s="1">
        <v>0</v>
      </c>
      <c r="BY10" s="1">
        <v>1</v>
      </c>
      <c r="BZ10" s="1">
        <v>0</v>
      </c>
      <c r="CA10" s="1">
        <v>0</v>
      </c>
      <c r="CB10" s="1">
        <v>0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</v>
      </c>
      <c r="CV10" s="1">
        <v>0</v>
      </c>
      <c r="CW10" s="1">
        <v>0</v>
      </c>
      <c r="CX10" s="1">
        <v>1</v>
      </c>
      <c r="CY10" s="1">
        <v>0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2</v>
      </c>
      <c r="DF10" s="1">
        <v>1</v>
      </c>
      <c r="DG10" s="1">
        <v>1</v>
      </c>
      <c r="DH10" s="1">
        <v>1</v>
      </c>
      <c r="DI10" s="1">
        <v>1</v>
      </c>
      <c r="DJ10" s="1">
        <v>0</v>
      </c>
      <c r="DK10" s="1">
        <v>0</v>
      </c>
      <c r="DL10" s="1">
        <v>2</v>
      </c>
      <c r="DM10" s="1">
        <v>2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1</v>
      </c>
      <c r="FJ10" s="1">
        <v>1</v>
      </c>
      <c r="FK10" s="1">
        <v>1</v>
      </c>
      <c r="FL10" s="1">
        <v>3</v>
      </c>
      <c r="FM10" s="1">
        <v>5</v>
      </c>
      <c r="FN10" s="1">
        <v>1</v>
      </c>
      <c r="FO10" s="1">
        <v>0</v>
      </c>
      <c r="FP10" s="1">
        <v>0</v>
      </c>
      <c r="FQ10" s="1">
        <v>0</v>
      </c>
      <c r="FR10" s="1">
        <v>3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2</v>
      </c>
      <c r="GG10" s="1">
        <v>1</v>
      </c>
      <c r="GH10" s="1">
        <v>1</v>
      </c>
      <c r="GI10" s="1">
        <v>1</v>
      </c>
      <c r="GJ10" s="1">
        <v>1</v>
      </c>
      <c r="GK10" s="1">
        <v>2</v>
      </c>
      <c r="GL10" s="1">
        <v>2</v>
      </c>
      <c r="GM10" s="1">
        <v>0</v>
      </c>
      <c r="GN10" s="1">
        <v>0</v>
      </c>
      <c r="GO10" s="1">
        <v>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1</v>
      </c>
      <c r="GY10" s="1">
        <v>1</v>
      </c>
      <c r="GZ10" s="1">
        <v>1</v>
      </c>
      <c r="HA10" s="1">
        <v>1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1</v>
      </c>
      <c r="IR10" s="1">
        <v>1</v>
      </c>
      <c r="IS10" s="1">
        <v>1</v>
      </c>
      <c r="IT10" s="1">
        <v>1</v>
      </c>
      <c r="IU10" s="1">
        <v>1</v>
      </c>
      <c r="IV10" s="1">
        <v>2</v>
      </c>
      <c r="IW10" s="1">
        <v>1</v>
      </c>
      <c r="IX10" s="1">
        <v>1</v>
      </c>
      <c r="IY10" s="1">
        <v>1</v>
      </c>
      <c r="IZ10" s="1">
        <v>1</v>
      </c>
      <c r="JA10" s="1">
        <v>2</v>
      </c>
      <c r="JB10" s="1">
        <v>2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1</v>
      </c>
    </row>
    <row r="11" spans="1:341">
      <c r="A11" s="1">
        <v>2005</v>
      </c>
      <c r="B11" s="1" t="s">
        <v>390</v>
      </c>
      <c r="C11" s="1">
        <v>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0</v>
      </c>
      <c r="K11" s="1">
        <v>2</v>
      </c>
      <c r="L11" s="1">
        <v>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2</v>
      </c>
      <c r="BG11" s="1">
        <v>2</v>
      </c>
      <c r="BH11" s="1">
        <v>0</v>
      </c>
      <c r="BI11" s="1">
        <v>0</v>
      </c>
      <c r="BJ11" s="1">
        <v>2</v>
      </c>
      <c r="BK11" s="1">
        <v>0</v>
      </c>
      <c r="BL11" s="1">
        <v>0</v>
      </c>
      <c r="BM11" s="1">
        <v>1</v>
      </c>
      <c r="BN11" s="1">
        <v>0</v>
      </c>
      <c r="BO11" s="1">
        <v>1</v>
      </c>
      <c r="BP11" s="1">
        <v>0</v>
      </c>
      <c r="BQ11" s="1">
        <v>1</v>
      </c>
      <c r="BR11" s="1">
        <v>1</v>
      </c>
      <c r="BS11" s="1">
        <v>1</v>
      </c>
      <c r="BT11" s="1">
        <v>3</v>
      </c>
      <c r="BU11" s="1">
        <v>1</v>
      </c>
      <c r="BV11" s="1">
        <v>1</v>
      </c>
      <c r="BW11" s="1">
        <v>0</v>
      </c>
      <c r="BX11" s="1">
        <v>0</v>
      </c>
      <c r="BY11" s="1">
        <v>1</v>
      </c>
      <c r="BZ11" s="1">
        <v>0</v>
      </c>
      <c r="CA11" s="1">
        <v>1</v>
      </c>
      <c r="CB11" s="1">
        <v>1</v>
      </c>
      <c r="CC11" s="1">
        <v>1</v>
      </c>
      <c r="CD11" s="1">
        <v>0</v>
      </c>
      <c r="CE11" s="1">
        <v>5</v>
      </c>
      <c r="CF11" s="1">
        <v>0</v>
      </c>
      <c r="CG11" s="1">
        <v>0</v>
      </c>
      <c r="CH11" s="1">
        <v>0</v>
      </c>
      <c r="CI11" s="1">
        <v>0</v>
      </c>
      <c r="CJ11" s="1">
        <v>5</v>
      </c>
      <c r="CK11" s="1">
        <v>5</v>
      </c>
      <c r="CL11" s="1">
        <v>5</v>
      </c>
      <c r="CM11" s="1">
        <v>5</v>
      </c>
      <c r="CN11" s="1">
        <v>5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1</v>
      </c>
      <c r="CW11" s="1">
        <v>1</v>
      </c>
      <c r="CX11" s="1">
        <v>0</v>
      </c>
      <c r="CY11" s="1">
        <v>1</v>
      </c>
      <c r="CZ11" s="1">
        <v>0</v>
      </c>
      <c r="DA11" s="1">
        <v>0</v>
      </c>
      <c r="DB11" s="1">
        <v>1</v>
      </c>
      <c r="DC11" s="1">
        <v>1</v>
      </c>
      <c r="DD11" s="1">
        <v>1</v>
      </c>
      <c r="DE11" s="1">
        <v>3</v>
      </c>
      <c r="DF11" s="1">
        <v>1</v>
      </c>
      <c r="DG11" s="1">
        <v>0</v>
      </c>
      <c r="DH11" s="1">
        <v>1</v>
      </c>
      <c r="DI11" s="1">
        <v>1</v>
      </c>
      <c r="DJ11" s="1">
        <v>0</v>
      </c>
      <c r="DK11" s="1">
        <v>1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21</v>
      </c>
      <c r="DS11" s="1">
        <v>0</v>
      </c>
      <c r="DT11" s="1">
        <v>21</v>
      </c>
      <c r="DU11" s="1">
        <v>21</v>
      </c>
      <c r="DV11" s="1">
        <v>21</v>
      </c>
      <c r="DW11" s="1">
        <v>3</v>
      </c>
      <c r="DX11" s="1">
        <v>0</v>
      </c>
      <c r="DY11" s="1">
        <v>4</v>
      </c>
      <c r="DZ11" s="1">
        <v>1</v>
      </c>
      <c r="EA11" s="1">
        <v>3</v>
      </c>
      <c r="EB11" s="1">
        <v>0</v>
      </c>
      <c r="EC11" s="1">
        <v>2</v>
      </c>
      <c r="ED11" s="1">
        <v>2</v>
      </c>
      <c r="EE11" s="1">
        <v>8</v>
      </c>
      <c r="EF11" s="1">
        <v>0</v>
      </c>
      <c r="EG11" s="1">
        <v>0</v>
      </c>
      <c r="EH11" s="1">
        <v>0</v>
      </c>
      <c r="EI11" s="1">
        <v>0</v>
      </c>
      <c r="EJ11" s="1">
        <v>5</v>
      </c>
      <c r="EK11" s="1">
        <v>0</v>
      </c>
      <c r="EL11" s="1">
        <v>5</v>
      </c>
      <c r="EM11" s="1">
        <v>21</v>
      </c>
      <c r="EN11" s="1">
        <v>21</v>
      </c>
      <c r="EO11" s="1">
        <v>0</v>
      </c>
      <c r="EP11" s="1">
        <v>0</v>
      </c>
      <c r="EQ11" s="1">
        <v>0</v>
      </c>
      <c r="ER11" s="1">
        <v>1</v>
      </c>
      <c r="ES11" s="1">
        <v>1</v>
      </c>
      <c r="ET11" s="1">
        <v>0</v>
      </c>
      <c r="EU11" s="1">
        <v>1</v>
      </c>
      <c r="EV11" s="1">
        <v>0</v>
      </c>
      <c r="EW11" s="1">
        <v>0</v>
      </c>
      <c r="EX11" s="1">
        <v>0</v>
      </c>
      <c r="EY11" s="1">
        <v>1</v>
      </c>
      <c r="EZ11" s="1">
        <v>0</v>
      </c>
      <c r="FA11" s="1">
        <v>1</v>
      </c>
      <c r="FB11" s="1">
        <v>1</v>
      </c>
      <c r="FC11" s="1">
        <v>1</v>
      </c>
      <c r="FD11" s="1">
        <v>0</v>
      </c>
      <c r="FE11" s="1">
        <v>1</v>
      </c>
      <c r="FF11" s="1">
        <v>0</v>
      </c>
      <c r="FG11" s="1">
        <v>1</v>
      </c>
      <c r="FH11" s="1">
        <v>0</v>
      </c>
      <c r="FI11" s="1">
        <v>0</v>
      </c>
      <c r="FJ11" s="1">
        <v>1</v>
      </c>
      <c r="FK11" s="1">
        <v>0</v>
      </c>
      <c r="FL11" s="1">
        <v>1</v>
      </c>
      <c r="FM11" s="1">
        <v>3</v>
      </c>
      <c r="FN11" s="1">
        <v>1</v>
      </c>
      <c r="FO11" s="1">
        <v>0</v>
      </c>
      <c r="FP11" s="1">
        <v>0</v>
      </c>
      <c r="FQ11" s="1">
        <v>0</v>
      </c>
      <c r="FR11" s="1">
        <v>11</v>
      </c>
      <c r="FS11" s="1">
        <v>0</v>
      </c>
      <c r="FT11" s="1">
        <v>0</v>
      </c>
      <c r="FU11" s="1">
        <v>0</v>
      </c>
      <c r="FV11" s="1">
        <v>2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1</v>
      </c>
      <c r="GD11" s="1">
        <v>1</v>
      </c>
      <c r="GE11" s="1">
        <v>1</v>
      </c>
      <c r="GF11" s="1">
        <v>3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0</v>
      </c>
      <c r="GN11" s="1">
        <v>0</v>
      </c>
      <c r="GO11" s="1">
        <v>1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1</v>
      </c>
      <c r="HP11" s="1">
        <v>1</v>
      </c>
      <c r="HQ11" s="1">
        <v>0</v>
      </c>
      <c r="HR11" s="1">
        <v>0</v>
      </c>
      <c r="HS11" s="1">
        <v>2</v>
      </c>
      <c r="HT11" s="1">
        <v>2</v>
      </c>
      <c r="HU11" s="1">
        <v>2</v>
      </c>
      <c r="HV11" s="1">
        <v>6</v>
      </c>
      <c r="HW11" s="1">
        <v>2</v>
      </c>
      <c r="HX11" s="1">
        <v>2</v>
      </c>
      <c r="HY11" s="1">
        <v>2</v>
      </c>
      <c r="HZ11" s="1">
        <v>2</v>
      </c>
      <c r="IA11" s="1">
        <v>2</v>
      </c>
      <c r="IB11" s="1">
        <v>2</v>
      </c>
      <c r="IC11" s="1">
        <v>2</v>
      </c>
      <c r="ID11" s="1">
        <v>0</v>
      </c>
      <c r="IE11" s="1">
        <v>0</v>
      </c>
      <c r="IF11" s="1">
        <v>1</v>
      </c>
      <c r="IG11" s="1">
        <v>1</v>
      </c>
      <c r="IH11" s="1">
        <v>1</v>
      </c>
      <c r="II11" s="1">
        <v>1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1</v>
      </c>
      <c r="IT11" s="1">
        <v>1</v>
      </c>
      <c r="IU11" s="1">
        <v>1</v>
      </c>
      <c r="IV11" s="1">
        <v>3</v>
      </c>
      <c r="IW11" s="1">
        <v>1</v>
      </c>
      <c r="IX11" s="1">
        <v>1</v>
      </c>
      <c r="IY11" s="1">
        <v>1</v>
      </c>
      <c r="IZ11" s="1">
        <v>1</v>
      </c>
      <c r="JA11" s="1">
        <v>1</v>
      </c>
      <c r="JB11" s="1">
        <v>1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1</v>
      </c>
    </row>
    <row r="12" spans="1:341">
      <c r="A12" s="1">
        <v>2005</v>
      </c>
      <c r="B12" s="1" t="s">
        <v>391</v>
      </c>
      <c r="C12" s="1">
        <v>1</v>
      </c>
      <c r="D12" s="1">
        <v>1</v>
      </c>
      <c r="E12" s="1">
        <v>1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0</v>
      </c>
      <c r="AM12" s="1">
        <v>1</v>
      </c>
      <c r="AN12" s="1">
        <v>0</v>
      </c>
      <c r="AO12" s="1">
        <v>1</v>
      </c>
      <c r="AP12" s="1">
        <v>1</v>
      </c>
      <c r="AQ12" s="1">
        <v>1</v>
      </c>
      <c r="AR12" s="1">
        <v>2</v>
      </c>
      <c r="AS12" s="1">
        <v>2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7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7</v>
      </c>
      <c r="BG12" s="1">
        <v>7</v>
      </c>
      <c r="BH12" s="1">
        <v>0</v>
      </c>
      <c r="BI12" s="1">
        <v>0</v>
      </c>
      <c r="BJ12" s="1">
        <v>7</v>
      </c>
      <c r="BK12" s="1">
        <v>0</v>
      </c>
      <c r="BL12" s="1">
        <v>0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2</v>
      </c>
      <c r="BU12" s="1">
        <v>1</v>
      </c>
      <c r="BV12" s="1">
        <v>1</v>
      </c>
      <c r="BW12" s="1">
        <v>0</v>
      </c>
      <c r="BX12" s="1">
        <v>0</v>
      </c>
      <c r="BY12" s="1">
        <v>1</v>
      </c>
      <c r="BZ12" s="1">
        <v>0</v>
      </c>
      <c r="CA12" s="1">
        <v>0</v>
      </c>
      <c r="CB12" s="1">
        <v>0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</v>
      </c>
      <c r="CV12" s="1">
        <v>1</v>
      </c>
      <c r="CW12" s="1">
        <v>1</v>
      </c>
      <c r="CX12" s="1">
        <v>0</v>
      </c>
      <c r="CY12" s="1">
        <v>0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2</v>
      </c>
      <c r="DF12" s="1">
        <v>1</v>
      </c>
      <c r="DG12" s="1">
        <v>1</v>
      </c>
      <c r="DH12" s="1">
        <v>1</v>
      </c>
      <c r="DI12" s="1">
        <v>1</v>
      </c>
      <c r="DJ12" s="1">
        <v>0</v>
      </c>
      <c r="DK12" s="1">
        <v>0</v>
      </c>
      <c r="DL12" s="1">
        <v>2</v>
      </c>
      <c r="DM12" s="1">
        <v>2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1</v>
      </c>
      <c r="FJ12" s="1">
        <v>1</v>
      </c>
      <c r="FK12" s="1">
        <v>1</v>
      </c>
      <c r="FL12" s="1">
        <v>3</v>
      </c>
      <c r="FM12" s="1">
        <v>5</v>
      </c>
      <c r="FN12" s="1">
        <v>1</v>
      </c>
      <c r="FO12" s="1">
        <v>0</v>
      </c>
      <c r="FP12" s="1">
        <v>0</v>
      </c>
      <c r="FQ12" s="1">
        <v>0</v>
      </c>
      <c r="FR12" s="1">
        <v>14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2</v>
      </c>
      <c r="GG12" s="1">
        <v>1</v>
      </c>
      <c r="GH12" s="1">
        <v>1</v>
      </c>
      <c r="GI12" s="1">
        <v>1</v>
      </c>
      <c r="GJ12" s="1">
        <v>1</v>
      </c>
      <c r="GK12" s="1">
        <v>2</v>
      </c>
      <c r="GL12" s="1">
        <v>2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1</v>
      </c>
      <c r="IR12" s="1">
        <v>1</v>
      </c>
      <c r="IS12" s="1">
        <v>1</v>
      </c>
      <c r="IT12" s="1">
        <v>1</v>
      </c>
      <c r="IU12" s="1">
        <v>1</v>
      </c>
      <c r="IV12" s="1">
        <v>2</v>
      </c>
      <c r="IW12" s="1">
        <v>1</v>
      </c>
      <c r="IX12" s="1">
        <v>1</v>
      </c>
      <c r="IY12" s="1">
        <v>1</v>
      </c>
      <c r="IZ12" s="1">
        <v>1</v>
      </c>
      <c r="JA12" s="1">
        <v>2</v>
      </c>
      <c r="JB12" s="1">
        <v>2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1</v>
      </c>
    </row>
    <row r="13" spans="1:341">
      <c r="A13" s="1">
        <v>2005</v>
      </c>
      <c r="B13" s="1" t="s">
        <v>392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2</v>
      </c>
      <c r="L13" s="1">
        <v>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5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5</v>
      </c>
      <c r="BG13" s="1">
        <v>5</v>
      </c>
      <c r="BH13" s="1">
        <v>0</v>
      </c>
      <c r="BI13" s="1">
        <v>0</v>
      </c>
      <c r="BJ13" s="1">
        <v>5</v>
      </c>
      <c r="BK13" s="1">
        <v>0</v>
      </c>
      <c r="BL13" s="1">
        <v>0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3</v>
      </c>
      <c r="BU13" s="1">
        <v>1</v>
      </c>
      <c r="BV13" s="1">
        <v>1</v>
      </c>
      <c r="BW13" s="1">
        <v>0</v>
      </c>
      <c r="BX13" s="1">
        <v>0</v>
      </c>
      <c r="BY13" s="1">
        <v>1</v>
      </c>
      <c r="BZ13" s="1">
        <v>0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0</v>
      </c>
      <c r="CH13" s="1">
        <v>0</v>
      </c>
      <c r="CI13" s="1">
        <v>0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</v>
      </c>
      <c r="CV13" s="1">
        <v>1</v>
      </c>
      <c r="CW13" s="1">
        <v>1</v>
      </c>
      <c r="CX13" s="1">
        <v>0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8</v>
      </c>
      <c r="DF13" s="1">
        <v>3</v>
      </c>
      <c r="DG13" s="1">
        <v>0</v>
      </c>
      <c r="DH13" s="1">
        <v>3</v>
      </c>
      <c r="DI13" s="1">
        <v>3</v>
      </c>
      <c r="DJ13" s="1">
        <v>0</v>
      </c>
      <c r="DK13" s="1">
        <v>3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1</v>
      </c>
      <c r="DR13" s="1">
        <v>17</v>
      </c>
      <c r="DS13" s="1">
        <v>17</v>
      </c>
      <c r="DT13" s="1">
        <v>17</v>
      </c>
      <c r="DU13" s="1">
        <v>17</v>
      </c>
      <c r="DV13" s="1">
        <v>17</v>
      </c>
      <c r="DW13" s="1">
        <v>1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3</v>
      </c>
      <c r="EF13" s="1">
        <v>0</v>
      </c>
      <c r="EG13" s="1">
        <v>0</v>
      </c>
      <c r="EH13" s="1">
        <v>0</v>
      </c>
      <c r="EI13" s="1">
        <v>0</v>
      </c>
      <c r="EJ13" s="1">
        <v>13</v>
      </c>
      <c r="EK13" s="1">
        <v>13</v>
      </c>
      <c r="EL13" s="1">
        <v>0</v>
      </c>
      <c r="EM13" s="1">
        <v>17</v>
      </c>
      <c r="EN13" s="1">
        <v>17</v>
      </c>
      <c r="EO13" s="1">
        <v>0</v>
      </c>
      <c r="EP13" s="1">
        <v>0</v>
      </c>
      <c r="EQ13" s="1">
        <v>0</v>
      </c>
      <c r="ER13" s="1">
        <v>1</v>
      </c>
      <c r="ES13" s="1">
        <v>1</v>
      </c>
      <c r="ET13" s="1">
        <v>0</v>
      </c>
      <c r="EU13" s="1">
        <v>0</v>
      </c>
      <c r="EV13" s="1">
        <v>1</v>
      </c>
      <c r="EW13" s="1">
        <v>0</v>
      </c>
      <c r="EX13" s="1">
        <v>0</v>
      </c>
      <c r="EY13" s="1">
        <v>1</v>
      </c>
      <c r="EZ13" s="1">
        <v>0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0</v>
      </c>
      <c r="FI13" s="1">
        <v>1</v>
      </c>
      <c r="FJ13" s="1">
        <v>1</v>
      </c>
      <c r="FK13" s="1">
        <v>1</v>
      </c>
      <c r="FL13" s="1">
        <v>1</v>
      </c>
      <c r="FM13" s="1">
        <v>3</v>
      </c>
      <c r="FN13" s="1">
        <v>1</v>
      </c>
      <c r="FO13" s="1">
        <v>0</v>
      </c>
      <c r="FP13" s="1">
        <v>0</v>
      </c>
      <c r="FQ13" s="1">
        <v>0</v>
      </c>
      <c r="FR13" s="1">
        <v>16</v>
      </c>
      <c r="FS13" s="1">
        <v>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1</v>
      </c>
      <c r="GB13" s="1">
        <v>1</v>
      </c>
      <c r="GC13" s="1">
        <v>1</v>
      </c>
      <c r="GD13" s="1">
        <v>1</v>
      </c>
      <c r="GE13" s="1">
        <v>1</v>
      </c>
      <c r="GF13" s="1">
        <v>3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0</v>
      </c>
      <c r="GN13" s="1">
        <v>0</v>
      </c>
      <c r="GO13" s="1">
        <v>1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1</v>
      </c>
      <c r="HN13" s="1">
        <v>0</v>
      </c>
      <c r="HO13" s="1">
        <v>1</v>
      </c>
      <c r="HP13" s="1">
        <v>1</v>
      </c>
      <c r="HQ13" s="1">
        <v>2</v>
      </c>
      <c r="HR13" s="1">
        <v>2</v>
      </c>
      <c r="HS13" s="1">
        <v>2</v>
      </c>
      <c r="HT13" s="1">
        <v>2</v>
      </c>
      <c r="HU13" s="1">
        <v>2</v>
      </c>
      <c r="HV13" s="1">
        <v>6</v>
      </c>
      <c r="HW13" s="1">
        <v>2</v>
      </c>
      <c r="HX13" s="1">
        <v>2</v>
      </c>
      <c r="HY13" s="1">
        <v>2</v>
      </c>
      <c r="HZ13" s="1">
        <v>2</v>
      </c>
      <c r="IA13" s="1">
        <v>2</v>
      </c>
      <c r="IB13" s="1">
        <v>2</v>
      </c>
      <c r="IC13" s="1">
        <v>2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0</v>
      </c>
      <c r="IQ13" s="1">
        <v>1</v>
      </c>
      <c r="IR13" s="1">
        <v>1</v>
      </c>
      <c r="IS13" s="1">
        <v>1</v>
      </c>
      <c r="IT13" s="1">
        <v>1</v>
      </c>
      <c r="IU13" s="1">
        <v>1</v>
      </c>
      <c r="IV13" s="1">
        <v>3</v>
      </c>
      <c r="IW13" s="1">
        <v>1</v>
      </c>
      <c r="IX13" s="1">
        <v>1</v>
      </c>
      <c r="IY13" s="1">
        <v>1</v>
      </c>
      <c r="IZ13" s="1">
        <v>1</v>
      </c>
      <c r="JA13" s="1">
        <v>1</v>
      </c>
      <c r="JB13" s="1">
        <v>1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1</v>
      </c>
    </row>
    <row r="14" spans="1:341">
      <c r="A14" s="1">
        <v>2005</v>
      </c>
      <c r="B14" s="1" t="s">
        <v>393</v>
      </c>
      <c r="C14" s="1">
        <v>1</v>
      </c>
      <c r="D14" s="1">
        <v>1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0</v>
      </c>
      <c r="AM14" s="1">
        <v>1</v>
      </c>
      <c r="AN14" s="1">
        <v>0</v>
      </c>
      <c r="AO14" s="1">
        <v>1</v>
      </c>
      <c r="AP14" s="1">
        <v>1</v>
      </c>
      <c r="AQ14" s="1">
        <v>1</v>
      </c>
      <c r="AR14" s="1">
        <v>2</v>
      </c>
      <c r="AS14" s="1">
        <v>2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2</v>
      </c>
      <c r="BU14" s="1">
        <v>1</v>
      </c>
      <c r="BV14" s="1">
        <v>1</v>
      </c>
      <c r="BW14" s="1">
        <v>0</v>
      </c>
      <c r="BX14" s="1">
        <v>0</v>
      </c>
      <c r="BY14" s="1">
        <v>1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</v>
      </c>
      <c r="CV14" s="1">
        <v>1</v>
      </c>
      <c r="CW14" s="1">
        <v>1</v>
      </c>
      <c r="CX14" s="1">
        <v>0</v>
      </c>
      <c r="CY14" s="1">
        <v>0</v>
      </c>
      <c r="CZ14" s="1">
        <v>1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1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</v>
      </c>
      <c r="FJ14" s="1">
        <v>1</v>
      </c>
      <c r="FK14" s="1">
        <v>1</v>
      </c>
      <c r="FL14" s="1">
        <v>3</v>
      </c>
      <c r="FM14" s="1">
        <v>5</v>
      </c>
      <c r="FN14" s="1">
        <v>1</v>
      </c>
      <c r="FO14" s="1">
        <v>0</v>
      </c>
      <c r="FP14" s="1">
        <v>0</v>
      </c>
      <c r="FQ14" s="1">
        <v>0</v>
      </c>
      <c r="FR14" s="1">
        <v>5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2</v>
      </c>
      <c r="GG14" s="1">
        <v>1</v>
      </c>
      <c r="GH14" s="1">
        <v>1</v>
      </c>
      <c r="GI14" s="1">
        <v>1</v>
      </c>
      <c r="GJ14" s="1">
        <v>1</v>
      </c>
      <c r="GK14" s="1">
        <v>2</v>
      </c>
      <c r="GL14" s="1">
        <v>2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1</v>
      </c>
      <c r="IR14" s="1">
        <v>1</v>
      </c>
      <c r="IS14" s="1">
        <v>1</v>
      </c>
      <c r="IT14" s="1">
        <v>1</v>
      </c>
      <c r="IU14" s="1">
        <v>1</v>
      </c>
      <c r="IV14" s="1">
        <v>2</v>
      </c>
      <c r="IW14" s="1">
        <v>1</v>
      </c>
      <c r="IX14" s="1">
        <v>1</v>
      </c>
      <c r="IY14" s="1">
        <v>1</v>
      </c>
      <c r="IZ14" s="1">
        <v>1</v>
      </c>
      <c r="JA14" s="1">
        <v>2</v>
      </c>
      <c r="JB14" s="1">
        <v>2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1</v>
      </c>
    </row>
    <row r="15" spans="1:341">
      <c r="A15" s="1">
        <v>2005</v>
      </c>
      <c r="B15" s="1" t="s">
        <v>394</v>
      </c>
      <c r="C15" s="1">
        <v>1</v>
      </c>
      <c r="D15" s="1">
        <v>1</v>
      </c>
      <c r="E15" s="1">
        <v>1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1</v>
      </c>
      <c r="AN15" s="1">
        <v>0</v>
      </c>
      <c r="AO15" s="1">
        <v>1</v>
      </c>
      <c r="AP15" s="1">
        <v>1</v>
      </c>
      <c r="AQ15" s="1">
        <v>1</v>
      </c>
      <c r="AR15" s="1">
        <v>2</v>
      </c>
      <c r="AS15" s="1">
        <v>2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1</v>
      </c>
      <c r="BG15" s="1">
        <v>1</v>
      </c>
      <c r="BH15" s="1">
        <v>0</v>
      </c>
      <c r="BI15" s="1">
        <v>0</v>
      </c>
      <c r="BJ15" s="1">
        <v>1</v>
      </c>
      <c r="BK15" s="1">
        <v>0</v>
      </c>
      <c r="BL15" s="1">
        <v>0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3</v>
      </c>
      <c r="BU15" s="1">
        <v>1</v>
      </c>
      <c r="BV15" s="1">
        <v>1</v>
      </c>
      <c r="BW15" s="1">
        <v>0</v>
      </c>
      <c r="BX15" s="1">
        <v>0</v>
      </c>
      <c r="BY15" s="1">
        <v>1</v>
      </c>
      <c r="BZ15" s="1">
        <v>0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</v>
      </c>
      <c r="CV15" s="1">
        <v>1</v>
      </c>
      <c r="CW15" s="1">
        <v>1</v>
      </c>
      <c r="CX15" s="1">
        <v>0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3</v>
      </c>
      <c r="DF15" s="1">
        <v>1</v>
      </c>
      <c r="DG15" s="1">
        <v>0</v>
      </c>
      <c r="DH15" s="1">
        <v>1</v>
      </c>
      <c r="DI15" s="1">
        <v>1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1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0</v>
      </c>
      <c r="DX15" s="1">
        <v>1</v>
      </c>
      <c r="DY15" s="1">
        <v>0</v>
      </c>
      <c r="DZ15" s="1">
        <v>0</v>
      </c>
      <c r="EA15" s="1">
        <v>0</v>
      </c>
      <c r="EB15" s="1">
        <v>1</v>
      </c>
      <c r="EC15" s="1">
        <v>4</v>
      </c>
      <c r="ED15" s="1">
        <v>4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2</v>
      </c>
      <c r="EK15" s="1">
        <v>0</v>
      </c>
      <c r="EL15" s="1">
        <v>2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1</v>
      </c>
      <c r="ES15" s="1">
        <v>1</v>
      </c>
      <c r="ET15" s="1">
        <v>0</v>
      </c>
      <c r="EU15" s="1">
        <v>0</v>
      </c>
      <c r="EV15" s="1">
        <v>1</v>
      </c>
      <c r="EW15" s="1">
        <v>0</v>
      </c>
      <c r="EX15" s="1">
        <v>0</v>
      </c>
      <c r="EY15" s="1">
        <v>1</v>
      </c>
      <c r="EZ15" s="1">
        <v>0</v>
      </c>
      <c r="FA15" s="1">
        <v>1</v>
      </c>
      <c r="FB15" s="1">
        <v>0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0</v>
      </c>
      <c r="FI15" s="1">
        <v>1</v>
      </c>
      <c r="FJ15" s="1">
        <v>1</v>
      </c>
      <c r="FK15" s="1">
        <v>1</v>
      </c>
      <c r="FL15" s="1">
        <v>1</v>
      </c>
      <c r="FM15" s="1">
        <v>3</v>
      </c>
      <c r="FN15" s="1">
        <v>1</v>
      </c>
      <c r="FO15" s="1">
        <v>0</v>
      </c>
      <c r="FP15" s="1">
        <v>0</v>
      </c>
      <c r="FQ15" s="1">
        <v>0</v>
      </c>
      <c r="FR15" s="1">
        <v>10</v>
      </c>
      <c r="FS15" s="1">
        <v>0</v>
      </c>
      <c r="FT15" s="1">
        <v>0</v>
      </c>
      <c r="FU15" s="1">
        <v>0</v>
      </c>
      <c r="FV15" s="1">
        <v>2</v>
      </c>
      <c r="FW15" s="1">
        <v>0</v>
      </c>
      <c r="FX15" s="1">
        <v>0</v>
      </c>
      <c r="FY15" s="1">
        <v>0</v>
      </c>
      <c r="FZ15" s="1">
        <v>0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3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0</v>
      </c>
      <c r="GN15" s="1">
        <v>0</v>
      </c>
      <c r="GO15" s="1">
        <v>1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1</v>
      </c>
      <c r="HN15" s="1">
        <v>0</v>
      </c>
      <c r="HO15" s="1">
        <v>1</v>
      </c>
      <c r="HP15" s="1">
        <v>1</v>
      </c>
      <c r="HQ15" s="1">
        <v>2</v>
      </c>
      <c r="HR15" s="1">
        <v>2</v>
      </c>
      <c r="HS15" s="1">
        <v>2</v>
      </c>
      <c r="HT15" s="1">
        <v>2</v>
      </c>
      <c r="HU15" s="1">
        <v>2</v>
      </c>
      <c r="HV15" s="1">
        <v>6</v>
      </c>
      <c r="HW15" s="1">
        <v>2</v>
      </c>
      <c r="HX15" s="1">
        <v>2</v>
      </c>
      <c r="HY15" s="1">
        <v>2</v>
      </c>
      <c r="HZ15" s="1">
        <v>2</v>
      </c>
      <c r="IA15" s="1">
        <v>2</v>
      </c>
      <c r="IB15" s="1">
        <v>2</v>
      </c>
      <c r="IC15" s="1">
        <v>2</v>
      </c>
      <c r="ID15" s="1">
        <v>1</v>
      </c>
      <c r="IE15" s="1">
        <v>1</v>
      </c>
      <c r="IF15" s="1">
        <v>1</v>
      </c>
      <c r="IG15" s="1">
        <v>1</v>
      </c>
      <c r="IH15" s="1">
        <v>1</v>
      </c>
      <c r="II15" s="1">
        <v>1</v>
      </c>
      <c r="IJ15" s="1">
        <v>1</v>
      </c>
      <c r="IK15" s="1">
        <v>1</v>
      </c>
      <c r="IL15" s="1">
        <v>1</v>
      </c>
      <c r="IM15" s="1">
        <v>1</v>
      </c>
      <c r="IN15" s="1">
        <v>1</v>
      </c>
      <c r="IO15" s="1">
        <v>1</v>
      </c>
      <c r="IP15" s="1">
        <v>0</v>
      </c>
      <c r="IQ15" s="1">
        <v>1</v>
      </c>
      <c r="IR15" s="1">
        <v>1</v>
      </c>
      <c r="IS15" s="1">
        <v>1</v>
      </c>
      <c r="IT15" s="1">
        <v>1</v>
      </c>
      <c r="IU15" s="1">
        <v>1</v>
      </c>
      <c r="IV15" s="1">
        <v>3</v>
      </c>
      <c r="IW15" s="1">
        <v>1</v>
      </c>
      <c r="IX15" s="1">
        <v>1</v>
      </c>
      <c r="IY15" s="1">
        <v>1</v>
      </c>
      <c r="IZ15" s="1">
        <v>1</v>
      </c>
      <c r="JA15" s="1">
        <v>1</v>
      </c>
      <c r="JB15" s="1">
        <v>1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1</v>
      </c>
    </row>
    <row r="16" spans="1:341">
      <c r="A16" s="1">
        <v>2005</v>
      </c>
      <c r="B16" s="1" t="s">
        <v>395</v>
      </c>
      <c r="C16" s="1">
        <v>1</v>
      </c>
      <c r="D16" s="1">
        <v>1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0</v>
      </c>
      <c r="AM16" s="1">
        <v>1</v>
      </c>
      <c r="AN16" s="1">
        <v>0</v>
      </c>
      <c r="AO16" s="1">
        <v>1</v>
      </c>
      <c r="AP16" s="1">
        <v>1</v>
      </c>
      <c r="AQ16" s="1">
        <v>1</v>
      </c>
      <c r="AR16" s="1">
        <v>2</v>
      </c>
      <c r="AS16" s="1">
        <v>2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1</v>
      </c>
      <c r="BH16" s="1">
        <v>0</v>
      </c>
      <c r="BI16" s="1">
        <v>0</v>
      </c>
      <c r="BJ16" s="1">
        <v>1</v>
      </c>
      <c r="BK16" s="1">
        <v>0</v>
      </c>
      <c r="BL16" s="1">
        <v>0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3</v>
      </c>
      <c r="BU16" s="1">
        <v>1</v>
      </c>
      <c r="BV16" s="1">
        <v>1</v>
      </c>
      <c r="BW16" s="1">
        <v>0</v>
      </c>
      <c r="BX16" s="1">
        <v>0</v>
      </c>
      <c r="BY16" s="1">
        <v>1</v>
      </c>
      <c r="BZ16" s="1">
        <v>0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1</v>
      </c>
      <c r="CV16" s="1">
        <v>1</v>
      </c>
      <c r="CW16" s="1">
        <v>1</v>
      </c>
      <c r="CX16" s="1">
        <v>0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3</v>
      </c>
      <c r="DF16" s="1">
        <v>1</v>
      </c>
      <c r="DG16" s="1">
        <v>0</v>
      </c>
      <c r="DH16" s="1">
        <v>1</v>
      </c>
      <c r="DI16" s="1">
        <v>1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1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0</v>
      </c>
      <c r="DX16" s="1">
        <v>1</v>
      </c>
      <c r="DY16" s="1">
        <v>0</v>
      </c>
      <c r="DZ16" s="1">
        <v>0</v>
      </c>
      <c r="EA16" s="1">
        <v>0</v>
      </c>
      <c r="EB16" s="1">
        <v>1</v>
      </c>
      <c r="EC16" s="1">
        <v>4</v>
      </c>
      <c r="ED16" s="1">
        <v>4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2</v>
      </c>
      <c r="EK16" s="1">
        <v>0</v>
      </c>
      <c r="EL16" s="1">
        <v>2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1</v>
      </c>
      <c r="ES16" s="1">
        <v>1</v>
      </c>
      <c r="ET16" s="1">
        <v>0</v>
      </c>
      <c r="EU16" s="1">
        <v>0</v>
      </c>
      <c r="EV16" s="1">
        <v>1</v>
      </c>
      <c r="EW16" s="1">
        <v>0</v>
      </c>
      <c r="EX16" s="1">
        <v>0</v>
      </c>
      <c r="EY16" s="1">
        <v>1</v>
      </c>
      <c r="EZ16" s="1">
        <v>0</v>
      </c>
      <c r="FA16" s="1">
        <v>1</v>
      </c>
      <c r="FB16" s="1">
        <v>0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0</v>
      </c>
      <c r="FI16" s="1">
        <v>1</v>
      </c>
      <c r="FJ16" s="1">
        <v>1</v>
      </c>
      <c r="FK16" s="1">
        <v>1</v>
      </c>
      <c r="FL16" s="1">
        <v>1</v>
      </c>
      <c r="FM16" s="1">
        <v>3</v>
      </c>
      <c r="FN16" s="1">
        <v>1</v>
      </c>
      <c r="FO16" s="1">
        <v>0</v>
      </c>
      <c r="FP16" s="1">
        <v>0</v>
      </c>
      <c r="FQ16" s="1">
        <v>0</v>
      </c>
      <c r="FR16" s="1">
        <v>10</v>
      </c>
      <c r="FS16" s="1">
        <v>0</v>
      </c>
      <c r="FT16" s="1">
        <v>0</v>
      </c>
      <c r="FU16" s="1">
        <v>0</v>
      </c>
      <c r="FV16" s="1">
        <v>3</v>
      </c>
      <c r="FW16" s="1">
        <v>0</v>
      </c>
      <c r="FX16" s="1">
        <v>0</v>
      </c>
      <c r="FY16" s="1">
        <v>0</v>
      </c>
      <c r="FZ16" s="1">
        <v>0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3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0</v>
      </c>
      <c r="GN16" s="1">
        <v>0</v>
      </c>
      <c r="GO16" s="1">
        <v>1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1</v>
      </c>
      <c r="HN16" s="1">
        <v>0</v>
      </c>
      <c r="HO16" s="1">
        <v>1</v>
      </c>
      <c r="HP16" s="1">
        <v>1</v>
      </c>
      <c r="HQ16" s="1">
        <v>2</v>
      </c>
      <c r="HR16" s="1">
        <v>2</v>
      </c>
      <c r="HS16" s="1">
        <v>2</v>
      </c>
      <c r="HT16" s="1">
        <v>2</v>
      </c>
      <c r="HU16" s="1">
        <v>2</v>
      </c>
      <c r="HV16" s="1">
        <v>6</v>
      </c>
      <c r="HW16" s="1">
        <v>2</v>
      </c>
      <c r="HX16" s="1">
        <v>2</v>
      </c>
      <c r="HY16" s="1">
        <v>2</v>
      </c>
      <c r="HZ16" s="1">
        <v>2</v>
      </c>
      <c r="IA16" s="1">
        <v>2</v>
      </c>
      <c r="IB16" s="1">
        <v>2</v>
      </c>
      <c r="IC16" s="1">
        <v>2</v>
      </c>
      <c r="ID16" s="1">
        <v>1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0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3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1</v>
      </c>
    </row>
    <row r="17" spans="1:341">
      <c r="A17" s="1">
        <v>2005</v>
      </c>
      <c r="B17" s="1" t="s">
        <v>396</v>
      </c>
      <c r="C17" s="1">
        <v>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2</v>
      </c>
      <c r="L17" s="1">
        <v>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2</v>
      </c>
      <c r="X17" s="1">
        <v>2</v>
      </c>
      <c r="Y17" s="1">
        <v>2</v>
      </c>
      <c r="Z17" s="1">
        <v>2</v>
      </c>
      <c r="AA17" s="1">
        <v>2</v>
      </c>
      <c r="AB17" s="1">
        <v>2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2</v>
      </c>
      <c r="BG17" s="1">
        <v>2</v>
      </c>
      <c r="BH17" s="1">
        <v>0</v>
      </c>
      <c r="BI17" s="1">
        <v>0</v>
      </c>
      <c r="BJ17" s="1">
        <v>2</v>
      </c>
      <c r="BK17" s="1">
        <v>0</v>
      </c>
      <c r="BL17" s="1">
        <v>0</v>
      </c>
      <c r="BM17" s="1">
        <v>1</v>
      </c>
      <c r="BN17" s="1">
        <v>0</v>
      </c>
      <c r="BO17" s="1">
        <v>1</v>
      </c>
      <c r="BP17" s="1">
        <v>0</v>
      </c>
      <c r="BQ17" s="1">
        <v>1</v>
      </c>
      <c r="BR17" s="1">
        <v>1</v>
      </c>
      <c r="BS17" s="1">
        <v>1</v>
      </c>
      <c r="BT17" s="1">
        <v>3</v>
      </c>
      <c r="BU17" s="1">
        <v>1</v>
      </c>
      <c r="BV17" s="1">
        <v>1</v>
      </c>
      <c r="BW17" s="1">
        <v>0</v>
      </c>
      <c r="BX17" s="1">
        <v>0</v>
      </c>
      <c r="BY17" s="1">
        <v>1</v>
      </c>
      <c r="BZ17" s="1">
        <v>0</v>
      </c>
      <c r="CA17" s="1">
        <v>1</v>
      </c>
      <c r="CB17" s="1">
        <v>1</v>
      </c>
      <c r="CC17" s="1">
        <v>1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</v>
      </c>
      <c r="CW17" s="1">
        <v>1</v>
      </c>
      <c r="CX17" s="1">
        <v>0</v>
      </c>
      <c r="CY17" s="1">
        <v>1</v>
      </c>
      <c r="CZ17" s="1">
        <v>0</v>
      </c>
      <c r="DA17" s="1">
        <v>0</v>
      </c>
      <c r="DB17" s="1">
        <v>1</v>
      </c>
      <c r="DC17" s="1">
        <v>1</v>
      </c>
      <c r="DD17" s="1">
        <v>1</v>
      </c>
      <c r="DE17" s="1">
        <v>3</v>
      </c>
      <c r="DF17" s="1">
        <v>1</v>
      </c>
      <c r="DG17" s="1">
        <v>0</v>
      </c>
      <c r="DH17" s="1">
        <v>1</v>
      </c>
      <c r="DI17" s="1">
        <v>1</v>
      </c>
      <c r="DJ17" s="1">
        <v>0</v>
      </c>
      <c r="DK17" s="1">
        <v>1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4</v>
      </c>
      <c r="DS17" s="1">
        <v>0</v>
      </c>
      <c r="DT17" s="1">
        <v>4</v>
      </c>
      <c r="DU17" s="1">
        <v>4</v>
      </c>
      <c r="DV17" s="1">
        <v>4</v>
      </c>
      <c r="DW17" s="1">
        <v>1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4</v>
      </c>
      <c r="ED17" s="1">
        <v>4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2</v>
      </c>
      <c r="EK17" s="1">
        <v>2</v>
      </c>
      <c r="EL17" s="1">
        <v>0</v>
      </c>
      <c r="EM17" s="1">
        <v>2</v>
      </c>
      <c r="EN17" s="1">
        <v>2</v>
      </c>
      <c r="EO17" s="1">
        <v>0</v>
      </c>
      <c r="EP17" s="1">
        <v>0</v>
      </c>
      <c r="EQ17" s="1">
        <v>0</v>
      </c>
      <c r="ER17" s="1">
        <v>1</v>
      </c>
      <c r="ES17" s="1">
        <v>1</v>
      </c>
      <c r="ET17" s="1">
        <v>0</v>
      </c>
      <c r="EU17" s="1">
        <v>1</v>
      </c>
      <c r="EV17" s="1">
        <v>0</v>
      </c>
      <c r="EW17" s="1">
        <v>0</v>
      </c>
      <c r="EX17" s="1">
        <v>0</v>
      </c>
      <c r="EY17" s="1">
        <v>1</v>
      </c>
      <c r="EZ17" s="1">
        <v>0</v>
      </c>
      <c r="FA17" s="1">
        <v>1</v>
      </c>
      <c r="FB17" s="1">
        <v>1</v>
      </c>
      <c r="FC17" s="1">
        <v>1</v>
      </c>
      <c r="FD17" s="1">
        <v>0</v>
      </c>
      <c r="FE17" s="1">
        <v>1</v>
      </c>
      <c r="FF17" s="1">
        <v>0</v>
      </c>
      <c r="FG17" s="1">
        <v>1</v>
      </c>
      <c r="FH17" s="1">
        <v>0</v>
      </c>
      <c r="FI17" s="1">
        <v>0</v>
      </c>
      <c r="FJ17" s="1">
        <v>1</v>
      </c>
      <c r="FK17" s="1">
        <v>0</v>
      </c>
      <c r="FL17" s="1">
        <v>1</v>
      </c>
      <c r="FM17" s="1">
        <v>3</v>
      </c>
      <c r="FN17" s="1">
        <v>1</v>
      </c>
      <c r="FO17" s="1">
        <v>0</v>
      </c>
      <c r="FP17" s="1">
        <v>0</v>
      </c>
      <c r="FQ17" s="1">
        <v>0</v>
      </c>
      <c r="FR17" s="1">
        <v>9</v>
      </c>
      <c r="FS17" s="1">
        <v>0</v>
      </c>
      <c r="FT17" s="1">
        <v>0</v>
      </c>
      <c r="FU17" s="1">
        <v>0</v>
      </c>
      <c r="FV17" s="1">
        <v>5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1</v>
      </c>
      <c r="GD17" s="1">
        <v>1</v>
      </c>
      <c r="GE17" s="1">
        <v>1</v>
      </c>
      <c r="GF17" s="1">
        <v>3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0</v>
      </c>
      <c r="GN17" s="1">
        <v>0</v>
      </c>
      <c r="GO17" s="1">
        <v>1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1</v>
      </c>
      <c r="HP17" s="1">
        <v>1</v>
      </c>
      <c r="HQ17" s="1">
        <v>0</v>
      </c>
      <c r="HR17" s="1">
        <v>0</v>
      </c>
      <c r="HS17" s="1">
        <v>2</v>
      </c>
      <c r="HT17" s="1">
        <v>2</v>
      </c>
      <c r="HU17" s="1">
        <v>2</v>
      </c>
      <c r="HV17" s="1">
        <v>6</v>
      </c>
      <c r="HW17" s="1">
        <v>2</v>
      </c>
      <c r="HX17" s="1">
        <v>2</v>
      </c>
      <c r="HY17" s="1">
        <v>2</v>
      </c>
      <c r="HZ17" s="1">
        <v>2</v>
      </c>
      <c r="IA17" s="1">
        <v>2</v>
      </c>
      <c r="IB17" s="1">
        <v>2</v>
      </c>
      <c r="IC17" s="1">
        <v>2</v>
      </c>
      <c r="ID17" s="1">
        <v>0</v>
      </c>
      <c r="IE17" s="1">
        <v>0</v>
      </c>
      <c r="IF17" s="1">
        <v>1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1</v>
      </c>
      <c r="IO17" s="1">
        <v>1</v>
      </c>
      <c r="IP17" s="1">
        <v>0</v>
      </c>
      <c r="IQ17" s="1">
        <v>0</v>
      </c>
      <c r="IR17" s="1">
        <v>0</v>
      </c>
      <c r="IS17" s="1">
        <v>1</v>
      </c>
      <c r="IT17" s="1">
        <v>1</v>
      </c>
      <c r="IU17" s="1">
        <v>1</v>
      </c>
      <c r="IV17" s="1">
        <v>3</v>
      </c>
      <c r="IW17" s="1">
        <v>1</v>
      </c>
      <c r="IX17" s="1">
        <v>1</v>
      </c>
      <c r="IY17" s="1">
        <v>1</v>
      </c>
      <c r="IZ17" s="1">
        <v>1</v>
      </c>
      <c r="JA17" s="1">
        <v>1</v>
      </c>
      <c r="JB17" s="1">
        <v>1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1</v>
      </c>
    </row>
    <row r="18" spans="1:341">
      <c r="A18" s="1">
        <v>2005</v>
      </c>
      <c r="B18" s="1" t="s">
        <v>397</v>
      </c>
      <c r="C18" s="1">
        <v>1</v>
      </c>
      <c r="D18" s="1">
        <v>0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0</v>
      </c>
      <c r="K18" s="1">
        <v>2</v>
      </c>
      <c r="L18" s="1">
        <v>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2</v>
      </c>
      <c r="X18" s="1">
        <v>2</v>
      </c>
      <c r="Y18" s="1">
        <v>2</v>
      </c>
      <c r="Z18" s="1">
        <v>2</v>
      </c>
      <c r="AA18" s="1">
        <v>2</v>
      </c>
      <c r="AB18" s="1">
        <v>2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0</v>
      </c>
      <c r="BI18" s="1">
        <v>0</v>
      </c>
      <c r="BJ18" s="1">
        <v>2</v>
      </c>
      <c r="BK18" s="1">
        <v>0</v>
      </c>
      <c r="BL18" s="1">
        <v>0</v>
      </c>
      <c r="BM18" s="1">
        <v>1</v>
      </c>
      <c r="BN18" s="1">
        <v>0</v>
      </c>
      <c r="BO18" s="1">
        <v>1</v>
      </c>
      <c r="BP18" s="1">
        <v>0</v>
      </c>
      <c r="BQ18" s="1">
        <v>1</v>
      </c>
      <c r="BR18" s="1">
        <v>1</v>
      </c>
      <c r="BS18" s="1">
        <v>1</v>
      </c>
      <c r="BT18" s="1">
        <v>3</v>
      </c>
      <c r="BU18" s="1">
        <v>1</v>
      </c>
      <c r="BV18" s="1">
        <v>1</v>
      </c>
      <c r="BW18" s="1">
        <v>0</v>
      </c>
      <c r="BX18" s="1">
        <v>0</v>
      </c>
      <c r="BY18" s="1">
        <v>1</v>
      </c>
      <c r="BZ18" s="1">
        <v>0</v>
      </c>
      <c r="CA18" s="1">
        <v>1</v>
      </c>
      <c r="CB18" s="1">
        <v>1</v>
      </c>
      <c r="CC18" s="1">
        <v>1</v>
      </c>
      <c r="CD18" s="1">
        <v>0</v>
      </c>
      <c r="CE18" s="1">
        <v>1</v>
      </c>
      <c r="CF18" s="1">
        <v>0</v>
      </c>
      <c r="CG18" s="1">
        <v>0</v>
      </c>
      <c r="CH18" s="1">
        <v>0</v>
      </c>
      <c r="CI18" s="1">
        <v>0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</v>
      </c>
      <c r="CW18" s="1">
        <v>1</v>
      </c>
      <c r="CX18" s="1">
        <v>0</v>
      </c>
      <c r="CY18" s="1">
        <v>1</v>
      </c>
      <c r="CZ18" s="1">
        <v>0</v>
      </c>
      <c r="DA18" s="1">
        <v>0</v>
      </c>
      <c r="DB18" s="1">
        <v>1</v>
      </c>
      <c r="DC18" s="1">
        <v>1</v>
      </c>
      <c r="DD18" s="1">
        <v>1</v>
      </c>
      <c r="DE18" s="1">
        <v>3</v>
      </c>
      <c r="DF18" s="1">
        <v>1</v>
      </c>
      <c r="DG18" s="1">
        <v>0</v>
      </c>
      <c r="DH18" s="1">
        <v>1</v>
      </c>
      <c r="DI18" s="1">
        <v>1</v>
      </c>
      <c r="DJ18" s="1">
        <v>0</v>
      </c>
      <c r="DK18" s="1">
        <v>1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4</v>
      </c>
      <c r="DS18" s="1">
        <v>0</v>
      </c>
      <c r="DT18" s="1">
        <v>4</v>
      </c>
      <c r="DU18" s="1">
        <v>4</v>
      </c>
      <c r="DV18" s="1">
        <v>4</v>
      </c>
      <c r="DW18" s="1">
        <v>1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4</v>
      </c>
      <c r="ED18" s="1">
        <v>4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2</v>
      </c>
      <c r="EK18" s="1">
        <v>2</v>
      </c>
      <c r="EL18" s="1">
        <v>0</v>
      </c>
      <c r="EM18" s="1">
        <v>2</v>
      </c>
      <c r="EN18" s="1">
        <v>2</v>
      </c>
      <c r="EO18" s="1">
        <v>0</v>
      </c>
      <c r="EP18" s="1">
        <v>0</v>
      </c>
      <c r="EQ18" s="1">
        <v>0</v>
      </c>
      <c r="ER18" s="1">
        <v>1</v>
      </c>
      <c r="ES18" s="1">
        <v>1</v>
      </c>
      <c r="ET18" s="1">
        <v>0</v>
      </c>
      <c r="EU18" s="1">
        <v>1</v>
      </c>
      <c r="EV18" s="1">
        <v>0</v>
      </c>
      <c r="EW18" s="1">
        <v>0</v>
      </c>
      <c r="EX18" s="1">
        <v>0</v>
      </c>
      <c r="EY18" s="1">
        <v>1</v>
      </c>
      <c r="EZ18" s="1">
        <v>0</v>
      </c>
      <c r="FA18" s="1">
        <v>1</v>
      </c>
      <c r="FB18" s="1">
        <v>1</v>
      </c>
      <c r="FC18" s="1">
        <v>1</v>
      </c>
      <c r="FD18" s="1">
        <v>0</v>
      </c>
      <c r="FE18" s="1">
        <v>1</v>
      </c>
      <c r="FF18" s="1">
        <v>0</v>
      </c>
      <c r="FG18" s="1">
        <v>1</v>
      </c>
      <c r="FH18" s="1">
        <v>0</v>
      </c>
      <c r="FI18" s="1">
        <v>0</v>
      </c>
      <c r="FJ18" s="1">
        <v>1</v>
      </c>
      <c r="FK18" s="1">
        <v>0</v>
      </c>
      <c r="FL18" s="1">
        <v>1</v>
      </c>
      <c r="FM18" s="1">
        <v>3</v>
      </c>
      <c r="FN18" s="1">
        <v>1</v>
      </c>
      <c r="FO18" s="1">
        <v>0</v>
      </c>
      <c r="FP18" s="1">
        <v>0</v>
      </c>
      <c r="FQ18" s="1">
        <v>0</v>
      </c>
      <c r="FR18" s="1">
        <v>9</v>
      </c>
      <c r="FS18" s="1">
        <v>0</v>
      </c>
      <c r="FT18" s="1">
        <v>0</v>
      </c>
      <c r="FU18" s="1">
        <v>0</v>
      </c>
      <c r="FV18" s="1">
        <v>6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1</v>
      </c>
      <c r="GD18" s="1">
        <v>1</v>
      </c>
      <c r="GE18" s="1">
        <v>1</v>
      </c>
      <c r="GF18" s="1">
        <v>3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0</v>
      </c>
      <c r="GN18" s="1">
        <v>0</v>
      </c>
      <c r="GO18" s="1">
        <v>1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1</v>
      </c>
      <c r="HP18" s="1">
        <v>1</v>
      </c>
      <c r="HQ18" s="1">
        <v>0</v>
      </c>
      <c r="HR18" s="1">
        <v>0</v>
      </c>
      <c r="HS18" s="1">
        <v>2</v>
      </c>
      <c r="HT18" s="1">
        <v>2</v>
      </c>
      <c r="HU18" s="1">
        <v>2</v>
      </c>
      <c r="HV18" s="1">
        <v>6</v>
      </c>
      <c r="HW18" s="1">
        <v>2</v>
      </c>
      <c r="HX18" s="1">
        <v>2</v>
      </c>
      <c r="HY18" s="1">
        <v>2</v>
      </c>
      <c r="HZ18" s="1">
        <v>2</v>
      </c>
      <c r="IA18" s="1">
        <v>2</v>
      </c>
      <c r="IB18" s="1">
        <v>2</v>
      </c>
      <c r="IC18" s="1">
        <v>2</v>
      </c>
      <c r="ID18" s="1">
        <v>0</v>
      </c>
      <c r="IE18" s="1">
        <v>0</v>
      </c>
      <c r="IF18" s="1">
        <v>1</v>
      </c>
      <c r="IG18" s="1">
        <v>1</v>
      </c>
      <c r="IH18" s="1">
        <v>1</v>
      </c>
      <c r="II18" s="1">
        <v>1</v>
      </c>
      <c r="IJ18" s="1">
        <v>1</v>
      </c>
      <c r="IK18" s="1">
        <v>1</v>
      </c>
      <c r="IL18" s="1">
        <v>1</v>
      </c>
      <c r="IM18" s="1">
        <v>1</v>
      </c>
      <c r="IN18" s="1">
        <v>1</v>
      </c>
      <c r="IO18" s="1">
        <v>1</v>
      </c>
      <c r="IP18" s="1">
        <v>0</v>
      </c>
      <c r="IQ18" s="1">
        <v>0</v>
      </c>
      <c r="IR18" s="1">
        <v>0</v>
      </c>
      <c r="IS18" s="1">
        <v>1</v>
      </c>
      <c r="IT18" s="1">
        <v>1</v>
      </c>
      <c r="IU18" s="1">
        <v>1</v>
      </c>
      <c r="IV18" s="1">
        <v>3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1</v>
      </c>
    </row>
    <row r="19" spans="1:341">
      <c r="A19" s="1">
        <v>2005</v>
      </c>
      <c r="B19" s="1" t="s">
        <v>398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2</v>
      </c>
      <c r="L19" s="1">
        <v>2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0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</v>
      </c>
      <c r="AX19" s="1">
        <v>0</v>
      </c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1</v>
      </c>
      <c r="BH19" s="1">
        <v>0</v>
      </c>
      <c r="BI19" s="1">
        <v>0</v>
      </c>
      <c r="BJ19" s="1">
        <v>1</v>
      </c>
      <c r="BK19" s="1">
        <v>0</v>
      </c>
      <c r="BL19" s="1">
        <v>0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3</v>
      </c>
      <c r="BU19" s="1">
        <v>1</v>
      </c>
      <c r="BV19" s="1">
        <v>1</v>
      </c>
      <c r="BW19" s="1">
        <v>0</v>
      </c>
      <c r="BX19" s="1">
        <v>0</v>
      </c>
      <c r="BY19" s="1">
        <v>1</v>
      </c>
      <c r="BZ19" s="1">
        <v>0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0</v>
      </c>
      <c r="CH19" s="1">
        <v>0</v>
      </c>
      <c r="CI19" s="1">
        <v>0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0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4</v>
      </c>
      <c r="DF19" s="1">
        <v>2</v>
      </c>
      <c r="DG19" s="1">
        <v>0</v>
      </c>
      <c r="DH19" s="1">
        <v>2</v>
      </c>
      <c r="DI19" s="1">
        <v>2</v>
      </c>
      <c r="DJ19" s="1">
        <v>0</v>
      </c>
      <c r="DK19" s="1">
        <v>2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1</v>
      </c>
      <c r="DR19" s="1">
        <v>13</v>
      </c>
      <c r="DS19" s="1">
        <v>13</v>
      </c>
      <c r="DT19" s="1">
        <v>13</v>
      </c>
      <c r="DU19" s="1">
        <v>13</v>
      </c>
      <c r="DV19" s="1">
        <v>13</v>
      </c>
      <c r="DW19" s="1">
        <v>1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3</v>
      </c>
      <c r="EF19" s="1">
        <v>0</v>
      </c>
      <c r="EG19" s="1">
        <v>0</v>
      </c>
      <c r="EH19" s="1">
        <v>0</v>
      </c>
      <c r="EI19" s="1">
        <v>0</v>
      </c>
      <c r="EJ19" s="1">
        <v>9</v>
      </c>
      <c r="EK19" s="1">
        <v>9</v>
      </c>
      <c r="EL19" s="1">
        <v>0</v>
      </c>
      <c r="EM19" s="1">
        <v>13</v>
      </c>
      <c r="EN19" s="1">
        <v>13</v>
      </c>
      <c r="EO19" s="1">
        <v>0</v>
      </c>
      <c r="EP19" s="1">
        <v>0</v>
      </c>
      <c r="EQ19" s="1">
        <v>0</v>
      </c>
      <c r="ER19" s="1">
        <v>1</v>
      </c>
      <c r="ES19" s="1">
        <v>1</v>
      </c>
      <c r="ET19" s="1">
        <v>0</v>
      </c>
      <c r="EU19" s="1">
        <v>0</v>
      </c>
      <c r="EV19" s="1">
        <v>1</v>
      </c>
      <c r="EW19" s="1">
        <v>0</v>
      </c>
      <c r="EX19" s="1">
        <v>0</v>
      </c>
      <c r="EY19" s="1">
        <v>1</v>
      </c>
      <c r="EZ19" s="1">
        <v>0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0</v>
      </c>
      <c r="FI19" s="1">
        <v>1</v>
      </c>
      <c r="FJ19" s="1">
        <v>1</v>
      </c>
      <c r="FK19" s="1">
        <v>1</v>
      </c>
      <c r="FL19" s="1">
        <v>1</v>
      </c>
      <c r="FM19" s="1">
        <v>3</v>
      </c>
      <c r="FN19" s="1">
        <v>1</v>
      </c>
      <c r="FO19" s="1">
        <v>0</v>
      </c>
      <c r="FP19" s="1">
        <v>0</v>
      </c>
      <c r="FQ19" s="1">
        <v>0</v>
      </c>
      <c r="FR19" s="1">
        <v>10</v>
      </c>
      <c r="FS19" s="1">
        <v>0</v>
      </c>
      <c r="FT19" s="1">
        <v>0</v>
      </c>
      <c r="FU19" s="1">
        <v>0</v>
      </c>
      <c r="FV19" s="1">
        <v>1</v>
      </c>
      <c r="FW19" s="1">
        <v>0</v>
      </c>
      <c r="FX19" s="1">
        <v>0</v>
      </c>
      <c r="FY19" s="1">
        <v>0</v>
      </c>
      <c r="FZ19" s="1">
        <v>0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3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0</v>
      </c>
      <c r="GN19" s="1">
        <v>0</v>
      </c>
      <c r="GO19" s="1">
        <v>1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</v>
      </c>
      <c r="HN19" s="1">
        <v>0</v>
      </c>
      <c r="HO19" s="1">
        <v>1</v>
      </c>
      <c r="HP19" s="1">
        <v>1</v>
      </c>
      <c r="HQ19" s="1">
        <v>2</v>
      </c>
      <c r="HR19" s="1">
        <v>2</v>
      </c>
      <c r="HS19" s="1">
        <v>2</v>
      </c>
      <c r="HT19" s="1">
        <v>2</v>
      </c>
      <c r="HU19" s="1">
        <v>2</v>
      </c>
      <c r="HV19" s="1">
        <v>6</v>
      </c>
      <c r="HW19" s="1">
        <v>2</v>
      </c>
      <c r="HX19" s="1">
        <v>2</v>
      </c>
      <c r="HY19" s="1">
        <v>2</v>
      </c>
      <c r="HZ19" s="1">
        <v>2</v>
      </c>
      <c r="IA19" s="1">
        <v>2</v>
      </c>
      <c r="IB19" s="1">
        <v>2</v>
      </c>
      <c r="IC19" s="1">
        <v>2</v>
      </c>
      <c r="ID19" s="1">
        <v>1</v>
      </c>
      <c r="IE19" s="1">
        <v>1</v>
      </c>
      <c r="IF19" s="1">
        <v>1</v>
      </c>
      <c r="IG19" s="1">
        <v>1</v>
      </c>
      <c r="IH19" s="1">
        <v>1</v>
      </c>
      <c r="II19" s="1">
        <v>1</v>
      </c>
      <c r="IJ19" s="1">
        <v>1</v>
      </c>
      <c r="IK19" s="1">
        <v>1</v>
      </c>
      <c r="IL19" s="1">
        <v>1</v>
      </c>
      <c r="IM19" s="1">
        <v>1</v>
      </c>
      <c r="IN19" s="1">
        <v>1</v>
      </c>
      <c r="IO19" s="1">
        <v>1</v>
      </c>
      <c r="IP19" s="1">
        <v>0</v>
      </c>
      <c r="IQ19" s="1">
        <v>1</v>
      </c>
      <c r="IR19" s="1">
        <v>1</v>
      </c>
      <c r="IS19" s="1">
        <v>1</v>
      </c>
      <c r="IT19" s="1">
        <v>1</v>
      </c>
      <c r="IU19" s="1">
        <v>1</v>
      </c>
      <c r="IV19" s="1">
        <v>3</v>
      </c>
      <c r="IW19" s="1">
        <v>1</v>
      </c>
      <c r="IX19" s="1">
        <v>1</v>
      </c>
      <c r="IY19" s="1">
        <v>1</v>
      </c>
      <c r="IZ19" s="1">
        <v>1</v>
      </c>
      <c r="JA19" s="1">
        <v>1</v>
      </c>
      <c r="JB19" s="1">
        <v>1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1</v>
      </c>
    </row>
    <row r="20" spans="1:341">
      <c r="A20" s="1">
        <v>2005</v>
      </c>
      <c r="B20" s="1" t="s">
        <v>399</v>
      </c>
      <c r="C20" s="1">
        <v>1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>
        <v>1</v>
      </c>
      <c r="AN20" s="1">
        <v>0</v>
      </c>
      <c r="AO20" s="1">
        <v>1</v>
      </c>
      <c r="AP20" s="1">
        <v>1</v>
      </c>
      <c r="AQ20" s="1">
        <v>1</v>
      </c>
      <c r="AR20" s="1">
        <v>2</v>
      </c>
      <c r="AS20" s="1">
        <v>2</v>
      </c>
      <c r="AT20" s="1">
        <v>0</v>
      </c>
      <c r="AU20" s="1">
        <v>0</v>
      </c>
      <c r="AV20" s="1">
        <v>0</v>
      </c>
      <c r="AW20" s="1">
        <v>1</v>
      </c>
      <c r="AX20" s="1">
        <v>0</v>
      </c>
      <c r="AY20" s="1">
        <v>2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2</v>
      </c>
      <c r="BG20" s="1">
        <v>2</v>
      </c>
      <c r="BH20" s="1">
        <v>0</v>
      </c>
      <c r="BI20" s="1">
        <v>0</v>
      </c>
      <c r="BJ20" s="1">
        <v>2</v>
      </c>
      <c r="BK20" s="1">
        <v>0</v>
      </c>
      <c r="BL20" s="1">
        <v>0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2</v>
      </c>
      <c r="BU20" s="1">
        <v>1</v>
      </c>
      <c r="BV20" s="1">
        <v>1</v>
      </c>
      <c r="BW20" s="1">
        <v>0</v>
      </c>
      <c r="BX20" s="1">
        <v>0</v>
      </c>
      <c r="BY20" s="1">
        <v>1</v>
      </c>
      <c r="BZ20" s="1">
        <v>0</v>
      </c>
      <c r="CA20" s="1">
        <v>0</v>
      </c>
      <c r="CB20" s="1">
        <v>0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0</v>
      </c>
      <c r="CY20" s="1">
        <v>0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2</v>
      </c>
      <c r="DF20" s="1">
        <v>1</v>
      </c>
      <c r="DG20" s="1">
        <v>1</v>
      </c>
      <c r="DH20" s="1">
        <v>1</v>
      </c>
      <c r="DI20" s="1">
        <v>1</v>
      </c>
      <c r="DJ20" s="1">
        <v>0</v>
      </c>
      <c r="DK20" s="1">
        <v>0</v>
      </c>
      <c r="DL20" s="1">
        <v>2</v>
      </c>
      <c r="DM20" s="1">
        <v>2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1</v>
      </c>
      <c r="FJ20" s="1">
        <v>1</v>
      </c>
      <c r="FK20" s="1">
        <v>1</v>
      </c>
      <c r="FL20" s="1">
        <v>3</v>
      </c>
      <c r="FM20" s="1">
        <v>5</v>
      </c>
      <c r="FN20" s="1">
        <v>1</v>
      </c>
      <c r="FO20" s="1">
        <v>0</v>
      </c>
      <c r="FP20" s="1">
        <v>0</v>
      </c>
      <c r="FQ20" s="1">
        <v>0</v>
      </c>
      <c r="FR20" s="1">
        <v>8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2</v>
      </c>
      <c r="GG20" s="1">
        <v>1</v>
      </c>
      <c r="GH20" s="1">
        <v>1</v>
      </c>
      <c r="GI20" s="1">
        <v>1</v>
      </c>
      <c r="GJ20" s="1">
        <v>1</v>
      </c>
      <c r="GK20" s="1">
        <v>2</v>
      </c>
      <c r="GL20" s="1">
        <v>2</v>
      </c>
      <c r="GM20" s="1">
        <v>0</v>
      </c>
      <c r="GN20" s="1">
        <v>0</v>
      </c>
      <c r="GO20" s="1">
        <v>2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1</v>
      </c>
      <c r="GY20" s="1">
        <v>1</v>
      </c>
      <c r="GZ20" s="1">
        <v>1</v>
      </c>
      <c r="HA20" s="1">
        <v>1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1</v>
      </c>
      <c r="IR20" s="1">
        <v>1</v>
      </c>
      <c r="IS20" s="1">
        <v>1</v>
      </c>
      <c r="IT20" s="1">
        <v>1</v>
      </c>
      <c r="IU20" s="1">
        <v>1</v>
      </c>
      <c r="IV20" s="1">
        <v>2</v>
      </c>
      <c r="IW20" s="1">
        <v>1</v>
      </c>
      <c r="IX20" s="1">
        <v>1</v>
      </c>
      <c r="IY20" s="1">
        <v>1</v>
      </c>
      <c r="IZ20" s="1">
        <v>1</v>
      </c>
      <c r="JA20" s="1">
        <v>2</v>
      </c>
      <c r="JB20" s="1">
        <v>2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1</v>
      </c>
    </row>
    <row r="21" spans="1:341">
      <c r="A21" s="1">
        <v>2005</v>
      </c>
      <c r="B21" s="1" t="s">
        <v>400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2</v>
      </c>
      <c r="L21" s="1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0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1</v>
      </c>
      <c r="AX21" s="1">
        <v>0</v>
      </c>
      <c r="AY21" s="1">
        <v>1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1</v>
      </c>
      <c r="BG21" s="1">
        <v>1</v>
      </c>
      <c r="BH21" s="1">
        <v>0</v>
      </c>
      <c r="BI21" s="1">
        <v>0</v>
      </c>
      <c r="BJ21" s="1">
        <v>1</v>
      </c>
      <c r="BK21" s="1">
        <v>0</v>
      </c>
      <c r="BL21" s="1">
        <v>0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3</v>
      </c>
      <c r="BU21" s="1">
        <v>1</v>
      </c>
      <c r="BV21" s="1">
        <v>1</v>
      </c>
      <c r="BW21" s="1">
        <v>0</v>
      </c>
      <c r="BX21" s="1">
        <v>0</v>
      </c>
      <c r="BY21" s="1">
        <v>1</v>
      </c>
      <c r="BZ21" s="1">
        <v>0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0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4</v>
      </c>
      <c r="DF21" s="1">
        <v>2</v>
      </c>
      <c r="DG21" s="1">
        <v>0</v>
      </c>
      <c r="DH21" s="1">
        <v>2</v>
      </c>
      <c r="DI21" s="1">
        <v>2</v>
      </c>
      <c r="DJ21" s="1">
        <v>0</v>
      </c>
      <c r="DK21" s="1">
        <v>2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</v>
      </c>
      <c r="DR21" s="1">
        <v>13</v>
      </c>
      <c r="DS21" s="1">
        <v>13</v>
      </c>
      <c r="DT21" s="1">
        <v>13</v>
      </c>
      <c r="DU21" s="1">
        <v>13</v>
      </c>
      <c r="DV21" s="1">
        <v>13</v>
      </c>
      <c r="DW21" s="1">
        <v>1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3</v>
      </c>
      <c r="EF21" s="1">
        <v>0</v>
      </c>
      <c r="EG21" s="1">
        <v>0</v>
      </c>
      <c r="EH21" s="1">
        <v>0</v>
      </c>
      <c r="EI21" s="1">
        <v>0</v>
      </c>
      <c r="EJ21" s="1">
        <v>9</v>
      </c>
      <c r="EK21" s="1">
        <v>9</v>
      </c>
      <c r="EL21" s="1">
        <v>0</v>
      </c>
      <c r="EM21" s="1">
        <v>13</v>
      </c>
      <c r="EN21" s="1">
        <v>13</v>
      </c>
      <c r="EO21" s="1">
        <v>0</v>
      </c>
      <c r="EP21" s="1">
        <v>0</v>
      </c>
      <c r="EQ21" s="1">
        <v>0</v>
      </c>
      <c r="ER21" s="1">
        <v>1</v>
      </c>
      <c r="ES21" s="1">
        <v>1</v>
      </c>
      <c r="ET21" s="1">
        <v>0</v>
      </c>
      <c r="EU21" s="1">
        <v>0</v>
      </c>
      <c r="EV21" s="1">
        <v>1</v>
      </c>
      <c r="EW21" s="1">
        <v>0</v>
      </c>
      <c r="EX21" s="1">
        <v>0</v>
      </c>
      <c r="EY21" s="1">
        <v>1</v>
      </c>
      <c r="EZ21" s="1">
        <v>0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0</v>
      </c>
      <c r="FI21" s="1">
        <v>1</v>
      </c>
      <c r="FJ21" s="1">
        <v>1</v>
      </c>
      <c r="FK21" s="1">
        <v>1</v>
      </c>
      <c r="FL21" s="1">
        <v>1</v>
      </c>
      <c r="FM21" s="1">
        <v>3</v>
      </c>
      <c r="FN21" s="1">
        <v>1</v>
      </c>
      <c r="FO21" s="1">
        <v>0</v>
      </c>
      <c r="FP21" s="1">
        <v>0</v>
      </c>
      <c r="FQ21" s="1">
        <v>0</v>
      </c>
      <c r="FR21" s="1">
        <v>10</v>
      </c>
      <c r="FS21" s="1">
        <v>0</v>
      </c>
      <c r="FT21" s="1">
        <v>0</v>
      </c>
      <c r="FU21" s="1">
        <v>0</v>
      </c>
      <c r="FV21" s="1">
        <v>1</v>
      </c>
      <c r="FW21" s="1">
        <v>0</v>
      </c>
      <c r="FX21" s="1">
        <v>0</v>
      </c>
      <c r="FY21" s="1">
        <v>0</v>
      </c>
      <c r="FZ21" s="1">
        <v>0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3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0</v>
      </c>
      <c r="GN21" s="1">
        <v>0</v>
      </c>
      <c r="GO21" s="1">
        <v>1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1</v>
      </c>
      <c r="HN21" s="1">
        <v>0</v>
      </c>
      <c r="HO21" s="1">
        <v>1</v>
      </c>
      <c r="HP21" s="1">
        <v>1</v>
      </c>
      <c r="HQ21" s="1">
        <v>2</v>
      </c>
      <c r="HR21" s="1">
        <v>2</v>
      </c>
      <c r="HS21" s="1">
        <v>2</v>
      </c>
      <c r="HT21" s="1">
        <v>2</v>
      </c>
      <c r="HU21" s="1">
        <v>2</v>
      </c>
      <c r="HV21" s="1">
        <v>6</v>
      </c>
      <c r="HW21" s="1">
        <v>2</v>
      </c>
      <c r="HX21" s="1">
        <v>2</v>
      </c>
      <c r="HY21" s="1">
        <v>2</v>
      </c>
      <c r="HZ21" s="1">
        <v>2</v>
      </c>
      <c r="IA21" s="1">
        <v>2</v>
      </c>
      <c r="IB21" s="1">
        <v>2</v>
      </c>
      <c r="IC21" s="1">
        <v>2</v>
      </c>
      <c r="ID21" s="1">
        <v>1</v>
      </c>
      <c r="IE21" s="1">
        <v>1</v>
      </c>
      <c r="IF21" s="1">
        <v>1</v>
      </c>
      <c r="IG21" s="1">
        <v>1</v>
      </c>
      <c r="IH21" s="1">
        <v>1</v>
      </c>
      <c r="II21" s="1">
        <v>1</v>
      </c>
      <c r="IJ21" s="1">
        <v>1</v>
      </c>
      <c r="IK21" s="1">
        <v>1</v>
      </c>
      <c r="IL21" s="1">
        <v>1</v>
      </c>
      <c r="IM21" s="1">
        <v>1</v>
      </c>
      <c r="IN21" s="1">
        <v>1</v>
      </c>
      <c r="IO21" s="1">
        <v>1</v>
      </c>
      <c r="IP21" s="1">
        <v>0</v>
      </c>
      <c r="IQ21" s="1">
        <v>1</v>
      </c>
      <c r="IR21" s="1">
        <v>1</v>
      </c>
      <c r="IS21" s="1">
        <v>1</v>
      </c>
      <c r="IT21" s="1">
        <v>1</v>
      </c>
      <c r="IU21" s="1">
        <v>1</v>
      </c>
      <c r="IV21" s="1">
        <v>3</v>
      </c>
      <c r="IW21" s="1">
        <v>1</v>
      </c>
      <c r="IX21" s="1">
        <v>1</v>
      </c>
      <c r="IY21" s="1">
        <v>1</v>
      </c>
      <c r="IZ21" s="1">
        <v>1</v>
      </c>
      <c r="JA21" s="1">
        <v>1</v>
      </c>
      <c r="JB21" s="1">
        <v>1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1</v>
      </c>
    </row>
    <row r="22" spans="1:341">
      <c r="A22" s="1">
        <v>2005</v>
      </c>
      <c r="B22" s="1" t="s">
        <v>401</v>
      </c>
      <c r="C22" s="1">
        <v>1</v>
      </c>
      <c r="D22" s="1">
        <v>1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0</v>
      </c>
      <c r="AM22" s="1">
        <v>1</v>
      </c>
      <c r="AN22" s="1">
        <v>0</v>
      </c>
      <c r="AO22" s="1">
        <v>1</v>
      </c>
      <c r="AP22" s="1">
        <v>1</v>
      </c>
      <c r="AQ22" s="1">
        <v>1</v>
      </c>
      <c r="AR22" s="1">
        <v>2</v>
      </c>
      <c r="AS22" s="1">
        <v>2</v>
      </c>
      <c r="AT22" s="1">
        <v>0</v>
      </c>
      <c r="AU22" s="1">
        <v>0</v>
      </c>
      <c r="AV22" s="1">
        <v>0</v>
      </c>
      <c r="AW22" s="1">
        <v>1</v>
      </c>
      <c r="AX22" s="1">
        <v>0</v>
      </c>
      <c r="AY22" s="1">
        <v>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6</v>
      </c>
      <c r="BG22" s="1">
        <v>6</v>
      </c>
      <c r="BH22" s="1">
        <v>0</v>
      </c>
      <c r="BI22" s="1">
        <v>0</v>
      </c>
      <c r="BJ22" s="1">
        <v>6</v>
      </c>
      <c r="BK22" s="1">
        <v>0</v>
      </c>
      <c r="BL22" s="1">
        <v>0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2</v>
      </c>
      <c r="BU22" s="1">
        <v>1</v>
      </c>
      <c r="BV22" s="1">
        <v>1</v>
      </c>
      <c r="BW22" s="1">
        <v>0</v>
      </c>
      <c r="BX22" s="1">
        <v>0</v>
      </c>
      <c r="BY22" s="1">
        <v>1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1</v>
      </c>
      <c r="CV22" s="1">
        <v>1</v>
      </c>
      <c r="CW22" s="1">
        <v>1</v>
      </c>
      <c r="CX22" s="1">
        <v>0</v>
      </c>
      <c r="CY22" s="1">
        <v>0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2</v>
      </c>
      <c r="DF22" s="1">
        <v>1</v>
      </c>
      <c r="DG22" s="1">
        <v>1</v>
      </c>
      <c r="DH22" s="1">
        <v>1</v>
      </c>
      <c r="DI22" s="1">
        <v>1</v>
      </c>
      <c r="DJ22" s="1">
        <v>0</v>
      </c>
      <c r="DK22" s="1">
        <v>0</v>
      </c>
      <c r="DL22" s="1">
        <v>2</v>
      </c>
      <c r="DM22" s="1">
        <v>2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1</v>
      </c>
      <c r="FJ22" s="1">
        <v>1</v>
      </c>
      <c r="FK22" s="1">
        <v>1</v>
      </c>
      <c r="FL22" s="1">
        <v>3</v>
      </c>
      <c r="FM22" s="1">
        <v>5</v>
      </c>
      <c r="FN22" s="1">
        <v>1</v>
      </c>
      <c r="FO22" s="1">
        <v>0</v>
      </c>
      <c r="FP22" s="1">
        <v>0</v>
      </c>
      <c r="FQ22" s="1">
        <v>0</v>
      </c>
      <c r="FR22" s="1">
        <v>17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2</v>
      </c>
      <c r="GG22" s="1">
        <v>1</v>
      </c>
      <c r="GH22" s="1">
        <v>1</v>
      </c>
      <c r="GI22" s="1">
        <v>1</v>
      </c>
      <c r="GJ22" s="1">
        <v>1</v>
      </c>
      <c r="GK22" s="1">
        <v>2</v>
      </c>
      <c r="GL22" s="1">
        <v>2</v>
      </c>
      <c r="GM22" s="1">
        <v>0</v>
      </c>
      <c r="GN22" s="1">
        <v>0</v>
      </c>
      <c r="GO22" s="1">
        <v>2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1</v>
      </c>
      <c r="GY22" s="1">
        <v>1</v>
      </c>
      <c r="GZ22" s="1">
        <v>1</v>
      </c>
      <c r="HA22" s="1">
        <v>1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1</v>
      </c>
      <c r="IR22" s="1">
        <v>1</v>
      </c>
      <c r="IS22" s="1">
        <v>1</v>
      </c>
      <c r="IT22" s="1">
        <v>1</v>
      </c>
      <c r="IU22" s="1">
        <v>1</v>
      </c>
      <c r="IV22" s="1">
        <v>2</v>
      </c>
      <c r="IW22" s="1">
        <v>1</v>
      </c>
      <c r="IX22" s="1">
        <v>1</v>
      </c>
      <c r="IY22" s="1">
        <v>1</v>
      </c>
      <c r="IZ22" s="1">
        <v>1</v>
      </c>
      <c r="JA22" s="1">
        <v>2</v>
      </c>
      <c r="JB22" s="1">
        <v>2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1</v>
      </c>
    </row>
    <row r="23" spans="1:341">
      <c r="A23" s="1">
        <v>2005</v>
      </c>
      <c r="B23" s="1" t="s">
        <v>402</v>
      </c>
      <c r="C23" s="1">
        <v>1</v>
      </c>
      <c r="D23" s="1">
        <v>1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3</v>
      </c>
      <c r="AE23" s="1">
        <v>3</v>
      </c>
      <c r="AF23" s="1">
        <v>3</v>
      </c>
      <c r="AG23" s="1">
        <v>3</v>
      </c>
      <c r="AH23" s="1">
        <v>3</v>
      </c>
      <c r="AI23" s="1">
        <v>3</v>
      </c>
      <c r="AJ23" s="1">
        <v>0</v>
      </c>
      <c r="AK23" s="1">
        <v>1</v>
      </c>
      <c r="AL23" s="1">
        <v>0</v>
      </c>
      <c r="AM23" s="1">
        <v>1</v>
      </c>
      <c r="AN23" s="1">
        <v>0</v>
      </c>
      <c r="AO23" s="1">
        <v>1</v>
      </c>
      <c r="AP23" s="1">
        <v>1</v>
      </c>
      <c r="AQ23" s="1">
        <v>1</v>
      </c>
      <c r="AR23" s="1">
        <v>2</v>
      </c>
      <c r="AS23" s="1">
        <v>2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6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6</v>
      </c>
      <c r="BG23" s="1">
        <v>6</v>
      </c>
      <c r="BH23" s="1">
        <v>0</v>
      </c>
      <c r="BI23" s="1">
        <v>0</v>
      </c>
      <c r="BJ23" s="1">
        <v>6</v>
      </c>
      <c r="BK23" s="1">
        <v>0</v>
      </c>
      <c r="BL23" s="1">
        <v>0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3</v>
      </c>
      <c r="BU23" s="1">
        <v>1</v>
      </c>
      <c r="BV23" s="1">
        <v>1</v>
      </c>
      <c r="BW23" s="1">
        <v>0</v>
      </c>
      <c r="BX23" s="1">
        <v>0</v>
      </c>
      <c r="BY23" s="1">
        <v>1</v>
      </c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0</v>
      </c>
      <c r="CH23" s="1">
        <v>0</v>
      </c>
      <c r="CI23" s="1">
        <v>0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1</v>
      </c>
      <c r="CW23" s="1">
        <v>1</v>
      </c>
      <c r="CX23" s="1">
        <v>0</v>
      </c>
      <c r="CY23" s="1">
        <v>0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12</v>
      </c>
      <c r="DF23" s="1">
        <v>4</v>
      </c>
      <c r="DG23" s="1">
        <v>0</v>
      </c>
      <c r="DH23" s="1">
        <v>4</v>
      </c>
      <c r="DI23" s="1">
        <v>4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</v>
      </c>
      <c r="DR23" s="1">
        <v>30</v>
      </c>
      <c r="DS23" s="1">
        <v>30</v>
      </c>
      <c r="DT23" s="1">
        <v>30</v>
      </c>
      <c r="DU23" s="1">
        <v>30</v>
      </c>
      <c r="DV23" s="1">
        <v>30</v>
      </c>
      <c r="DW23" s="1">
        <v>0</v>
      </c>
      <c r="DX23" s="1">
        <v>2</v>
      </c>
      <c r="DY23" s="1">
        <v>2</v>
      </c>
      <c r="DZ23" s="1">
        <v>0</v>
      </c>
      <c r="EA23" s="1">
        <v>2</v>
      </c>
      <c r="EB23" s="1">
        <v>1</v>
      </c>
      <c r="EC23" s="1">
        <v>1</v>
      </c>
      <c r="ED23" s="1">
        <v>1</v>
      </c>
      <c r="EE23" s="1">
        <v>1</v>
      </c>
      <c r="EF23" s="1">
        <v>0</v>
      </c>
      <c r="EG23" s="1">
        <v>0</v>
      </c>
      <c r="EH23" s="1">
        <v>0</v>
      </c>
      <c r="EI23" s="1">
        <v>0</v>
      </c>
      <c r="EJ23" s="1">
        <v>24</v>
      </c>
      <c r="EK23" s="1">
        <v>20</v>
      </c>
      <c r="EL23" s="1">
        <v>4</v>
      </c>
      <c r="EM23" s="1">
        <v>30</v>
      </c>
      <c r="EN23" s="1">
        <v>30</v>
      </c>
      <c r="EO23" s="1">
        <v>0</v>
      </c>
      <c r="EP23" s="1">
        <v>0</v>
      </c>
      <c r="EQ23" s="1">
        <v>0</v>
      </c>
      <c r="ER23" s="1">
        <v>1</v>
      </c>
      <c r="ES23" s="1">
        <v>1</v>
      </c>
      <c r="ET23" s="1">
        <v>0</v>
      </c>
      <c r="EU23" s="1">
        <v>0</v>
      </c>
      <c r="EV23" s="1">
        <v>1</v>
      </c>
      <c r="EW23" s="1">
        <v>0</v>
      </c>
      <c r="EX23" s="1">
        <v>0</v>
      </c>
      <c r="EY23" s="1">
        <v>1</v>
      </c>
      <c r="EZ23" s="1">
        <v>0</v>
      </c>
      <c r="FA23" s="1">
        <v>1</v>
      </c>
      <c r="FB23" s="1">
        <v>0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0</v>
      </c>
      <c r="FI23" s="1">
        <v>1</v>
      </c>
      <c r="FJ23" s="1">
        <v>1</v>
      </c>
      <c r="FK23" s="1">
        <v>1</v>
      </c>
      <c r="FL23" s="1">
        <v>1</v>
      </c>
      <c r="FM23" s="1">
        <v>3</v>
      </c>
      <c r="FN23" s="1">
        <v>1</v>
      </c>
      <c r="FO23" s="1">
        <v>0</v>
      </c>
      <c r="FP23" s="1">
        <v>0</v>
      </c>
      <c r="FQ23" s="1">
        <v>0</v>
      </c>
      <c r="FR23" s="1">
        <v>8</v>
      </c>
      <c r="FS23" s="1">
        <v>0</v>
      </c>
      <c r="FT23" s="1">
        <v>0</v>
      </c>
      <c r="FU23" s="1">
        <v>0</v>
      </c>
      <c r="FV23" s="1">
        <v>2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3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0</v>
      </c>
      <c r="GN23" s="1">
        <v>0</v>
      </c>
      <c r="GO23" s="1">
        <v>1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</v>
      </c>
      <c r="HN23" s="1">
        <v>0</v>
      </c>
      <c r="HO23" s="1">
        <v>1</v>
      </c>
      <c r="HP23" s="1">
        <v>1</v>
      </c>
      <c r="HQ23" s="1">
        <v>2</v>
      </c>
      <c r="HR23" s="1">
        <v>2</v>
      </c>
      <c r="HS23" s="1">
        <v>2</v>
      </c>
      <c r="HT23" s="1">
        <v>2</v>
      </c>
      <c r="HU23" s="1">
        <v>2</v>
      </c>
      <c r="HV23" s="1">
        <v>6</v>
      </c>
      <c r="HW23" s="1">
        <v>2</v>
      </c>
      <c r="HX23" s="1">
        <v>2</v>
      </c>
      <c r="HY23" s="1">
        <v>2</v>
      </c>
      <c r="HZ23" s="1">
        <v>2</v>
      </c>
      <c r="IA23" s="1">
        <v>2</v>
      </c>
      <c r="IB23" s="1">
        <v>2</v>
      </c>
      <c r="IC23" s="1">
        <v>2</v>
      </c>
      <c r="ID23" s="1">
        <v>1</v>
      </c>
      <c r="IE23" s="1">
        <v>1</v>
      </c>
      <c r="IF23" s="1">
        <v>1</v>
      </c>
      <c r="IG23" s="1">
        <v>1</v>
      </c>
      <c r="IH23" s="1">
        <v>1</v>
      </c>
      <c r="II23" s="1">
        <v>1</v>
      </c>
      <c r="IJ23" s="1">
        <v>1</v>
      </c>
      <c r="IK23" s="1">
        <v>1</v>
      </c>
      <c r="IL23" s="1">
        <v>1</v>
      </c>
      <c r="IM23" s="1">
        <v>1</v>
      </c>
      <c r="IN23" s="1">
        <v>1</v>
      </c>
      <c r="IO23" s="1">
        <v>0</v>
      </c>
      <c r="IP23" s="1">
        <v>0</v>
      </c>
      <c r="IQ23" s="1">
        <v>1</v>
      </c>
      <c r="IR23" s="1">
        <v>1</v>
      </c>
      <c r="IS23" s="1">
        <v>1</v>
      </c>
      <c r="IT23" s="1">
        <v>1</v>
      </c>
      <c r="IU23" s="1">
        <v>1</v>
      </c>
      <c r="IV23" s="1">
        <v>3</v>
      </c>
      <c r="IW23" s="1">
        <v>1</v>
      </c>
      <c r="IX23" s="1">
        <v>1</v>
      </c>
      <c r="IY23" s="1">
        <v>1</v>
      </c>
      <c r="IZ23" s="1">
        <v>1</v>
      </c>
      <c r="JA23" s="1">
        <v>1</v>
      </c>
      <c r="JB23" s="1">
        <v>1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1</v>
      </c>
    </row>
    <row r="24" spans="1:341">
      <c r="A24" s="1">
        <v>2005</v>
      </c>
      <c r="B24" s="1" t="s">
        <v>403</v>
      </c>
      <c r="C24" s="1">
        <v>1</v>
      </c>
      <c r="D24" s="1">
        <v>1</v>
      </c>
      <c r="E24" s="1">
        <v>1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3</v>
      </c>
      <c r="AE24" s="1">
        <v>3</v>
      </c>
      <c r="AF24" s="1">
        <v>3</v>
      </c>
      <c r="AG24" s="1">
        <v>3</v>
      </c>
      <c r="AH24" s="1">
        <v>3</v>
      </c>
      <c r="AI24" s="1">
        <v>3</v>
      </c>
      <c r="AJ24" s="1">
        <v>0</v>
      </c>
      <c r="AK24" s="1">
        <v>1</v>
      </c>
      <c r="AL24" s="1">
        <v>0</v>
      </c>
      <c r="AM24" s="1">
        <v>1</v>
      </c>
      <c r="AN24" s="1">
        <v>0</v>
      </c>
      <c r="AO24" s="1">
        <v>1</v>
      </c>
      <c r="AP24" s="1">
        <v>1</v>
      </c>
      <c r="AQ24" s="1">
        <v>1</v>
      </c>
      <c r="AR24" s="1">
        <v>2</v>
      </c>
      <c r="AS24" s="1">
        <v>2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11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11</v>
      </c>
      <c r="BG24" s="1">
        <v>11</v>
      </c>
      <c r="BH24" s="1">
        <v>0</v>
      </c>
      <c r="BI24" s="1">
        <v>0</v>
      </c>
      <c r="BJ24" s="1">
        <v>11</v>
      </c>
      <c r="BK24" s="1">
        <v>0</v>
      </c>
      <c r="BL24" s="1">
        <v>0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3</v>
      </c>
      <c r="BU24" s="1">
        <v>1</v>
      </c>
      <c r="BV24" s="1">
        <v>1</v>
      </c>
      <c r="BW24" s="1">
        <v>0</v>
      </c>
      <c r="BX24" s="1">
        <v>0</v>
      </c>
      <c r="BY24" s="1">
        <v>1</v>
      </c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5</v>
      </c>
      <c r="CF24" s="1">
        <v>5</v>
      </c>
      <c r="CG24" s="1">
        <v>0</v>
      </c>
      <c r="CH24" s="1">
        <v>0</v>
      </c>
      <c r="CI24" s="1">
        <v>0</v>
      </c>
      <c r="CJ24" s="1">
        <v>5</v>
      </c>
      <c r="CK24" s="1">
        <v>5</v>
      </c>
      <c r="CL24" s="1">
        <v>5</v>
      </c>
      <c r="CM24" s="1">
        <v>5</v>
      </c>
      <c r="CN24" s="1">
        <v>5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1</v>
      </c>
      <c r="CW24" s="1">
        <v>1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3</v>
      </c>
      <c r="DF24" s="1">
        <v>1</v>
      </c>
      <c r="DG24" s="1">
        <v>0</v>
      </c>
      <c r="DH24" s="1">
        <v>1</v>
      </c>
      <c r="DI24" s="1">
        <v>1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1</v>
      </c>
      <c r="DR24" s="1">
        <v>30</v>
      </c>
      <c r="DS24" s="1">
        <v>30</v>
      </c>
      <c r="DT24" s="1">
        <v>30</v>
      </c>
      <c r="DU24" s="1">
        <v>30</v>
      </c>
      <c r="DV24" s="1">
        <v>30</v>
      </c>
      <c r="DW24" s="1">
        <v>0</v>
      </c>
      <c r="DX24" s="1">
        <v>2</v>
      </c>
      <c r="DY24" s="1">
        <v>2</v>
      </c>
      <c r="DZ24" s="1">
        <v>0</v>
      </c>
      <c r="EA24" s="1">
        <v>2</v>
      </c>
      <c r="EB24" s="1">
        <v>1</v>
      </c>
      <c r="EC24" s="1">
        <v>1</v>
      </c>
      <c r="ED24" s="1">
        <v>1</v>
      </c>
      <c r="EE24" s="1">
        <v>1</v>
      </c>
      <c r="EF24" s="1">
        <v>0</v>
      </c>
      <c r="EG24" s="1">
        <v>0</v>
      </c>
      <c r="EH24" s="1">
        <v>0</v>
      </c>
      <c r="EI24" s="1">
        <v>0</v>
      </c>
      <c r="EJ24" s="1">
        <v>24</v>
      </c>
      <c r="EK24" s="1">
        <v>20</v>
      </c>
      <c r="EL24" s="1">
        <v>4</v>
      </c>
      <c r="EM24" s="1">
        <v>30</v>
      </c>
      <c r="EN24" s="1">
        <v>30</v>
      </c>
      <c r="EO24" s="1">
        <v>0</v>
      </c>
      <c r="EP24" s="1">
        <v>0</v>
      </c>
      <c r="EQ24" s="1">
        <v>0</v>
      </c>
      <c r="ER24" s="1">
        <v>1</v>
      </c>
      <c r="ES24" s="1">
        <v>1</v>
      </c>
      <c r="ET24" s="1">
        <v>0</v>
      </c>
      <c r="EU24" s="1">
        <v>0</v>
      </c>
      <c r="EV24" s="1">
        <v>1</v>
      </c>
      <c r="EW24" s="1">
        <v>0</v>
      </c>
      <c r="EX24" s="1">
        <v>0</v>
      </c>
      <c r="EY24" s="1">
        <v>1</v>
      </c>
      <c r="EZ24" s="1">
        <v>0</v>
      </c>
      <c r="FA24" s="1">
        <v>1</v>
      </c>
      <c r="FB24" s="1">
        <v>0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0</v>
      </c>
      <c r="FI24" s="1">
        <v>1</v>
      </c>
      <c r="FJ24" s="1">
        <v>1</v>
      </c>
      <c r="FK24" s="1">
        <v>1</v>
      </c>
      <c r="FL24" s="1">
        <v>1</v>
      </c>
      <c r="FM24" s="1">
        <v>3</v>
      </c>
      <c r="FN24" s="1">
        <v>1</v>
      </c>
      <c r="FO24" s="1">
        <v>0</v>
      </c>
      <c r="FP24" s="1">
        <v>0</v>
      </c>
      <c r="FQ24" s="1">
        <v>0</v>
      </c>
      <c r="FR24" s="1">
        <v>8</v>
      </c>
      <c r="FS24" s="1">
        <v>0</v>
      </c>
      <c r="FT24" s="1">
        <v>0</v>
      </c>
      <c r="FU24" s="1">
        <v>0</v>
      </c>
      <c r="FV24" s="1">
        <v>3</v>
      </c>
      <c r="FW24" s="1">
        <v>0</v>
      </c>
      <c r="FX24" s="1">
        <v>0</v>
      </c>
      <c r="FY24" s="1">
        <v>0</v>
      </c>
      <c r="FZ24" s="1">
        <v>0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3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0</v>
      </c>
      <c r="GN24" s="1">
        <v>0</v>
      </c>
      <c r="GO24" s="1">
        <v>1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1</v>
      </c>
      <c r="HN24" s="1">
        <v>0</v>
      </c>
      <c r="HO24" s="1">
        <v>1</v>
      </c>
      <c r="HP24" s="1">
        <v>1</v>
      </c>
      <c r="HQ24" s="1">
        <v>2</v>
      </c>
      <c r="HR24" s="1">
        <v>2</v>
      </c>
      <c r="HS24" s="1">
        <v>2</v>
      </c>
      <c r="HT24" s="1">
        <v>2</v>
      </c>
      <c r="HU24" s="1">
        <v>2</v>
      </c>
      <c r="HV24" s="1">
        <v>6</v>
      </c>
      <c r="HW24" s="1">
        <v>2</v>
      </c>
      <c r="HX24" s="1">
        <v>2</v>
      </c>
      <c r="HY24" s="1">
        <v>2</v>
      </c>
      <c r="HZ24" s="1">
        <v>2</v>
      </c>
      <c r="IA24" s="1">
        <v>2</v>
      </c>
      <c r="IB24" s="1">
        <v>2</v>
      </c>
      <c r="IC24" s="1">
        <v>2</v>
      </c>
      <c r="ID24" s="1">
        <v>1</v>
      </c>
      <c r="IE24" s="1">
        <v>1</v>
      </c>
      <c r="IF24" s="1">
        <v>1</v>
      </c>
      <c r="IG24" s="1">
        <v>1</v>
      </c>
      <c r="IH24" s="1">
        <v>1</v>
      </c>
      <c r="II24" s="1">
        <v>1</v>
      </c>
      <c r="IJ24" s="1">
        <v>1</v>
      </c>
      <c r="IK24" s="1">
        <v>1</v>
      </c>
      <c r="IL24" s="1">
        <v>1</v>
      </c>
      <c r="IM24" s="1">
        <v>1</v>
      </c>
      <c r="IN24" s="1">
        <v>1</v>
      </c>
      <c r="IO24" s="1">
        <v>1</v>
      </c>
      <c r="IP24" s="1">
        <v>0</v>
      </c>
      <c r="IQ24" s="1">
        <v>1</v>
      </c>
      <c r="IR24" s="1">
        <v>1</v>
      </c>
      <c r="IS24" s="1">
        <v>1</v>
      </c>
      <c r="IT24" s="1">
        <v>1</v>
      </c>
      <c r="IU24" s="1">
        <v>1</v>
      </c>
      <c r="IV24" s="1">
        <v>3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1</v>
      </c>
    </row>
    <row r="25" spans="1:341">
      <c r="A25" s="1">
        <v>2005</v>
      </c>
      <c r="B25" s="1" t="s">
        <v>404</v>
      </c>
      <c r="C25" s="1">
        <v>1</v>
      </c>
      <c r="D25" s="1">
        <v>1</v>
      </c>
      <c r="E25" s="1">
        <v>1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3</v>
      </c>
      <c r="AE25" s="1">
        <v>3</v>
      </c>
      <c r="AF25" s="1">
        <v>3</v>
      </c>
      <c r="AG25" s="1">
        <v>3</v>
      </c>
      <c r="AH25" s="1">
        <v>3</v>
      </c>
      <c r="AI25" s="1">
        <v>3</v>
      </c>
      <c r="AJ25" s="1">
        <v>0</v>
      </c>
      <c r="AK25" s="1">
        <v>1</v>
      </c>
      <c r="AL25" s="1">
        <v>0</v>
      </c>
      <c r="AM25" s="1">
        <v>1</v>
      </c>
      <c r="AN25" s="1">
        <v>0</v>
      </c>
      <c r="AO25" s="1">
        <v>1</v>
      </c>
      <c r="AP25" s="1">
        <v>1</v>
      </c>
      <c r="AQ25" s="1">
        <v>1</v>
      </c>
      <c r="AR25" s="1">
        <v>2</v>
      </c>
      <c r="AS25" s="1">
        <v>2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11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11</v>
      </c>
      <c r="BG25" s="1">
        <v>11</v>
      </c>
      <c r="BH25" s="1">
        <v>0</v>
      </c>
      <c r="BI25" s="1">
        <v>0</v>
      </c>
      <c r="BJ25" s="1">
        <v>11</v>
      </c>
      <c r="BK25" s="1">
        <v>0</v>
      </c>
      <c r="BL25" s="1">
        <v>0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3</v>
      </c>
      <c r="BU25" s="1">
        <v>1</v>
      </c>
      <c r="BV25" s="1">
        <v>1</v>
      </c>
      <c r="BW25" s="1">
        <v>0</v>
      </c>
      <c r="BX25" s="1">
        <v>0</v>
      </c>
      <c r="BY25" s="1">
        <v>1</v>
      </c>
      <c r="BZ25" s="1">
        <v>0</v>
      </c>
      <c r="CA25" s="1">
        <v>1</v>
      </c>
      <c r="CB25" s="1">
        <v>1</v>
      </c>
      <c r="CC25" s="1">
        <v>1</v>
      </c>
      <c r="CD25" s="1">
        <v>1</v>
      </c>
      <c r="CE25" s="1">
        <v>5</v>
      </c>
      <c r="CF25" s="1">
        <v>5</v>
      </c>
      <c r="CG25" s="1">
        <v>0</v>
      </c>
      <c r="CH25" s="1">
        <v>0</v>
      </c>
      <c r="CI25" s="1">
        <v>0</v>
      </c>
      <c r="CJ25" s="1">
        <v>5</v>
      </c>
      <c r="CK25" s="1">
        <v>5</v>
      </c>
      <c r="CL25" s="1">
        <v>5</v>
      </c>
      <c r="CM25" s="1">
        <v>5</v>
      </c>
      <c r="CN25" s="1">
        <v>5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</v>
      </c>
      <c r="CV25" s="1">
        <v>1</v>
      </c>
      <c r="CW25" s="1">
        <v>1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3</v>
      </c>
      <c r="DF25" s="1">
        <v>1</v>
      </c>
      <c r="DG25" s="1">
        <v>0</v>
      </c>
      <c r="DH25" s="1">
        <v>1</v>
      </c>
      <c r="DI25" s="1">
        <v>1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1</v>
      </c>
      <c r="DR25" s="1">
        <v>30</v>
      </c>
      <c r="DS25" s="1">
        <v>30</v>
      </c>
      <c r="DT25" s="1">
        <v>30</v>
      </c>
      <c r="DU25" s="1">
        <v>30</v>
      </c>
      <c r="DV25" s="1">
        <v>30</v>
      </c>
      <c r="DW25" s="1">
        <v>0</v>
      </c>
      <c r="DX25" s="1">
        <v>2</v>
      </c>
      <c r="DY25" s="1">
        <v>2</v>
      </c>
      <c r="DZ25" s="1">
        <v>0</v>
      </c>
      <c r="EA25" s="1">
        <v>2</v>
      </c>
      <c r="EB25" s="1">
        <v>1</v>
      </c>
      <c r="EC25" s="1">
        <v>1</v>
      </c>
      <c r="ED25" s="1">
        <v>1</v>
      </c>
      <c r="EE25" s="1">
        <v>1</v>
      </c>
      <c r="EF25" s="1">
        <v>0</v>
      </c>
      <c r="EG25" s="1">
        <v>0</v>
      </c>
      <c r="EH25" s="1">
        <v>0</v>
      </c>
      <c r="EI25" s="1">
        <v>0</v>
      </c>
      <c r="EJ25" s="1">
        <v>24</v>
      </c>
      <c r="EK25" s="1">
        <v>20</v>
      </c>
      <c r="EL25" s="1">
        <v>4</v>
      </c>
      <c r="EM25" s="1">
        <v>30</v>
      </c>
      <c r="EN25" s="1">
        <v>30</v>
      </c>
      <c r="EO25" s="1">
        <v>0</v>
      </c>
      <c r="EP25" s="1">
        <v>0</v>
      </c>
      <c r="EQ25" s="1">
        <v>0</v>
      </c>
      <c r="ER25" s="1">
        <v>1</v>
      </c>
      <c r="ES25" s="1">
        <v>1</v>
      </c>
      <c r="ET25" s="1">
        <v>0</v>
      </c>
      <c r="EU25" s="1">
        <v>0</v>
      </c>
      <c r="EV25" s="1">
        <v>1</v>
      </c>
      <c r="EW25" s="1">
        <v>0</v>
      </c>
      <c r="EX25" s="1">
        <v>0</v>
      </c>
      <c r="EY25" s="1">
        <v>1</v>
      </c>
      <c r="EZ25" s="1">
        <v>0</v>
      </c>
      <c r="FA25" s="1">
        <v>1</v>
      </c>
      <c r="FB25" s="1">
        <v>0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0</v>
      </c>
      <c r="FI25" s="1">
        <v>1</v>
      </c>
      <c r="FJ25" s="1">
        <v>1</v>
      </c>
      <c r="FK25" s="1">
        <v>1</v>
      </c>
      <c r="FL25" s="1">
        <v>1</v>
      </c>
      <c r="FM25" s="1">
        <v>3</v>
      </c>
      <c r="FN25" s="1">
        <v>1</v>
      </c>
      <c r="FO25" s="1">
        <v>0</v>
      </c>
      <c r="FP25" s="1">
        <v>0</v>
      </c>
      <c r="FQ25" s="1">
        <v>0</v>
      </c>
      <c r="FR25" s="1">
        <v>8</v>
      </c>
      <c r="FS25" s="1">
        <v>0</v>
      </c>
      <c r="FT25" s="1">
        <v>0</v>
      </c>
      <c r="FU25" s="1">
        <v>0</v>
      </c>
      <c r="FV25" s="1">
        <v>4</v>
      </c>
      <c r="FW25" s="1">
        <v>0</v>
      </c>
      <c r="FX25" s="1">
        <v>0</v>
      </c>
      <c r="FY25" s="1">
        <v>0</v>
      </c>
      <c r="FZ25" s="1">
        <v>0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3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0</v>
      </c>
      <c r="GN25" s="1">
        <v>0</v>
      </c>
      <c r="GO25" s="1">
        <v>1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N25" s="1">
        <v>0</v>
      </c>
      <c r="HO25" s="1">
        <v>1</v>
      </c>
      <c r="HP25" s="1">
        <v>1</v>
      </c>
      <c r="HQ25" s="1">
        <v>2</v>
      </c>
      <c r="HR25" s="1">
        <v>2</v>
      </c>
      <c r="HS25" s="1">
        <v>2</v>
      </c>
      <c r="HT25" s="1">
        <v>2</v>
      </c>
      <c r="HU25" s="1">
        <v>2</v>
      </c>
      <c r="HV25" s="1">
        <v>6</v>
      </c>
      <c r="HW25" s="1">
        <v>2</v>
      </c>
      <c r="HX25" s="1">
        <v>2</v>
      </c>
      <c r="HY25" s="1">
        <v>2</v>
      </c>
      <c r="HZ25" s="1">
        <v>2</v>
      </c>
      <c r="IA25" s="1">
        <v>2</v>
      </c>
      <c r="IB25" s="1">
        <v>2</v>
      </c>
      <c r="IC25" s="1">
        <v>2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1</v>
      </c>
      <c r="IJ25" s="1">
        <v>1</v>
      </c>
      <c r="IK25" s="1">
        <v>1</v>
      </c>
      <c r="IL25" s="1">
        <v>1</v>
      </c>
      <c r="IM25" s="1">
        <v>1</v>
      </c>
      <c r="IN25" s="1">
        <v>1</v>
      </c>
      <c r="IO25" s="1">
        <v>1</v>
      </c>
      <c r="IP25" s="1">
        <v>0</v>
      </c>
      <c r="IQ25" s="1">
        <v>1</v>
      </c>
      <c r="IR25" s="1">
        <v>1</v>
      </c>
      <c r="IS25" s="1">
        <v>1</v>
      </c>
      <c r="IT25" s="1">
        <v>1</v>
      </c>
      <c r="IU25" s="1">
        <v>1</v>
      </c>
      <c r="IV25" s="1">
        <v>3</v>
      </c>
      <c r="IW25" s="1">
        <v>1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1</v>
      </c>
    </row>
    <row r="26" spans="1:341">
      <c r="A26" s="1">
        <v>2005</v>
      </c>
      <c r="B26" s="1" t="s">
        <v>405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0</v>
      </c>
      <c r="K26" s="1">
        <v>2</v>
      </c>
      <c r="L26" s="1">
        <v>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4</v>
      </c>
      <c r="X26" s="1">
        <v>4</v>
      </c>
      <c r="Y26" s="1">
        <v>4</v>
      </c>
      <c r="Z26" s="1">
        <v>4</v>
      </c>
      <c r="AA26" s="1">
        <v>4</v>
      </c>
      <c r="AB26" s="1">
        <v>4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15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15</v>
      </c>
      <c r="BG26" s="1">
        <v>15</v>
      </c>
      <c r="BH26" s="1">
        <v>0</v>
      </c>
      <c r="BI26" s="1">
        <v>0</v>
      </c>
      <c r="BJ26" s="1">
        <v>15</v>
      </c>
      <c r="BK26" s="1">
        <v>0</v>
      </c>
      <c r="BL26" s="1">
        <v>0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3</v>
      </c>
      <c r="BU26" s="1">
        <v>1</v>
      </c>
      <c r="BV26" s="1">
        <v>1</v>
      </c>
      <c r="BW26" s="1">
        <v>0</v>
      </c>
      <c r="BX26" s="1">
        <v>0</v>
      </c>
      <c r="BY26" s="1">
        <v>1</v>
      </c>
      <c r="BZ26" s="1">
        <v>0</v>
      </c>
      <c r="CA26" s="1">
        <v>1</v>
      </c>
      <c r="CB26" s="1">
        <v>1</v>
      </c>
      <c r="CC26" s="1">
        <v>1</v>
      </c>
      <c r="CD26" s="1">
        <v>1</v>
      </c>
      <c r="CE26" s="1">
        <v>5</v>
      </c>
      <c r="CF26" s="1">
        <v>5</v>
      </c>
      <c r="CG26" s="1">
        <v>0</v>
      </c>
      <c r="CH26" s="1">
        <v>0</v>
      </c>
      <c r="CI26" s="1">
        <v>0</v>
      </c>
      <c r="CJ26" s="1">
        <v>5</v>
      </c>
      <c r="CK26" s="1">
        <v>5</v>
      </c>
      <c r="CL26" s="1">
        <v>5</v>
      </c>
      <c r="CM26" s="1">
        <v>5</v>
      </c>
      <c r="CN26" s="1">
        <v>5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</v>
      </c>
      <c r="CV26" s="1">
        <v>1</v>
      </c>
      <c r="CW26" s="1">
        <v>1</v>
      </c>
      <c r="CX26" s="1">
        <v>0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3</v>
      </c>
      <c r="DF26" s="1">
        <v>1</v>
      </c>
      <c r="DG26" s="1">
        <v>0</v>
      </c>
      <c r="DH26" s="1">
        <v>1</v>
      </c>
      <c r="DI26" s="1">
        <v>1</v>
      </c>
      <c r="DJ26" s="1">
        <v>0</v>
      </c>
      <c r="DK26" s="1">
        <v>1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1</v>
      </c>
      <c r="DR26" s="1">
        <v>30</v>
      </c>
      <c r="DS26" s="1">
        <v>30</v>
      </c>
      <c r="DT26" s="1">
        <v>30</v>
      </c>
      <c r="DU26" s="1">
        <v>30</v>
      </c>
      <c r="DV26" s="1">
        <v>30</v>
      </c>
      <c r="DW26" s="1">
        <v>2</v>
      </c>
      <c r="DX26" s="1">
        <v>0</v>
      </c>
      <c r="DY26" s="1">
        <v>2</v>
      </c>
      <c r="DZ26" s="1">
        <v>0</v>
      </c>
      <c r="EA26" s="1">
        <v>2</v>
      </c>
      <c r="EB26" s="1">
        <v>1</v>
      </c>
      <c r="EC26" s="1">
        <v>1</v>
      </c>
      <c r="ED26" s="1">
        <v>1</v>
      </c>
      <c r="EE26" s="1">
        <v>1</v>
      </c>
      <c r="EF26" s="1">
        <v>0</v>
      </c>
      <c r="EG26" s="1">
        <v>0</v>
      </c>
      <c r="EH26" s="1">
        <v>0</v>
      </c>
      <c r="EI26" s="1">
        <v>0</v>
      </c>
      <c r="EJ26" s="1">
        <v>24</v>
      </c>
      <c r="EK26" s="1">
        <v>21</v>
      </c>
      <c r="EL26" s="1">
        <v>3</v>
      </c>
      <c r="EM26" s="1">
        <v>30</v>
      </c>
      <c r="EN26" s="1">
        <v>30</v>
      </c>
      <c r="EO26" s="1">
        <v>0</v>
      </c>
      <c r="EP26" s="1">
        <v>0</v>
      </c>
      <c r="EQ26" s="1">
        <v>0</v>
      </c>
      <c r="ER26" s="1">
        <v>1</v>
      </c>
      <c r="ES26" s="1">
        <v>1</v>
      </c>
      <c r="ET26" s="1">
        <v>0</v>
      </c>
      <c r="EU26" s="1">
        <v>0</v>
      </c>
      <c r="EV26" s="1">
        <v>1</v>
      </c>
      <c r="EW26" s="1">
        <v>0</v>
      </c>
      <c r="EX26" s="1">
        <v>0</v>
      </c>
      <c r="EY26" s="1">
        <v>1</v>
      </c>
      <c r="EZ26" s="1">
        <v>0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0</v>
      </c>
      <c r="FI26" s="1">
        <v>1</v>
      </c>
      <c r="FJ26" s="1">
        <v>1</v>
      </c>
      <c r="FK26" s="1">
        <v>1</v>
      </c>
      <c r="FL26" s="1">
        <v>1</v>
      </c>
      <c r="FM26" s="1">
        <v>3</v>
      </c>
      <c r="FN26" s="1">
        <v>1</v>
      </c>
      <c r="FO26" s="1">
        <v>0</v>
      </c>
      <c r="FP26" s="1">
        <v>0</v>
      </c>
      <c r="FQ26" s="1">
        <v>0</v>
      </c>
      <c r="FR26" s="1">
        <v>10</v>
      </c>
      <c r="FS26" s="1">
        <v>0</v>
      </c>
      <c r="FT26" s="1">
        <v>0</v>
      </c>
      <c r="FU26" s="1">
        <v>0</v>
      </c>
      <c r="FV26" s="1">
        <v>6</v>
      </c>
      <c r="FW26" s="1">
        <v>0</v>
      </c>
      <c r="FX26" s="1">
        <v>0</v>
      </c>
      <c r="FY26" s="1">
        <v>0</v>
      </c>
      <c r="FZ26" s="1">
        <v>0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3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0</v>
      </c>
      <c r="GN26" s="1">
        <v>0</v>
      </c>
      <c r="GO26" s="1">
        <v>1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1</v>
      </c>
      <c r="HN26" s="1">
        <v>0</v>
      </c>
      <c r="HO26" s="1">
        <v>1</v>
      </c>
      <c r="HP26" s="1">
        <v>1</v>
      </c>
      <c r="HQ26" s="1">
        <v>2</v>
      </c>
      <c r="HR26" s="1">
        <v>2</v>
      </c>
      <c r="HS26" s="1">
        <v>2</v>
      </c>
      <c r="HT26" s="1">
        <v>2</v>
      </c>
      <c r="HU26" s="1">
        <v>2</v>
      </c>
      <c r="HV26" s="1">
        <v>6</v>
      </c>
      <c r="HW26" s="1">
        <v>2</v>
      </c>
      <c r="HX26" s="1">
        <v>2</v>
      </c>
      <c r="HY26" s="1">
        <v>2</v>
      </c>
      <c r="HZ26" s="1">
        <v>2</v>
      </c>
      <c r="IA26" s="1">
        <v>2</v>
      </c>
      <c r="IB26" s="1">
        <v>2</v>
      </c>
      <c r="IC26" s="1">
        <v>2</v>
      </c>
      <c r="ID26" s="1">
        <v>1</v>
      </c>
      <c r="IE26" s="1">
        <v>1</v>
      </c>
      <c r="IF26" s="1">
        <v>1</v>
      </c>
      <c r="IG26" s="1">
        <v>1</v>
      </c>
      <c r="IH26" s="1">
        <v>1</v>
      </c>
      <c r="II26" s="1">
        <v>1</v>
      </c>
      <c r="IJ26" s="1">
        <v>1</v>
      </c>
      <c r="IK26" s="1">
        <v>1</v>
      </c>
      <c r="IL26" s="1">
        <v>1</v>
      </c>
      <c r="IM26" s="1">
        <v>1</v>
      </c>
      <c r="IN26" s="1">
        <v>1</v>
      </c>
      <c r="IO26" s="1">
        <v>1</v>
      </c>
      <c r="IP26" s="1">
        <v>0</v>
      </c>
      <c r="IQ26" s="1">
        <v>1</v>
      </c>
      <c r="IR26" s="1">
        <v>1</v>
      </c>
      <c r="IS26" s="1">
        <v>1</v>
      </c>
      <c r="IT26" s="1">
        <v>1</v>
      </c>
      <c r="IU26" s="1">
        <v>1</v>
      </c>
      <c r="IV26" s="1">
        <v>3</v>
      </c>
      <c r="IW26" s="1">
        <v>1</v>
      </c>
      <c r="IX26" s="1">
        <v>1</v>
      </c>
      <c r="IY26" s="1">
        <v>1</v>
      </c>
      <c r="IZ26" s="1">
        <v>1</v>
      </c>
      <c r="JA26" s="1">
        <v>1</v>
      </c>
      <c r="JB26" s="1">
        <v>1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1</v>
      </c>
    </row>
    <row r="27" spans="1:341">
      <c r="A27" s="1">
        <v>2005</v>
      </c>
      <c r="B27" s="1" t="s">
        <v>406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0</v>
      </c>
      <c r="K27" s="1">
        <v>2</v>
      </c>
      <c r="L27" s="1">
        <v>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4</v>
      </c>
      <c r="X27" s="1">
        <v>4</v>
      </c>
      <c r="Y27" s="1">
        <v>4</v>
      </c>
      <c r="Z27" s="1">
        <v>4</v>
      </c>
      <c r="AA27" s="1">
        <v>4</v>
      </c>
      <c r="AB27" s="1">
        <v>4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15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15</v>
      </c>
      <c r="BG27" s="1">
        <v>15</v>
      </c>
      <c r="BH27" s="1">
        <v>0</v>
      </c>
      <c r="BI27" s="1">
        <v>0</v>
      </c>
      <c r="BJ27" s="1">
        <v>15</v>
      </c>
      <c r="BK27" s="1">
        <v>0</v>
      </c>
      <c r="BL27" s="1">
        <v>0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3</v>
      </c>
      <c r="BU27" s="1">
        <v>1</v>
      </c>
      <c r="BV27" s="1">
        <v>1</v>
      </c>
      <c r="BW27" s="1">
        <v>0</v>
      </c>
      <c r="BX27" s="1">
        <v>0</v>
      </c>
      <c r="BY27" s="1">
        <v>1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6</v>
      </c>
      <c r="CF27" s="1">
        <v>6</v>
      </c>
      <c r="CG27" s="1">
        <v>0</v>
      </c>
      <c r="CH27" s="1">
        <v>0</v>
      </c>
      <c r="CI27" s="1">
        <v>0</v>
      </c>
      <c r="CJ27" s="1">
        <v>6</v>
      </c>
      <c r="CK27" s="1">
        <v>6</v>
      </c>
      <c r="CL27" s="1">
        <v>6</v>
      </c>
      <c r="CM27" s="1">
        <v>6</v>
      </c>
      <c r="CN27" s="1">
        <v>6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</v>
      </c>
      <c r="CV27" s="1">
        <v>1</v>
      </c>
      <c r="CW27" s="1">
        <v>1</v>
      </c>
      <c r="CX27" s="1">
        <v>0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6</v>
      </c>
      <c r="DF27" s="1">
        <v>2</v>
      </c>
      <c r="DG27" s="1">
        <v>0</v>
      </c>
      <c r="DH27" s="1">
        <v>2</v>
      </c>
      <c r="DI27" s="1">
        <v>2</v>
      </c>
      <c r="DJ27" s="1">
        <v>0</v>
      </c>
      <c r="DK27" s="1">
        <v>2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1</v>
      </c>
      <c r="DR27" s="1">
        <v>28</v>
      </c>
      <c r="DS27" s="1">
        <v>28</v>
      </c>
      <c r="DT27" s="1">
        <v>28</v>
      </c>
      <c r="DU27" s="1">
        <v>28</v>
      </c>
      <c r="DV27" s="1">
        <v>28</v>
      </c>
      <c r="DW27" s="1">
        <v>2</v>
      </c>
      <c r="DX27" s="1">
        <v>0</v>
      </c>
      <c r="DY27" s="1">
        <v>2</v>
      </c>
      <c r="DZ27" s="1">
        <v>0</v>
      </c>
      <c r="EA27" s="1">
        <v>2</v>
      </c>
      <c r="EB27" s="1">
        <v>1</v>
      </c>
      <c r="EC27" s="1">
        <v>1</v>
      </c>
      <c r="ED27" s="1">
        <v>1</v>
      </c>
      <c r="EE27" s="1">
        <v>1</v>
      </c>
      <c r="EF27" s="1">
        <v>0</v>
      </c>
      <c r="EG27" s="1">
        <v>0</v>
      </c>
      <c r="EH27" s="1">
        <v>0</v>
      </c>
      <c r="EI27" s="1">
        <v>0</v>
      </c>
      <c r="EJ27" s="1">
        <v>22</v>
      </c>
      <c r="EK27" s="1">
        <v>21</v>
      </c>
      <c r="EL27" s="1">
        <v>1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1</v>
      </c>
      <c r="ES27" s="1">
        <v>1</v>
      </c>
      <c r="ET27" s="1">
        <v>0</v>
      </c>
      <c r="EU27" s="1">
        <v>0</v>
      </c>
      <c r="EV27" s="1">
        <v>1</v>
      </c>
      <c r="EW27" s="1">
        <v>0</v>
      </c>
      <c r="EX27" s="1">
        <v>0</v>
      </c>
      <c r="EY27" s="1">
        <v>1</v>
      </c>
      <c r="EZ27" s="1">
        <v>0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0</v>
      </c>
      <c r="FI27" s="1">
        <v>1</v>
      </c>
      <c r="FJ27" s="1">
        <v>1</v>
      </c>
      <c r="FK27" s="1">
        <v>1</v>
      </c>
      <c r="FL27" s="1">
        <v>1</v>
      </c>
      <c r="FM27" s="1">
        <v>3</v>
      </c>
      <c r="FN27" s="1">
        <v>1</v>
      </c>
      <c r="FO27" s="1">
        <v>0</v>
      </c>
      <c r="FP27" s="1">
        <v>0</v>
      </c>
      <c r="FQ27" s="1">
        <v>0</v>
      </c>
      <c r="FR27" s="1">
        <v>10</v>
      </c>
      <c r="FS27" s="1">
        <v>0</v>
      </c>
      <c r="FT27" s="1">
        <v>0</v>
      </c>
      <c r="FU27" s="1">
        <v>0</v>
      </c>
      <c r="FV27" s="1">
        <v>7</v>
      </c>
      <c r="FW27" s="1">
        <v>0</v>
      </c>
      <c r="FX27" s="1">
        <v>0</v>
      </c>
      <c r="FY27" s="1">
        <v>0</v>
      </c>
      <c r="FZ27" s="1">
        <v>0</v>
      </c>
      <c r="GA27" s="1">
        <v>1</v>
      </c>
      <c r="GB27" s="1">
        <v>1</v>
      </c>
      <c r="GC27" s="1">
        <v>1</v>
      </c>
      <c r="GD27" s="1">
        <v>1</v>
      </c>
      <c r="GE27" s="1">
        <v>1</v>
      </c>
      <c r="GF27" s="1">
        <v>3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0</v>
      </c>
      <c r="GN27" s="1">
        <v>0</v>
      </c>
      <c r="GO27" s="1">
        <v>1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1</v>
      </c>
      <c r="HN27" s="1">
        <v>0</v>
      </c>
      <c r="HO27" s="1">
        <v>1</v>
      </c>
      <c r="HP27" s="1">
        <v>1</v>
      </c>
      <c r="HQ27" s="1">
        <v>2</v>
      </c>
      <c r="HR27" s="1">
        <v>2</v>
      </c>
      <c r="HS27" s="1">
        <v>2</v>
      </c>
      <c r="HT27" s="1">
        <v>2</v>
      </c>
      <c r="HU27" s="1">
        <v>2</v>
      </c>
      <c r="HV27" s="1">
        <v>6</v>
      </c>
      <c r="HW27" s="1">
        <v>2</v>
      </c>
      <c r="HX27" s="1">
        <v>2</v>
      </c>
      <c r="HY27" s="1">
        <v>2</v>
      </c>
      <c r="HZ27" s="1">
        <v>2</v>
      </c>
      <c r="IA27" s="1">
        <v>2</v>
      </c>
      <c r="IB27" s="1">
        <v>2</v>
      </c>
      <c r="IC27" s="1">
        <v>2</v>
      </c>
      <c r="ID27" s="1">
        <v>1</v>
      </c>
      <c r="IE27" s="1">
        <v>1</v>
      </c>
      <c r="IF27" s="1">
        <v>1</v>
      </c>
      <c r="IG27" s="1">
        <v>1</v>
      </c>
      <c r="IH27" s="1">
        <v>1</v>
      </c>
      <c r="II27" s="1">
        <v>1</v>
      </c>
      <c r="IJ27" s="1">
        <v>1</v>
      </c>
      <c r="IK27" s="1">
        <v>1</v>
      </c>
      <c r="IL27" s="1">
        <v>1</v>
      </c>
      <c r="IM27" s="1">
        <v>1</v>
      </c>
      <c r="IN27" s="1">
        <v>1</v>
      </c>
      <c r="IO27" s="1">
        <v>1</v>
      </c>
      <c r="IP27" s="1">
        <v>0</v>
      </c>
      <c r="IQ27" s="1">
        <v>1</v>
      </c>
      <c r="IR27" s="1">
        <v>1</v>
      </c>
      <c r="IS27" s="1">
        <v>1</v>
      </c>
      <c r="IT27" s="1">
        <v>1</v>
      </c>
      <c r="IU27" s="1">
        <v>1</v>
      </c>
      <c r="IV27" s="1">
        <v>3</v>
      </c>
      <c r="IW27" s="1">
        <v>1</v>
      </c>
      <c r="IX27" s="1">
        <v>1</v>
      </c>
      <c r="IY27" s="1">
        <v>1</v>
      </c>
      <c r="IZ27" s="1">
        <v>1</v>
      </c>
      <c r="JA27" s="1">
        <v>1</v>
      </c>
      <c r="JB27" s="1">
        <v>1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1</v>
      </c>
    </row>
    <row r="28" spans="1:341">
      <c r="A28" s="1">
        <v>2005</v>
      </c>
      <c r="B28" s="1" t="s">
        <v>407</v>
      </c>
      <c r="C28" s="1">
        <v>1</v>
      </c>
      <c r="D28" s="1">
        <v>1</v>
      </c>
      <c r="E28" s="1">
        <v>1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1</v>
      </c>
      <c r="AN28" s="1">
        <v>0</v>
      </c>
      <c r="AO28" s="1">
        <v>1</v>
      </c>
      <c r="AP28" s="1">
        <v>1</v>
      </c>
      <c r="AQ28" s="1">
        <v>1</v>
      </c>
      <c r="AR28" s="1">
        <v>2</v>
      </c>
      <c r="AS28" s="1">
        <v>2</v>
      </c>
      <c r="AT28" s="1">
        <v>0</v>
      </c>
      <c r="AU28" s="1">
        <v>0</v>
      </c>
      <c r="AV28" s="1">
        <v>0</v>
      </c>
      <c r="AW28" s="1">
        <v>1</v>
      </c>
      <c r="AX28" s="1">
        <v>0</v>
      </c>
      <c r="AY28" s="1">
        <v>5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5</v>
      </c>
      <c r="BG28" s="1">
        <v>5</v>
      </c>
      <c r="BH28" s="1">
        <v>0</v>
      </c>
      <c r="BI28" s="1">
        <v>0</v>
      </c>
      <c r="BJ28" s="1">
        <v>5</v>
      </c>
      <c r="BK28" s="1">
        <v>0</v>
      </c>
      <c r="BL28" s="1">
        <v>0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2</v>
      </c>
      <c r="BU28" s="1">
        <v>1</v>
      </c>
      <c r="BV28" s="1">
        <v>1</v>
      </c>
      <c r="BW28" s="1">
        <v>0</v>
      </c>
      <c r="BX28" s="1">
        <v>0</v>
      </c>
      <c r="BY28" s="1">
        <v>1</v>
      </c>
      <c r="BZ28" s="1">
        <v>0</v>
      </c>
      <c r="CA28" s="1">
        <v>0</v>
      </c>
      <c r="CB28" s="1">
        <v>0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</v>
      </c>
      <c r="CV28" s="1">
        <v>1</v>
      </c>
      <c r="CW28" s="1">
        <v>1</v>
      </c>
      <c r="CX28" s="1">
        <v>0</v>
      </c>
      <c r="CY28" s="1">
        <v>0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2</v>
      </c>
      <c r="DF28" s="1">
        <v>1</v>
      </c>
      <c r="DG28" s="1">
        <v>1</v>
      </c>
      <c r="DH28" s="1">
        <v>1</v>
      </c>
      <c r="DI28" s="1">
        <v>1</v>
      </c>
      <c r="DJ28" s="1">
        <v>0</v>
      </c>
      <c r="DK28" s="1">
        <v>0</v>
      </c>
      <c r="DL28" s="1">
        <v>2</v>
      </c>
      <c r="DM28" s="1">
        <v>2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</v>
      </c>
      <c r="FJ28" s="1">
        <v>1</v>
      </c>
      <c r="FK28" s="1">
        <v>1</v>
      </c>
      <c r="FL28" s="1">
        <v>3</v>
      </c>
      <c r="FM28" s="1">
        <v>5</v>
      </c>
      <c r="FN28" s="1">
        <v>1</v>
      </c>
      <c r="FO28" s="1">
        <v>0</v>
      </c>
      <c r="FP28" s="1">
        <v>0</v>
      </c>
      <c r="FQ28" s="1">
        <v>0</v>
      </c>
      <c r="FR28" s="1">
        <v>14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2</v>
      </c>
      <c r="GG28" s="1">
        <v>1</v>
      </c>
      <c r="GH28" s="1">
        <v>1</v>
      </c>
      <c r="GI28" s="1">
        <v>1</v>
      </c>
      <c r="GJ28" s="1">
        <v>1</v>
      </c>
      <c r="GK28" s="1">
        <v>2</v>
      </c>
      <c r="GL28" s="1">
        <v>2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1</v>
      </c>
      <c r="IR28" s="1">
        <v>1</v>
      </c>
      <c r="IS28" s="1">
        <v>1</v>
      </c>
      <c r="IT28" s="1">
        <v>1</v>
      </c>
      <c r="IU28" s="1">
        <v>1</v>
      </c>
      <c r="IV28" s="1">
        <v>2</v>
      </c>
      <c r="IW28" s="1">
        <v>1</v>
      </c>
      <c r="IX28" s="1">
        <v>1</v>
      </c>
      <c r="IY28" s="1">
        <v>1</v>
      </c>
      <c r="IZ28" s="1">
        <v>1</v>
      </c>
      <c r="JA28" s="1">
        <v>2</v>
      </c>
      <c r="JB28" s="1">
        <v>2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1</v>
      </c>
    </row>
    <row r="29" spans="1:341">
      <c r="A29" s="1">
        <v>2005</v>
      </c>
      <c r="B29" s="1" t="s">
        <v>408</v>
      </c>
      <c r="C29" s="1">
        <v>1</v>
      </c>
      <c r="D29" s="1">
        <v>1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0</v>
      </c>
      <c r="AK29" s="1">
        <v>1</v>
      </c>
      <c r="AL29" s="1">
        <v>0</v>
      </c>
      <c r="AM29" s="1">
        <v>1</v>
      </c>
      <c r="AN29" s="1">
        <v>0</v>
      </c>
      <c r="AO29" s="1">
        <v>1</v>
      </c>
      <c r="AP29" s="1">
        <v>1</v>
      </c>
      <c r="AQ29" s="1">
        <v>1</v>
      </c>
      <c r="AR29" s="1">
        <v>2</v>
      </c>
      <c r="AS29" s="1">
        <v>2</v>
      </c>
      <c r="AT29" s="1">
        <v>0</v>
      </c>
      <c r="AU29" s="1">
        <v>0</v>
      </c>
      <c r="AV29" s="1">
        <v>0</v>
      </c>
      <c r="AW29" s="1">
        <v>1</v>
      </c>
      <c r="AX29" s="1">
        <v>0</v>
      </c>
      <c r="AY29" s="1">
        <v>5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5</v>
      </c>
      <c r="BG29" s="1">
        <v>5</v>
      </c>
      <c r="BH29" s="1">
        <v>0</v>
      </c>
      <c r="BI29" s="1">
        <v>0</v>
      </c>
      <c r="BJ29" s="1">
        <v>5</v>
      </c>
      <c r="BK29" s="1">
        <v>0</v>
      </c>
      <c r="BL29" s="1">
        <v>0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3</v>
      </c>
      <c r="BU29" s="1">
        <v>1</v>
      </c>
      <c r="BV29" s="1">
        <v>1</v>
      </c>
      <c r="BW29" s="1">
        <v>0</v>
      </c>
      <c r="BX29" s="1">
        <v>0</v>
      </c>
      <c r="BY29" s="1">
        <v>1</v>
      </c>
      <c r="BZ29" s="1">
        <v>0</v>
      </c>
      <c r="CA29" s="1">
        <v>1</v>
      </c>
      <c r="CB29" s="1">
        <v>1</v>
      </c>
      <c r="CC29" s="1">
        <v>1</v>
      </c>
      <c r="CD29" s="1">
        <v>1</v>
      </c>
      <c r="CE29" s="1">
        <v>2</v>
      </c>
      <c r="CF29" s="1">
        <v>2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1</v>
      </c>
      <c r="CV29" s="1">
        <v>1</v>
      </c>
      <c r="CW29" s="1">
        <v>1</v>
      </c>
      <c r="CX29" s="1">
        <v>0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3</v>
      </c>
      <c r="DF29" s="1">
        <v>1</v>
      </c>
      <c r="DG29" s="1">
        <v>0</v>
      </c>
      <c r="DH29" s="1">
        <v>1</v>
      </c>
      <c r="DI29" s="1">
        <v>1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</v>
      </c>
      <c r="DR29" s="1">
        <v>22</v>
      </c>
      <c r="DS29" s="1">
        <v>22</v>
      </c>
      <c r="DT29" s="1">
        <v>22</v>
      </c>
      <c r="DU29" s="1">
        <v>22</v>
      </c>
      <c r="DV29" s="1">
        <v>22</v>
      </c>
      <c r="DW29" s="1">
        <v>0</v>
      </c>
      <c r="DX29" s="1">
        <v>2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3</v>
      </c>
      <c r="EF29" s="1">
        <v>0</v>
      </c>
      <c r="EG29" s="1">
        <v>0</v>
      </c>
      <c r="EH29" s="1">
        <v>0</v>
      </c>
      <c r="EI29" s="1">
        <v>0</v>
      </c>
      <c r="EJ29" s="1">
        <v>17</v>
      </c>
      <c r="EK29" s="1">
        <v>14</v>
      </c>
      <c r="EL29" s="1">
        <v>3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1</v>
      </c>
      <c r="ES29" s="1">
        <v>1</v>
      </c>
      <c r="ET29" s="1">
        <v>0</v>
      </c>
      <c r="EU29" s="1">
        <v>0</v>
      </c>
      <c r="EV29" s="1">
        <v>1</v>
      </c>
      <c r="EW29" s="1">
        <v>0</v>
      </c>
      <c r="EX29" s="1">
        <v>0</v>
      </c>
      <c r="EY29" s="1">
        <v>1</v>
      </c>
      <c r="EZ29" s="1">
        <v>0</v>
      </c>
      <c r="FA29" s="1">
        <v>1</v>
      </c>
      <c r="FB29" s="1">
        <v>0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0</v>
      </c>
      <c r="FI29" s="1">
        <v>1</v>
      </c>
      <c r="FJ29" s="1">
        <v>1</v>
      </c>
      <c r="FK29" s="1">
        <v>1</v>
      </c>
      <c r="FL29" s="1">
        <v>1</v>
      </c>
      <c r="FM29" s="1">
        <v>3</v>
      </c>
      <c r="FN29" s="1">
        <v>1</v>
      </c>
      <c r="FO29" s="1">
        <v>0</v>
      </c>
      <c r="FP29" s="1">
        <v>0</v>
      </c>
      <c r="FQ29" s="1">
        <v>0</v>
      </c>
      <c r="FR29" s="1">
        <v>18</v>
      </c>
      <c r="FS29" s="1">
        <v>0</v>
      </c>
      <c r="FT29" s="1">
        <v>0</v>
      </c>
      <c r="FU29" s="1">
        <v>0</v>
      </c>
      <c r="FV29" s="1">
        <v>1</v>
      </c>
      <c r="FW29" s="1">
        <v>0</v>
      </c>
      <c r="FX29" s="1">
        <v>0</v>
      </c>
      <c r="FY29" s="1">
        <v>0</v>
      </c>
      <c r="FZ29" s="1">
        <v>0</v>
      </c>
      <c r="GA29" s="1">
        <v>1</v>
      </c>
      <c r="GB29" s="1">
        <v>1</v>
      </c>
      <c r="GC29" s="1">
        <v>1</v>
      </c>
      <c r="GD29" s="1">
        <v>1</v>
      </c>
      <c r="GE29" s="1">
        <v>1</v>
      </c>
      <c r="GF29" s="1">
        <v>3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0</v>
      </c>
      <c r="GN29" s="1">
        <v>0</v>
      </c>
      <c r="GO29" s="1">
        <v>1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1</v>
      </c>
      <c r="HN29" s="1">
        <v>0</v>
      </c>
      <c r="HO29" s="1">
        <v>1</v>
      </c>
      <c r="HP29" s="1">
        <v>1</v>
      </c>
      <c r="HQ29" s="1">
        <v>2</v>
      </c>
      <c r="HR29" s="1">
        <v>2</v>
      </c>
      <c r="HS29" s="1">
        <v>2</v>
      </c>
      <c r="HT29" s="1">
        <v>2</v>
      </c>
      <c r="HU29" s="1">
        <v>2</v>
      </c>
      <c r="HV29" s="1">
        <v>6</v>
      </c>
      <c r="HW29" s="1">
        <v>2</v>
      </c>
      <c r="HX29" s="1">
        <v>2</v>
      </c>
      <c r="HY29" s="1">
        <v>2</v>
      </c>
      <c r="HZ29" s="1">
        <v>2</v>
      </c>
      <c r="IA29" s="1">
        <v>2</v>
      </c>
      <c r="IB29" s="1">
        <v>2</v>
      </c>
      <c r="IC29" s="1">
        <v>2</v>
      </c>
      <c r="ID29" s="1">
        <v>1</v>
      </c>
      <c r="IE29" s="1">
        <v>1</v>
      </c>
      <c r="IF29" s="1">
        <v>1</v>
      </c>
      <c r="IG29" s="1">
        <v>1</v>
      </c>
      <c r="IH29" s="1">
        <v>1</v>
      </c>
      <c r="II29" s="1">
        <v>1</v>
      </c>
      <c r="IJ29" s="1">
        <v>1</v>
      </c>
      <c r="IK29" s="1">
        <v>1</v>
      </c>
      <c r="IL29" s="1">
        <v>1</v>
      </c>
      <c r="IM29" s="1">
        <v>1</v>
      </c>
      <c r="IN29" s="1">
        <v>1</v>
      </c>
      <c r="IO29" s="1">
        <v>1</v>
      </c>
      <c r="IP29" s="1">
        <v>0</v>
      </c>
      <c r="IQ29" s="1">
        <v>1</v>
      </c>
      <c r="IR29" s="1">
        <v>1</v>
      </c>
      <c r="IS29" s="1">
        <v>1</v>
      </c>
      <c r="IT29" s="1">
        <v>1</v>
      </c>
      <c r="IU29" s="1">
        <v>1</v>
      </c>
      <c r="IV29" s="1">
        <v>3</v>
      </c>
      <c r="IW29" s="1">
        <v>1</v>
      </c>
      <c r="IX29" s="1">
        <v>1</v>
      </c>
      <c r="IY29" s="1">
        <v>1</v>
      </c>
      <c r="IZ29" s="1">
        <v>1</v>
      </c>
      <c r="JA29" s="1">
        <v>1</v>
      </c>
      <c r="JB29" s="1">
        <v>1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1</v>
      </c>
    </row>
    <row r="30" spans="1:341">
      <c r="A30" s="1">
        <v>2005</v>
      </c>
      <c r="B30" s="1" t="s">
        <v>409</v>
      </c>
      <c r="C30" s="1">
        <v>1</v>
      </c>
      <c r="D30" s="1">
        <v>1</v>
      </c>
      <c r="E30" s="1">
        <v>1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>
        <v>1</v>
      </c>
      <c r="AN30" s="1">
        <v>0</v>
      </c>
      <c r="AO30" s="1">
        <v>1</v>
      </c>
      <c r="AP30" s="1">
        <v>1</v>
      </c>
      <c r="AQ30" s="1">
        <v>1</v>
      </c>
      <c r="AR30" s="1">
        <v>2</v>
      </c>
      <c r="AS30" s="1">
        <v>2</v>
      </c>
      <c r="AT30" s="1">
        <v>0</v>
      </c>
      <c r="AU30" s="1">
        <v>0</v>
      </c>
      <c r="AV30" s="1">
        <v>0</v>
      </c>
      <c r="AW30" s="1">
        <v>1</v>
      </c>
      <c r="AX30" s="1">
        <v>0</v>
      </c>
      <c r="AY30" s="1">
        <v>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4</v>
      </c>
      <c r="BG30" s="1">
        <v>4</v>
      </c>
      <c r="BH30" s="1">
        <v>0</v>
      </c>
      <c r="BI30" s="1">
        <v>0</v>
      </c>
      <c r="BJ30" s="1">
        <v>4</v>
      </c>
      <c r="BK30" s="1">
        <v>0</v>
      </c>
      <c r="BL30" s="1">
        <v>0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2</v>
      </c>
      <c r="BU30" s="1">
        <v>1</v>
      </c>
      <c r="BV30" s="1">
        <v>1</v>
      </c>
      <c r="BW30" s="1">
        <v>0</v>
      </c>
      <c r="BX30" s="1">
        <v>0</v>
      </c>
      <c r="BY30" s="1">
        <v>1</v>
      </c>
      <c r="BZ30" s="1">
        <v>0</v>
      </c>
      <c r="CA30" s="1">
        <v>0</v>
      </c>
      <c r="CB30" s="1">
        <v>0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1</v>
      </c>
      <c r="CV30" s="1">
        <v>1</v>
      </c>
      <c r="CW30" s="1">
        <v>1</v>
      </c>
      <c r="CX30" s="1">
        <v>0</v>
      </c>
      <c r="CY30" s="1">
        <v>0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2</v>
      </c>
      <c r="DF30" s="1">
        <v>1</v>
      </c>
      <c r="DG30" s="1">
        <v>1</v>
      </c>
      <c r="DH30" s="1">
        <v>1</v>
      </c>
      <c r="DI30" s="1">
        <v>1</v>
      </c>
      <c r="DJ30" s="1">
        <v>0</v>
      </c>
      <c r="DK30" s="1">
        <v>0</v>
      </c>
      <c r="DL30" s="1">
        <v>2</v>
      </c>
      <c r="DM30" s="1">
        <v>2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</v>
      </c>
      <c r="FJ30" s="1">
        <v>1</v>
      </c>
      <c r="FK30" s="1">
        <v>1</v>
      </c>
      <c r="FL30" s="1">
        <v>3</v>
      </c>
      <c r="FM30" s="1">
        <v>5</v>
      </c>
      <c r="FN30" s="1">
        <v>1</v>
      </c>
      <c r="FO30" s="1">
        <v>0</v>
      </c>
      <c r="FP30" s="1">
        <v>0</v>
      </c>
      <c r="FQ30" s="1">
        <v>0</v>
      </c>
      <c r="FR30" s="1">
        <v>7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2</v>
      </c>
      <c r="GG30" s="1">
        <v>1</v>
      </c>
      <c r="GH30" s="1">
        <v>1</v>
      </c>
      <c r="GI30" s="1">
        <v>1</v>
      </c>
      <c r="GJ30" s="1">
        <v>1</v>
      </c>
      <c r="GK30" s="1">
        <v>2</v>
      </c>
      <c r="GL30" s="1">
        <v>2</v>
      </c>
      <c r="GM30" s="1">
        <v>0</v>
      </c>
      <c r="GN30" s="1">
        <v>0</v>
      </c>
      <c r="GO30" s="1">
        <v>3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1</v>
      </c>
      <c r="GY30" s="1">
        <v>1</v>
      </c>
      <c r="GZ30" s="1">
        <v>1</v>
      </c>
      <c r="HA30" s="1">
        <v>1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1</v>
      </c>
      <c r="IR30" s="1">
        <v>1</v>
      </c>
      <c r="IS30" s="1">
        <v>1</v>
      </c>
      <c r="IT30" s="1">
        <v>1</v>
      </c>
      <c r="IU30" s="1">
        <v>1</v>
      </c>
      <c r="IV30" s="1">
        <v>2</v>
      </c>
      <c r="IW30" s="1">
        <v>1</v>
      </c>
      <c r="IX30" s="1">
        <v>1</v>
      </c>
      <c r="IY30" s="1">
        <v>1</v>
      </c>
      <c r="IZ30" s="1">
        <v>1</v>
      </c>
      <c r="JA30" s="1">
        <v>2</v>
      </c>
      <c r="JB30" s="1">
        <v>2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1</v>
      </c>
    </row>
    <row r="31" spans="1:341">
      <c r="A31" s="1">
        <v>2005</v>
      </c>
      <c r="B31" s="1" t="s">
        <v>410</v>
      </c>
      <c r="C31" s="1">
        <v>1</v>
      </c>
      <c r="D31" s="1">
        <v>1</v>
      </c>
      <c r="E31" s="1">
        <v>1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1</v>
      </c>
      <c r="AL31" s="1">
        <v>0</v>
      </c>
      <c r="AM31" s="1">
        <v>1</v>
      </c>
      <c r="AN31" s="1">
        <v>0</v>
      </c>
      <c r="AO31" s="1">
        <v>1</v>
      </c>
      <c r="AP31" s="1">
        <v>1</v>
      </c>
      <c r="AQ31" s="1">
        <v>1</v>
      </c>
      <c r="AR31" s="1">
        <v>2</v>
      </c>
      <c r="AS31" s="1">
        <v>2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12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12</v>
      </c>
      <c r="BG31" s="1">
        <v>12</v>
      </c>
      <c r="BH31" s="1">
        <v>0</v>
      </c>
      <c r="BI31" s="1">
        <v>0</v>
      </c>
      <c r="BJ31" s="1">
        <v>12</v>
      </c>
      <c r="BK31" s="1">
        <v>0</v>
      </c>
      <c r="BL31" s="1">
        <v>0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3</v>
      </c>
      <c r="BU31" s="1">
        <v>1</v>
      </c>
      <c r="BV31" s="1">
        <v>1</v>
      </c>
      <c r="BW31" s="1">
        <v>0</v>
      </c>
      <c r="BX31" s="1">
        <v>0</v>
      </c>
      <c r="BY31" s="1">
        <v>1</v>
      </c>
      <c r="BZ31" s="1">
        <v>0</v>
      </c>
      <c r="CA31" s="1">
        <v>1</v>
      </c>
      <c r="CB31" s="1">
        <v>1</v>
      </c>
      <c r="CC31" s="1">
        <v>1</v>
      </c>
      <c r="CD31" s="1">
        <v>1</v>
      </c>
      <c r="CE31" s="1">
        <v>3</v>
      </c>
      <c r="CF31" s="1">
        <v>3</v>
      </c>
      <c r="CG31" s="1">
        <v>0</v>
      </c>
      <c r="CH31" s="1">
        <v>0</v>
      </c>
      <c r="CI31" s="1">
        <v>0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1</v>
      </c>
      <c r="CW31" s="1">
        <v>1</v>
      </c>
      <c r="CX31" s="1">
        <v>0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2</v>
      </c>
      <c r="DF31" s="1">
        <v>1</v>
      </c>
      <c r="DG31" s="1">
        <v>0</v>
      </c>
      <c r="DH31" s="1">
        <v>1</v>
      </c>
      <c r="DI31" s="1">
        <v>1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1</v>
      </c>
      <c r="DR31" s="1">
        <v>10</v>
      </c>
      <c r="DS31" s="1">
        <v>10</v>
      </c>
      <c r="DT31" s="1">
        <v>10</v>
      </c>
      <c r="DU31" s="1">
        <v>10</v>
      </c>
      <c r="DV31" s="1">
        <v>10</v>
      </c>
      <c r="DW31" s="1">
        <v>0</v>
      </c>
      <c r="DX31" s="1">
        <v>2</v>
      </c>
      <c r="DY31" s="1">
        <v>0</v>
      </c>
      <c r="DZ31" s="1">
        <v>0</v>
      </c>
      <c r="EA31" s="1">
        <v>0</v>
      </c>
      <c r="EB31" s="1">
        <v>3</v>
      </c>
      <c r="EC31" s="1">
        <v>14</v>
      </c>
      <c r="ED31" s="1">
        <v>14</v>
      </c>
      <c r="EE31" s="1">
        <v>1</v>
      </c>
      <c r="EF31" s="1">
        <v>0</v>
      </c>
      <c r="EG31" s="1">
        <v>0</v>
      </c>
      <c r="EH31" s="1">
        <v>0</v>
      </c>
      <c r="EI31" s="1">
        <v>0</v>
      </c>
      <c r="EJ31" s="1">
        <v>4</v>
      </c>
      <c r="EK31" s="1">
        <v>4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1</v>
      </c>
      <c r="ES31" s="1">
        <v>1</v>
      </c>
      <c r="ET31" s="1">
        <v>0</v>
      </c>
      <c r="EU31" s="1">
        <v>0</v>
      </c>
      <c r="EV31" s="1">
        <v>1</v>
      </c>
      <c r="EW31" s="1">
        <v>0</v>
      </c>
      <c r="EX31" s="1">
        <v>0</v>
      </c>
      <c r="EY31" s="1">
        <v>1</v>
      </c>
      <c r="EZ31" s="1">
        <v>0</v>
      </c>
      <c r="FA31" s="1">
        <v>1</v>
      </c>
      <c r="FB31" s="1">
        <v>0</v>
      </c>
      <c r="FC31" s="1">
        <v>1</v>
      </c>
      <c r="FD31" s="1">
        <v>1</v>
      </c>
      <c r="FE31" s="1">
        <v>1</v>
      </c>
      <c r="FF31" s="1">
        <v>1</v>
      </c>
      <c r="FG31" s="1">
        <v>1</v>
      </c>
      <c r="FH31" s="1">
        <v>0</v>
      </c>
      <c r="FI31" s="1">
        <v>1</v>
      </c>
      <c r="FJ31" s="1">
        <v>1</v>
      </c>
      <c r="FK31" s="1">
        <v>1</v>
      </c>
      <c r="FL31" s="1">
        <v>1</v>
      </c>
      <c r="FM31" s="1">
        <v>3</v>
      </c>
      <c r="FN31" s="1">
        <v>1</v>
      </c>
      <c r="FO31" s="1">
        <v>0</v>
      </c>
      <c r="FP31" s="1">
        <v>0</v>
      </c>
      <c r="FQ31" s="1">
        <v>0</v>
      </c>
      <c r="FR31" s="1">
        <v>10</v>
      </c>
      <c r="FS31" s="1">
        <v>0</v>
      </c>
      <c r="FT31" s="1">
        <v>0</v>
      </c>
      <c r="FU31" s="1">
        <v>0</v>
      </c>
      <c r="FV31" s="1">
        <v>3</v>
      </c>
      <c r="FW31" s="1">
        <v>0</v>
      </c>
      <c r="FX31" s="1">
        <v>0</v>
      </c>
      <c r="FY31" s="1">
        <v>0</v>
      </c>
      <c r="FZ31" s="1">
        <v>0</v>
      </c>
      <c r="GA31" s="1">
        <v>1</v>
      </c>
      <c r="GB31" s="1">
        <v>1</v>
      </c>
      <c r="GC31" s="1">
        <v>1</v>
      </c>
      <c r="GD31" s="1">
        <v>1</v>
      </c>
      <c r="GE31" s="1">
        <v>1</v>
      </c>
      <c r="GF31" s="1">
        <v>3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0</v>
      </c>
      <c r="GN31" s="1">
        <v>0</v>
      </c>
      <c r="GO31" s="1">
        <v>1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1</v>
      </c>
      <c r="HN31" s="1">
        <v>0</v>
      </c>
      <c r="HO31" s="1">
        <v>1</v>
      </c>
      <c r="HP31" s="1">
        <v>1</v>
      </c>
      <c r="HQ31" s="1">
        <v>2</v>
      </c>
      <c r="HR31" s="1">
        <v>2</v>
      </c>
      <c r="HS31" s="1">
        <v>2</v>
      </c>
      <c r="HT31" s="1">
        <v>2</v>
      </c>
      <c r="HU31" s="1">
        <v>2</v>
      </c>
      <c r="HV31" s="1">
        <v>6</v>
      </c>
      <c r="HW31" s="1">
        <v>2</v>
      </c>
      <c r="HX31" s="1">
        <v>2</v>
      </c>
      <c r="HY31" s="1">
        <v>2</v>
      </c>
      <c r="HZ31" s="1">
        <v>2</v>
      </c>
      <c r="IA31" s="1">
        <v>2</v>
      </c>
      <c r="IB31" s="1">
        <v>2</v>
      </c>
      <c r="IC31" s="1">
        <v>2</v>
      </c>
      <c r="ID31" s="1">
        <v>1</v>
      </c>
      <c r="IE31" s="1">
        <v>1</v>
      </c>
      <c r="IF31" s="1">
        <v>1</v>
      </c>
      <c r="IG31" s="1">
        <v>1</v>
      </c>
      <c r="IH31" s="1">
        <v>1</v>
      </c>
      <c r="II31" s="1">
        <v>1</v>
      </c>
      <c r="IJ31" s="1">
        <v>1</v>
      </c>
      <c r="IK31" s="1">
        <v>1</v>
      </c>
      <c r="IL31" s="1">
        <v>1</v>
      </c>
      <c r="IM31" s="1">
        <v>1</v>
      </c>
      <c r="IN31" s="1">
        <v>1</v>
      </c>
      <c r="IO31" s="1">
        <v>1</v>
      </c>
      <c r="IP31" s="1">
        <v>0</v>
      </c>
      <c r="IQ31" s="1">
        <v>1</v>
      </c>
      <c r="IR31" s="1">
        <v>1</v>
      </c>
      <c r="IS31" s="1">
        <v>1</v>
      </c>
      <c r="IT31" s="1">
        <v>1</v>
      </c>
      <c r="IU31" s="1">
        <v>1</v>
      </c>
      <c r="IV31" s="1">
        <v>3</v>
      </c>
      <c r="IW31" s="1">
        <v>1</v>
      </c>
      <c r="IX31" s="1">
        <v>1</v>
      </c>
      <c r="IY31" s="1">
        <v>1</v>
      </c>
      <c r="IZ31" s="1">
        <v>1</v>
      </c>
      <c r="JA31" s="1">
        <v>1</v>
      </c>
      <c r="JB31" s="1">
        <v>1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1</v>
      </c>
    </row>
    <row r="32" spans="1:341">
      <c r="A32" s="1">
        <v>2005</v>
      </c>
      <c r="B32" s="1" t="s">
        <v>411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2</v>
      </c>
      <c r="L32" s="1">
        <v>2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13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13</v>
      </c>
      <c r="BG32" s="1">
        <v>13</v>
      </c>
      <c r="BH32" s="1">
        <v>0</v>
      </c>
      <c r="BI32" s="1">
        <v>0</v>
      </c>
      <c r="BJ32" s="1">
        <v>13</v>
      </c>
      <c r="BK32" s="1">
        <v>0</v>
      </c>
      <c r="BL32" s="1">
        <v>0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3</v>
      </c>
      <c r="BU32" s="1">
        <v>1</v>
      </c>
      <c r="BV32" s="1">
        <v>1</v>
      </c>
      <c r="BW32" s="1">
        <v>0</v>
      </c>
      <c r="BX32" s="1">
        <v>0</v>
      </c>
      <c r="BY32" s="1">
        <v>1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5</v>
      </c>
      <c r="CF32" s="1">
        <v>5</v>
      </c>
      <c r="CG32" s="1">
        <v>0</v>
      </c>
      <c r="CH32" s="1">
        <v>0</v>
      </c>
      <c r="CI32" s="1">
        <v>0</v>
      </c>
      <c r="CJ32" s="1">
        <v>5</v>
      </c>
      <c r="CK32" s="1">
        <v>5</v>
      </c>
      <c r="CL32" s="1">
        <v>5</v>
      </c>
      <c r="CM32" s="1">
        <v>5</v>
      </c>
      <c r="CN32" s="1">
        <v>5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1</v>
      </c>
      <c r="CV32" s="1">
        <v>1</v>
      </c>
      <c r="CW32" s="1">
        <v>1</v>
      </c>
      <c r="CX32" s="1">
        <v>0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2</v>
      </c>
      <c r="DF32" s="1">
        <v>1</v>
      </c>
      <c r="DG32" s="1">
        <v>0</v>
      </c>
      <c r="DH32" s="1">
        <v>1</v>
      </c>
      <c r="DI32" s="1">
        <v>1</v>
      </c>
      <c r="DJ32" s="1">
        <v>0</v>
      </c>
      <c r="DK32" s="1">
        <v>1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1</v>
      </c>
      <c r="DR32" s="1">
        <v>10</v>
      </c>
      <c r="DS32" s="1">
        <v>10</v>
      </c>
      <c r="DT32" s="1">
        <v>10</v>
      </c>
      <c r="DU32" s="1">
        <v>10</v>
      </c>
      <c r="DV32" s="1">
        <v>10</v>
      </c>
      <c r="DW32" s="1">
        <v>2</v>
      </c>
      <c r="DX32" s="1">
        <v>0</v>
      </c>
      <c r="DY32" s="1">
        <v>0</v>
      </c>
      <c r="DZ32" s="1">
        <v>0</v>
      </c>
      <c r="EA32" s="1">
        <v>0</v>
      </c>
      <c r="EB32" s="1">
        <v>3</v>
      </c>
      <c r="EC32" s="1">
        <v>14</v>
      </c>
      <c r="ED32" s="1">
        <v>14</v>
      </c>
      <c r="EE32" s="1">
        <v>1</v>
      </c>
      <c r="EF32" s="1">
        <v>0</v>
      </c>
      <c r="EG32" s="1">
        <v>0</v>
      </c>
      <c r="EH32" s="1">
        <v>0</v>
      </c>
      <c r="EI32" s="1">
        <v>0</v>
      </c>
      <c r="EJ32" s="1">
        <v>4</v>
      </c>
      <c r="EK32" s="1">
        <v>4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</v>
      </c>
      <c r="ES32" s="1">
        <v>1</v>
      </c>
      <c r="ET32" s="1">
        <v>0</v>
      </c>
      <c r="EU32" s="1">
        <v>0</v>
      </c>
      <c r="EV32" s="1">
        <v>1</v>
      </c>
      <c r="EW32" s="1">
        <v>0</v>
      </c>
      <c r="EX32" s="1">
        <v>0</v>
      </c>
      <c r="EY32" s="1">
        <v>1</v>
      </c>
      <c r="EZ32" s="1">
        <v>0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G32" s="1">
        <v>1</v>
      </c>
      <c r="FH32" s="1">
        <v>0</v>
      </c>
      <c r="FI32" s="1">
        <v>1</v>
      </c>
      <c r="FJ32" s="1">
        <v>1</v>
      </c>
      <c r="FK32" s="1">
        <v>1</v>
      </c>
      <c r="FL32" s="1">
        <v>1</v>
      </c>
      <c r="FM32" s="1">
        <v>3</v>
      </c>
      <c r="FN32" s="1">
        <v>1</v>
      </c>
      <c r="FO32" s="1">
        <v>0</v>
      </c>
      <c r="FP32" s="1">
        <v>0</v>
      </c>
      <c r="FQ32" s="1">
        <v>0</v>
      </c>
      <c r="FR32" s="1">
        <v>10</v>
      </c>
      <c r="FS32" s="1">
        <v>0</v>
      </c>
      <c r="FT32" s="1">
        <v>0</v>
      </c>
      <c r="FU32" s="1">
        <v>0</v>
      </c>
      <c r="FV32" s="1">
        <v>5</v>
      </c>
      <c r="FW32" s="1">
        <v>0</v>
      </c>
      <c r="FX32" s="1">
        <v>0</v>
      </c>
      <c r="FY32" s="1">
        <v>0</v>
      </c>
      <c r="FZ32" s="1">
        <v>0</v>
      </c>
      <c r="GA32" s="1">
        <v>1</v>
      </c>
      <c r="GB32" s="1">
        <v>1</v>
      </c>
      <c r="GC32" s="1">
        <v>1</v>
      </c>
      <c r="GD32" s="1">
        <v>1</v>
      </c>
      <c r="GE32" s="1">
        <v>1</v>
      </c>
      <c r="GF32" s="1">
        <v>3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0</v>
      </c>
      <c r="GN32" s="1">
        <v>0</v>
      </c>
      <c r="GO32" s="1">
        <v>1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1</v>
      </c>
      <c r="HN32" s="1">
        <v>0</v>
      </c>
      <c r="HO32" s="1">
        <v>1</v>
      </c>
      <c r="HP32" s="1">
        <v>1</v>
      </c>
      <c r="HQ32" s="1">
        <v>2</v>
      </c>
      <c r="HR32" s="1">
        <v>2</v>
      </c>
      <c r="HS32" s="1">
        <v>2</v>
      </c>
      <c r="HT32" s="1">
        <v>2</v>
      </c>
      <c r="HU32" s="1">
        <v>2</v>
      </c>
      <c r="HV32" s="1">
        <v>6</v>
      </c>
      <c r="HW32" s="1">
        <v>2</v>
      </c>
      <c r="HX32" s="1">
        <v>2</v>
      </c>
      <c r="HY32" s="1">
        <v>2</v>
      </c>
      <c r="HZ32" s="1">
        <v>2</v>
      </c>
      <c r="IA32" s="1">
        <v>2</v>
      </c>
      <c r="IB32" s="1">
        <v>2</v>
      </c>
      <c r="IC32" s="1">
        <v>2</v>
      </c>
      <c r="ID32" s="1">
        <v>1</v>
      </c>
      <c r="IE32" s="1">
        <v>1</v>
      </c>
      <c r="IF32" s="1">
        <v>1</v>
      </c>
      <c r="IG32" s="1">
        <v>1</v>
      </c>
      <c r="IH32" s="1">
        <v>1</v>
      </c>
      <c r="II32" s="1">
        <v>1</v>
      </c>
      <c r="IJ32" s="1">
        <v>1</v>
      </c>
      <c r="IK32" s="1">
        <v>1</v>
      </c>
      <c r="IL32" s="1">
        <v>1</v>
      </c>
      <c r="IM32" s="1">
        <v>1</v>
      </c>
      <c r="IN32" s="1">
        <v>1</v>
      </c>
      <c r="IO32" s="1">
        <v>1</v>
      </c>
      <c r="IP32" s="1">
        <v>0</v>
      </c>
      <c r="IQ32" s="1">
        <v>1</v>
      </c>
      <c r="IR32" s="1">
        <v>1</v>
      </c>
      <c r="IS32" s="1">
        <v>1</v>
      </c>
      <c r="IT32" s="1">
        <v>1</v>
      </c>
      <c r="IU32" s="1">
        <v>1</v>
      </c>
      <c r="IV32" s="1">
        <v>3</v>
      </c>
      <c r="IW32" s="1">
        <v>1</v>
      </c>
      <c r="IX32" s="1">
        <v>1</v>
      </c>
      <c r="IY32" s="1">
        <v>1</v>
      </c>
      <c r="IZ32" s="1">
        <v>1</v>
      </c>
      <c r="JA32" s="1">
        <v>1</v>
      </c>
      <c r="JB32" s="1">
        <v>1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1</v>
      </c>
    </row>
    <row r="33" spans="1:341">
      <c r="A33" s="1">
        <v>2005</v>
      </c>
      <c r="B33" s="1" t="s">
        <v>412</v>
      </c>
      <c r="C33" s="1">
        <v>1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0</v>
      </c>
      <c r="K33" s="1">
        <v>2</v>
      </c>
      <c r="L33" s="1">
        <v>2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13</v>
      </c>
      <c r="BG33" s="1">
        <v>13</v>
      </c>
      <c r="BH33" s="1">
        <v>0</v>
      </c>
      <c r="BI33" s="1">
        <v>0</v>
      </c>
      <c r="BJ33" s="1">
        <v>13</v>
      </c>
      <c r="BK33" s="1">
        <v>0</v>
      </c>
      <c r="BL33" s="1">
        <v>0</v>
      </c>
      <c r="BM33" s="1">
        <v>1</v>
      </c>
      <c r="BN33" s="1">
        <v>0</v>
      </c>
      <c r="BO33" s="1">
        <v>1</v>
      </c>
      <c r="BP33" s="1">
        <v>0</v>
      </c>
      <c r="BQ33" s="1">
        <v>1</v>
      </c>
      <c r="BR33" s="1">
        <v>1</v>
      </c>
      <c r="BS33" s="1">
        <v>1</v>
      </c>
      <c r="BT33" s="1">
        <v>3</v>
      </c>
      <c r="BU33" s="1">
        <v>1</v>
      </c>
      <c r="BV33" s="1">
        <v>1</v>
      </c>
      <c r="BW33" s="1">
        <v>0</v>
      </c>
      <c r="BX33" s="1">
        <v>0</v>
      </c>
      <c r="BY33" s="1">
        <v>1</v>
      </c>
      <c r="BZ33" s="1">
        <v>0</v>
      </c>
      <c r="CA33" s="1">
        <v>1</v>
      </c>
      <c r="CB33" s="1">
        <v>1</v>
      </c>
      <c r="CC33" s="1">
        <v>1</v>
      </c>
      <c r="CD33" s="1">
        <v>0</v>
      </c>
      <c r="CE33" s="1">
        <v>5</v>
      </c>
      <c r="CF33" s="1">
        <v>0</v>
      </c>
      <c r="CG33" s="1">
        <v>0</v>
      </c>
      <c r="CH33" s="1">
        <v>0</v>
      </c>
      <c r="CI33" s="1">
        <v>0</v>
      </c>
      <c r="CJ33" s="1">
        <v>5</v>
      </c>
      <c r="CK33" s="1">
        <v>5</v>
      </c>
      <c r="CL33" s="1">
        <v>5</v>
      </c>
      <c r="CM33" s="1">
        <v>5</v>
      </c>
      <c r="CN33" s="1">
        <v>5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1</v>
      </c>
      <c r="CW33" s="1">
        <v>1</v>
      </c>
      <c r="CX33" s="1">
        <v>0</v>
      </c>
      <c r="CY33" s="1">
        <v>1</v>
      </c>
      <c r="CZ33" s="1">
        <v>0</v>
      </c>
      <c r="DA33" s="1">
        <v>0</v>
      </c>
      <c r="DB33" s="1">
        <v>1</v>
      </c>
      <c r="DC33" s="1">
        <v>1</v>
      </c>
      <c r="DD33" s="1">
        <v>1</v>
      </c>
      <c r="DE33" s="1">
        <v>2</v>
      </c>
      <c r="DF33" s="1">
        <v>1</v>
      </c>
      <c r="DG33" s="1">
        <v>0</v>
      </c>
      <c r="DH33" s="1">
        <v>1</v>
      </c>
      <c r="DI33" s="1">
        <v>1</v>
      </c>
      <c r="DJ33" s="1">
        <v>0</v>
      </c>
      <c r="DK33" s="1">
        <v>1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10</v>
      </c>
      <c r="DS33" s="1">
        <v>0</v>
      </c>
      <c r="DT33" s="1">
        <v>10</v>
      </c>
      <c r="DU33" s="1">
        <v>10</v>
      </c>
      <c r="DV33" s="1">
        <v>10</v>
      </c>
      <c r="DW33" s="1">
        <v>2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14</v>
      </c>
      <c r="ED33" s="1">
        <v>14</v>
      </c>
      <c r="EE33" s="1">
        <v>1</v>
      </c>
      <c r="EF33" s="1">
        <v>0</v>
      </c>
      <c r="EG33" s="1">
        <v>0</v>
      </c>
      <c r="EH33" s="1">
        <v>0</v>
      </c>
      <c r="EI33" s="1">
        <v>0</v>
      </c>
      <c r="EJ33" s="1">
        <v>4</v>
      </c>
      <c r="EK33" s="1">
        <v>4</v>
      </c>
      <c r="EL33" s="1">
        <v>0</v>
      </c>
      <c r="EM33" s="1">
        <v>10</v>
      </c>
      <c r="EN33" s="1">
        <v>10</v>
      </c>
      <c r="EO33" s="1">
        <v>0</v>
      </c>
      <c r="EP33" s="1">
        <v>0</v>
      </c>
      <c r="EQ33" s="1">
        <v>0</v>
      </c>
      <c r="ER33" s="1">
        <v>1</v>
      </c>
      <c r="ES33" s="1">
        <v>1</v>
      </c>
      <c r="ET33" s="1">
        <v>0</v>
      </c>
      <c r="EU33" s="1">
        <v>1</v>
      </c>
      <c r="EV33" s="1">
        <v>0</v>
      </c>
      <c r="EW33" s="1">
        <v>0</v>
      </c>
      <c r="EX33" s="1">
        <v>0</v>
      </c>
      <c r="EY33" s="1">
        <v>1</v>
      </c>
      <c r="EZ33" s="1">
        <v>0</v>
      </c>
      <c r="FA33" s="1">
        <v>1</v>
      </c>
      <c r="FB33" s="1">
        <v>1</v>
      </c>
      <c r="FC33" s="1">
        <v>1</v>
      </c>
      <c r="FD33" s="1">
        <v>0</v>
      </c>
      <c r="FE33" s="1">
        <v>1</v>
      </c>
      <c r="FF33" s="1">
        <v>0</v>
      </c>
      <c r="FG33" s="1">
        <v>1</v>
      </c>
      <c r="FH33" s="1">
        <v>0</v>
      </c>
      <c r="FI33" s="1">
        <v>0</v>
      </c>
      <c r="FJ33" s="1">
        <v>1</v>
      </c>
      <c r="FK33" s="1">
        <v>0</v>
      </c>
      <c r="FL33" s="1">
        <v>1</v>
      </c>
      <c r="FM33" s="1">
        <v>3</v>
      </c>
      <c r="FN33" s="1">
        <v>1</v>
      </c>
      <c r="FO33" s="1">
        <v>0</v>
      </c>
      <c r="FP33" s="1">
        <v>0</v>
      </c>
      <c r="FQ33" s="1">
        <v>0</v>
      </c>
      <c r="FR33" s="1">
        <v>10</v>
      </c>
      <c r="FS33" s="1">
        <v>0</v>
      </c>
      <c r="FT33" s="1">
        <v>0</v>
      </c>
      <c r="FU33" s="1">
        <v>0</v>
      </c>
      <c r="FV33" s="1">
        <v>6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1</v>
      </c>
      <c r="GD33" s="1">
        <v>1</v>
      </c>
      <c r="GE33" s="1">
        <v>1</v>
      </c>
      <c r="GF33" s="1">
        <v>3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0</v>
      </c>
      <c r="GN33" s="1">
        <v>0</v>
      </c>
      <c r="GO33" s="1">
        <v>1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1</v>
      </c>
      <c r="HP33" s="1">
        <v>1</v>
      </c>
      <c r="HQ33" s="1">
        <v>0</v>
      </c>
      <c r="HR33" s="1">
        <v>0</v>
      </c>
      <c r="HS33" s="1">
        <v>2</v>
      </c>
      <c r="HT33" s="1">
        <v>2</v>
      </c>
      <c r="HU33" s="1">
        <v>2</v>
      </c>
      <c r="HV33" s="1">
        <v>6</v>
      </c>
      <c r="HW33" s="1">
        <v>2</v>
      </c>
      <c r="HX33" s="1">
        <v>2</v>
      </c>
      <c r="HY33" s="1">
        <v>2</v>
      </c>
      <c r="HZ33" s="1">
        <v>2</v>
      </c>
      <c r="IA33" s="1">
        <v>2</v>
      </c>
      <c r="IB33" s="1">
        <v>2</v>
      </c>
      <c r="IC33" s="1">
        <v>2</v>
      </c>
      <c r="ID33" s="1">
        <v>0</v>
      </c>
      <c r="IE33" s="1">
        <v>0</v>
      </c>
      <c r="IF33" s="1">
        <v>1</v>
      </c>
      <c r="IG33" s="1">
        <v>1</v>
      </c>
      <c r="IH33" s="1">
        <v>1</v>
      </c>
      <c r="II33" s="1">
        <v>1</v>
      </c>
      <c r="IJ33" s="1">
        <v>1</v>
      </c>
      <c r="IK33" s="1">
        <v>1</v>
      </c>
      <c r="IL33" s="1">
        <v>1</v>
      </c>
      <c r="IM33" s="1">
        <v>1</v>
      </c>
      <c r="IN33" s="1">
        <v>1</v>
      </c>
      <c r="IO33" s="1">
        <v>1</v>
      </c>
      <c r="IP33" s="1">
        <v>0</v>
      </c>
      <c r="IQ33" s="1">
        <v>0</v>
      </c>
      <c r="IR33" s="1">
        <v>0</v>
      </c>
      <c r="IS33" s="1">
        <v>1</v>
      </c>
      <c r="IT33" s="1">
        <v>1</v>
      </c>
      <c r="IU33" s="1">
        <v>1</v>
      </c>
      <c r="IV33" s="1">
        <v>3</v>
      </c>
      <c r="IW33" s="1">
        <v>1</v>
      </c>
      <c r="IX33" s="1">
        <v>1</v>
      </c>
      <c r="IY33" s="1">
        <v>1</v>
      </c>
      <c r="IZ33" s="1">
        <v>1</v>
      </c>
      <c r="JA33" s="1">
        <v>1</v>
      </c>
      <c r="JB33" s="1">
        <v>1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1</v>
      </c>
    </row>
    <row r="34" spans="1:341">
      <c r="A34" s="1">
        <v>2005</v>
      </c>
      <c r="B34" s="1" t="s">
        <v>413</v>
      </c>
      <c r="C34" s="1">
        <v>1</v>
      </c>
      <c r="D34" s="1">
        <v>1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0</v>
      </c>
      <c r="AK34" s="1">
        <v>1</v>
      </c>
      <c r="AL34" s="1">
        <v>0</v>
      </c>
      <c r="AM34" s="1">
        <v>1</v>
      </c>
      <c r="AN34" s="1">
        <v>0</v>
      </c>
      <c r="AO34" s="1">
        <v>1</v>
      </c>
      <c r="AP34" s="1">
        <v>1</v>
      </c>
      <c r="AQ34" s="1">
        <v>1</v>
      </c>
      <c r="AR34" s="1">
        <v>2</v>
      </c>
      <c r="AS34" s="1">
        <v>2</v>
      </c>
      <c r="AT34" s="1">
        <v>0</v>
      </c>
      <c r="AU34" s="1">
        <v>0</v>
      </c>
      <c r="AV34" s="1">
        <v>0</v>
      </c>
      <c r="AW34" s="1">
        <v>1</v>
      </c>
      <c r="AX34" s="1">
        <v>0</v>
      </c>
      <c r="AY34" s="1">
        <v>2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2</v>
      </c>
      <c r="BG34" s="1">
        <v>2</v>
      </c>
      <c r="BH34" s="1">
        <v>0</v>
      </c>
      <c r="BI34" s="1">
        <v>0</v>
      </c>
      <c r="BJ34" s="1">
        <v>2</v>
      </c>
      <c r="BK34" s="1">
        <v>0</v>
      </c>
      <c r="BL34" s="1">
        <v>0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3</v>
      </c>
      <c r="BU34" s="1">
        <v>1</v>
      </c>
      <c r="BV34" s="1">
        <v>1</v>
      </c>
      <c r="BW34" s="1">
        <v>0</v>
      </c>
      <c r="BX34" s="1">
        <v>0</v>
      </c>
      <c r="BY34" s="1">
        <v>1</v>
      </c>
      <c r="BZ34" s="1">
        <v>0</v>
      </c>
      <c r="CA34" s="1">
        <v>1</v>
      </c>
      <c r="CB34" s="1">
        <v>1</v>
      </c>
      <c r="CC34" s="1">
        <v>1</v>
      </c>
      <c r="CD34" s="1">
        <v>1</v>
      </c>
      <c r="CE34" s="1">
        <v>8</v>
      </c>
      <c r="CF34" s="1">
        <v>8</v>
      </c>
      <c r="CG34" s="1">
        <v>0</v>
      </c>
      <c r="CH34" s="1">
        <v>0</v>
      </c>
      <c r="CI34" s="1">
        <v>0</v>
      </c>
      <c r="CJ34" s="1">
        <v>8</v>
      </c>
      <c r="CK34" s="1">
        <v>8</v>
      </c>
      <c r="CL34" s="1">
        <v>8</v>
      </c>
      <c r="CM34" s="1">
        <v>8</v>
      </c>
      <c r="CN34" s="1">
        <v>8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1</v>
      </c>
      <c r="CV34" s="1">
        <v>1</v>
      </c>
      <c r="CW34" s="1">
        <v>1</v>
      </c>
      <c r="CX34" s="1">
        <v>0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3</v>
      </c>
      <c r="DF34" s="1">
        <v>1</v>
      </c>
      <c r="DG34" s="1">
        <v>0</v>
      </c>
      <c r="DH34" s="1">
        <v>1</v>
      </c>
      <c r="DI34" s="1">
        <v>1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1</v>
      </c>
      <c r="DR34" s="1">
        <v>22</v>
      </c>
      <c r="DS34" s="1">
        <v>22</v>
      </c>
      <c r="DT34" s="1">
        <v>22</v>
      </c>
      <c r="DU34" s="1">
        <v>22</v>
      </c>
      <c r="DV34" s="1">
        <v>22</v>
      </c>
      <c r="DW34" s="1">
        <v>0</v>
      </c>
      <c r="DX34" s="1">
        <v>1</v>
      </c>
      <c r="DY34" s="1">
        <v>0</v>
      </c>
      <c r="DZ34" s="1">
        <v>0</v>
      </c>
      <c r="EA34" s="1">
        <v>0</v>
      </c>
      <c r="EB34" s="1">
        <v>1</v>
      </c>
      <c r="EC34" s="1">
        <v>4</v>
      </c>
      <c r="ED34" s="1">
        <v>4</v>
      </c>
      <c r="EE34" s="1">
        <v>2</v>
      </c>
      <c r="EF34" s="1">
        <v>0</v>
      </c>
      <c r="EG34" s="1">
        <v>0</v>
      </c>
      <c r="EH34" s="1">
        <v>0</v>
      </c>
      <c r="EI34" s="1">
        <v>0</v>
      </c>
      <c r="EJ34" s="1">
        <v>18</v>
      </c>
      <c r="EK34" s="1">
        <v>17</v>
      </c>
      <c r="EL34" s="1">
        <v>1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1</v>
      </c>
      <c r="ES34" s="1">
        <v>1</v>
      </c>
      <c r="ET34" s="1">
        <v>0</v>
      </c>
      <c r="EU34" s="1">
        <v>0</v>
      </c>
      <c r="EV34" s="1">
        <v>1</v>
      </c>
      <c r="EW34" s="1">
        <v>0</v>
      </c>
      <c r="EX34" s="1">
        <v>0</v>
      </c>
      <c r="EY34" s="1">
        <v>1</v>
      </c>
      <c r="EZ34" s="1">
        <v>0</v>
      </c>
      <c r="FA34" s="1">
        <v>1</v>
      </c>
      <c r="FB34" s="1">
        <v>0</v>
      </c>
      <c r="FC34" s="1">
        <v>1</v>
      </c>
      <c r="FD34" s="1">
        <v>1</v>
      </c>
      <c r="FE34" s="1">
        <v>1</v>
      </c>
      <c r="FF34" s="1">
        <v>1</v>
      </c>
      <c r="FG34" s="1">
        <v>1</v>
      </c>
      <c r="FH34" s="1">
        <v>0</v>
      </c>
      <c r="FI34" s="1">
        <v>1</v>
      </c>
      <c r="FJ34" s="1">
        <v>1</v>
      </c>
      <c r="FK34" s="1">
        <v>1</v>
      </c>
      <c r="FL34" s="1">
        <v>1</v>
      </c>
      <c r="FM34" s="1">
        <v>3</v>
      </c>
      <c r="FN34" s="1">
        <v>1</v>
      </c>
      <c r="FO34" s="1">
        <v>0</v>
      </c>
      <c r="FP34" s="1">
        <v>0</v>
      </c>
      <c r="FQ34" s="1">
        <v>0</v>
      </c>
      <c r="FR34" s="1">
        <v>26</v>
      </c>
      <c r="FS34" s="1">
        <v>0</v>
      </c>
      <c r="FT34" s="1">
        <v>0</v>
      </c>
      <c r="FU34" s="1">
        <v>0</v>
      </c>
      <c r="FV34" s="1">
        <v>1</v>
      </c>
      <c r="FW34" s="1">
        <v>0</v>
      </c>
      <c r="FX34" s="1">
        <v>0</v>
      </c>
      <c r="FY34" s="1">
        <v>0</v>
      </c>
      <c r="FZ34" s="1">
        <v>0</v>
      </c>
      <c r="GA34" s="1">
        <v>1</v>
      </c>
      <c r="GB34" s="1">
        <v>1</v>
      </c>
      <c r="GC34" s="1">
        <v>1</v>
      </c>
      <c r="GD34" s="1">
        <v>1</v>
      </c>
      <c r="GE34" s="1">
        <v>1</v>
      </c>
      <c r="GF34" s="1">
        <v>3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</v>
      </c>
      <c r="HN34" s="1">
        <v>0</v>
      </c>
      <c r="HO34" s="1">
        <v>1</v>
      </c>
      <c r="HP34" s="1">
        <v>1</v>
      </c>
      <c r="HQ34" s="1">
        <v>2</v>
      </c>
      <c r="HR34" s="1">
        <v>2</v>
      </c>
      <c r="HS34" s="1">
        <v>2</v>
      </c>
      <c r="HT34" s="1">
        <v>2</v>
      </c>
      <c r="HU34" s="1">
        <v>2</v>
      </c>
      <c r="HV34" s="1">
        <v>6</v>
      </c>
      <c r="HW34" s="1">
        <v>2</v>
      </c>
      <c r="HX34" s="1">
        <v>2</v>
      </c>
      <c r="HY34" s="1">
        <v>2</v>
      </c>
      <c r="HZ34" s="1">
        <v>2</v>
      </c>
      <c r="IA34" s="1">
        <v>2</v>
      </c>
      <c r="IB34" s="1">
        <v>2</v>
      </c>
      <c r="IC34" s="1">
        <v>2</v>
      </c>
      <c r="ID34" s="1">
        <v>1</v>
      </c>
      <c r="IE34" s="1">
        <v>1</v>
      </c>
      <c r="IF34" s="1">
        <v>1</v>
      </c>
      <c r="IG34" s="1">
        <v>1</v>
      </c>
      <c r="IH34" s="1">
        <v>1</v>
      </c>
      <c r="II34" s="1">
        <v>1</v>
      </c>
      <c r="IJ34" s="1">
        <v>1</v>
      </c>
      <c r="IK34" s="1">
        <v>1</v>
      </c>
      <c r="IL34" s="1">
        <v>1</v>
      </c>
      <c r="IM34" s="1">
        <v>1</v>
      </c>
      <c r="IN34" s="1">
        <v>1</v>
      </c>
      <c r="IO34" s="1">
        <v>1</v>
      </c>
      <c r="IP34" s="1">
        <v>0</v>
      </c>
      <c r="IQ34" s="1">
        <v>1</v>
      </c>
      <c r="IR34" s="1">
        <v>1</v>
      </c>
      <c r="IS34" s="1">
        <v>1</v>
      </c>
      <c r="IT34" s="1">
        <v>1</v>
      </c>
      <c r="IU34" s="1">
        <v>1</v>
      </c>
      <c r="IV34" s="1">
        <v>3</v>
      </c>
      <c r="IW34" s="1">
        <v>1</v>
      </c>
      <c r="IX34" s="1">
        <v>1</v>
      </c>
      <c r="IY34" s="1">
        <v>1</v>
      </c>
      <c r="IZ34" s="1">
        <v>1</v>
      </c>
      <c r="JA34" s="1">
        <v>1</v>
      </c>
      <c r="JB34" s="1">
        <v>1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1</v>
      </c>
    </row>
    <row r="35" spans="1:341">
      <c r="A35" s="1">
        <v>2005</v>
      </c>
      <c r="B35" s="1" t="s">
        <v>414</v>
      </c>
      <c r="C35" s="1">
        <v>1</v>
      </c>
      <c r="D35" s="1">
        <v>1</v>
      </c>
      <c r="E35" s="1">
        <v>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0</v>
      </c>
      <c r="AM35" s="1">
        <v>1</v>
      </c>
      <c r="AN35" s="1">
        <v>0</v>
      </c>
      <c r="AO35" s="1">
        <v>1</v>
      </c>
      <c r="AP35" s="1">
        <v>1</v>
      </c>
      <c r="AQ35" s="1">
        <v>1</v>
      </c>
      <c r="AR35" s="1">
        <v>2</v>
      </c>
      <c r="AS35" s="1">
        <v>2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2</v>
      </c>
      <c r="BG35" s="1">
        <v>2</v>
      </c>
      <c r="BH35" s="1">
        <v>0</v>
      </c>
      <c r="BI35" s="1">
        <v>0</v>
      </c>
      <c r="BJ35" s="1">
        <v>2</v>
      </c>
      <c r="BK35" s="1">
        <v>0</v>
      </c>
      <c r="BL35" s="1">
        <v>0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2</v>
      </c>
      <c r="BU35" s="1">
        <v>1</v>
      </c>
      <c r="BV35" s="1">
        <v>1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1</v>
      </c>
      <c r="CV35" s="1">
        <v>1</v>
      </c>
      <c r="CW35" s="1">
        <v>1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2</v>
      </c>
      <c r="DF35" s="1">
        <v>1</v>
      </c>
      <c r="DG35" s="1">
        <v>1</v>
      </c>
      <c r="DH35" s="1">
        <v>1</v>
      </c>
      <c r="DI35" s="1">
        <v>1</v>
      </c>
      <c r="DJ35" s="1">
        <v>0</v>
      </c>
      <c r="DK35" s="1">
        <v>0</v>
      </c>
      <c r="DL35" s="1">
        <v>2</v>
      </c>
      <c r="DM35" s="1">
        <v>2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</v>
      </c>
      <c r="FJ35" s="1">
        <v>1</v>
      </c>
      <c r="FK35" s="1">
        <v>1</v>
      </c>
      <c r="FL35" s="1">
        <v>3</v>
      </c>
      <c r="FM35" s="1">
        <v>5</v>
      </c>
      <c r="FN35" s="1">
        <v>1</v>
      </c>
      <c r="FO35" s="1">
        <v>0</v>
      </c>
      <c r="FP35" s="1">
        <v>0</v>
      </c>
      <c r="FQ35" s="1">
        <v>0</v>
      </c>
      <c r="FR35" s="1">
        <v>10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2</v>
      </c>
      <c r="GG35" s="1">
        <v>1</v>
      </c>
      <c r="GH35" s="1">
        <v>1</v>
      </c>
      <c r="GI35" s="1">
        <v>1</v>
      </c>
      <c r="GJ35" s="1">
        <v>1</v>
      </c>
      <c r="GK35" s="1">
        <v>2</v>
      </c>
      <c r="GL35" s="1">
        <v>2</v>
      </c>
      <c r="GM35" s="1">
        <v>0</v>
      </c>
      <c r="GN35" s="1">
        <v>0</v>
      </c>
      <c r="GO35" s="1">
        <v>2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1</v>
      </c>
      <c r="GY35" s="1">
        <v>1</v>
      </c>
      <c r="GZ35" s="1">
        <v>1</v>
      </c>
      <c r="HA35" s="1">
        <v>1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1</v>
      </c>
      <c r="IR35" s="1">
        <v>1</v>
      </c>
      <c r="IS35" s="1">
        <v>1</v>
      </c>
      <c r="IT35" s="1">
        <v>1</v>
      </c>
      <c r="IU35" s="1">
        <v>1</v>
      </c>
      <c r="IV35" s="1">
        <v>2</v>
      </c>
      <c r="IW35" s="1">
        <v>1</v>
      </c>
      <c r="IX35" s="1">
        <v>1</v>
      </c>
      <c r="IY35" s="1">
        <v>1</v>
      </c>
      <c r="IZ35" s="1">
        <v>1</v>
      </c>
      <c r="JA35" s="1">
        <v>2</v>
      </c>
      <c r="JB35" s="1">
        <v>2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1</v>
      </c>
    </row>
    <row r="36" spans="1:341">
      <c r="A36" s="1">
        <v>2005</v>
      </c>
      <c r="B36" s="1" t="s">
        <v>415</v>
      </c>
      <c r="C36" s="1">
        <v>1</v>
      </c>
      <c r="D36" s="1">
        <v>1</v>
      </c>
      <c r="E36" s="1">
        <v>1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0</v>
      </c>
      <c r="AK36" s="1">
        <v>1</v>
      </c>
      <c r="AL36" s="1">
        <v>0</v>
      </c>
      <c r="AM36" s="1">
        <v>1</v>
      </c>
      <c r="AN36" s="1">
        <v>0</v>
      </c>
      <c r="AO36" s="1">
        <v>1</v>
      </c>
      <c r="AP36" s="1">
        <v>1</v>
      </c>
      <c r="AQ36" s="1">
        <v>1</v>
      </c>
      <c r="AR36" s="1">
        <v>2</v>
      </c>
      <c r="AS36" s="1">
        <v>2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2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2</v>
      </c>
      <c r="BG36" s="1">
        <v>2</v>
      </c>
      <c r="BH36" s="1">
        <v>0</v>
      </c>
      <c r="BI36" s="1">
        <v>0</v>
      </c>
      <c r="BJ36" s="1">
        <v>2</v>
      </c>
      <c r="BK36" s="1">
        <v>0</v>
      </c>
      <c r="BL36" s="1">
        <v>0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3</v>
      </c>
      <c r="BU36" s="1">
        <v>1</v>
      </c>
      <c r="BV36" s="1">
        <v>1</v>
      </c>
      <c r="BW36" s="1">
        <v>0</v>
      </c>
      <c r="BX36" s="1">
        <v>0</v>
      </c>
      <c r="BY36" s="1">
        <v>1</v>
      </c>
      <c r="BZ36" s="1">
        <v>0</v>
      </c>
      <c r="CA36" s="1">
        <v>1</v>
      </c>
      <c r="CB36" s="1">
        <v>1</v>
      </c>
      <c r="CC36" s="1">
        <v>1</v>
      </c>
      <c r="CD36" s="1">
        <v>1</v>
      </c>
      <c r="CE36" s="1">
        <v>7</v>
      </c>
      <c r="CF36" s="1">
        <v>7</v>
      </c>
      <c r="CG36" s="1">
        <v>0</v>
      </c>
      <c r="CH36" s="1">
        <v>0</v>
      </c>
      <c r="CI36" s="1">
        <v>0</v>
      </c>
      <c r="CJ36" s="1">
        <v>3</v>
      </c>
      <c r="CK36" s="1">
        <v>3</v>
      </c>
      <c r="CL36" s="1">
        <v>3</v>
      </c>
      <c r="CM36" s="1">
        <v>3</v>
      </c>
      <c r="CN36" s="1">
        <v>7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1</v>
      </c>
      <c r="CV36" s="1">
        <v>1</v>
      </c>
      <c r="CW36" s="1">
        <v>1</v>
      </c>
      <c r="CX36" s="1">
        <v>0</v>
      </c>
      <c r="CY36" s="1">
        <v>0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4</v>
      </c>
      <c r="DF36" s="1">
        <v>2</v>
      </c>
      <c r="DG36" s="1">
        <v>0</v>
      </c>
      <c r="DH36" s="1">
        <v>2</v>
      </c>
      <c r="DI36" s="1">
        <v>2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1</v>
      </c>
      <c r="DR36" s="1">
        <v>13</v>
      </c>
      <c r="DS36" s="1">
        <v>13</v>
      </c>
      <c r="DT36" s="1">
        <v>13</v>
      </c>
      <c r="DU36" s="1">
        <v>13</v>
      </c>
      <c r="DV36" s="1">
        <v>13</v>
      </c>
      <c r="DW36" s="1">
        <v>0</v>
      </c>
      <c r="DX36" s="1">
        <v>1</v>
      </c>
      <c r="DY36" s="1">
        <v>0</v>
      </c>
      <c r="DZ36" s="1">
        <v>0</v>
      </c>
      <c r="EA36" s="1">
        <v>0</v>
      </c>
      <c r="EB36" s="1">
        <v>3</v>
      </c>
      <c r="EC36" s="1">
        <v>12</v>
      </c>
      <c r="ED36" s="1">
        <v>12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9</v>
      </c>
      <c r="EK36" s="1">
        <v>9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</v>
      </c>
      <c r="ES36" s="1">
        <v>1</v>
      </c>
      <c r="ET36" s="1">
        <v>0</v>
      </c>
      <c r="EU36" s="1">
        <v>0</v>
      </c>
      <c r="EV36" s="1">
        <v>1</v>
      </c>
      <c r="EW36" s="1">
        <v>0</v>
      </c>
      <c r="EX36" s="1">
        <v>0</v>
      </c>
      <c r="EY36" s="1">
        <v>1</v>
      </c>
      <c r="EZ36" s="1">
        <v>0</v>
      </c>
      <c r="FA36" s="1">
        <v>1</v>
      </c>
      <c r="FB36" s="1">
        <v>0</v>
      </c>
      <c r="FC36" s="1">
        <v>1</v>
      </c>
      <c r="FD36" s="1">
        <v>1</v>
      </c>
      <c r="FE36" s="1">
        <v>1</v>
      </c>
      <c r="FF36" s="1">
        <v>1</v>
      </c>
      <c r="FG36" s="1">
        <v>1</v>
      </c>
      <c r="FH36" s="1">
        <v>0</v>
      </c>
      <c r="FI36" s="1">
        <v>1</v>
      </c>
      <c r="FJ36" s="1">
        <v>1</v>
      </c>
      <c r="FK36" s="1">
        <v>1</v>
      </c>
      <c r="FL36" s="1">
        <v>1</v>
      </c>
      <c r="FM36" s="1">
        <v>3</v>
      </c>
      <c r="FN36" s="1">
        <v>1</v>
      </c>
      <c r="FO36" s="1">
        <v>0</v>
      </c>
      <c r="FP36" s="1">
        <v>0</v>
      </c>
      <c r="FQ36" s="1">
        <v>0</v>
      </c>
      <c r="FR36" s="1">
        <v>14</v>
      </c>
      <c r="FS36" s="1">
        <v>0</v>
      </c>
      <c r="FT36" s="1">
        <v>0</v>
      </c>
      <c r="FU36" s="1">
        <v>0</v>
      </c>
      <c r="FV36" s="1">
        <v>2</v>
      </c>
      <c r="FW36" s="1">
        <v>0</v>
      </c>
      <c r="FX36" s="1">
        <v>0</v>
      </c>
      <c r="FY36" s="1">
        <v>0</v>
      </c>
      <c r="FZ36" s="1">
        <v>0</v>
      </c>
      <c r="GA36" s="1">
        <v>1</v>
      </c>
      <c r="GB36" s="1">
        <v>1</v>
      </c>
      <c r="GC36" s="1">
        <v>1</v>
      </c>
      <c r="GD36" s="1">
        <v>1</v>
      </c>
      <c r="GE36" s="1">
        <v>1</v>
      </c>
      <c r="GF36" s="1">
        <v>3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0</v>
      </c>
      <c r="GN36" s="1">
        <v>0</v>
      </c>
      <c r="GO36" s="1">
        <v>1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1</v>
      </c>
      <c r="HN36" s="1">
        <v>0</v>
      </c>
      <c r="HO36" s="1">
        <v>1</v>
      </c>
      <c r="HP36" s="1">
        <v>1</v>
      </c>
      <c r="HQ36" s="1">
        <v>2</v>
      </c>
      <c r="HR36" s="1">
        <v>2</v>
      </c>
      <c r="HS36" s="1">
        <v>2</v>
      </c>
      <c r="HT36" s="1">
        <v>2</v>
      </c>
      <c r="HU36" s="1">
        <v>2</v>
      </c>
      <c r="HV36" s="1">
        <v>6</v>
      </c>
      <c r="HW36" s="1">
        <v>2</v>
      </c>
      <c r="HX36" s="1">
        <v>2</v>
      </c>
      <c r="HY36" s="1">
        <v>2</v>
      </c>
      <c r="HZ36" s="1">
        <v>2</v>
      </c>
      <c r="IA36" s="1">
        <v>2</v>
      </c>
      <c r="IB36" s="1">
        <v>2</v>
      </c>
      <c r="IC36" s="1">
        <v>2</v>
      </c>
      <c r="ID36" s="1">
        <v>1</v>
      </c>
      <c r="IE36" s="1">
        <v>1</v>
      </c>
      <c r="IF36" s="1">
        <v>1</v>
      </c>
      <c r="IG36" s="1">
        <v>1</v>
      </c>
      <c r="IH36" s="1">
        <v>1</v>
      </c>
      <c r="II36" s="1">
        <v>1</v>
      </c>
      <c r="IJ36" s="1">
        <v>1</v>
      </c>
      <c r="IK36" s="1">
        <v>1</v>
      </c>
      <c r="IL36" s="1">
        <v>1</v>
      </c>
      <c r="IM36" s="1">
        <v>1</v>
      </c>
      <c r="IN36" s="1">
        <v>1</v>
      </c>
      <c r="IO36" s="1">
        <v>1</v>
      </c>
      <c r="IP36" s="1">
        <v>0</v>
      </c>
      <c r="IQ36" s="1">
        <v>1</v>
      </c>
      <c r="IR36" s="1">
        <v>1</v>
      </c>
      <c r="IS36" s="1">
        <v>1</v>
      </c>
      <c r="IT36" s="1">
        <v>1</v>
      </c>
      <c r="IU36" s="1">
        <v>1</v>
      </c>
      <c r="IV36" s="1">
        <v>3</v>
      </c>
      <c r="IW36" s="1">
        <v>1</v>
      </c>
      <c r="IX36" s="1">
        <v>1</v>
      </c>
      <c r="IY36" s="1">
        <v>1</v>
      </c>
      <c r="IZ36" s="1">
        <v>1</v>
      </c>
      <c r="JA36" s="1">
        <v>1</v>
      </c>
      <c r="JB36" s="1">
        <v>1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1</v>
      </c>
    </row>
    <row r="37" spans="1:341">
      <c r="A37" s="1">
        <v>2005</v>
      </c>
      <c r="B37" s="1" t="s">
        <v>416</v>
      </c>
      <c r="C37" s="1">
        <v>1</v>
      </c>
      <c r="D37" s="1">
        <v>1</v>
      </c>
      <c r="E37" s="1">
        <v>1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0</v>
      </c>
      <c r="AK37" s="1">
        <v>1</v>
      </c>
      <c r="AL37" s="1">
        <v>0</v>
      </c>
      <c r="AM37" s="1">
        <v>1</v>
      </c>
      <c r="AN37" s="1">
        <v>0</v>
      </c>
      <c r="AO37" s="1">
        <v>1</v>
      </c>
      <c r="AP37" s="1">
        <v>1</v>
      </c>
      <c r="AQ37" s="1">
        <v>1</v>
      </c>
      <c r="AR37" s="1">
        <v>2</v>
      </c>
      <c r="AS37" s="1">
        <v>2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3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  <c r="BG37" s="1">
        <v>3</v>
      </c>
      <c r="BH37" s="1">
        <v>0</v>
      </c>
      <c r="BI37" s="1">
        <v>0</v>
      </c>
      <c r="BJ37" s="1">
        <v>3</v>
      </c>
      <c r="BK37" s="1">
        <v>0</v>
      </c>
      <c r="BL37" s="1">
        <v>0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3</v>
      </c>
      <c r="BU37" s="1">
        <v>1</v>
      </c>
      <c r="BV37" s="1">
        <v>1</v>
      </c>
      <c r="BW37" s="1">
        <v>0</v>
      </c>
      <c r="BX37" s="1">
        <v>0</v>
      </c>
      <c r="BY37" s="1">
        <v>1</v>
      </c>
      <c r="BZ37" s="1">
        <v>0</v>
      </c>
      <c r="CA37" s="1">
        <v>1</v>
      </c>
      <c r="CB37" s="1">
        <v>1</v>
      </c>
      <c r="CC37" s="1">
        <v>1</v>
      </c>
      <c r="CD37" s="1">
        <v>1</v>
      </c>
      <c r="CE37" s="1">
        <v>7</v>
      </c>
      <c r="CF37" s="1">
        <v>7</v>
      </c>
      <c r="CG37" s="1">
        <v>0</v>
      </c>
      <c r="CH37" s="1">
        <v>0</v>
      </c>
      <c r="CI37" s="1">
        <v>0</v>
      </c>
      <c r="CJ37" s="1">
        <v>3</v>
      </c>
      <c r="CK37" s="1">
        <v>3</v>
      </c>
      <c r="CL37" s="1">
        <v>3</v>
      </c>
      <c r="CM37" s="1">
        <v>3</v>
      </c>
      <c r="CN37" s="1">
        <v>7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1</v>
      </c>
      <c r="CV37" s="1">
        <v>1</v>
      </c>
      <c r="CW37" s="1">
        <v>1</v>
      </c>
      <c r="CX37" s="1">
        <v>0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2</v>
      </c>
      <c r="DF37" s="1">
        <v>1</v>
      </c>
      <c r="DG37" s="1">
        <v>0</v>
      </c>
      <c r="DH37" s="1">
        <v>1</v>
      </c>
      <c r="DI37" s="1">
        <v>1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1</v>
      </c>
      <c r="DR37" s="1">
        <v>14</v>
      </c>
      <c r="DS37" s="1">
        <v>14</v>
      </c>
      <c r="DT37" s="1">
        <v>14</v>
      </c>
      <c r="DU37" s="1">
        <v>14</v>
      </c>
      <c r="DV37" s="1">
        <v>14</v>
      </c>
      <c r="DW37" s="1">
        <v>0</v>
      </c>
      <c r="DX37" s="1">
        <v>1</v>
      </c>
      <c r="DY37" s="1">
        <v>0</v>
      </c>
      <c r="DZ37" s="1">
        <v>0</v>
      </c>
      <c r="EA37" s="1">
        <v>0</v>
      </c>
      <c r="EB37" s="1">
        <v>3</v>
      </c>
      <c r="EC37" s="1">
        <v>12</v>
      </c>
      <c r="ED37" s="1">
        <v>12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10</v>
      </c>
      <c r="EK37" s="1">
        <v>9</v>
      </c>
      <c r="EL37" s="1">
        <v>1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1</v>
      </c>
      <c r="ES37" s="1">
        <v>1</v>
      </c>
      <c r="ET37" s="1">
        <v>0</v>
      </c>
      <c r="EU37" s="1">
        <v>0</v>
      </c>
      <c r="EV37" s="1">
        <v>1</v>
      </c>
      <c r="EW37" s="1">
        <v>0</v>
      </c>
      <c r="EX37" s="1">
        <v>0</v>
      </c>
      <c r="EY37" s="1">
        <v>1</v>
      </c>
      <c r="EZ37" s="1">
        <v>0</v>
      </c>
      <c r="FA37" s="1">
        <v>1</v>
      </c>
      <c r="FB37" s="1">
        <v>0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0</v>
      </c>
      <c r="FI37" s="1">
        <v>1</v>
      </c>
      <c r="FJ37" s="1">
        <v>1</v>
      </c>
      <c r="FK37" s="1">
        <v>1</v>
      </c>
      <c r="FL37" s="1">
        <v>1</v>
      </c>
      <c r="FM37" s="1">
        <v>3</v>
      </c>
      <c r="FN37" s="1">
        <v>1</v>
      </c>
      <c r="FO37" s="1">
        <v>0</v>
      </c>
      <c r="FP37" s="1">
        <v>0</v>
      </c>
      <c r="FQ37" s="1">
        <v>0</v>
      </c>
      <c r="FR37" s="1">
        <v>18</v>
      </c>
      <c r="FS37" s="1">
        <v>0</v>
      </c>
      <c r="FT37" s="1">
        <v>0</v>
      </c>
      <c r="FU37" s="1">
        <v>0</v>
      </c>
      <c r="FV37" s="1">
        <v>4</v>
      </c>
      <c r="FW37" s="1">
        <v>0</v>
      </c>
      <c r="FX37" s="1">
        <v>0</v>
      </c>
      <c r="FY37" s="1">
        <v>0</v>
      </c>
      <c r="FZ37" s="1">
        <v>0</v>
      </c>
      <c r="GA37" s="1">
        <v>1</v>
      </c>
      <c r="GB37" s="1">
        <v>1</v>
      </c>
      <c r="GC37" s="1">
        <v>1</v>
      </c>
      <c r="GD37" s="1">
        <v>1</v>
      </c>
      <c r="GE37" s="1">
        <v>1</v>
      </c>
      <c r="GF37" s="1">
        <v>3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0</v>
      </c>
      <c r="GN37" s="1">
        <v>0</v>
      </c>
      <c r="GO37" s="1">
        <v>1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1</v>
      </c>
      <c r="HN37" s="1">
        <v>0</v>
      </c>
      <c r="HO37" s="1">
        <v>1</v>
      </c>
      <c r="HP37" s="1">
        <v>1</v>
      </c>
      <c r="HQ37" s="1">
        <v>2</v>
      </c>
      <c r="HR37" s="1">
        <v>2</v>
      </c>
      <c r="HS37" s="1">
        <v>2</v>
      </c>
      <c r="HT37" s="1">
        <v>2</v>
      </c>
      <c r="HU37" s="1">
        <v>2</v>
      </c>
      <c r="HV37" s="1">
        <v>6</v>
      </c>
      <c r="HW37" s="1">
        <v>2</v>
      </c>
      <c r="HX37" s="1">
        <v>2</v>
      </c>
      <c r="HY37" s="1">
        <v>2</v>
      </c>
      <c r="HZ37" s="1">
        <v>2</v>
      </c>
      <c r="IA37" s="1">
        <v>2</v>
      </c>
      <c r="IB37" s="1">
        <v>2</v>
      </c>
      <c r="IC37" s="1">
        <v>2</v>
      </c>
      <c r="ID37" s="1">
        <v>1</v>
      </c>
      <c r="IE37" s="1">
        <v>1</v>
      </c>
      <c r="IF37" s="1">
        <v>1</v>
      </c>
      <c r="IG37" s="1">
        <v>1</v>
      </c>
      <c r="IH37" s="1">
        <v>1</v>
      </c>
      <c r="II37" s="1">
        <v>1</v>
      </c>
      <c r="IJ37" s="1">
        <v>1</v>
      </c>
      <c r="IK37" s="1">
        <v>1</v>
      </c>
      <c r="IL37" s="1">
        <v>1</v>
      </c>
      <c r="IM37" s="1">
        <v>1</v>
      </c>
      <c r="IN37" s="1">
        <v>1</v>
      </c>
      <c r="IO37" s="1">
        <v>1</v>
      </c>
      <c r="IP37" s="1">
        <v>0</v>
      </c>
      <c r="IQ37" s="1">
        <v>1</v>
      </c>
      <c r="IR37" s="1">
        <v>1</v>
      </c>
      <c r="IS37" s="1">
        <v>1</v>
      </c>
      <c r="IT37" s="1">
        <v>1</v>
      </c>
      <c r="IU37" s="1">
        <v>1</v>
      </c>
      <c r="IV37" s="1">
        <v>3</v>
      </c>
      <c r="IW37" s="1">
        <v>1</v>
      </c>
      <c r="IX37" s="1">
        <v>1</v>
      </c>
      <c r="IY37" s="1">
        <v>1</v>
      </c>
      <c r="IZ37" s="1">
        <v>1</v>
      </c>
      <c r="JA37" s="1">
        <v>1</v>
      </c>
      <c r="JB37" s="1">
        <v>1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1</v>
      </c>
    </row>
    <row r="38" spans="1:341">
      <c r="A38" s="1">
        <v>2005</v>
      </c>
      <c r="B38" s="1" t="s">
        <v>417</v>
      </c>
      <c r="C38" s="1">
        <v>1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0</v>
      </c>
      <c r="K38" s="1">
        <v>2</v>
      </c>
      <c r="L38" s="1">
        <v>2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  <c r="BG38" s="1">
        <v>3</v>
      </c>
      <c r="BH38" s="1">
        <v>0</v>
      </c>
      <c r="BI38" s="1">
        <v>0</v>
      </c>
      <c r="BJ38" s="1">
        <v>3</v>
      </c>
      <c r="BK38" s="1">
        <v>0</v>
      </c>
      <c r="BL38" s="1">
        <v>0</v>
      </c>
      <c r="BM38" s="1">
        <v>1</v>
      </c>
      <c r="BN38" s="1">
        <v>0</v>
      </c>
      <c r="BO38" s="1">
        <v>1</v>
      </c>
      <c r="BP38" s="1">
        <v>0</v>
      </c>
      <c r="BQ38" s="1">
        <v>1</v>
      </c>
      <c r="BR38" s="1">
        <v>1</v>
      </c>
      <c r="BS38" s="1">
        <v>1</v>
      </c>
      <c r="BT38" s="1">
        <v>3</v>
      </c>
      <c r="BU38" s="1">
        <v>1</v>
      </c>
      <c r="BV38" s="1">
        <v>1</v>
      </c>
      <c r="BW38" s="1">
        <v>0</v>
      </c>
      <c r="BX38" s="1">
        <v>0</v>
      </c>
      <c r="BY38" s="1">
        <v>1</v>
      </c>
      <c r="BZ38" s="1">
        <v>0</v>
      </c>
      <c r="CA38" s="1">
        <v>1</v>
      </c>
      <c r="CB38" s="1">
        <v>1</v>
      </c>
      <c r="CC38" s="1">
        <v>1</v>
      </c>
      <c r="CD38" s="1">
        <v>0</v>
      </c>
      <c r="CE38" s="1">
        <v>7</v>
      </c>
      <c r="CF38" s="1">
        <v>0</v>
      </c>
      <c r="CG38" s="1">
        <v>0</v>
      </c>
      <c r="CH38" s="1">
        <v>0</v>
      </c>
      <c r="CI38" s="1">
        <v>0</v>
      </c>
      <c r="CJ38" s="1">
        <v>7</v>
      </c>
      <c r="CK38" s="1">
        <v>7</v>
      </c>
      <c r="CL38" s="1">
        <v>7</v>
      </c>
      <c r="CM38" s="1">
        <v>7</v>
      </c>
      <c r="CN38" s="1">
        <v>7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0</v>
      </c>
      <c r="CY38" s="1">
        <v>1</v>
      </c>
      <c r="CZ38" s="1">
        <v>0</v>
      </c>
      <c r="DA38" s="1">
        <v>0</v>
      </c>
      <c r="DB38" s="1">
        <v>1</v>
      </c>
      <c r="DC38" s="1">
        <v>1</v>
      </c>
      <c r="DD38" s="1">
        <v>1</v>
      </c>
      <c r="DE38" s="1">
        <v>2</v>
      </c>
      <c r="DF38" s="1">
        <v>1</v>
      </c>
      <c r="DG38" s="1">
        <v>0</v>
      </c>
      <c r="DH38" s="1">
        <v>1</v>
      </c>
      <c r="DI38" s="1">
        <v>1</v>
      </c>
      <c r="DJ38" s="1">
        <v>0</v>
      </c>
      <c r="DK38" s="1">
        <v>1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18</v>
      </c>
      <c r="DS38" s="1">
        <v>0</v>
      </c>
      <c r="DT38" s="1">
        <v>18</v>
      </c>
      <c r="DU38" s="1">
        <v>18</v>
      </c>
      <c r="DV38" s="1">
        <v>18</v>
      </c>
      <c r="DW38" s="1">
        <v>1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12</v>
      </c>
      <c r="ED38" s="1">
        <v>12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14</v>
      </c>
      <c r="EK38" s="1">
        <v>14</v>
      </c>
      <c r="EL38" s="1">
        <v>0</v>
      </c>
      <c r="EM38" s="1">
        <v>18</v>
      </c>
      <c r="EN38" s="1">
        <v>18</v>
      </c>
      <c r="EO38" s="1">
        <v>0</v>
      </c>
      <c r="EP38" s="1">
        <v>0</v>
      </c>
      <c r="EQ38" s="1">
        <v>0</v>
      </c>
      <c r="ER38" s="1">
        <v>1</v>
      </c>
      <c r="ES38" s="1">
        <v>1</v>
      </c>
      <c r="ET38" s="1">
        <v>0</v>
      </c>
      <c r="EU38" s="1">
        <v>1</v>
      </c>
      <c r="EV38" s="1">
        <v>0</v>
      </c>
      <c r="EW38" s="1">
        <v>0</v>
      </c>
      <c r="EX38" s="1">
        <v>0</v>
      </c>
      <c r="EY38" s="1">
        <v>1</v>
      </c>
      <c r="EZ38" s="1">
        <v>0</v>
      </c>
      <c r="FA38" s="1">
        <v>1</v>
      </c>
      <c r="FB38" s="1">
        <v>1</v>
      </c>
      <c r="FC38" s="1">
        <v>1</v>
      </c>
      <c r="FD38" s="1">
        <v>0</v>
      </c>
      <c r="FE38" s="1">
        <v>1</v>
      </c>
      <c r="FF38" s="1">
        <v>0</v>
      </c>
      <c r="FG38" s="1">
        <v>1</v>
      </c>
      <c r="FH38" s="1">
        <v>0</v>
      </c>
      <c r="FI38" s="1">
        <v>0</v>
      </c>
      <c r="FJ38" s="1">
        <v>1</v>
      </c>
      <c r="FK38" s="1">
        <v>0</v>
      </c>
      <c r="FL38" s="1">
        <v>1</v>
      </c>
      <c r="FM38" s="1">
        <v>3</v>
      </c>
      <c r="FN38" s="1">
        <v>1</v>
      </c>
      <c r="FO38" s="1">
        <v>0</v>
      </c>
      <c r="FP38" s="1">
        <v>0</v>
      </c>
      <c r="FQ38" s="1">
        <v>0</v>
      </c>
      <c r="FR38" s="1">
        <v>20</v>
      </c>
      <c r="FS38" s="1">
        <v>0</v>
      </c>
      <c r="FT38" s="1">
        <v>0</v>
      </c>
      <c r="FU38" s="1">
        <v>0</v>
      </c>
      <c r="FV38" s="1">
        <v>7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1</v>
      </c>
      <c r="GD38" s="1">
        <v>1</v>
      </c>
      <c r="GE38" s="1">
        <v>1</v>
      </c>
      <c r="GF38" s="1">
        <v>3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0</v>
      </c>
      <c r="GN38" s="1">
        <v>0</v>
      </c>
      <c r="GO38" s="1">
        <v>1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1</v>
      </c>
      <c r="HP38" s="1">
        <v>1</v>
      </c>
      <c r="HQ38" s="1">
        <v>0</v>
      </c>
      <c r="HR38" s="1">
        <v>0</v>
      </c>
      <c r="HS38" s="1">
        <v>2</v>
      </c>
      <c r="HT38" s="1">
        <v>2</v>
      </c>
      <c r="HU38" s="1">
        <v>2</v>
      </c>
      <c r="HV38" s="1">
        <v>6</v>
      </c>
      <c r="HW38" s="1">
        <v>2</v>
      </c>
      <c r="HX38" s="1">
        <v>2</v>
      </c>
      <c r="HY38" s="1">
        <v>2</v>
      </c>
      <c r="HZ38" s="1">
        <v>2</v>
      </c>
      <c r="IA38" s="1">
        <v>2</v>
      </c>
      <c r="IB38" s="1">
        <v>2</v>
      </c>
      <c r="IC38" s="1">
        <v>2</v>
      </c>
      <c r="ID38" s="1">
        <v>0</v>
      </c>
      <c r="IE38" s="1">
        <v>0</v>
      </c>
      <c r="IF38" s="1">
        <v>1</v>
      </c>
      <c r="IG38" s="1">
        <v>1</v>
      </c>
      <c r="IH38" s="1">
        <v>1</v>
      </c>
      <c r="II38" s="1">
        <v>1</v>
      </c>
      <c r="IJ38" s="1">
        <v>1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0</v>
      </c>
      <c r="IQ38" s="1">
        <v>0</v>
      </c>
      <c r="IR38" s="1">
        <v>0</v>
      </c>
      <c r="IS38" s="1">
        <v>1</v>
      </c>
      <c r="IT38" s="1">
        <v>1</v>
      </c>
      <c r="IU38" s="1">
        <v>1</v>
      </c>
      <c r="IV38" s="1">
        <v>3</v>
      </c>
      <c r="IW38" s="1">
        <v>1</v>
      </c>
      <c r="IX38" s="1">
        <v>1</v>
      </c>
      <c r="IY38" s="1">
        <v>1</v>
      </c>
      <c r="IZ38" s="1">
        <v>1</v>
      </c>
      <c r="JA38" s="1">
        <v>1</v>
      </c>
      <c r="JB38" s="1">
        <v>1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1</v>
      </c>
    </row>
    <row r="39" spans="1:341">
      <c r="A39" s="1">
        <v>2005</v>
      </c>
      <c r="B39" s="1" t="s">
        <v>418</v>
      </c>
      <c r="C39" s="1">
        <v>1</v>
      </c>
      <c r="D39" s="1">
        <v>1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</v>
      </c>
      <c r="AL39" s="1">
        <v>0</v>
      </c>
      <c r="AM39" s="1">
        <v>1</v>
      </c>
      <c r="AN39" s="1">
        <v>0</v>
      </c>
      <c r="AO39" s="1">
        <v>1</v>
      </c>
      <c r="AP39" s="1">
        <v>1</v>
      </c>
      <c r="AQ39" s="1">
        <v>1</v>
      </c>
      <c r="AR39" s="1">
        <v>2</v>
      </c>
      <c r="AS39" s="1">
        <v>2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2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2</v>
      </c>
      <c r="BG39" s="1">
        <v>2</v>
      </c>
      <c r="BH39" s="1">
        <v>0</v>
      </c>
      <c r="BI39" s="1">
        <v>0</v>
      </c>
      <c r="BJ39" s="1">
        <v>2</v>
      </c>
      <c r="BK39" s="1">
        <v>0</v>
      </c>
      <c r="BL39" s="1">
        <v>0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2</v>
      </c>
      <c r="BU39" s="1">
        <v>1</v>
      </c>
      <c r="BV39" s="1">
        <v>1</v>
      </c>
      <c r="BW39" s="1">
        <v>0</v>
      </c>
      <c r="BX39" s="1">
        <v>0</v>
      </c>
      <c r="BY39" s="1">
        <v>1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1</v>
      </c>
      <c r="CV39" s="1">
        <v>0</v>
      </c>
      <c r="CW39" s="1">
        <v>0</v>
      </c>
      <c r="CX39" s="1">
        <v>1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2</v>
      </c>
      <c r="DF39" s="1">
        <v>1</v>
      </c>
      <c r="DG39" s="1">
        <v>1</v>
      </c>
      <c r="DH39" s="1">
        <v>1</v>
      </c>
      <c r="DI39" s="1">
        <v>1</v>
      </c>
      <c r="DJ39" s="1">
        <v>0</v>
      </c>
      <c r="DK39" s="1">
        <v>0</v>
      </c>
      <c r="DL39" s="1">
        <v>2</v>
      </c>
      <c r="DM39" s="1">
        <v>2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1</v>
      </c>
      <c r="FJ39" s="1">
        <v>1</v>
      </c>
      <c r="FK39" s="1">
        <v>1</v>
      </c>
      <c r="FL39" s="1">
        <v>3</v>
      </c>
      <c r="FM39" s="1">
        <v>5</v>
      </c>
      <c r="FN39" s="1">
        <v>1</v>
      </c>
      <c r="FO39" s="1">
        <v>0</v>
      </c>
      <c r="FP39" s="1">
        <v>0</v>
      </c>
      <c r="FQ39" s="1">
        <v>0</v>
      </c>
      <c r="FR39" s="1">
        <v>4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2</v>
      </c>
      <c r="GG39" s="1">
        <v>1</v>
      </c>
      <c r="GH39" s="1">
        <v>1</v>
      </c>
      <c r="GI39" s="1">
        <v>1</v>
      </c>
      <c r="GJ39" s="1">
        <v>1</v>
      </c>
      <c r="GK39" s="1">
        <v>2</v>
      </c>
      <c r="GL39" s="1">
        <v>2</v>
      </c>
      <c r="GM39" s="1">
        <v>0</v>
      </c>
      <c r="GN39" s="1">
        <v>0</v>
      </c>
      <c r="GO39" s="1">
        <v>4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1</v>
      </c>
      <c r="GY39" s="1">
        <v>1</v>
      </c>
      <c r="GZ39" s="1">
        <v>1</v>
      </c>
      <c r="HA39" s="1">
        <v>1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2</v>
      </c>
      <c r="IW39" s="1">
        <v>1</v>
      </c>
      <c r="IX39" s="1">
        <v>1</v>
      </c>
      <c r="IY39" s="1">
        <v>1</v>
      </c>
      <c r="IZ39" s="1">
        <v>1</v>
      </c>
      <c r="JA39" s="1">
        <v>2</v>
      </c>
      <c r="JB39" s="1">
        <v>2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1</v>
      </c>
    </row>
    <row r="40" spans="1:341">
      <c r="A40" s="1">
        <v>2005</v>
      </c>
      <c r="B40" s="1" t="s">
        <v>419</v>
      </c>
      <c r="C40" s="1">
        <v>1</v>
      </c>
      <c r="D40" s="1">
        <v>1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0</v>
      </c>
      <c r="AK40" s="1">
        <v>1</v>
      </c>
      <c r="AL40" s="1">
        <v>0</v>
      </c>
      <c r="AM40" s="1">
        <v>1</v>
      </c>
      <c r="AN40" s="1">
        <v>0</v>
      </c>
      <c r="AO40" s="1">
        <v>1</v>
      </c>
      <c r="AP40" s="1">
        <v>1</v>
      </c>
      <c r="AQ40" s="1">
        <v>1</v>
      </c>
      <c r="AR40" s="1">
        <v>2</v>
      </c>
      <c r="AS40" s="1">
        <v>2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2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2</v>
      </c>
      <c r="BG40" s="1">
        <v>2</v>
      </c>
      <c r="BH40" s="1">
        <v>0</v>
      </c>
      <c r="BI40" s="1">
        <v>0</v>
      </c>
      <c r="BJ40" s="1">
        <v>2</v>
      </c>
      <c r="BK40" s="1">
        <v>0</v>
      </c>
      <c r="BL40" s="1">
        <v>0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3</v>
      </c>
      <c r="BU40" s="1">
        <v>1</v>
      </c>
      <c r="BV40" s="1">
        <v>1</v>
      </c>
      <c r="BW40" s="1">
        <v>0</v>
      </c>
      <c r="BX40" s="1">
        <v>0</v>
      </c>
      <c r="BY40" s="1">
        <v>1</v>
      </c>
      <c r="BZ40" s="1">
        <v>0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1</v>
      </c>
      <c r="CV40" s="1">
        <v>1</v>
      </c>
      <c r="CW40" s="1">
        <v>1</v>
      </c>
      <c r="CX40" s="1">
        <v>0</v>
      </c>
      <c r="CY40" s="1">
        <v>0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3</v>
      </c>
      <c r="DF40" s="1">
        <v>1</v>
      </c>
      <c r="DG40" s="1">
        <v>0</v>
      </c>
      <c r="DH40" s="1">
        <v>1</v>
      </c>
      <c r="DI40" s="1">
        <v>1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1</v>
      </c>
      <c r="DR40" s="1">
        <v>9</v>
      </c>
      <c r="DS40" s="1">
        <v>9</v>
      </c>
      <c r="DT40" s="1">
        <v>9</v>
      </c>
      <c r="DU40" s="1">
        <v>9</v>
      </c>
      <c r="DV40" s="1">
        <v>9</v>
      </c>
      <c r="DW40" s="1">
        <v>0</v>
      </c>
      <c r="DX40" s="1">
        <v>2</v>
      </c>
      <c r="DY40" s="1">
        <v>1</v>
      </c>
      <c r="DZ40" s="1">
        <v>0</v>
      </c>
      <c r="EA40" s="1">
        <v>1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6</v>
      </c>
      <c r="EK40" s="1">
        <v>2</v>
      </c>
      <c r="EL40" s="1">
        <v>4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</v>
      </c>
      <c r="ES40" s="1">
        <v>1</v>
      </c>
      <c r="ET40" s="1">
        <v>0</v>
      </c>
      <c r="EU40" s="1">
        <v>0</v>
      </c>
      <c r="EV40" s="1">
        <v>1</v>
      </c>
      <c r="EW40" s="1">
        <v>0</v>
      </c>
      <c r="EX40" s="1">
        <v>0</v>
      </c>
      <c r="EY40" s="1">
        <v>1</v>
      </c>
      <c r="EZ40" s="1">
        <v>0</v>
      </c>
      <c r="FA40" s="1">
        <v>1</v>
      </c>
      <c r="FB40" s="1">
        <v>0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0</v>
      </c>
      <c r="FI40" s="1">
        <v>1</v>
      </c>
      <c r="FJ40" s="1">
        <v>1</v>
      </c>
      <c r="FK40" s="1">
        <v>1</v>
      </c>
      <c r="FL40" s="1">
        <v>1</v>
      </c>
      <c r="FM40" s="1">
        <v>3</v>
      </c>
      <c r="FN40" s="1">
        <v>1</v>
      </c>
      <c r="FO40" s="1">
        <v>0</v>
      </c>
      <c r="FP40" s="1">
        <v>0</v>
      </c>
      <c r="FQ40" s="1">
        <v>0</v>
      </c>
      <c r="FR40" s="1">
        <v>7</v>
      </c>
      <c r="FS40" s="1">
        <v>0</v>
      </c>
      <c r="FT40" s="1">
        <v>0</v>
      </c>
      <c r="FU40" s="1">
        <v>0</v>
      </c>
      <c r="FV40" s="1">
        <v>1</v>
      </c>
      <c r="FW40" s="1">
        <v>0</v>
      </c>
      <c r="FX40" s="1">
        <v>0</v>
      </c>
      <c r="FY40" s="1">
        <v>0</v>
      </c>
      <c r="FZ40" s="1">
        <v>0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3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0</v>
      </c>
      <c r="GN40" s="1">
        <v>0</v>
      </c>
      <c r="GO40" s="1">
        <v>1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1</v>
      </c>
      <c r="HP40" s="1">
        <v>1</v>
      </c>
      <c r="HQ40" s="1">
        <v>2</v>
      </c>
      <c r="HR40" s="1">
        <v>2</v>
      </c>
      <c r="HS40" s="1">
        <v>2</v>
      </c>
      <c r="HT40" s="1">
        <v>2</v>
      </c>
      <c r="HU40" s="1">
        <v>2</v>
      </c>
      <c r="HV40" s="1">
        <v>6</v>
      </c>
      <c r="HW40" s="1">
        <v>2</v>
      </c>
      <c r="HX40" s="1">
        <v>2</v>
      </c>
      <c r="HY40" s="1">
        <v>2</v>
      </c>
      <c r="HZ40" s="1">
        <v>2</v>
      </c>
      <c r="IA40" s="1">
        <v>2</v>
      </c>
      <c r="IB40" s="1">
        <v>2</v>
      </c>
      <c r="IC40" s="1">
        <v>2</v>
      </c>
      <c r="ID40" s="1">
        <v>1</v>
      </c>
      <c r="IE40" s="1">
        <v>1</v>
      </c>
      <c r="IF40" s="1">
        <v>1</v>
      </c>
      <c r="IG40" s="1">
        <v>1</v>
      </c>
      <c r="IH40" s="1">
        <v>1</v>
      </c>
      <c r="II40" s="1">
        <v>1</v>
      </c>
      <c r="IJ40" s="1">
        <v>1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0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3</v>
      </c>
      <c r="IW40" s="1">
        <v>1</v>
      </c>
      <c r="IX40" s="1">
        <v>1</v>
      </c>
      <c r="IY40" s="1">
        <v>1</v>
      </c>
      <c r="IZ40" s="1">
        <v>1</v>
      </c>
      <c r="JA40" s="1">
        <v>1</v>
      </c>
      <c r="JB40" s="1">
        <v>1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1</v>
      </c>
    </row>
    <row r="41" spans="1:341">
      <c r="A41" s="1">
        <v>2005</v>
      </c>
      <c r="B41" s="1" t="s">
        <v>420</v>
      </c>
      <c r="C41" s="1">
        <v>1</v>
      </c>
      <c r="D41" s="1">
        <v>1</v>
      </c>
      <c r="E41" s="1">
        <v>1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0</v>
      </c>
      <c r="AK41" s="1">
        <v>1</v>
      </c>
      <c r="AL41" s="1">
        <v>0</v>
      </c>
      <c r="AM41" s="1">
        <v>1</v>
      </c>
      <c r="AN41" s="1">
        <v>0</v>
      </c>
      <c r="AO41" s="1">
        <v>1</v>
      </c>
      <c r="AP41" s="1">
        <v>1</v>
      </c>
      <c r="AQ41" s="1">
        <v>1</v>
      </c>
      <c r="AR41" s="1">
        <v>2</v>
      </c>
      <c r="AS41" s="1">
        <v>2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2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2</v>
      </c>
      <c r="BG41" s="1">
        <v>2</v>
      </c>
      <c r="BH41" s="1">
        <v>0</v>
      </c>
      <c r="BI41" s="1">
        <v>0</v>
      </c>
      <c r="BJ41" s="1">
        <v>2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3</v>
      </c>
      <c r="BU41" s="1">
        <v>1</v>
      </c>
      <c r="BV41" s="1">
        <v>1</v>
      </c>
      <c r="BW41" s="1">
        <v>0</v>
      </c>
      <c r="BX41" s="1">
        <v>0</v>
      </c>
      <c r="BY41" s="1">
        <v>1</v>
      </c>
      <c r="BZ41" s="1">
        <v>0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1</v>
      </c>
      <c r="CW41" s="1">
        <v>1</v>
      </c>
      <c r="CX41" s="1">
        <v>0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3</v>
      </c>
      <c r="DF41" s="1">
        <v>1</v>
      </c>
      <c r="DG41" s="1">
        <v>0</v>
      </c>
      <c r="DH41" s="1">
        <v>1</v>
      </c>
      <c r="DI41" s="1">
        <v>1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1</v>
      </c>
      <c r="DR41" s="1">
        <v>9</v>
      </c>
      <c r="DS41" s="1">
        <v>9</v>
      </c>
      <c r="DT41" s="1">
        <v>9</v>
      </c>
      <c r="DU41" s="1">
        <v>9</v>
      </c>
      <c r="DV41" s="1">
        <v>9</v>
      </c>
      <c r="DW41" s="1">
        <v>0</v>
      </c>
      <c r="DX41" s="1">
        <v>2</v>
      </c>
      <c r="DY41" s="1">
        <v>1</v>
      </c>
      <c r="DZ41" s="1">
        <v>0</v>
      </c>
      <c r="EA41" s="1">
        <v>1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6</v>
      </c>
      <c r="EK41" s="1">
        <v>2</v>
      </c>
      <c r="EL41" s="1">
        <v>4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1</v>
      </c>
      <c r="ES41" s="1">
        <v>1</v>
      </c>
      <c r="ET41" s="1">
        <v>0</v>
      </c>
      <c r="EU41" s="1">
        <v>0</v>
      </c>
      <c r="EV41" s="1">
        <v>1</v>
      </c>
      <c r="EW41" s="1">
        <v>0</v>
      </c>
      <c r="EX41" s="1">
        <v>0</v>
      </c>
      <c r="EY41" s="1">
        <v>1</v>
      </c>
      <c r="EZ41" s="1">
        <v>0</v>
      </c>
      <c r="FA41" s="1">
        <v>1</v>
      </c>
      <c r="FB41" s="1">
        <v>0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0</v>
      </c>
      <c r="FI41" s="1">
        <v>1</v>
      </c>
      <c r="FJ41" s="1">
        <v>1</v>
      </c>
      <c r="FK41" s="1">
        <v>1</v>
      </c>
      <c r="FL41" s="1">
        <v>1</v>
      </c>
      <c r="FM41" s="1">
        <v>3</v>
      </c>
      <c r="FN41" s="1">
        <v>1</v>
      </c>
      <c r="FO41" s="1">
        <v>0</v>
      </c>
      <c r="FP41" s="1">
        <v>0</v>
      </c>
      <c r="FQ41" s="1">
        <v>0</v>
      </c>
      <c r="FR41" s="1">
        <v>9</v>
      </c>
      <c r="FS41" s="1">
        <v>0</v>
      </c>
      <c r="FT41" s="1">
        <v>0</v>
      </c>
      <c r="FU41" s="1">
        <v>0</v>
      </c>
      <c r="FV41" s="1">
        <v>2</v>
      </c>
      <c r="FW41" s="1">
        <v>0</v>
      </c>
      <c r="FX41" s="1">
        <v>0</v>
      </c>
      <c r="FY41" s="1">
        <v>0</v>
      </c>
      <c r="FZ41" s="1">
        <v>0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3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0</v>
      </c>
      <c r="GN41" s="1">
        <v>0</v>
      </c>
      <c r="GO41" s="1">
        <v>1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</v>
      </c>
      <c r="HN41" s="1">
        <v>0</v>
      </c>
      <c r="HO41" s="1">
        <v>1</v>
      </c>
      <c r="HP41" s="1">
        <v>1</v>
      </c>
      <c r="HQ41" s="1">
        <v>2</v>
      </c>
      <c r="HR41" s="1">
        <v>2</v>
      </c>
      <c r="HS41" s="1">
        <v>2</v>
      </c>
      <c r="HT41" s="1">
        <v>2</v>
      </c>
      <c r="HU41" s="1">
        <v>2</v>
      </c>
      <c r="HV41" s="1">
        <v>6</v>
      </c>
      <c r="HW41" s="1">
        <v>2</v>
      </c>
      <c r="HX41" s="1">
        <v>2</v>
      </c>
      <c r="HY41" s="1">
        <v>2</v>
      </c>
      <c r="HZ41" s="1">
        <v>2</v>
      </c>
      <c r="IA41" s="1">
        <v>2</v>
      </c>
      <c r="IB41" s="1">
        <v>2</v>
      </c>
      <c r="IC41" s="1">
        <v>2</v>
      </c>
      <c r="ID41" s="1">
        <v>1</v>
      </c>
      <c r="IE41" s="1">
        <v>1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0</v>
      </c>
      <c r="IQ41" s="1">
        <v>1</v>
      </c>
      <c r="IR41" s="1">
        <v>1</v>
      </c>
      <c r="IS41" s="1">
        <v>1</v>
      </c>
      <c r="IT41" s="1">
        <v>1</v>
      </c>
      <c r="IU41" s="1">
        <v>1</v>
      </c>
      <c r="IV41" s="1">
        <v>3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1</v>
      </c>
    </row>
    <row r="42" spans="1:341">
      <c r="A42" s="1">
        <v>2005</v>
      </c>
      <c r="B42" s="1" t="s">
        <v>421</v>
      </c>
      <c r="C42" s="1">
        <v>1</v>
      </c>
      <c r="D42" s="1">
        <v>0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0</v>
      </c>
      <c r="K42" s="1">
        <v>2</v>
      </c>
      <c r="L42" s="1">
        <v>2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</v>
      </c>
      <c r="X42" s="1">
        <v>4</v>
      </c>
      <c r="Y42" s="1">
        <v>4</v>
      </c>
      <c r="Z42" s="1">
        <v>4</v>
      </c>
      <c r="AA42" s="1">
        <v>4</v>
      </c>
      <c r="AB42" s="1">
        <v>4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1</v>
      </c>
      <c r="BG42" s="1">
        <v>1</v>
      </c>
      <c r="BH42" s="1">
        <v>0</v>
      </c>
      <c r="BI42" s="1">
        <v>0</v>
      </c>
      <c r="BJ42" s="1">
        <v>1</v>
      </c>
      <c r="BK42" s="1">
        <v>0</v>
      </c>
      <c r="BL42" s="1">
        <v>0</v>
      </c>
      <c r="BM42" s="1">
        <v>1</v>
      </c>
      <c r="BN42" s="1">
        <v>0</v>
      </c>
      <c r="BO42" s="1">
        <v>1</v>
      </c>
      <c r="BP42" s="1">
        <v>0</v>
      </c>
      <c r="BQ42" s="1">
        <v>1</v>
      </c>
      <c r="BR42" s="1">
        <v>1</v>
      </c>
      <c r="BS42" s="1">
        <v>1</v>
      </c>
      <c r="BT42" s="1">
        <v>3</v>
      </c>
      <c r="BU42" s="1">
        <v>1</v>
      </c>
      <c r="BV42" s="1">
        <v>1</v>
      </c>
      <c r="BW42" s="1">
        <v>0</v>
      </c>
      <c r="BX42" s="1">
        <v>0</v>
      </c>
      <c r="BY42" s="1">
        <v>1</v>
      </c>
      <c r="BZ42" s="1">
        <v>0</v>
      </c>
      <c r="CA42" s="1">
        <v>1</v>
      </c>
      <c r="CB42" s="1">
        <v>1</v>
      </c>
      <c r="CC42" s="1">
        <v>1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1</v>
      </c>
      <c r="CW42" s="1">
        <v>1</v>
      </c>
      <c r="CX42" s="1">
        <v>0</v>
      </c>
      <c r="CY42" s="1">
        <v>1</v>
      </c>
      <c r="CZ42" s="1">
        <v>0</v>
      </c>
      <c r="DA42" s="1">
        <v>0</v>
      </c>
      <c r="DB42" s="1">
        <v>1</v>
      </c>
      <c r="DC42" s="1">
        <v>1</v>
      </c>
      <c r="DD42" s="1">
        <v>1</v>
      </c>
      <c r="DE42" s="1">
        <v>2</v>
      </c>
      <c r="DF42" s="1">
        <v>1</v>
      </c>
      <c r="DG42" s="1">
        <v>0</v>
      </c>
      <c r="DH42" s="1">
        <v>1</v>
      </c>
      <c r="DI42" s="1">
        <v>1</v>
      </c>
      <c r="DJ42" s="1">
        <v>0</v>
      </c>
      <c r="DK42" s="1">
        <v>1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9</v>
      </c>
      <c r="DS42" s="1">
        <v>0</v>
      </c>
      <c r="DT42" s="1">
        <v>9</v>
      </c>
      <c r="DU42" s="1">
        <v>9</v>
      </c>
      <c r="DV42" s="1">
        <v>9</v>
      </c>
      <c r="DW42" s="1">
        <v>2</v>
      </c>
      <c r="DX42" s="1">
        <v>0</v>
      </c>
      <c r="DY42" s="1">
        <v>1</v>
      </c>
      <c r="DZ42" s="1">
        <v>0</v>
      </c>
      <c r="EA42" s="1">
        <v>1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6</v>
      </c>
      <c r="EK42" s="1">
        <v>4</v>
      </c>
      <c r="EL42" s="1">
        <v>2</v>
      </c>
      <c r="EM42" s="1">
        <v>9</v>
      </c>
      <c r="EN42" s="1">
        <v>9</v>
      </c>
      <c r="EO42" s="1">
        <v>0</v>
      </c>
      <c r="EP42" s="1">
        <v>0</v>
      </c>
      <c r="EQ42" s="1">
        <v>0</v>
      </c>
      <c r="ER42" s="1">
        <v>1</v>
      </c>
      <c r="ES42" s="1">
        <v>1</v>
      </c>
      <c r="ET42" s="1">
        <v>0</v>
      </c>
      <c r="EU42" s="1">
        <v>1</v>
      </c>
      <c r="EV42" s="1">
        <v>0</v>
      </c>
      <c r="EW42" s="1">
        <v>0</v>
      </c>
      <c r="EX42" s="1">
        <v>0</v>
      </c>
      <c r="EY42" s="1">
        <v>1</v>
      </c>
      <c r="EZ42" s="1">
        <v>0</v>
      </c>
      <c r="FA42" s="1">
        <v>1</v>
      </c>
      <c r="FB42" s="1">
        <v>1</v>
      </c>
      <c r="FC42" s="1">
        <v>1</v>
      </c>
      <c r="FD42" s="1">
        <v>0</v>
      </c>
      <c r="FE42" s="1">
        <v>1</v>
      </c>
      <c r="FF42" s="1">
        <v>0</v>
      </c>
      <c r="FG42" s="1">
        <v>1</v>
      </c>
      <c r="FH42" s="1">
        <v>0</v>
      </c>
      <c r="FI42" s="1">
        <v>0</v>
      </c>
      <c r="FJ42" s="1">
        <v>1</v>
      </c>
      <c r="FK42" s="1">
        <v>0</v>
      </c>
      <c r="FL42" s="1">
        <v>1</v>
      </c>
      <c r="FM42" s="1">
        <v>3</v>
      </c>
      <c r="FN42" s="1">
        <v>1</v>
      </c>
      <c r="FO42" s="1">
        <v>0</v>
      </c>
      <c r="FP42" s="1">
        <v>0</v>
      </c>
      <c r="FQ42" s="1">
        <v>0</v>
      </c>
      <c r="FR42" s="1">
        <v>9</v>
      </c>
      <c r="FS42" s="1">
        <v>0</v>
      </c>
      <c r="FT42" s="1">
        <v>0</v>
      </c>
      <c r="FU42" s="1">
        <v>0</v>
      </c>
      <c r="FV42" s="1">
        <v>3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1</v>
      </c>
      <c r="GD42" s="1">
        <v>1</v>
      </c>
      <c r="GE42" s="1">
        <v>1</v>
      </c>
      <c r="GF42" s="1">
        <v>3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0</v>
      </c>
      <c r="GN42" s="1">
        <v>0</v>
      </c>
      <c r="GO42" s="1">
        <v>1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</v>
      </c>
      <c r="HP42" s="1">
        <v>1</v>
      </c>
      <c r="HQ42" s="1">
        <v>0</v>
      </c>
      <c r="HR42" s="1">
        <v>0</v>
      </c>
      <c r="HS42" s="1">
        <v>2</v>
      </c>
      <c r="HT42" s="1">
        <v>2</v>
      </c>
      <c r="HU42" s="1">
        <v>2</v>
      </c>
      <c r="HV42" s="1">
        <v>6</v>
      </c>
      <c r="HW42" s="1">
        <v>2</v>
      </c>
      <c r="HX42" s="1">
        <v>2</v>
      </c>
      <c r="HY42" s="1">
        <v>2</v>
      </c>
      <c r="HZ42" s="1">
        <v>2</v>
      </c>
      <c r="IA42" s="1">
        <v>2</v>
      </c>
      <c r="IB42" s="1">
        <v>2</v>
      </c>
      <c r="IC42" s="1">
        <v>2</v>
      </c>
      <c r="ID42" s="1">
        <v>0</v>
      </c>
      <c r="IE42" s="1">
        <v>0</v>
      </c>
      <c r="IF42" s="1">
        <v>1</v>
      </c>
      <c r="IG42" s="1">
        <v>1</v>
      </c>
      <c r="IH42" s="1">
        <v>1</v>
      </c>
      <c r="II42" s="1">
        <v>1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0</v>
      </c>
      <c r="IQ42" s="1">
        <v>0</v>
      </c>
      <c r="IR42" s="1">
        <v>0</v>
      </c>
      <c r="IS42" s="1">
        <v>1</v>
      </c>
      <c r="IT42" s="1">
        <v>1</v>
      </c>
      <c r="IU42" s="1">
        <v>1</v>
      </c>
      <c r="IV42" s="1">
        <v>3</v>
      </c>
      <c r="IW42" s="1">
        <v>1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1</v>
      </c>
    </row>
    <row r="43" spans="1:341">
      <c r="A43" s="1">
        <v>2005</v>
      </c>
      <c r="B43" s="1" t="s">
        <v>422</v>
      </c>
      <c r="C43" s="1">
        <v>1</v>
      </c>
      <c r="D43" s="1">
        <v>0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0</v>
      </c>
      <c r="K43" s="1">
        <v>2</v>
      </c>
      <c r="L43" s="1">
        <v>2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2</v>
      </c>
      <c r="BG43" s="1">
        <v>2</v>
      </c>
      <c r="BH43" s="1">
        <v>0</v>
      </c>
      <c r="BI43" s="1">
        <v>0</v>
      </c>
      <c r="BJ43" s="1">
        <v>2</v>
      </c>
      <c r="BK43" s="1">
        <v>0</v>
      </c>
      <c r="BL43" s="1">
        <v>0</v>
      </c>
      <c r="BM43" s="1">
        <v>1</v>
      </c>
      <c r="BN43" s="1">
        <v>0</v>
      </c>
      <c r="BO43" s="1">
        <v>1</v>
      </c>
      <c r="BP43" s="1">
        <v>0</v>
      </c>
      <c r="BQ43" s="1">
        <v>1</v>
      </c>
      <c r="BR43" s="1">
        <v>1</v>
      </c>
      <c r="BS43" s="1">
        <v>1</v>
      </c>
      <c r="BT43" s="1">
        <v>3</v>
      </c>
      <c r="BU43" s="1">
        <v>1</v>
      </c>
      <c r="BV43" s="1">
        <v>1</v>
      </c>
      <c r="BW43" s="1">
        <v>0</v>
      </c>
      <c r="BX43" s="1">
        <v>0</v>
      </c>
      <c r="BY43" s="1">
        <v>1</v>
      </c>
      <c r="BZ43" s="1">
        <v>0</v>
      </c>
      <c r="CA43" s="1">
        <v>1</v>
      </c>
      <c r="CB43" s="1">
        <v>1</v>
      </c>
      <c r="CC43" s="1">
        <v>1</v>
      </c>
      <c r="CD43" s="1">
        <v>0</v>
      </c>
      <c r="CE43" s="1">
        <v>5</v>
      </c>
      <c r="CF43" s="1">
        <v>0</v>
      </c>
      <c r="CG43" s="1">
        <v>0</v>
      </c>
      <c r="CH43" s="1">
        <v>0</v>
      </c>
      <c r="CI43" s="1">
        <v>0</v>
      </c>
      <c r="CJ43" s="1">
        <v>5</v>
      </c>
      <c r="CK43" s="1">
        <v>5</v>
      </c>
      <c r="CL43" s="1">
        <v>5</v>
      </c>
      <c r="CM43" s="1">
        <v>5</v>
      </c>
      <c r="CN43" s="1">
        <v>5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1</v>
      </c>
      <c r="CW43" s="1">
        <v>1</v>
      </c>
      <c r="CX43" s="1">
        <v>0</v>
      </c>
      <c r="CY43" s="1">
        <v>1</v>
      </c>
      <c r="CZ43" s="1">
        <v>0</v>
      </c>
      <c r="DA43" s="1">
        <v>0</v>
      </c>
      <c r="DB43" s="1">
        <v>1</v>
      </c>
      <c r="DC43" s="1">
        <v>1</v>
      </c>
      <c r="DD43" s="1">
        <v>1</v>
      </c>
      <c r="DE43" s="1">
        <v>3</v>
      </c>
      <c r="DF43" s="1">
        <v>1</v>
      </c>
      <c r="DG43" s="1">
        <v>0</v>
      </c>
      <c r="DH43" s="1">
        <v>1</v>
      </c>
      <c r="DI43" s="1">
        <v>1</v>
      </c>
      <c r="DJ43" s="1">
        <v>0</v>
      </c>
      <c r="DK43" s="1">
        <v>1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21</v>
      </c>
      <c r="DS43" s="1">
        <v>0</v>
      </c>
      <c r="DT43" s="1">
        <v>21</v>
      </c>
      <c r="DU43" s="1">
        <v>21</v>
      </c>
      <c r="DV43" s="1">
        <v>21</v>
      </c>
      <c r="DW43" s="1">
        <v>3</v>
      </c>
      <c r="DX43" s="1">
        <v>0</v>
      </c>
      <c r="DY43" s="1">
        <v>5</v>
      </c>
      <c r="DZ43" s="1">
        <v>1</v>
      </c>
      <c r="EA43" s="1">
        <v>4</v>
      </c>
      <c r="EB43" s="1">
        <v>0</v>
      </c>
      <c r="EC43" s="1">
        <v>2</v>
      </c>
      <c r="ED43" s="1">
        <v>2</v>
      </c>
      <c r="EE43" s="1">
        <v>8</v>
      </c>
      <c r="EF43" s="1">
        <v>0</v>
      </c>
      <c r="EG43" s="1">
        <v>0</v>
      </c>
      <c r="EH43" s="1">
        <v>0</v>
      </c>
      <c r="EI43" s="1">
        <v>0</v>
      </c>
      <c r="EJ43" s="1">
        <v>4</v>
      </c>
      <c r="EK43" s="1">
        <v>0</v>
      </c>
      <c r="EL43" s="1">
        <v>4</v>
      </c>
      <c r="EM43" s="1">
        <v>21</v>
      </c>
      <c r="EN43" s="1">
        <v>21</v>
      </c>
      <c r="EO43" s="1">
        <v>0</v>
      </c>
      <c r="EP43" s="1">
        <v>0</v>
      </c>
      <c r="EQ43" s="1">
        <v>0</v>
      </c>
      <c r="ER43" s="1">
        <v>1</v>
      </c>
      <c r="ES43" s="1">
        <v>1</v>
      </c>
      <c r="ET43" s="1">
        <v>0</v>
      </c>
      <c r="EU43" s="1">
        <v>1</v>
      </c>
      <c r="EV43" s="1">
        <v>0</v>
      </c>
      <c r="EW43" s="1">
        <v>0</v>
      </c>
      <c r="EX43" s="1">
        <v>0</v>
      </c>
      <c r="EY43" s="1">
        <v>1</v>
      </c>
      <c r="EZ43" s="1">
        <v>0</v>
      </c>
      <c r="FA43" s="1">
        <v>1</v>
      </c>
      <c r="FB43" s="1">
        <v>1</v>
      </c>
      <c r="FC43" s="1">
        <v>1</v>
      </c>
      <c r="FD43" s="1">
        <v>0</v>
      </c>
      <c r="FE43" s="1">
        <v>1</v>
      </c>
      <c r="FF43" s="1">
        <v>0</v>
      </c>
      <c r="FG43" s="1">
        <v>1</v>
      </c>
      <c r="FH43" s="1">
        <v>0</v>
      </c>
      <c r="FI43" s="1">
        <v>0</v>
      </c>
      <c r="FJ43" s="1">
        <v>1</v>
      </c>
      <c r="FK43" s="1">
        <v>0</v>
      </c>
      <c r="FL43" s="1">
        <v>1</v>
      </c>
      <c r="FM43" s="1">
        <v>3</v>
      </c>
      <c r="FN43" s="1">
        <v>1</v>
      </c>
      <c r="FO43" s="1">
        <v>0</v>
      </c>
      <c r="FP43" s="1">
        <v>0</v>
      </c>
      <c r="FQ43" s="1">
        <v>0</v>
      </c>
      <c r="FR43" s="1">
        <v>11</v>
      </c>
      <c r="FS43" s="1">
        <v>0</v>
      </c>
      <c r="FT43" s="1">
        <v>0</v>
      </c>
      <c r="FU43" s="1">
        <v>0</v>
      </c>
      <c r="FV43" s="1">
        <v>2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1</v>
      </c>
      <c r="GD43" s="1">
        <v>1</v>
      </c>
      <c r="GE43" s="1">
        <v>1</v>
      </c>
      <c r="GF43" s="1">
        <v>3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0</v>
      </c>
      <c r="GN43" s="1">
        <v>0</v>
      </c>
      <c r="GO43" s="1">
        <v>1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1</v>
      </c>
      <c r="HP43" s="1">
        <v>1</v>
      </c>
      <c r="HQ43" s="1">
        <v>0</v>
      </c>
      <c r="HR43" s="1">
        <v>0</v>
      </c>
      <c r="HS43" s="1">
        <v>2</v>
      </c>
      <c r="HT43" s="1">
        <v>2</v>
      </c>
      <c r="HU43" s="1">
        <v>2</v>
      </c>
      <c r="HV43" s="1">
        <v>6</v>
      </c>
      <c r="HW43" s="1">
        <v>2</v>
      </c>
      <c r="HX43" s="1">
        <v>2</v>
      </c>
      <c r="HY43" s="1">
        <v>2</v>
      </c>
      <c r="HZ43" s="1">
        <v>2</v>
      </c>
      <c r="IA43" s="1">
        <v>2</v>
      </c>
      <c r="IB43" s="1">
        <v>2</v>
      </c>
      <c r="IC43" s="1">
        <v>2</v>
      </c>
      <c r="ID43" s="1">
        <v>0</v>
      </c>
      <c r="IE43" s="1">
        <v>0</v>
      </c>
      <c r="IF43" s="1">
        <v>1</v>
      </c>
      <c r="IG43" s="1">
        <v>1</v>
      </c>
      <c r="IH43" s="1">
        <v>1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0</v>
      </c>
      <c r="IQ43" s="1">
        <v>0</v>
      </c>
      <c r="IR43" s="1">
        <v>0</v>
      </c>
      <c r="IS43" s="1">
        <v>1</v>
      </c>
      <c r="IT43" s="1">
        <v>1</v>
      </c>
      <c r="IU43" s="1">
        <v>1</v>
      </c>
      <c r="IV43" s="1">
        <v>3</v>
      </c>
      <c r="IW43" s="1">
        <v>1</v>
      </c>
      <c r="IX43" s="1">
        <v>1</v>
      </c>
      <c r="IY43" s="1">
        <v>1</v>
      </c>
      <c r="IZ43" s="1">
        <v>1</v>
      </c>
      <c r="JA43" s="1">
        <v>1</v>
      </c>
      <c r="JB43" s="1">
        <v>1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1</v>
      </c>
    </row>
    <row r="44" spans="1:341">
      <c r="A44" s="1">
        <v>2005</v>
      </c>
      <c r="B44" s="1" t="s">
        <v>423</v>
      </c>
      <c r="C44" s="1">
        <v>1</v>
      </c>
      <c r="D44" s="1">
        <v>1</v>
      </c>
      <c r="E44" s="1">
        <v>1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>
        <v>1</v>
      </c>
      <c r="AN44" s="1">
        <v>0</v>
      </c>
      <c r="AO44" s="1">
        <v>1</v>
      </c>
      <c r="AP44" s="1">
        <v>1</v>
      </c>
      <c r="AQ44" s="1">
        <v>1</v>
      </c>
      <c r="AR44" s="1">
        <v>2</v>
      </c>
      <c r="AS44" s="1">
        <v>2</v>
      </c>
      <c r="AT44" s="1">
        <v>0</v>
      </c>
      <c r="AU44" s="1">
        <v>0</v>
      </c>
      <c r="AV44" s="1">
        <v>0</v>
      </c>
      <c r="AW44" s="1">
        <v>1</v>
      </c>
      <c r="AX44" s="1">
        <v>0</v>
      </c>
      <c r="AY44" s="1">
        <v>2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2</v>
      </c>
      <c r="BG44" s="1">
        <v>2</v>
      </c>
      <c r="BH44" s="1">
        <v>0</v>
      </c>
      <c r="BI44" s="1">
        <v>0</v>
      </c>
      <c r="BJ44" s="1">
        <v>2</v>
      </c>
      <c r="BK44" s="1">
        <v>0</v>
      </c>
      <c r="BL44" s="1">
        <v>0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2</v>
      </c>
      <c r="BU44" s="1">
        <v>1</v>
      </c>
      <c r="BV44" s="1">
        <v>1</v>
      </c>
      <c r="BW44" s="1">
        <v>0</v>
      </c>
      <c r="BX44" s="1">
        <v>0</v>
      </c>
      <c r="BY44" s="1">
        <v>1</v>
      </c>
      <c r="BZ44" s="1">
        <v>0</v>
      </c>
      <c r="CA44" s="1">
        <v>0</v>
      </c>
      <c r="CB44" s="1">
        <v>0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1</v>
      </c>
      <c r="CV44" s="1">
        <v>0</v>
      </c>
      <c r="CW44" s="1">
        <v>0</v>
      </c>
      <c r="CX44" s="1">
        <v>1</v>
      </c>
      <c r="CY44" s="1">
        <v>0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2</v>
      </c>
      <c r="DF44" s="1">
        <v>1</v>
      </c>
      <c r="DG44" s="1">
        <v>1</v>
      </c>
      <c r="DH44" s="1">
        <v>1</v>
      </c>
      <c r="DI44" s="1">
        <v>1</v>
      </c>
      <c r="DJ44" s="1">
        <v>0</v>
      </c>
      <c r="DK44" s="1">
        <v>0</v>
      </c>
      <c r="DL44" s="1">
        <v>2</v>
      </c>
      <c r="DM44" s="1">
        <v>2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1</v>
      </c>
      <c r="FJ44" s="1">
        <v>1</v>
      </c>
      <c r="FK44" s="1">
        <v>1</v>
      </c>
      <c r="FL44" s="1">
        <v>3</v>
      </c>
      <c r="FM44" s="1">
        <v>5</v>
      </c>
      <c r="FN44" s="1">
        <v>1</v>
      </c>
      <c r="FO44" s="1">
        <v>0</v>
      </c>
      <c r="FP44" s="1">
        <v>0</v>
      </c>
      <c r="FQ44" s="1">
        <v>0</v>
      </c>
      <c r="FR44" s="1">
        <v>4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2</v>
      </c>
      <c r="GG44" s="1">
        <v>1</v>
      </c>
      <c r="GH44" s="1">
        <v>1</v>
      </c>
      <c r="GI44" s="1">
        <v>1</v>
      </c>
      <c r="GJ44" s="1">
        <v>1</v>
      </c>
      <c r="GK44" s="1">
        <v>2</v>
      </c>
      <c r="GL44" s="1">
        <v>2</v>
      </c>
      <c r="GM44" s="1">
        <v>0</v>
      </c>
      <c r="GN44" s="1">
        <v>0</v>
      </c>
      <c r="GO44" s="1">
        <v>4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1</v>
      </c>
      <c r="GY44" s="1">
        <v>1</v>
      </c>
      <c r="GZ44" s="1">
        <v>1</v>
      </c>
      <c r="HA44" s="1">
        <v>1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2</v>
      </c>
      <c r="IW44" s="1">
        <v>1</v>
      </c>
      <c r="IX44" s="1">
        <v>1</v>
      </c>
      <c r="IY44" s="1">
        <v>1</v>
      </c>
      <c r="IZ44" s="1">
        <v>1</v>
      </c>
      <c r="JA44" s="1">
        <v>2</v>
      </c>
      <c r="JB44" s="1">
        <v>2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1</v>
      </c>
    </row>
    <row r="45" spans="1:341">
      <c r="A45" s="1">
        <v>2005</v>
      </c>
      <c r="B45" s="1" t="s">
        <v>424</v>
      </c>
      <c r="C45" s="1">
        <v>1</v>
      </c>
      <c r="D45" s="1">
        <v>1</v>
      </c>
      <c r="E45" s="1">
        <v>1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2</v>
      </c>
      <c r="AE45" s="1">
        <v>2</v>
      </c>
      <c r="AF45" s="1">
        <v>2</v>
      </c>
      <c r="AG45" s="1">
        <v>2</v>
      </c>
      <c r="AH45" s="1">
        <v>2</v>
      </c>
      <c r="AI45" s="1">
        <v>2</v>
      </c>
      <c r="AJ45" s="1">
        <v>0</v>
      </c>
      <c r="AK45" s="1">
        <v>1</v>
      </c>
      <c r="AL45" s="1">
        <v>0</v>
      </c>
      <c r="AM45" s="1">
        <v>1</v>
      </c>
      <c r="AN45" s="1">
        <v>0</v>
      </c>
      <c r="AO45" s="1">
        <v>1</v>
      </c>
      <c r="AP45" s="1">
        <v>1</v>
      </c>
      <c r="AQ45" s="1">
        <v>1</v>
      </c>
      <c r="AR45" s="1">
        <v>2</v>
      </c>
      <c r="AS45" s="1">
        <v>2</v>
      </c>
      <c r="AT45" s="1">
        <v>0</v>
      </c>
      <c r="AU45" s="1">
        <v>0</v>
      </c>
      <c r="AV45" s="1">
        <v>0</v>
      </c>
      <c r="AW45" s="1">
        <v>1</v>
      </c>
      <c r="AX45" s="1">
        <v>0</v>
      </c>
      <c r="AY45" s="1">
        <v>2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2</v>
      </c>
      <c r="BG45" s="1">
        <v>2</v>
      </c>
      <c r="BH45" s="1">
        <v>0</v>
      </c>
      <c r="BI45" s="1">
        <v>0</v>
      </c>
      <c r="BJ45" s="1">
        <v>2</v>
      </c>
      <c r="BK45" s="1">
        <v>0</v>
      </c>
      <c r="BL45" s="1">
        <v>0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3</v>
      </c>
      <c r="BU45" s="1">
        <v>1</v>
      </c>
      <c r="BV45" s="1">
        <v>1</v>
      </c>
      <c r="BW45" s="1">
        <v>0</v>
      </c>
      <c r="BX45" s="1">
        <v>0</v>
      </c>
      <c r="BY45" s="1">
        <v>1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</v>
      </c>
      <c r="CV45" s="1">
        <v>1</v>
      </c>
      <c r="CW45" s="1">
        <v>1</v>
      </c>
      <c r="CX45" s="1">
        <v>0</v>
      </c>
      <c r="CY45" s="1">
        <v>0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3</v>
      </c>
      <c r="DF45" s="1">
        <v>1</v>
      </c>
      <c r="DG45" s="1">
        <v>0</v>
      </c>
      <c r="DH45" s="1">
        <v>1</v>
      </c>
      <c r="DI45" s="1">
        <v>1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1</v>
      </c>
      <c r="DR45" s="1">
        <v>9</v>
      </c>
      <c r="DS45" s="1">
        <v>9</v>
      </c>
      <c r="DT45" s="1">
        <v>9</v>
      </c>
      <c r="DU45" s="1">
        <v>9</v>
      </c>
      <c r="DV45" s="1">
        <v>9</v>
      </c>
      <c r="DW45" s="1">
        <v>0</v>
      </c>
      <c r="DX45" s="1">
        <v>2</v>
      </c>
      <c r="DY45" s="1">
        <v>1</v>
      </c>
      <c r="DZ45" s="1">
        <v>0</v>
      </c>
      <c r="EA45" s="1">
        <v>1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6</v>
      </c>
      <c r="EK45" s="1">
        <v>2</v>
      </c>
      <c r="EL45" s="1">
        <v>4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1</v>
      </c>
      <c r="ES45" s="1">
        <v>1</v>
      </c>
      <c r="ET45" s="1">
        <v>0</v>
      </c>
      <c r="EU45" s="1">
        <v>0</v>
      </c>
      <c r="EV45" s="1">
        <v>1</v>
      </c>
      <c r="EW45" s="1">
        <v>0</v>
      </c>
      <c r="EX45" s="1">
        <v>0</v>
      </c>
      <c r="EY45" s="1">
        <v>1</v>
      </c>
      <c r="EZ45" s="1">
        <v>0</v>
      </c>
      <c r="FA45" s="1">
        <v>1</v>
      </c>
      <c r="FB45" s="1">
        <v>0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0</v>
      </c>
      <c r="FI45" s="1">
        <v>1</v>
      </c>
      <c r="FJ45" s="1">
        <v>1</v>
      </c>
      <c r="FK45" s="1">
        <v>1</v>
      </c>
      <c r="FL45" s="1">
        <v>1</v>
      </c>
      <c r="FM45" s="1">
        <v>3</v>
      </c>
      <c r="FN45" s="1">
        <v>1</v>
      </c>
      <c r="FO45" s="1">
        <v>0</v>
      </c>
      <c r="FP45" s="1">
        <v>0</v>
      </c>
      <c r="FQ45" s="1">
        <v>0</v>
      </c>
      <c r="FR45" s="1">
        <v>7</v>
      </c>
      <c r="FS45" s="1">
        <v>0</v>
      </c>
      <c r="FT45" s="1">
        <v>0</v>
      </c>
      <c r="FU45" s="1">
        <v>0</v>
      </c>
      <c r="FV45" s="1">
        <v>1</v>
      </c>
      <c r="FW45" s="1">
        <v>0</v>
      </c>
      <c r="FX45" s="1">
        <v>0</v>
      </c>
      <c r="FY45" s="1">
        <v>0</v>
      </c>
      <c r="FZ45" s="1">
        <v>0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3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1</v>
      </c>
      <c r="HN45" s="1">
        <v>0</v>
      </c>
      <c r="HO45" s="1">
        <v>1</v>
      </c>
      <c r="HP45" s="1">
        <v>1</v>
      </c>
      <c r="HQ45" s="1">
        <v>2</v>
      </c>
      <c r="HR45" s="1">
        <v>2</v>
      </c>
      <c r="HS45" s="1">
        <v>2</v>
      </c>
      <c r="HT45" s="1">
        <v>2</v>
      </c>
      <c r="HU45" s="1">
        <v>2</v>
      </c>
      <c r="HV45" s="1">
        <v>6</v>
      </c>
      <c r="HW45" s="1">
        <v>2</v>
      </c>
      <c r="HX45" s="1">
        <v>2</v>
      </c>
      <c r="HY45" s="1">
        <v>2</v>
      </c>
      <c r="HZ45" s="1">
        <v>2</v>
      </c>
      <c r="IA45" s="1">
        <v>2</v>
      </c>
      <c r="IB45" s="1">
        <v>2</v>
      </c>
      <c r="IC45" s="1">
        <v>2</v>
      </c>
      <c r="ID45" s="1">
        <v>1</v>
      </c>
      <c r="IE45" s="1">
        <v>1</v>
      </c>
      <c r="IF45" s="1">
        <v>1</v>
      </c>
      <c r="IG45" s="1">
        <v>1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1</v>
      </c>
      <c r="IP45" s="1">
        <v>0</v>
      </c>
      <c r="IQ45" s="1">
        <v>1</v>
      </c>
      <c r="IR45" s="1">
        <v>1</v>
      </c>
      <c r="IS45" s="1">
        <v>1</v>
      </c>
      <c r="IT45" s="1">
        <v>1</v>
      </c>
      <c r="IU45" s="1">
        <v>1</v>
      </c>
      <c r="IV45" s="1">
        <v>3</v>
      </c>
      <c r="IW45" s="1">
        <v>1</v>
      </c>
      <c r="IX45" s="1">
        <v>1</v>
      </c>
      <c r="IY45" s="1">
        <v>1</v>
      </c>
      <c r="IZ45" s="1">
        <v>1</v>
      </c>
      <c r="JA45" s="1">
        <v>1</v>
      </c>
      <c r="JB45" s="1">
        <v>1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1</v>
      </c>
    </row>
    <row r="46" spans="1:341">
      <c r="A46" s="1">
        <v>2005</v>
      </c>
      <c r="B46" s="1" t="s">
        <v>425</v>
      </c>
      <c r="C46" s="1">
        <v>1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0</v>
      </c>
      <c r="K46" s="1">
        <v>2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</v>
      </c>
      <c r="X46" s="1">
        <v>4</v>
      </c>
      <c r="Y46" s="1">
        <v>4</v>
      </c>
      <c r="Z46" s="1">
        <v>4</v>
      </c>
      <c r="AA46" s="1">
        <v>4</v>
      </c>
      <c r="AB46" s="1">
        <v>4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1</v>
      </c>
      <c r="BG46" s="1">
        <v>1</v>
      </c>
      <c r="BH46" s="1">
        <v>0</v>
      </c>
      <c r="BI46" s="1">
        <v>0</v>
      </c>
      <c r="BJ46" s="1">
        <v>1</v>
      </c>
      <c r="BK46" s="1">
        <v>0</v>
      </c>
      <c r="BL46" s="1">
        <v>0</v>
      </c>
      <c r="BM46" s="1">
        <v>1</v>
      </c>
      <c r="BN46" s="1">
        <v>0</v>
      </c>
      <c r="BO46" s="1">
        <v>1</v>
      </c>
      <c r="BP46" s="1">
        <v>0</v>
      </c>
      <c r="BQ46" s="1">
        <v>1</v>
      </c>
      <c r="BR46" s="1">
        <v>1</v>
      </c>
      <c r="BS46" s="1">
        <v>1</v>
      </c>
      <c r="BT46" s="1">
        <v>3</v>
      </c>
      <c r="BU46" s="1">
        <v>1</v>
      </c>
      <c r="BV46" s="1">
        <v>1</v>
      </c>
      <c r="BW46" s="1">
        <v>0</v>
      </c>
      <c r="BX46" s="1">
        <v>0</v>
      </c>
      <c r="BY46" s="1">
        <v>1</v>
      </c>
      <c r="BZ46" s="1">
        <v>0</v>
      </c>
      <c r="CA46" s="1">
        <v>1</v>
      </c>
      <c r="CB46" s="1">
        <v>1</v>
      </c>
      <c r="CC46" s="1">
        <v>1</v>
      </c>
      <c r="CD46" s="1">
        <v>0</v>
      </c>
      <c r="CE46" s="1">
        <v>1</v>
      </c>
      <c r="CF46" s="1">
        <v>0</v>
      </c>
      <c r="CG46" s="1">
        <v>0</v>
      </c>
      <c r="CH46" s="1">
        <v>0</v>
      </c>
      <c r="CI46" s="1">
        <v>0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1</v>
      </c>
      <c r="CW46" s="1">
        <v>1</v>
      </c>
      <c r="CX46" s="1">
        <v>0</v>
      </c>
      <c r="CY46" s="1">
        <v>1</v>
      </c>
      <c r="CZ46" s="1">
        <v>0</v>
      </c>
      <c r="DA46" s="1">
        <v>0</v>
      </c>
      <c r="DB46" s="1">
        <v>1</v>
      </c>
      <c r="DC46" s="1">
        <v>1</v>
      </c>
      <c r="DD46" s="1">
        <v>1</v>
      </c>
      <c r="DE46" s="1">
        <v>2</v>
      </c>
      <c r="DF46" s="1">
        <v>1</v>
      </c>
      <c r="DG46" s="1">
        <v>0</v>
      </c>
      <c r="DH46" s="1">
        <v>1</v>
      </c>
      <c r="DI46" s="1">
        <v>1</v>
      </c>
      <c r="DJ46" s="1">
        <v>0</v>
      </c>
      <c r="DK46" s="1">
        <v>1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9</v>
      </c>
      <c r="DS46" s="1">
        <v>0</v>
      </c>
      <c r="DT46" s="1">
        <v>9</v>
      </c>
      <c r="DU46" s="1">
        <v>9</v>
      </c>
      <c r="DV46" s="1">
        <v>9</v>
      </c>
      <c r="DW46" s="1">
        <v>2</v>
      </c>
      <c r="DX46" s="1">
        <v>0</v>
      </c>
      <c r="DY46" s="1">
        <v>1</v>
      </c>
      <c r="DZ46" s="1">
        <v>0</v>
      </c>
      <c r="EA46" s="1">
        <v>1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6</v>
      </c>
      <c r="EK46" s="1">
        <v>4</v>
      </c>
      <c r="EL46" s="1">
        <v>2</v>
      </c>
      <c r="EM46" s="1">
        <v>9</v>
      </c>
      <c r="EN46" s="1">
        <v>9</v>
      </c>
      <c r="EO46" s="1">
        <v>0</v>
      </c>
      <c r="EP46" s="1">
        <v>0</v>
      </c>
      <c r="EQ46" s="1">
        <v>0</v>
      </c>
      <c r="ER46" s="1">
        <v>1</v>
      </c>
      <c r="ES46" s="1">
        <v>1</v>
      </c>
      <c r="ET46" s="1">
        <v>0</v>
      </c>
      <c r="EU46" s="1">
        <v>1</v>
      </c>
      <c r="EV46" s="1">
        <v>0</v>
      </c>
      <c r="EW46" s="1">
        <v>0</v>
      </c>
      <c r="EX46" s="1">
        <v>0</v>
      </c>
      <c r="EY46" s="1">
        <v>1</v>
      </c>
      <c r="EZ46" s="1">
        <v>0</v>
      </c>
      <c r="FA46" s="1">
        <v>1</v>
      </c>
      <c r="FB46" s="1">
        <v>1</v>
      </c>
      <c r="FC46" s="1">
        <v>1</v>
      </c>
      <c r="FD46" s="1">
        <v>0</v>
      </c>
      <c r="FE46" s="1">
        <v>1</v>
      </c>
      <c r="FF46" s="1">
        <v>0</v>
      </c>
      <c r="FG46" s="1">
        <v>1</v>
      </c>
      <c r="FH46" s="1">
        <v>0</v>
      </c>
      <c r="FI46" s="1">
        <v>0</v>
      </c>
      <c r="FJ46" s="1">
        <v>1</v>
      </c>
      <c r="FK46" s="1">
        <v>0</v>
      </c>
      <c r="FL46" s="1">
        <v>1</v>
      </c>
      <c r="FM46" s="1">
        <v>3</v>
      </c>
      <c r="FN46" s="1">
        <v>1</v>
      </c>
      <c r="FO46" s="1">
        <v>0</v>
      </c>
      <c r="FP46" s="1">
        <v>0</v>
      </c>
      <c r="FQ46" s="1">
        <v>0</v>
      </c>
      <c r="FR46" s="1">
        <v>9</v>
      </c>
      <c r="FS46" s="1">
        <v>0</v>
      </c>
      <c r="FT46" s="1">
        <v>0</v>
      </c>
      <c r="FU46" s="1">
        <v>0</v>
      </c>
      <c r="FV46" s="1">
        <v>3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</v>
      </c>
      <c r="GD46" s="1">
        <v>1</v>
      </c>
      <c r="GE46" s="1">
        <v>1</v>
      </c>
      <c r="GF46" s="1">
        <v>3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1</v>
      </c>
      <c r="HP46" s="1">
        <v>1</v>
      </c>
      <c r="HQ46" s="1">
        <v>0</v>
      </c>
      <c r="HR46" s="1">
        <v>0</v>
      </c>
      <c r="HS46" s="1">
        <v>2</v>
      </c>
      <c r="HT46" s="1">
        <v>2</v>
      </c>
      <c r="HU46" s="1">
        <v>2</v>
      </c>
      <c r="HV46" s="1">
        <v>6</v>
      </c>
      <c r="HW46" s="1">
        <v>2</v>
      </c>
      <c r="HX46" s="1">
        <v>2</v>
      </c>
      <c r="HY46" s="1">
        <v>2</v>
      </c>
      <c r="HZ46" s="1">
        <v>2</v>
      </c>
      <c r="IA46" s="1">
        <v>2</v>
      </c>
      <c r="IB46" s="1">
        <v>2</v>
      </c>
      <c r="IC46" s="1">
        <v>2</v>
      </c>
      <c r="ID46" s="1">
        <v>0</v>
      </c>
      <c r="IE46" s="1">
        <v>0</v>
      </c>
      <c r="IF46" s="1">
        <v>1</v>
      </c>
      <c r="IG46" s="1">
        <v>1</v>
      </c>
      <c r="IH46" s="1">
        <v>1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1</v>
      </c>
      <c r="IP46" s="1">
        <v>0</v>
      </c>
      <c r="IQ46" s="1">
        <v>0</v>
      </c>
      <c r="IR46" s="1">
        <v>0</v>
      </c>
      <c r="IS46" s="1">
        <v>1</v>
      </c>
      <c r="IT46" s="1">
        <v>1</v>
      </c>
      <c r="IU46" s="1">
        <v>1</v>
      </c>
      <c r="IV46" s="1">
        <v>3</v>
      </c>
      <c r="IW46" s="1">
        <v>1</v>
      </c>
      <c r="IX46" s="1">
        <v>1</v>
      </c>
      <c r="IY46" s="1">
        <v>1</v>
      </c>
      <c r="IZ46" s="1">
        <v>1</v>
      </c>
      <c r="JA46" s="1">
        <v>1</v>
      </c>
      <c r="JB46" s="1">
        <v>1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1</v>
      </c>
    </row>
    <row r="47" spans="1:341">
      <c r="A47" s="1">
        <v>2005</v>
      </c>
      <c r="B47" s="1" t="s">
        <v>426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0</v>
      </c>
      <c r="AM47" s="1">
        <v>1</v>
      </c>
      <c r="AN47" s="1">
        <v>0</v>
      </c>
      <c r="AO47" s="1">
        <v>1</v>
      </c>
      <c r="AP47" s="1">
        <v>1</v>
      </c>
      <c r="AQ47" s="1">
        <v>1</v>
      </c>
      <c r="AR47" s="1">
        <v>2</v>
      </c>
      <c r="AS47" s="1">
        <v>2</v>
      </c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2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2</v>
      </c>
      <c r="BG47" s="1">
        <v>2</v>
      </c>
      <c r="BH47" s="1">
        <v>0</v>
      </c>
      <c r="BI47" s="1">
        <v>0</v>
      </c>
      <c r="BJ47" s="1">
        <v>2</v>
      </c>
      <c r="BK47" s="1">
        <v>0</v>
      </c>
      <c r="BL47" s="1">
        <v>0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2</v>
      </c>
      <c r="BU47" s="1">
        <v>1</v>
      </c>
      <c r="BV47" s="1">
        <v>1</v>
      </c>
      <c r="BW47" s="1">
        <v>0</v>
      </c>
      <c r="BX47" s="1">
        <v>0</v>
      </c>
      <c r="BY47" s="1">
        <v>1</v>
      </c>
      <c r="BZ47" s="1">
        <v>0</v>
      </c>
      <c r="CA47" s="1">
        <v>0</v>
      </c>
      <c r="CB47" s="1">
        <v>0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1</v>
      </c>
      <c r="CV47" s="1">
        <v>0</v>
      </c>
      <c r="CW47" s="1">
        <v>0</v>
      </c>
      <c r="CX47" s="1">
        <v>1</v>
      </c>
      <c r="CY47" s="1">
        <v>0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2</v>
      </c>
      <c r="DF47" s="1">
        <v>1</v>
      </c>
      <c r="DG47" s="1">
        <v>1</v>
      </c>
      <c r="DH47" s="1">
        <v>1</v>
      </c>
      <c r="DI47" s="1">
        <v>1</v>
      </c>
      <c r="DJ47" s="1">
        <v>0</v>
      </c>
      <c r="DK47" s="1">
        <v>0</v>
      </c>
      <c r="DL47" s="1">
        <v>2</v>
      </c>
      <c r="DM47" s="1">
        <v>2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1</v>
      </c>
      <c r="FJ47" s="1">
        <v>1</v>
      </c>
      <c r="FK47" s="1">
        <v>1</v>
      </c>
      <c r="FL47" s="1">
        <v>3</v>
      </c>
      <c r="FM47" s="1">
        <v>5</v>
      </c>
      <c r="FN47" s="1">
        <v>1</v>
      </c>
      <c r="FO47" s="1">
        <v>0</v>
      </c>
      <c r="FP47" s="1">
        <v>0</v>
      </c>
      <c r="FQ47" s="1">
        <v>0</v>
      </c>
      <c r="FR47" s="1">
        <v>6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1</v>
      </c>
      <c r="GB47" s="1">
        <v>1</v>
      </c>
      <c r="GC47" s="1">
        <v>1</v>
      </c>
      <c r="GD47" s="1">
        <v>1</v>
      </c>
      <c r="GE47" s="1">
        <v>1</v>
      </c>
      <c r="GF47" s="1">
        <v>2</v>
      </c>
      <c r="GG47" s="1">
        <v>1</v>
      </c>
      <c r="GH47" s="1">
        <v>1</v>
      </c>
      <c r="GI47" s="1">
        <v>1</v>
      </c>
      <c r="GJ47" s="1">
        <v>1</v>
      </c>
      <c r="GK47" s="1">
        <v>2</v>
      </c>
      <c r="GL47" s="1">
        <v>2</v>
      </c>
      <c r="GM47" s="1">
        <v>0</v>
      </c>
      <c r="GN47" s="1">
        <v>0</v>
      </c>
      <c r="GO47" s="1">
        <v>4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1</v>
      </c>
      <c r="GY47" s="1">
        <v>1</v>
      </c>
      <c r="GZ47" s="1">
        <v>1</v>
      </c>
      <c r="HA47" s="1">
        <v>1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2</v>
      </c>
      <c r="IW47" s="1">
        <v>1</v>
      </c>
      <c r="IX47" s="1">
        <v>1</v>
      </c>
      <c r="IY47" s="1">
        <v>1</v>
      </c>
      <c r="IZ47" s="1">
        <v>1</v>
      </c>
      <c r="JA47" s="1">
        <v>2</v>
      </c>
      <c r="JB47" s="1">
        <v>2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1</v>
      </c>
    </row>
    <row r="48" spans="1:341">
      <c r="A48" s="1">
        <v>2005</v>
      </c>
      <c r="B48" s="1" t="s">
        <v>427</v>
      </c>
      <c r="C48" s="1">
        <v>1</v>
      </c>
      <c r="D48" s="1">
        <v>1</v>
      </c>
      <c r="E48" s="1">
        <v>1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2</v>
      </c>
      <c r="AE48" s="1">
        <v>2</v>
      </c>
      <c r="AF48" s="1">
        <v>2</v>
      </c>
      <c r="AG48" s="1">
        <v>2</v>
      </c>
      <c r="AH48" s="1">
        <v>2</v>
      </c>
      <c r="AI48" s="1">
        <v>2</v>
      </c>
      <c r="AJ48" s="1">
        <v>0</v>
      </c>
      <c r="AK48" s="1">
        <v>1</v>
      </c>
      <c r="AL48" s="1">
        <v>0</v>
      </c>
      <c r="AM48" s="1">
        <v>1</v>
      </c>
      <c r="AN48" s="1">
        <v>0</v>
      </c>
      <c r="AO48" s="1">
        <v>1</v>
      </c>
      <c r="AP48" s="1">
        <v>1</v>
      </c>
      <c r="AQ48" s="1">
        <v>1</v>
      </c>
      <c r="AR48" s="1">
        <v>2</v>
      </c>
      <c r="AS48" s="1">
        <v>2</v>
      </c>
      <c r="AT48" s="1">
        <v>0</v>
      </c>
      <c r="AU48" s="1">
        <v>0</v>
      </c>
      <c r="AV48" s="1">
        <v>0</v>
      </c>
      <c r="AW48" s="1">
        <v>1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</v>
      </c>
      <c r="BG48" s="1">
        <v>1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3</v>
      </c>
      <c r="BU48" s="1">
        <v>1</v>
      </c>
      <c r="BV48" s="1">
        <v>1</v>
      </c>
      <c r="BW48" s="1">
        <v>0</v>
      </c>
      <c r="BX48" s="1">
        <v>0</v>
      </c>
      <c r="BY48" s="1">
        <v>1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0</v>
      </c>
      <c r="CH48" s="1">
        <v>0</v>
      </c>
      <c r="CI48" s="1">
        <v>0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1</v>
      </c>
      <c r="CV48" s="1">
        <v>1</v>
      </c>
      <c r="CW48" s="1">
        <v>1</v>
      </c>
      <c r="CX48" s="1">
        <v>0</v>
      </c>
      <c r="CY48" s="1">
        <v>0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4</v>
      </c>
      <c r="DF48" s="1">
        <v>2</v>
      </c>
      <c r="DG48" s="1">
        <v>0</v>
      </c>
      <c r="DH48" s="1">
        <v>2</v>
      </c>
      <c r="DI48" s="1">
        <v>2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1</v>
      </c>
      <c r="DR48" s="1">
        <v>12</v>
      </c>
      <c r="DS48" s="1">
        <v>12</v>
      </c>
      <c r="DT48" s="1">
        <v>12</v>
      </c>
      <c r="DU48" s="1">
        <v>12</v>
      </c>
      <c r="DV48" s="1">
        <v>12</v>
      </c>
      <c r="DW48" s="1">
        <v>0</v>
      </c>
      <c r="DX48" s="1">
        <v>2</v>
      </c>
      <c r="DY48" s="1">
        <v>1</v>
      </c>
      <c r="DZ48" s="1">
        <v>0</v>
      </c>
      <c r="EA48" s="1">
        <v>1</v>
      </c>
      <c r="EB48" s="1">
        <v>1</v>
      </c>
      <c r="EC48" s="1">
        <v>4</v>
      </c>
      <c r="ED48" s="1">
        <v>4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8</v>
      </c>
      <c r="EK48" s="1">
        <v>2</v>
      </c>
      <c r="EL48" s="1">
        <v>6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</v>
      </c>
      <c r="ES48" s="1">
        <v>1</v>
      </c>
      <c r="ET48" s="1">
        <v>0</v>
      </c>
      <c r="EU48" s="1">
        <v>0</v>
      </c>
      <c r="EV48" s="1">
        <v>1</v>
      </c>
      <c r="EW48" s="1">
        <v>0</v>
      </c>
      <c r="EX48" s="1">
        <v>0</v>
      </c>
      <c r="EY48" s="1">
        <v>1</v>
      </c>
      <c r="EZ48" s="1">
        <v>0</v>
      </c>
      <c r="FA48" s="1">
        <v>1</v>
      </c>
      <c r="FB48" s="1">
        <v>0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0</v>
      </c>
      <c r="FI48" s="1">
        <v>1</v>
      </c>
      <c r="FJ48" s="1">
        <v>1</v>
      </c>
      <c r="FK48" s="1">
        <v>1</v>
      </c>
      <c r="FL48" s="1">
        <v>1</v>
      </c>
      <c r="FM48" s="1">
        <v>3</v>
      </c>
      <c r="FN48" s="1">
        <v>1</v>
      </c>
      <c r="FO48" s="1">
        <v>0</v>
      </c>
      <c r="FP48" s="1">
        <v>0</v>
      </c>
      <c r="FQ48" s="1">
        <v>0</v>
      </c>
      <c r="FR48" s="1">
        <v>8</v>
      </c>
      <c r="FS48" s="1">
        <v>0</v>
      </c>
      <c r="FT48" s="1">
        <v>0</v>
      </c>
      <c r="FU48" s="1">
        <v>0</v>
      </c>
      <c r="FV48" s="1">
        <v>2</v>
      </c>
      <c r="FW48" s="1">
        <v>0</v>
      </c>
      <c r="FX48" s="1">
        <v>0</v>
      </c>
      <c r="FY48" s="1">
        <v>0</v>
      </c>
      <c r="FZ48" s="1">
        <v>0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3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0</v>
      </c>
      <c r="GN48" s="1">
        <v>0</v>
      </c>
      <c r="GO48" s="1">
        <v>1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</v>
      </c>
      <c r="HN48" s="1">
        <v>0</v>
      </c>
      <c r="HO48" s="1">
        <v>1</v>
      </c>
      <c r="HP48" s="1">
        <v>1</v>
      </c>
      <c r="HQ48" s="1">
        <v>2</v>
      </c>
      <c r="HR48" s="1">
        <v>2</v>
      </c>
      <c r="HS48" s="1">
        <v>2</v>
      </c>
      <c r="HT48" s="1">
        <v>2</v>
      </c>
      <c r="HU48" s="1">
        <v>2</v>
      </c>
      <c r="HV48" s="1">
        <v>6</v>
      </c>
      <c r="HW48" s="1">
        <v>2</v>
      </c>
      <c r="HX48" s="1">
        <v>2</v>
      </c>
      <c r="HY48" s="1">
        <v>2</v>
      </c>
      <c r="HZ48" s="1">
        <v>2</v>
      </c>
      <c r="IA48" s="1">
        <v>2</v>
      </c>
      <c r="IB48" s="1">
        <v>2</v>
      </c>
      <c r="IC48" s="1">
        <v>2</v>
      </c>
      <c r="ID48" s="1">
        <v>1</v>
      </c>
      <c r="IE48" s="1">
        <v>1</v>
      </c>
      <c r="IF48" s="1">
        <v>1</v>
      </c>
      <c r="IG48" s="1">
        <v>1</v>
      </c>
      <c r="IH48" s="1">
        <v>1</v>
      </c>
      <c r="II48" s="1">
        <v>1</v>
      </c>
      <c r="IJ48" s="1">
        <v>1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0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3</v>
      </c>
      <c r="IW48" s="1">
        <v>1</v>
      </c>
      <c r="IX48" s="1">
        <v>1</v>
      </c>
      <c r="IY48" s="1">
        <v>1</v>
      </c>
      <c r="IZ48" s="1">
        <v>1</v>
      </c>
      <c r="JA48" s="1">
        <v>1</v>
      </c>
      <c r="JB48" s="1">
        <v>1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1</v>
      </c>
    </row>
    <row r="49" spans="1:341">
      <c r="A49" s="1">
        <v>2005</v>
      </c>
      <c r="B49" s="1" t="s">
        <v>428</v>
      </c>
      <c r="C49" s="1">
        <v>1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0</v>
      </c>
      <c r="K49" s="1">
        <v>2</v>
      </c>
      <c r="L49" s="1">
        <v>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</v>
      </c>
      <c r="X49" s="1">
        <v>4</v>
      </c>
      <c r="Y49" s="1">
        <v>4</v>
      </c>
      <c r="Z49" s="1">
        <v>4</v>
      </c>
      <c r="AA49" s="1">
        <v>4</v>
      </c>
      <c r="AB49" s="1">
        <v>4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</v>
      </c>
      <c r="BG49" s="1">
        <v>1</v>
      </c>
      <c r="BH49" s="1">
        <v>0</v>
      </c>
      <c r="BI49" s="1">
        <v>0</v>
      </c>
      <c r="BJ49" s="1">
        <v>1</v>
      </c>
      <c r="BK49" s="1">
        <v>0</v>
      </c>
      <c r="BL49" s="1">
        <v>0</v>
      </c>
      <c r="BM49" s="1">
        <v>1</v>
      </c>
      <c r="BN49" s="1">
        <v>0</v>
      </c>
      <c r="BO49" s="1">
        <v>1</v>
      </c>
      <c r="BP49" s="1">
        <v>0</v>
      </c>
      <c r="BQ49" s="1">
        <v>1</v>
      </c>
      <c r="BR49" s="1">
        <v>1</v>
      </c>
      <c r="BS49" s="1">
        <v>1</v>
      </c>
      <c r="BT49" s="1">
        <v>3</v>
      </c>
      <c r="BU49" s="1">
        <v>1</v>
      </c>
      <c r="BV49" s="1">
        <v>1</v>
      </c>
      <c r="BW49" s="1">
        <v>0</v>
      </c>
      <c r="BX49" s="1">
        <v>0</v>
      </c>
      <c r="BY49" s="1">
        <v>1</v>
      </c>
      <c r="BZ49" s="1">
        <v>0</v>
      </c>
      <c r="CA49" s="1">
        <v>1</v>
      </c>
      <c r="CB49" s="1">
        <v>1</v>
      </c>
      <c r="CC49" s="1">
        <v>1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1</v>
      </c>
      <c r="CW49" s="1">
        <v>1</v>
      </c>
      <c r="CX49" s="1">
        <v>0</v>
      </c>
      <c r="CY49" s="1">
        <v>1</v>
      </c>
      <c r="CZ49" s="1">
        <v>0</v>
      </c>
      <c r="DA49" s="1">
        <v>0</v>
      </c>
      <c r="DB49" s="1">
        <v>1</v>
      </c>
      <c r="DC49" s="1">
        <v>1</v>
      </c>
      <c r="DD49" s="1">
        <v>1</v>
      </c>
      <c r="DE49" s="1">
        <v>2</v>
      </c>
      <c r="DF49" s="1">
        <v>1</v>
      </c>
      <c r="DG49" s="1">
        <v>0</v>
      </c>
      <c r="DH49" s="1">
        <v>1</v>
      </c>
      <c r="DI49" s="1">
        <v>1</v>
      </c>
      <c r="DJ49" s="1">
        <v>0</v>
      </c>
      <c r="DK49" s="1">
        <v>1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12</v>
      </c>
      <c r="DS49" s="1">
        <v>0</v>
      </c>
      <c r="DT49" s="1">
        <v>12</v>
      </c>
      <c r="DU49" s="1">
        <v>12</v>
      </c>
      <c r="DV49" s="1">
        <v>12</v>
      </c>
      <c r="DW49" s="1">
        <v>2</v>
      </c>
      <c r="DX49" s="1">
        <v>0</v>
      </c>
      <c r="DY49" s="1">
        <v>1</v>
      </c>
      <c r="DZ49" s="1">
        <v>0</v>
      </c>
      <c r="EA49" s="1">
        <v>1</v>
      </c>
      <c r="EB49" s="1">
        <v>0</v>
      </c>
      <c r="EC49" s="1">
        <v>4</v>
      </c>
      <c r="ED49" s="1">
        <v>4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8</v>
      </c>
      <c r="EK49" s="1">
        <v>5</v>
      </c>
      <c r="EL49" s="1">
        <v>3</v>
      </c>
      <c r="EM49" s="1">
        <v>12</v>
      </c>
      <c r="EN49" s="1">
        <v>12</v>
      </c>
      <c r="EO49" s="1">
        <v>0</v>
      </c>
      <c r="EP49" s="1">
        <v>0</v>
      </c>
      <c r="EQ49" s="1">
        <v>0</v>
      </c>
      <c r="ER49" s="1">
        <v>1</v>
      </c>
      <c r="ES49" s="1">
        <v>1</v>
      </c>
      <c r="ET49" s="1">
        <v>0</v>
      </c>
      <c r="EU49" s="1">
        <v>1</v>
      </c>
      <c r="EV49" s="1">
        <v>0</v>
      </c>
      <c r="EW49" s="1">
        <v>0</v>
      </c>
      <c r="EX49" s="1">
        <v>0</v>
      </c>
      <c r="EY49" s="1">
        <v>1</v>
      </c>
      <c r="EZ49" s="1">
        <v>0</v>
      </c>
      <c r="FA49" s="1">
        <v>1</v>
      </c>
      <c r="FB49" s="1">
        <v>1</v>
      </c>
      <c r="FC49" s="1">
        <v>1</v>
      </c>
      <c r="FD49" s="1">
        <v>0</v>
      </c>
      <c r="FE49" s="1">
        <v>1</v>
      </c>
      <c r="FF49" s="1">
        <v>0</v>
      </c>
      <c r="FG49" s="1">
        <v>1</v>
      </c>
      <c r="FH49" s="1">
        <v>0</v>
      </c>
      <c r="FI49" s="1">
        <v>0</v>
      </c>
      <c r="FJ49" s="1">
        <v>1</v>
      </c>
      <c r="FK49" s="1">
        <v>0</v>
      </c>
      <c r="FL49" s="1">
        <v>1</v>
      </c>
      <c r="FM49" s="1">
        <v>3</v>
      </c>
      <c r="FN49" s="1">
        <v>1</v>
      </c>
      <c r="FO49" s="1">
        <v>0</v>
      </c>
      <c r="FP49" s="1">
        <v>0</v>
      </c>
      <c r="FQ49" s="1">
        <v>0</v>
      </c>
      <c r="FR49" s="1">
        <v>9</v>
      </c>
      <c r="FS49" s="1">
        <v>0</v>
      </c>
      <c r="FT49" s="1">
        <v>0</v>
      </c>
      <c r="FU49" s="1">
        <v>0</v>
      </c>
      <c r="FV49" s="1">
        <v>5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1</v>
      </c>
      <c r="GD49" s="1">
        <v>1</v>
      </c>
      <c r="GE49" s="1">
        <v>1</v>
      </c>
      <c r="GF49" s="1">
        <v>3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0</v>
      </c>
      <c r="GN49" s="1">
        <v>0</v>
      </c>
      <c r="GO49" s="1">
        <v>1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1</v>
      </c>
      <c r="HP49" s="1">
        <v>1</v>
      </c>
      <c r="HQ49" s="1">
        <v>0</v>
      </c>
      <c r="HR49" s="1">
        <v>0</v>
      </c>
      <c r="HS49" s="1">
        <v>2</v>
      </c>
      <c r="HT49" s="1">
        <v>2</v>
      </c>
      <c r="HU49" s="1">
        <v>2</v>
      </c>
      <c r="HV49" s="1">
        <v>6</v>
      </c>
      <c r="HW49" s="1">
        <v>2</v>
      </c>
      <c r="HX49" s="1">
        <v>2</v>
      </c>
      <c r="HY49" s="1">
        <v>2</v>
      </c>
      <c r="HZ49" s="1">
        <v>2</v>
      </c>
      <c r="IA49" s="1">
        <v>2</v>
      </c>
      <c r="IB49" s="1">
        <v>2</v>
      </c>
      <c r="IC49" s="1">
        <v>2</v>
      </c>
      <c r="ID49" s="1">
        <v>0</v>
      </c>
      <c r="IE49" s="1">
        <v>0</v>
      </c>
      <c r="IF49" s="1">
        <v>1</v>
      </c>
      <c r="IG49" s="1">
        <v>1</v>
      </c>
      <c r="IH49" s="1">
        <v>1</v>
      </c>
      <c r="II49" s="1">
        <v>1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0</v>
      </c>
      <c r="IQ49" s="1">
        <v>0</v>
      </c>
      <c r="IR49" s="1">
        <v>0</v>
      </c>
      <c r="IS49" s="1">
        <v>1</v>
      </c>
      <c r="IT49" s="1">
        <v>1</v>
      </c>
      <c r="IU49" s="1">
        <v>1</v>
      </c>
      <c r="IV49" s="1">
        <v>3</v>
      </c>
      <c r="IW49" s="1">
        <v>1</v>
      </c>
      <c r="IX49" s="1">
        <v>1</v>
      </c>
      <c r="IY49" s="1">
        <v>1</v>
      </c>
      <c r="IZ49" s="1">
        <v>1</v>
      </c>
      <c r="JA49" s="1">
        <v>1</v>
      </c>
      <c r="JB49" s="1">
        <v>1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1</v>
      </c>
    </row>
    <row r="50" spans="1:341">
      <c r="A50" s="1">
        <v>2005</v>
      </c>
      <c r="B50" s="1" t="s">
        <v>429</v>
      </c>
      <c r="C50" s="1">
        <v>1</v>
      </c>
      <c r="D50" s="1">
        <v>1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>
        <v>1</v>
      </c>
      <c r="AN50" s="1">
        <v>0</v>
      </c>
      <c r="AO50" s="1">
        <v>1</v>
      </c>
      <c r="AP50" s="1">
        <v>1</v>
      </c>
      <c r="AQ50" s="1">
        <v>1</v>
      </c>
      <c r="AR50" s="1">
        <v>2</v>
      </c>
      <c r="AS50" s="1">
        <v>2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2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2</v>
      </c>
      <c r="BG50" s="1">
        <v>2</v>
      </c>
      <c r="BH50" s="1">
        <v>0</v>
      </c>
      <c r="BI50" s="1">
        <v>0</v>
      </c>
      <c r="BJ50" s="1">
        <v>2</v>
      </c>
      <c r="BK50" s="1">
        <v>0</v>
      </c>
      <c r="BL50" s="1">
        <v>0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2</v>
      </c>
      <c r="BU50" s="1">
        <v>1</v>
      </c>
      <c r="BV50" s="1">
        <v>1</v>
      </c>
      <c r="BW50" s="1">
        <v>0</v>
      </c>
      <c r="BX50" s="1">
        <v>0</v>
      </c>
      <c r="BY50" s="1">
        <v>1</v>
      </c>
      <c r="BZ50" s="1">
        <v>0</v>
      </c>
      <c r="CA50" s="1">
        <v>0</v>
      </c>
      <c r="CB50" s="1">
        <v>0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1</v>
      </c>
      <c r="CV50" s="1">
        <v>0</v>
      </c>
      <c r="CW50" s="1">
        <v>0</v>
      </c>
      <c r="CX50" s="1">
        <v>1</v>
      </c>
      <c r="CY50" s="1">
        <v>0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2</v>
      </c>
      <c r="DF50" s="1">
        <v>1</v>
      </c>
      <c r="DG50" s="1">
        <v>1</v>
      </c>
      <c r="DH50" s="1">
        <v>1</v>
      </c>
      <c r="DI50" s="1">
        <v>1</v>
      </c>
      <c r="DJ50" s="1">
        <v>0</v>
      </c>
      <c r="DK50" s="1">
        <v>0</v>
      </c>
      <c r="DL50" s="1">
        <v>2</v>
      </c>
      <c r="DM50" s="1">
        <v>2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1</v>
      </c>
      <c r="FJ50" s="1">
        <v>1</v>
      </c>
      <c r="FK50" s="1">
        <v>1</v>
      </c>
      <c r="FL50" s="1">
        <v>3</v>
      </c>
      <c r="FM50" s="1">
        <v>5</v>
      </c>
      <c r="FN50" s="1">
        <v>1</v>
      </c>
      <c r="FO50" s="1">
        <v>0</v>
      </c>
      <c r="FP50" s="1">
        <v>0</v>
      </c>
      <c r="FQ50" s="1">
        <v>0</v>
      </c>
      <c r="FR50" s="1">
        <v>6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1</v>
      </c>
      <c r="GB50" s="1">
        <v>1</v>
      </c>
      <c r="GC50" s="1">
        <v>1</v>
      </c>
      <c r="GD50" s="1">
        <v>1</v>
      </c>
      <c r="GE50" s="1">
        <v>1</v>
      </c>
      <c r="GF50" s="1">
        <v>2</v>
      </c>
      <c r="GG50" s="1">
        <v>1</v>
      </c>
      <c r="GH50" s="1">
        <v>1</v>
      </c>
      <c r="GI50" s="1">
        <v>1</v>
      </c>
      <c r="GJ50" s="1">
        <v>1</v>
      </c>
      <c r="GK50" s="1">
        <v>2</v>
      </c>
      <c r="GL50" s="1">
        <v>2</v>
      </c>
      <c r="GM50" s="1">
        <v>0</v>
      </c>
      <c r="GN50" s="1">
        <v>0</v>
      </c>
      <c r="GO50" s="1">
        <v>4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1</v>
      </c>
      <c r="GY50" s="1">
        <v>1</v>
      </c>
      <c r="GZ50" s="1">
        <v>1</v>
      </c>
      <c r="HA50" s="1">
        <v>1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1</v>
      </c>
      <c r="IR50" s="1">
        <v>1</v>
      </c>
      <c r="IS50" s="1">
        <v>1</v>
      </c>
      <c r="IT50" s="1">
        <v>1</v>
      </c>
      <c r="IU50" s="1">
        <v>1</v>
      </c>
      <c r="IV50" s="1">
        <v>2</v>
      </c>
      <c r="IW50" s="1">
        <v>1</v>
      </c>
      <c r="IX50" s="1">
        <v>1</v>
      </c>
      <c r="IY50" s="1">
        <v>1</v>
      </c>
      <c r="IZ50" s="1">
        <v>1</v>
      </c>
      <c r="JA50" s="1">
        <v>2</v>
      </c>
      <c r="JB50" s="1">
        <v>2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1</v>
      </c>
    </row>
    <row r="51" spans="1:341">
      <c r="A51" s="1">
        <v>2005</v>
      </c>
      <c r="B51" s="1" t="s">
        <v>430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2</v>
      </c>
      <c r="AE51" s="1">
        <v>2</v>
      </c>
      <c r="AF51" s="1">
        <v>2</v>
      </c>
      <c r="AG51" s="1">
        <v>2</v>
      </c>
      <c r="AH51" s="1">
        <v>2</v>
      </c>
      <c r="AI51" s="1">
        <v>2</v>
      </c>
      <c r="AJ51" s="1">
        <v>0</v>
      </c>
      <c r="AK51" s="1">
        <v>1</v>
      </c>
      <c r="AL51" s="1">
        <v>0</v>
      </c>
      <c r="AM51" s="1">
        <v>1</v>
      </c>
      <c r="AN51" s="1">
        <v>0</v>
      </c>
      <c r="AO51" s="1">
        <v>1</v>
      </c>
      <c r="AP51" s="1">
        <v>1</v>
      </c>
      <c r="AQ51" s="1">
        <v>1</v>
      </c>
      <c r="AR51" s="1">
        <v>2</v>
      </c>
      <c r="AS51" s="1">
        <v>2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1</v>
      </c>
      <c r="BG51" s="1">
        <v>1</v>
      </c>
      <c r="BH51" s="1">
        <v>0</v>
      </c>
      <c r="BI51" s="1">
        <v>0</v>
      </c>
      <c r="BJ51" s="1">
        <v>1</v>
      </c>
      <c r="BK51" s="1">
        <v>0</v>
      </c>
      <c r="BL51" s="1">
        <v>0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3</v>
      </c>
      <c r="BU51" s="1">
        <v>1</v>
      </c>
      <c r="BV51" s="1">
        <v>1</v>
      </c>
      <c r="BW51" s="1">
        <v>0</v>
      </c>
      <c r="BX51" s="1">
        <v>0</v>
      </c>
      <c r="BY51" s="1">
        <v>1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0</v>
      </c>
      <c r="CH51" s="1">
        <v>0</v>
      </c>
      <c r="CI51" s="1">
        <v>0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1</v>
      </c>
      <c r="CV51" s="1">
        <v>1</v>
      </c>
      <c r="CW51" s="1">
        <v>1</v>
      </c>
      <c r="CX51" s="1">
        <v>0</v>
      </c>
      <c r="CY51" s="1">
        <v>0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4</v>
      </c>
      <c r="DF51" s="1">
        <v>2</v>
      </c>
      <c r="DG51" s="1">
        <v>0</v>
      </c>
      <c r="DH51" s="1">
        <v>2</v>
      </c>
      <c r="DI51" s="1">
        <v>2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1</v>
      </c>
      <c r="DR51" s="1">
        <v>12</v>
      </c>
      <c r="DS51" s="1">
        <v>12</v>
      </c>
      <c r="DT51" s="1">
        <v>12</v>
      </c>
      <c r="DU51" s="1">
        <v>12</v>
      </c>
      <c r="DV51" s="1">
        <v>12</v>
      </c>
      <c r="DW51" s="1">
        <v>0</v>
      </c>
      <c r="DX51" s="1">
        <v>2</v>
      </c>
      <c r="DY51" s="1">
        <v>1</v>
      </c>
      <c r="DZ51" s="1">
        <v>0</v>
      </c>
      <c r="EA51" s="1">
        <v>1</v>
      </c>
      <c r="EB51" s="1">
        <v>1</v>
      </c>
      <c r="EC51" s="1">
        <v>4</v>
      </c>
      <c r="ED51" s="1">
        <v>4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8</v>
      </c>
      <c r="EK51" s="1">
        <v>2</v>
      </c>
      <c r="EL51" s="1">
        <v>6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1</v>
      </c>
      <c r="ES51" s="1">
        <v>1</v>
      </c>
      <c r="ET51" s="1">
        <v>0</v>
      </c>
      <c r="EU51" s="1">
        <v>0</v>
      </c>
      <c r="EV51" s="1">
        <v>1</v>
      </c>
      <c r="EW51" s="1">
        <v>0</v>
      </c>
      <c r="EX51" s="1">
        <v>0</v>
      </c>
      <c r="EY51" s="1">
        <v>1</v>
      </c>
      <c r="EZ51" s="1">
        <v>0</v>
      </c>
      <c r="FA51" s="1">
        <v>1</v>
      </c>
      <c r="FB51" s="1">
        <v>0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0</v>
      </c>
      <c r="FI51" s="1">
        <v>1</v>
      </c>
      <c r="FJ51" s="1">
        <v>1</v>
      </c>
      <c r="FK51" s="1">
        <v>1</v>
      </c>
      <c r="FL51" s="1">
        <v>1</v>
      </c>
      <c r="FM51" s="1">
        <v>3</v>
      </c>
      <c r="FN51" s="1">
        <v>1</v>
      </c>
      <c r="FO51" s="1">
        <v>0</v>
      </c>
      <c r="FP51" s="1">
        <v>0</v>
      </c>
      <c r="FQ51" s="1">
        <v>0</v>
      </c>
      <c r="FR51" s="1">
        <v>8</v>
      </c>
      <c r="FS51" s="1">
        <v>0</v>
      </c>
      <c r="FT51" s="1">
        <v>0</v>
      </c>
      <c r="FU51" s="1">
        <v>0</v>
      </c>
      <c r="FV51" s="1">
        <v>2</v>
      </c>
      <c r="FW51" s="1">
        <v>0</v>
      </c>
      <c r="FX51" s="1">
        <v>0</v>
      </c>
      <c r="FY51" s="1">
        <v>0</v>
      </c>
      <c r="FZ51" s="1">
        <v>0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3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0</v>
      </c>
      <c r="GN51" s="1">
        <v>0</v>
      </c>
      <c r="GO51" s="1">
        <v>1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</v>
      </c>
      <c r="HN51" s="1">
        <v>0</v>
      </c>
      <c r="HO51" s="1">
        <v>1</v>
      </c>
      <c r="HP51" s="1">
        <v>1</v>
      </c>
      <c r="HQ51" s="1">
        <v>2</v>
      </c>
      <c r="HR51" s="1">
        <v>2</v>
      </c>
      <c r="HS51" s="1">
        <v>2</v>
      </c>
      <c r="HT51" s="1">
        <v>2</v>
      </c>
      <c r="HU51" s="1">
        <v>2</v>
      </c>
      <c r="HV51" s="1">
        <v>6</v>
      </c>
      <c r="HW51" s="1">
        <v>2</v>
      </c>
      <c r="HX51" s="1">
        <v>2</v>
      </c>
      <c r="HY51" s="1">
        <v>2</v>
      </c>
      <c r="HZ51" s="1">
        <v>2</v>
      </c>
      <c r="IA51" s="1">
        <v>2</v>
      </c>
      <c r="IB51" s="1">
        <v>2</v>
      </c>
      <c r="IC51" s="1">
        <v>2</v>
      </c>
      <c r="ID51" s="1">
        <v>1</v>
      </c>
      <c r="IE51" s="1">
        <v>1</v>
      </c>
      <c r="IF51" s="1">
        <v>1</v>
      </c>
      <c r="IG51" s="1">
        <v>1</v>
      </c>
      <c r="IH51" s="1">
        <v>1</v>
      </c>
      <c r="II51" s="1">
        <v>1</v>
      </c>
      <c r="IJ51" s="1">
        <v>1</v>
      </c>
      <c r="IK51" s="1">
        <v>1</v>
      </c>
      <c r="IL51" s="1">
        <v>1</v>
      </c>
      <c r="IM51" s="1">
        <v>1</v>
      </c>
      <c r="IN51" s="1">
        <v>1</v>
      </c>
      <c r="IO51" s="1">
        <v>1</v>
      </c>
      <c r="IP51" s="1">
        <v>0</v>
      </c>
      <c r="IQ51" s="1">
        <v>1</v>
      </c>
      <c r="IR51" s="1">
        <v>1</v>
      </c>
      <c r="IS51" s="1">
        <v>1</v>
      </c>
      <c r="IT51" s="1">
        <v>1</v>
      </c>
      <c r="IU51" s="1">
        <v>1</v>
      </c>
      <c r="IV51" s="1">
        <v>3</v>
      </c>
      <c r="IW51" s="1">
        <v>1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1</v>
      </c>
    </row>
    <row r="52" spans="1:341">
      <c r="A52" s="1">
        <v>2005</v>
      </c>
      <c r="B52" s="1" t="s">
        <v>431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2</v>
      </c>
      <c r="AE52" s="1">
        <v>2</v>
      </c>
      <c r="AF52" s="1">
        <v>2</v>
      </c>
      <c r="AG52" s="1">
        <v>2</v>
      </c>
      <c r="AH52" s="1">
        <v>2</v>
      </c>
      <c r="AI52" s="1">
        <v>2</v>
      </c>
      <c r="AJ52" s="1">
        <v>0</v>
      </c>
      <c r="AK52" s="1">
        <v>1</v>
      </c>
      <c r="AL52" s="1">
        <v>0</v>
      </c>
      <c r="AM52" s="1">
        <v>1</v>
      </c>
      <c r="AN52" s="1">
        <v>0</v>
      </c>
      <c r="AO52" s="1">
        <v>1</v>
      </c>
      <c r="AP52" s="1">
        <v>1</v>
      </c>
      <c r="AQ52" s="1">
        <v>1</v>
      </c>
      <c r="AR52" s="1">
        <v>2</v>
      </c>
      <c r="AS52" s="1">
        <v>2</v>
      </c>
      <c r="AT52" s="1">
        <v>0</v>
      </c>
      <c r="AU52" s="1">
        <v>0</v>
      </c>
      <c r="AV52" s="1">
        <v>0</v>
      </c>
      <c r="AW52" s="1">
        <v>1</v>
      </c>
      <c r="AX52" s="1">
        <v>0</v>
      </c>
      <c r="AY52" s="1">
        <v>1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1</v>
      </c>
      <c r="BG52" s="1">
        <v>1</v>
      </c>
      <c r="BH52" s="1">
        <v>0</v>
      </c>
      <c r="BI52" s="1">
        <v>0</v>
      </c>
      <c r="BJ52" s="1">
        <v>1</v>
      </c>
      <c r="BK52" s="1">
        <v>0</v>
      </c>
      <c r="BL52" s="1">
        <v>0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3</v>
      </c>
      <c r="BU52" s="1">
        <v>1</v>
      </c>
      <c r="BV52" s="1">
        <v>1</v>
      </c>
      <c r="BW52" s="1">
        <v>0</v>
      </c>
      <c r="BX52" s="1">
        <v>0</v>
      </c>
      <c r="BY52" s="1">
        <v>1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1</v>
      </c>
      <c r="CW52" s="1">
        <v>1</v>
      </c>
      <c r="CX52" s="1">
        <v>0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4</v>
      </c>
      <c r="DF52" s="1">
        <v>2</v>
      </c>
      <c r="DG52" s="1">
        <v>0</v>
      </c>
      <c r="DH52" s="1">
        <v>2</v>
      </c>
      <c r="DI52" s="1">
        <v>2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1</v>
      </c>
      <c r="DR52" s="1">
        <v>12</v>
      </c>
      <c r="DS52" s="1">
        <v>12</v>
      </c>
      <c r="DT52" s="1">
        <v>12</v>
      </c>
      <c r="DU52" s="1">
        <v>12</v>
      </c>
      <c r="DV52" s="1">
        <v>12</v>
      </c>
      <c r="DW52" s="1">
        <v>0</v>
      </c>
      <c r="DX52" s="1">
        <v>2</v>
      </c>
      <c r="DY52" s="1">
        <v>1</v>
      </c>
      <c r="DZ52" s="1">
        <v>0</v>
      </c>
      <c r="EA52" s="1">
        <v>1</v>
      </c>
      <c r="EB52" s="1">
        <v>1</v>
      </c>
      <c r="EC52" s="1">
        <v>4</v>
      </c>
      <c r="ED52" s="1">
        <v>4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8</v>
      </c>
      <c r="EK52" s="1">
        <v>2</v>
      </c>
      <c r="EL52" s="1">
        <v>6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1</v>
      </c>
      <c r="ES52" s="1">
        <v>1</v>
      </c>
      <c r="ET52" s="1">
        <v>0</v>
      </c>
      <c r="EU52" s="1">
        <v>0</v>
      </c>
      <c r="EV52" s="1">
        <v>1</v>
      </c>
      <c r="EW52" s="1">
        <v>0</v>
      </c>
      <c r="EX52" s="1">
        <v>0</v>
      </c>
      <c r="EY52" s="1">
        <v>1</v>
      </c>
      <c r="EZ52" s="1">
        <v>0</v>
      </c>
      <c r="FA52" s="1">
        <v>1</v>
      </c>
      <c r="FB52" s="1">
        <v>0</v>
      </c>
      <c r="FC52" s="1">
        <v>1</v>
      </c>
      <c r="FD52" s="1">
        <v>1</v>
      </c>
      <c r="FE52" s="1">
        <v>1</v>
      </c>
      <c r="FF52" s="1">
        <v>1</v>
      </c>
      <c r="FG52" s="1">
        <v>1</v>
      </c>
      <c r="FH52" s="1">
        <v>0</v>
      </c>
      <c r="FI52" s="1">
        <v>1</v>
      </c>
      <c r="FJ52" s="1">
        <v>1</v>
      </c>
      <c r="FK52" s="1">
        <v>1</v>
      </c>
      <c r="FL52" s="1">
        <v>1</v>
      </c>
      <c r="FM52" s="1">
        <v>3</v>
      </c>
      <c r="FN52" s="1">
        <v>1</v>
      </c>
      <c r="FO52" s="1">
        <v>0</v>
      </c>
      <c r="FP52" s="1">
        <v>0</v>
      </c>
      <c r="FQ52" s="1">
        <v>0</v>
      </c>
      <c r="FR52" s="1">
        <v>9</v>
      </c>
      <c r="FS52" s="1">
        <v>0</v>
      </c>
      <c r="FT52" s="1">
        <v>0</v>
      </c>
      <c r="FU52" s="1">
        <v>0</v>
      </c>
      <c r="FV52" s="1">
        <v>4</v>
      </c>
      <c r="FW52" s="1">
        <v>0</v>
      </c>
      <c r="FX52" s="1">
        <v>0</v>
      </c>
      <c r="FY52" s="1">
        <v>0</v>
      </c>
      <c r="FZ52" s="1">
        <v>0</v>
      </c>
      <c r="GA52" s="1">
        <v>1</v>
      </c>
      <c r="GB52" s="1">
        <v>1</v>
      </c>
      <c r="GC52" s="1">
        <v>1</v>
      </c>
      <c r="GD52" s="1">
        <v>1</v>
      </c>
      <c r="GE52" s="1">
        <v>1</v>
      </c>
      <c r="GF52" s="1">
        <v>3</v>
      </c>
      <c r="GG52" s="1">
        <v>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0</v>
      </c>
      <c r="GN52" s="1">
        <v>0</v>
      </c>
      <c r="GO52" s="1">
        <v>1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</v>
      </c>
      <c r="HN52" s="1">
        <v>0</v>
      </c>
      <c r="HO52" s="1">
        <v>1</v>
      </c>
      <c r="HP52" s="1">
        <v>1</v>
      </c>
      <c r="HQ52" s="1">
        <v>2</v>
      </c>
      <c r="HR52" s="1">
        <v>2</v>
      </c>
      <c r="HS52" s="1">
        <v>2</v>
      </c>
      <c r="HT52" s="1">
        <v>2</v>
      </c>
      <c r="HU52" s="1">
        <v>2</v>
      </c>
      <c r="HV52" s="1">
        <v>6</v>
      </c>
      <c r="HW52" s="1">
        <v>2</v>
      </c>
      <c r="HX52" s="1">
        <v>2</v>
      </c>
      <c r="HY52" s="1">
        <v>2</v>
      </c>
      <c r="HZ52" s="1">
        <v>2</v>
      </c>
      <c r="IA52" s="1">
        <v>2</v>
      </c>
      <c r="IB52" s="1">
        <v>2</v>
      </c>
      <c r="IC52" s="1">
        <v>2</v>
      </c>
      <c r="ID52" s="1">
        <v>1</v>
      </c>
      <c r="IE52" s="1">
        <v>1</v>
      </c>
      <c r="IF52" s="1">
        <v>1</v>
      </c>
      <c r="IG52" s="1">
        <v>1</v>
      </c>
      <c r="IH52" s="1">
        <v>1</v>
      </c>
      <c r="II52" s="1">
        <v>1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0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3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1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1</v>
      </c>
    </row>
    <row r="53" spans="1:341">
      <c r="A53" s="1">
        <v>2005</v>
      </c>
      <c r="B53" s="1" t="s">
        <v>432</v>
      </c>
      <c r="C53" s="1">
        <v>1</v>
      </c>
      <c r="D53" s="1">
        <v>0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0</v>
      </c>
      <c r="K53" s="1">
        <v>2</v>
      </c>
      <c r="L53" s="1">
        <v>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</v>
      </c>
      <c r="X53" s="1">
        <v>4</v>
      </c>
      <c r="Y53" s="1">
        <v>4</v>
      </c>
      <c r="Z53" s="1">
        <v>4</v>
      </c>
      <c r="AA53" s="1">
        <v>4</v>
      </c>
      <c r="AB53" s="1">
        <v>4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1</v>
      </c>
      <c r="BH53" s="1">
        <v>0</v>
      </c>
      <c r="BI53" s="1">
        <v>0</v>
      </c>
      <c r="BJ53" s="1">
        <v>1</v>
      </c>
      <c r="BK53" s="1">
        <v>0</v>
      </c>
      <c r="BL53" s="1">
        <v>0</v>
      </c>
      <c r="BM53" s="1">
        <v>1</v>
      </c>
      <c r="BN53" s="1">
        <v>0</v>
      </c>
      <c r="BO53" s="1">
        <v>1</v>
      </c>
      <c r="BP53" s="1">
        <v>0</v>
      </c>
      <c r="BQ53" s="1">
        <v>1</v>
      </c>
      <c r="BR53" s="1">
        <v>1</v>
      </c>
      <c r="BS53" s="1">
        <v>1</v>
      </c>
      <c r="BT53" s="1">
        <v>3</v>
      </c>
      <c r="BU53" s="1">
        <v>1</v>
      </c>
      <c r="BV53" s="1">
        <v>1</v>
      </c>
      <c r="BW53" s="1">
        <v>0</v>
      </c>
      <c r="BX53" s="1">
        <v>0</v>
      </c>
      <c r="BY53" s="1">
        <v>1</v>
      </c>
      <c r="BZ53" s="1">
        <v>0</v>
      </c>
      <c r="CA53" s="1">
        <v>1</v>
      </c>
      <c r="CB53" s="1">
        <v>1</v>
      </c>
      <c r="CC53" s="1">
        <v>1</v>
      </c>
      <c r="CD53" s="1">
        <v>0</v>
      </c>
      <c r="CE53" s="1">
        <v>1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1</v>
      </c>
      <c r="CW53" s="1">
        <v>1</v>
      </c>
      <c r="CX53" s="1">
        <v>0</v>
      </c>
      <c r="CY53" s="1">
        <v>1</v>
      </c>
      <c r="CZ53" s="1">
        <v>0</v>
      </c>
      <c r="DA53" s="1">
        <v>0</v>
      </c>
      <c r="DB53" s="1">
        <v>1</v>
      </c>
      <c r="DC53" s="1">
        <v>1</v>
      </c>
      <c r="DD53" s="1">
        <v>1</v>
      </c>
      <c r="DE53" s="1">
        <v>2</v>
      </c>
      <c r="DF53" s="1">
        <v>1</v>
      </c>
      <c r="DG53" s="1">
        <v>0</v>
      </c>
      <c r="DH53" s="1">
        <v>1</v>
      </c>
      <c r="DI53" s="1">
        <v>1</v>
      </c>
      <c r="DJ53" s="1">
        <v>0</v>
      </c>
      <c r="DK53" s="1">
        <v>1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12</v>
      </c>
      <c r="DS53" s="1">
        <v>0</v>
      </c>
      <c r="DT53" s="1">
        <v>12</v>
      </c>
      <c r="DU53" s="1">
        <v>12</v>
      </c>
      <c r="DV53" s="1">
        <v>12</v>
      </c>
      <c r="DW53" s="1">
        <v>2</v>
      </c>
      <c r="DX53" s="1">
        <v>0</v>
      </c>
      <c r="DY53" s="1">
        <v>1</v>
      </c>
      <c r="DZ53" s="1">
        <v>0</v>
      </c>
      <c r="EA53" s="1">
        <v>1</v>
      </c>
      <c r="EB53" s="1">
        <v>0</v>
      </c>
      <c r="EC53" s="1">
        <v>4</v>
      </c>
      <c r="ED53" s="1">
        <v>4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8</v>
      </c>
      <c r="EK53" s="1">
        <v>5</v>
      </c>
      <c r="EL53" s="1">
        <v>3</v>
      </c>
      <c r="EM53" s="1">
        <v>12</v>
      </c>
      <c r="EN53" s="1">
        <v>12</v>
      </c>
      <c r="EO53" s="1">
        <v>0</v>
      </c>
      <c r="EP53" s="1">
        <v>0</v>
      </c>
      <c r="EQ53" s="1">
        <v>0</v>
      </c>
      <c r="ER53" s="1">
        <v>1</v>
      </c>
      <c r="ES53" s="1">
        <v>1</v>
      </c>
      <c r="ET53" s="1">
        <v>0</v>
      </c>
      <c r="EU53" s="1">
        <v>1</v>
      </c>
      <c r="EV53" s="1">
        <v>0</v>
      </c>
      <c r="EW53" s="1">
        <v>0</v>
      </c>
      <c r="EX53" s="1">
        <v>0</v>
      </c>
      <c r="EY53" s="1">
        <v>1</v>
      </c>
      <c r="EZ53" s="1">
        <v>0</v>
      </c>
      <c r="FA53" s="1">
        <v>1</v>
      </c>
      <c r="FB53" s="1">
        <v>1</v>
      </c>
      <c r="FC53" s="1">
        <v>1</v>
      </c>
      <c r="FD53" s="1">
        <v>0</v>
      </c>
      <c r="FE53" s="1">
        <v>1</v>
      </c>
      <c r="FF53" s="1">
        <v>0</v>
      </c>
      <c r="FG53" s="1">
        <v>1</v>
      </c>
      <c r="FH53" s="1">
        <v>0</v>
      </c>
      <c r="FI53" s="1">
        <v>0</v>
      </c>
      <c r="FJ53" s="1">
        <v>1</v>
      </c>
      <c r="FK53" s="1">
        <v>0</v>
      </c>
      <c r="FL53" s="1">
        <v>1</v>
      </c>
      <c r="FM53" s="1">
        <v>3</v>
      </c>
      <c r="FN53" s="1">
        <v>1</v>
      </c>
      <c r="FO53" s="1">
        <v>0</v>
      </c>
      <c r="FP53" s="1">
        <v>0</v>
      </c>
      <c r="FQ53" s="1">
        <v>0</v>
      </c>
      <c r="FR53" s="1">
        <v>9</v>
      </c>
      <c r="FS53" s="1">
        <v>0</v>
      </c>
      <c r="FT53" s="1">
        <v>0</v>
      </c>
      <c r="FU53" s="1">
        <v>0</v>
      </c>
      <c r="FV53" s="1">
        <v>5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1</v>
      </c>
      <c r="GD53" s="1">
        <v>1</v>
      </c>
      <c r="GE53" s="1">
        <v>1</v>
      </c>
      <c r="GF53" s="1">
        <v>3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0</v>
      </c>
      <c r="GN53" s="1">
        <v>0</v>
      </c>
      <c r="GO53" s="1">
        <v>1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1</v>
      </c>
      <c r="HP53" s="1">
        <v>1</v>
      </c>
      <c r="HQ53" s="1">
        <v>0</v>
      </c>
      <c r="HR53" s="1">
        <v>0</v>
      </c>
      <c r="HS53" s="1">
        <v>2</v>
      </c>
      <c r="HT53" s="1">
        <v>2</v>
      </c>
      <c r="HU53" s="1">
        <v>2</v>
      </c>
      <c r="HV53" s="1">
        <v>6</v>
      </c>
      <c r="HW53" s="1">
        <v>2</v>
      </c>
      <c r="HX53" s="1">
        <v>2</v>
      </c>
      <c r="HY53" s="1">
        <v>2</v>
      </c>
      <c r="HZ53" s="1">
        <v>2</v>
      </c>
      <c r="IA53" s="1">
        <v>2</v>
      </c>
      <c r="IB53" s="1">
        <v>2</v>
      </c>
      <c r="IC53" s="1">
        <v>2</v>
      </c>
      <c r="ID53" s="1">
        <v>0</v>
      </c>
      <c r="IE53" s="1">
        <v>0</v>
      </c>
      <c r="IF53" s="1">
        <v>1</v>
      </c>
      <c r="IG53" s="1">
        <v>1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1</v>
      </c>
      <c r="IP53" s="1">
        <v>0</v>
      </c>
      <c r="IQ53" s="1">
        <v>0</v>
      </c>
      <c r="IR53" s="1">
        <v>0</v>
      </c>
      <c r="IS53" s="1">
        <v>1</v>
      </c>
      <c r="IT53" s="1">
        <v>1</v>
      </c>
      <c r="IU53" s="1">
        <v>1</v>
      </c>
      <c r="IV53" s="1">
        <v>3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1</v>
      </c>
    </row>
    <row r="54" spans="1:341">
      <c r="A54" s="1">
        <v>2005</v>
      </c>
      <c r="B54" s="1" t="s">
        <v>433</v>
      </c>
      <c r="C54" s="1">
        <v>1</v>
      </c>
      <c r="D54" s="1">
        <v>1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>
        <v>1</v>
      </c>
      <c r="AN54" s="1">
        <v>0</v>
      </c>
      <c r="AO54" s="1">
        <v>1</v>
      </c>
      <c r="AP54" s="1">
        <v>1</v>
      </c>
      <c r="AQ54" s="1">
        <v>1</v>
      </c>
      <c r="AR54" s="1">
        <v>2</v>
      </c>
      <c r="AS54" s="1">
        <v>2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2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2</v>
      </c>
      <c r="BG54" s="1">
        <v>2</v>
      </c>
      <c r="BH54" s="1">
        <v>0</v>
      </c>
      <c r="BI54" s="1">
        <v>0</v>
      </c>
      <c r="BJ54" s="1">
        <v>2</v>
      </c>
      <c r="BK54" s="1">
        <v>0</v>
      </c>
      <c r="BL54" s="1">
        <v>0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2</v>
      </c>
      <c r="BU54" s="1">
        <v>1</v>
      </c>
      <c r="BV54" s="1">
        <v>1</v>
      </c>
      <c r="BW54" s="1">
        <v>0</v>
      </c>
      <c r="BX54" s="1">
        <v>0</v>
      </c>
      <c r="BY54" s="1">
        <v>1</v>
      </c>
      <c r="BZ54" s="1">
        <v>0</v>
      </c>
      <c r="CA54" s="1">
        <v>0</v>
      </c>
      <c r="CB54" s="1">
        <v>0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1</v>
      </c>
      <c r="CV54" s="1">
        <v>0</v>
      </c>
      <c r="CW54" s="1">
        <v>0</v>
      </c>
      <c r="CX54" s="1">
        <v>1</v>
      </c>
      <c r="CY54" s="1">
        <v>0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2</v>
      </c>
      <c r="DF54" s="1">
        <v>1</v>
      </c>
      <c r="DG54" s="1">
        <v>1</v>
      </c>
      <c r="DH54" s="1">
        <v>1</v>
      </c>
      <c r="DI54" s="1">
        <v>1</v>
      </c>
      <c r="DJ54" s="1">
        <v>0</v>
      </c>
      <c r="DK54" s="1">
        <v>0</v>
      </c>
      <c r="DL54" s="1">
        <v>2</v>
      </c>
      <c r="DM54" s="1">
        <v>2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1</v>
      </c>
      <c r="FJ54" s="1">
        <v>1</v>
      </c>
      <c r="FK54" s="1">
        <v>1</v>
      </c>
      <c r="FL54" s="1">
        <v>3</v>
      </c>
      <c r="FM54" s="1">
        <v>5</v>
      </c>
      <c r="FN54" s="1">
        <v>1</v>
      </c>
      <c r="FO54" s="1">
        <v>0</v>
      </c>
      <c r="FP54" s="1">
        <v>0</v>
      </c>
      <c r="FQ54" s="1">
        <v>0</v>
      </c>
      <c r="FR54" s="1">
        <v>6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2</v>
      </c>
      <c r="GG54" s="1">
        <v>1</v>
      </c>
      <c r="GH54" s="1">
        <v>1</v>
      </c>
      <c r="GI54" s="1">
        <v>1</v>
      </c>
      <c r="GJ54" s="1">
        <v>1</v>
      </c>
      <c r="GK54" s="1">
        <v>2</v>
      </c>
      <c r="GL54" s="1">
        <v>2</v>
      </c>
      <c r="GM54" s="1">
        <v>0</v>
      </c>
      <c r="GN54" s="1">
        <v>0</v>
      </c>
      <c r="GO54" s="1">
        <v>4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1</v>
      </c>
      <c r="GY54" s="1">
        <v>1</v>
      </c>
      <c r="GZ54" s="1">
        <v>1</v>
      </c>
      <c r="HA54" s="1">
        <v>1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1</v>
      </c>
      <c r="IR54" s="1">
        <v>1</v>
      </c>
      <c r="IS54" s="1">
        <v>1</v>
      </c>
      <c r="IT54" s="1">
        <v>1</v>
      </c>
      <c r="IU54" s="1">
        <v>1</v>
      </c>
      <c r="IV54" s="1">
        <v>2</v>
      </c>
      <c r="IW54" s="1">
        <v>1</v>
      </c>
      <c r="IX54" s="1">
        <v>1</v>
      </c>
      <c r="IY54" s="1">
        <v>1</v>
      </c>
      <c r="IZ54" s="1">
        <v>1</v>
      </c>
      <c r="JA54" s="1">
        <v>2</v>
      </c>
      <c r="JB54" s="1">
        <v>2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1</v>
      </c>
    </row>
    <row r="55" spans="1:341">
      <c r="A55" s="1">
        <v>2005</v>
      </c>
      <c r="B55" s="1" t="s">
        <v>434</v>
      </c>
      <c r="C55" s="1">
        <v>1</v>
      </c>
      <c r="D55" s="1">
        <v>1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2</v>
      </c>
      <c r="AE55" s="1">
        <v>2</v>
      </c>
      <c r="AF55" s="1">
        <v>2</v>
      </c>
      <c r="AG55" s="1">
        <v>2</v>
      </c>
      <c r="AH55" s="1">
        <v>2</v>
      </c>
      <c r="AI55" s="1">
        <v>2</v>
      </c>
      <c r="AJ55" s="1">
        <v>0</v>
      </c>
      <c r="AK55" s="1">
        <v>1</v>
      </c>
      <c r="AL55" s="1">
        <v>0</v>
      </c>
      <c r="AM55" s="1">
        <v>1</v>
      </c>
      <c r="AN55" s="1">
        <v>0</v>
      </c>
      <c r="AO55" s="1">
        <v>1</v>
      </c>
      <c r="AP55" s="1">
        <v>1</v>
      </c>
      <c r="AQ55" s="1">
        <v>1</v>
      </c>
      <c r="AR55" s="1">
        <v>2</v>
      </c>
      <c r="AS55" s="1">
        <v>2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</v>
      </c>
      <c r="BG55" s="1">
        <v>1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3</v>
      </c>
      <c r="BU55" s="1">
        <v>1</v>
      </c>
      <c r="BV55" s="1">
        <v>1</v>
      </c>
      <c r="BW55" s="1">
        <v>0</v>
      </c>
      <c r="BX55" s="1">
        <v>0</v>
      </c>
      <c r="BY55" s="1">
        <v>1</v>
      </c>
      <c r="BZ55" s="1">
        <v>0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0</v>
      </c>
      <c r="CH55" s="1">
        <v>0</v>
      </c>
      <c r="CI55" s="1">
        <v>0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1</v>
      </c>
      <c r="CW55" s="1">
        <v>1</v>
      </c>
      <c r="CX55" s="1">
        <v>0</v>
      </c>
      <c r="CY55" s="1">
        <v>0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4</v>
      </c>
      <c r="DF55" s="1">
        <v>2</v>
      </c>
      <c r="DG55" s="1">
        <v>0</v>
      </c>
      <c r="DH55" s="1">
        <v>2</v>
      </c>
      <c r="DI55" s="1">
        <v>2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1</v>
      </c>
      <c r="DR55" s="1">
        <v>12</v>
      </c>
      <c r="DS55" s="1">
        <v>12</v>
      </c>
      <c r="DT55" s="1">
        <v>12</v>
      </c>
      <c r="DU55" s="1">
        <v>12</v>
      </c>
      <c r="DV55" s="1">
        <v>12</v>
      </c>
      <c r="DW55" s="1">
        <v>0</v>
      </c>
      <c r="DX55" s="1">
        <v>2</v>
      </c>
      <c r="DY55" s="1">
        <v>1</v>
      </c>
      <c r="DZ55" s="1">
        <v>0</v>
      </c>
      <c r="EA55" s="1">
        <v>1</v>
      </c>
      <c r="EB55" s="1">
        <v>1</v>
      </c>
      <c r="EC55" s="1">
        <v>4</v>
      </c>
      <c r="ED55" s="1">
        <v>4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8</v>
      </c>
      <c r="EK55" s="1">
        <v>2</v>
      </c>
      <c r="EL55" s="1">
        <v>6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1</v>
      </c>
      <c r="ES55" s="1">
        <v>1</v>
      </c>
      <c r="ET55" s="1">
        <v>0</v>
      </c>
      <c r="EU55" s="1">
        <v>0</v>
      </c>
      <c r="EV55" s="1">
        <v>1</v>
      </c>
      <c r="EW55" s="1">
        <v>0</v>
      </c>
      <c r="EX55" s="1">
        <v>0</v>
      </c>
      <c r="EY55" s="1">
        <v>1</v>
      </c>
      <c r="EZ55" s="1">
        <v>0</v>
      </c>
      <c r="FA55" s="1">
        <v>1</v>
      </c>
      <c r="FB55" s="1">
        <v>0</v>
      </c>
      <c r="FC55" s="1">
        <v>1</v>
      </c>
      <c r="FD55" s="1">
        <v>1</v>
      </c>
      <c r="FE55" s="1">
        <v>1</v>
      </c>
      <c r="FF55" s="1">
        <v>1</v>
      </c>
      <c r="FG55" s="1">
        <v>1</v>
      </c>
      <c r="FH55" s="1">
        <v>0</v>
      </c>
      <c r="FI55" s="1">
        <v>1</v>
      </c>
      <c r="FJ55" s="1">
        <v>1</v>
      </c>
      <c r="FK55" s="1">
        <v>1</v>
      </c>
      <c r="FL55" s="1">
        <v>1</v>
      </c>
      <c r="FM55" s="1">
        <v>3</v>
      </c>
      <c r="FN55" s="1">
        <v>1</v>
      </c>
      <c r="FO55" s="1">
        <v>0</v>
      </c>
      <c r="FP55" s="1">
        <v>0</v>
      </c>
      <c r="FQ55" s="1">
        <v>0</v>
      </c>
      <c r="FR55" s="1">
        <v>8</v>
      </c>
      <c r="FS55" s="1">
        <v>0</v>
      </c>
      <c r="FT55" s="1">
        <v>0</v>
      </c>
      <c r="FU55" s="1">
        <v>0</v>
      </c>
      <c r="FV55" s="1">
        <v>2</v>
      </c>
      <c r="FW55" s="1">
        <v>0</v>
      </c>
      <c r="FX55" s="1">
        <v>0</v>
      </c>
      <c r="FY55" s="1">
        <v>0</v>
      </c>
      <c r="FZ55" s="1">
        <v>0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3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0</v>
      </c>
      <c r="GN55" s="1">
        <v>0</v>
      </c>
      <c r="GO55" s="1">
        <v>1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1</v>
      </c>
      <c r="HN55" s="1">
        <v>0</v>
      </c>
      <c r="HO55" s="1">
        <v>1</v>
      </c>
      <c r="HP55" s="1">
        <v>1</v>
      </c>
      <c r="HQ55" s="1">
        <v>2</v>
      </c>
      <c r="HR55" s="1">
        <v>2</v>
      </c>
      <c r="HS55" s="1">
        <v>2</v>
      </c>
      <c r="HT55" s="1">
        <v>2</v>
      </c>
      <c r="HU55" s="1">
        <v>2</v>
      </c>
      <c r="HV55" s="1">
        <v>6</v>
      </c>
      <c r="HW55" s="1">
        <v>2</v>
      </c>
      <c r="HX55" s="1">
        <v>2</v>
      </c>
      <c r="HY55" s="1">
        <v>2</v>
      </c>
      <c r="HZ55" s="1">
        <v>2</v>
      </c>
      <c r="IA55" s="1">
        <v>2</v>
      </c>
      <c r="IB55" s="1">
        <v>2</v>
      </c>
      <c r="IC55" s="1">
        <v>2</v>
      </c>
      <c r="ID55" s="1">
        <v>1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1</v>
      </c>
      <c r="IM55" s="1">
        <v>1</v>
      </c>
      <c r="IN55" s="1">
        <v>1</v>
      </c>
      <c r="IO55" s="1">
        <v>1</v>
      </c>
      <c r="IP55" s="1">
        <v>0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3</v>
      </c>
      <c r="IW55" s="1">
        <v>1</v>
      </c>
      <c r="IX55" s="1">
        <v>1</v>
      </c>
      <c r="IY55" s="1">
        <v>1</v>
      </c>
      <c r="IZ55" s="1">
        <v>1</v>
      </c>
      <c r="JA55" s="1">
        <v>1</v>
      </c>
      <c r="JB55" s="1">
        <v>1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1</v>
      </c>
    </row>
    <row r="56" spans="1:341">
      <c r="A56" s="1">
        <v>2005</v>
      </c>
      <c r="B56" s="1" t="s">
        <v>435</v>
      </c>
      <c r="C56" s="1">
        <v>1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0</v>
      </c>
      <c r="K56" s="1">
        <v>2</v>
      </c>
      <c r="L56" s="1">
        <v>2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4</v>
      </c>
      <c r="X56" s="1">
        <v>4</v>
      </c>
      <c r="Y56" s="1">
        <v>4</v>
      </c>
      <c r="Z56" s="1">
        <v>4</v>
      </c>
      <c r="AA56" s="1">
        <v>4</v>
      </c>
      <c r="AB56" s="1">
        <v>4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0</v>
      </c>
      <c r="BI56" s="1">
        <v>0</v>
      </c>
      <c r="BJ56" s="1">
        <v>1</v>
      </c>
      <c r="BK56" s="1">
        <v>0</v>
      </c>
      <c r="BL56" s="1">
        <v>0</v>
      </c>
      <c r="BM56" s="1">
        <v>1</v>
      </c>
      <c r="BN56" s="1">
        <v>0</v>
      </c>
      <c r="BO56" s="1">
        <v>1</v>
      </c>
      <c r="BP56" s="1">
        <v>0</v>
      </c>
      <c r="BQ56" s="1">
        <v>1</v>
      </c>
      <c r="BR56" s="1">
        <v>1</v>
      </c>
      <c r="BS56" s="1">
        <v>1</v>
      </c>
      <c r="BT56" s="1">
        <v>3</v>
      </c>
      <c r="BU56" s="1">
        <v>1</v>
      </c>
      <c r="BV56" s="1">
        <v>1</v>
      </c>
      <c r="BW56" s="1">
        <v>0</v>
      </c>
      <c r="BX56" s="1">
        <v>0</v>
      </c>
      <c r="BY56" s="1">
        <v>1</v>
      </c>
      <c r="BZ56" s="1">
        <v>0</v>
      </c>
      <c r="CA56" s="1">
        <v>1</v>
      </c>
      <c r="CB56" s="1">
        <v>1</v>
      </c>
      <c r="CC56" s="1">
        <v>1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1">
        <v>1</v>
      </c>
      <c r="CX56" s="1">
        <v>0</v>
      </c>
      <c r="CY56" s="1">
        <v>1</v>
      </c>
      <c r="CZ56" s="1">
        <v>0</v>
      </c>
      <c r="DA56" s="1">
        <v>0</v>
      </c>
      <c r="DB56" s="1">
        <v>1</v>
      </c>
      <c r="DC56" s="1">
        <v>1</v>
      </c>
      <c r="DD56" s="1">
        <v>1</v>
      </c>
      <c r="DE56" s="1">
        <v>2</v>
      </c>
      <c r="DF56" s="1">
        <v>1</v>
      </c>
      <c r="DG56" s="1">
        <v>0</v>
      </c>
      <c r="DH56" s="1">
        <v>1</v>
      </c>
      <c r="DI56" s="1">
        <v>1</v>
      </c>
      <c r="DJ56" s="1">
        <v>0</v>
      </c>
      <c r="DK56" s="1">
        <v>1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12</v>
      </c>
      <c r="DS56" s="1">
        <v>0</v>
      </c>
      <c r="DT56" s="1">
        <v>12</v>
      </c>
      <c r="DU56" s="1">
        <v>12</v>
      </c>
      <c r="DV56" s="1">
        <v>12</v>
      </c>
      <c r="DW56" s="1">
        <v>2</v>
      </c>
      <c r="DX56" s="1">
        <v>0</v>
      </c>
      <c r="DY56" s="1">
        <v>1</v>
      </c>
      <c r="DZ56" s="1">
        <v>0</v>
      </c>
      <c r="EA56" s="1">
        <v>1</v>
      </c>
      <c r="EB56" s="1">
        <v>0</v>
      </c>
      <c r="EC56" s="1">
        <v>4</v>
      </c>
      <c r="ED56" s="1">
        <v>4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8</v>
      </c>
      <c r="EK56" s="1">
        <v>5</v>
      </c>
      <c r="EL56" s="1">
        <v>3</v>
      </c>
      <c r="EM56" s="1">
        <v>12</v>
      </c>
      <c r="EN56" s="1">
        <v>12</v>
      </c>
      <c r="EO56" s="1">
        <v>0</v>
      </c>
      <c r="EP56" s="1">
        <v>0</v>
      </c>
      <c r="EQ56" s="1">
        <v>0</v>
      </c>
      <c r="ER56" s="1">
        <v>1</v>
      </c>
      <c r="ES56" s="1">
        <v>1</v>
      </c>
      <c r="ET56" s="1">
        <v>0</v>
      </c>
      <c r="EU56" s="1">
        <v>1</v>
      </c>
      <c r="EV56" s="1">
        <v>0</v>
      </c>
      <c r="EW56" s="1">
        <v>0</v>
      </c>
      <c r="EX56" s="1">
        <v>0</v>
      </c>
      <c r="EY56" s="1">
        <v>1</v>
      </c>
      <c r="EZ56" s="1">
        <v>0</v>
      </c>
      <c r="FA56" s="1">
        <v>1</v>
      </c>
      <c r="FB56" s="1">
        <v>1</v>
      </c>
      <c r="FC56" s="1">
        <v>1</v>
      </c>
      <c r="FD56" s="1">
        <v>0</v>
      </c>
      <c r="FE56" s="1">
        <v>1</v>
      </c>
      <c r="FF56" s="1">
        <v>0</v>
      </c>
      <c r="FG56" s="1">
        <v>1</v>
      </c>
      <c r="FH56" s="1">
        <v>0</v>
      </c>
      <c r="FI56" s="1">
        <v>0</v>
      </c>
      <c r="FJ56" s="1">
        <v>1</v>
      </c>
      <c r="FK56" s="1">
        <v>0</v>
      </c>
      <c r="FL56" s="1">
        <v>1</v>
      </c>
      <c r="FM56" s="1">
        <v>3</v>
      </c>
      <c r="FN56" s="1">
        <v>1</v>
      </c>
      <c r="FO56" s="1">
        <v>0</v>
      </c>
      <c r="FP56" s="1">
        <v>0</v>
      </c>
      <c r="FQ56" s="1">
        <v>0</v>
      </c>
      <c r="FR56" s="1">
        <v>11</v>
      </c>
      <c r="FS56" s="1">
        <v>0</v>
      </c>
      <c r="FT56" s="1">
        <v>0</v>
      </c>
      <c r="FU56" s="1">
        <v>0</v>
      </c>
      <c r="FV56" s="1">
        <v>5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1</v>
      </c>
      <c r="GD56" s="1">
        <v>1</v>
      </c>
      <c r="GE56" s="1">
        <v>1</v>
      </c>
      <c r="GF56" s="1">
        <v>3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0</v>
      </c>
      <c r="GN56" s="1">
        <v>0</v>
      </c>
      <c r="GO56" s="1">
        <v>1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1</v>
      </c>
      <c r="HP56" s="1">
        <v>1</v>
      </c>
      <c r="HQ56" s="1">
        <v>0</v>
      </c>
      <c r="HR56" s="1">
        <v>0</v>
      </c>
      <c r="HS56" s="1">
        <v>2</v>
      </c>
      <c r="HT56" s="1">
        <v>2</v>
      </c>
      <c r="HU56" s="1">
        <v>2</v>
      </c>
      <c r="HV56" s="1">
        <v>6</v>
      </c>
      <c r="HW56" s="1">
        <v>2</v>
      </c>
      <c r="HX56" s="1">
        <v>2</v>
      </c>
      <c r="HY56" s="1">
        <v>2</v>
      </c>
      <c r="HZ56" s="1">
        <v>2</v>
      </c>
      <c r="IA56" s="1">
        <v>2</v>
      </c>
      <c r="IB56" s="1">
        <v>2</v>
      </c>
      <c r="IC56" s="1">
        <v>2</v>
      </c>
      <c r="ID56" s="1">
        <v>0</v>
      </c>
      <c r="IE56" s="1">
        <v>0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0</v>
      </c>
      <c r="IQ56" s="1">
        <v>0</v>
      </c>
      <c r="IR56" s="1">
        <v>0</v>
      </c>
      <c r="IS56" s="1">
        <v>1</v>
      </c>
      <c r="IT56" s="1">
        <v>1</v>
      </c>
      <c r="IU56" s="1">
        <v>1</v>
      </c>
      <c r="IV56" s="1">
        <v>3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1</v>
      </c>
    </row>
    <row r="57" spans="1:341">
      <c r="A57" s="1">
        <v>2005</v>
      </c>
      <c r="B57" s="1" t="s">
        <v>436</v>
      </c>
      <c r="C57" s="1">
        <v>1</v>
      </c>
      <c r="D57" s="1">
        <v>1</v>
      </c>
      <c r="E57" s="1">
        <v>1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>
        <v>1</v>
      </c>
      <c r="AN57" s="1">
        <v>0</v>
      </c>
      <c r="AO57" s="1">
        <v>1</v>
      </c>
      <c r="AP57" s="1">
        <v>1</v>
      </c>
      <c r="AQ57" s="1">
        <v>1</v>
      </c>
      <c r="AR57" s="1">
        <v>2</v>
      </c>
      <c r="AS57" s="1">
        <v>2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2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2</v>
      </c>
      <c r="BG57" s="1">
        <v>2</v>
      </c>
      <c r="BH57" s="1">
        <v>0</v>
      </c>
      <c r="BI57" s="1">
        <v>0</v>
      </c>
      <c r="BJ57" s="1">
        <v>2</v>
      </c>
      <c r="BK57" s="1">
        <v>0</v>
      </c>
      <c r="BL57" s="1">
        <v>0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2</v>
      </c>
      <c r="BU57" s="1">
        <v>1</v>
      </c>
      <c r="BV57" s="1">
        <v>1</v>
      </c>
      <c r="BW57" s="1">
        <v>0</v>
      </c>
      <c r="BX57" s="1">
        <v>0</v>
      </c>
      <c r="BY57" s="1">
        <v>1</v>
      </c>
      <c r="BZ57" s="1">
        <v>0</v>
      </c>
      <c r="CA57" s="1">
        <v>0</v>
      </c>
      <c r="CB57" s="1">
        <v>0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</v>
      </c>
      <c r="CV57" s="1">
        <v>0</v>
      </c>
      <c r="CW57" s="1">
        <v>0</v>
      </c>
      <c r="CX57" s="1">
        <v>1</v>
      </c>
      <c r="CY57" s="1">
        <v>0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2</v>
      </c>
      <c r="DF57" s="1">
        <v>1</v>
      </c>
      <c r="DG57" s="1">
        <v>1</v>
      </c>
      <c r="DH57" s="1">
        <v>1</v>
      </c>
      <c r="DI57" s="1">
        <v>1</v>
      </c>
      <c r="DJ57" s="1">
        <v>0</v>
      </c>
      <c r="DK57" s="1">
        <v>0</v>
      </c>
      <c r="DL57" s="1">
        <v>2</v>
      </c>
      <c r="DM57" s="1">
        <v>2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1</v>
      </c>
      <c r="FJ57" s="1">
        <v>1</v>
      </c>
      <c r="FK57" s="1">
        <v>1</v>
      </c>
      <c r="FL57" s="1">
        <v>3</v>
      </c>
      <c r="FM57" s="1">
        <v>5</v>
      </c>
      <c r="FN57" s="1">
        <v>1</v>
      </c>
      <c r="FO57" s="1">
        <v>0</v>
      </c>
      <c r="FP57" s="1">
        <v>0</v>
      </c>
      <c r="FQ57" s="1">
        <v>0</v>
      </c>
      <c r="FR57" s="1">
        <v>5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2</v>
      </c>
      <c r="GG57" s="1">
        <v>1</v>
      </c>
      <c r="GH57" s="1">
        <v>1</v>
      </c>
      <c r="GI57" s="1">
        <v>1</v>
      </c>
      <c r="GJ57" s="1">
        <v>1</v>
      </c>
      <c r="GK57" s="1">
        <v>2</v>
      </c>
      <c r="GL57" s="1">
        <v>2</v>
      </c>
      <c r="GM57" s="1">
        <v>0</v>
      </c>
      <c r="GN57" s="1">
        <v>0</v>
      </c>
      <c r="GO57" s="1">
        <v>4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1</v>
      </c>
      <c r="GY57" s="1">
        <v>1</v>
      </c>
      <c r="GZ57" s="1">
        <v>1</v>
      </c>
      <c r="HA57" s="1">
        <v>1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2</v>
      </c>
      <c r="IW57" s="1">
        <v>1</v>
      </c>
      <c r="IX57" s="1">
        <v>1</v>
      </c>
      <c r="IY57" s="1">
        <v>1</v>
      </c>
      <c r="IZ57" s="1">
        <v>1</v>
      </c>
      <c r="JA57" s="1">
        <v>2</v>
      </c>
      <c r="JB57" s="1">
        <v>2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1</v>
      </c>
    </row>
    <row r="58" spans="1:341">
      <c r="A58" s="1">
        <v>2005</v>
      </c>
      <c r="B58" s="1" t="s">
        <v>437</v>
      </c>
      <c r="C58" s="1">
        <v>1</v>
      </c>
      <c r="D58" s="1">
        <v>1</v>
      </c>
      <c r="E58" s="1">
        <v>1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2</v>
      </c>
      <c r="AE58" s="1">
        <v>2</v>
      </c>
      <c r="AF58" s="1">
        <v>2</v>
      </c>
      <c r="AG58" s="1">
        <v>2</v>
      </c>
      <c r="AH58" s="1">
        <v>2</v>
      </c>
      <c r="AI58" s="1">
        <v>2</v>
      </c>
      <c r="AJ58" s="1">
        <v>0</v>
      </c>
      <c r="AK58" s="1">
        <v>1</v>
      </c>
      <c r="AL58" s="1">
        <v>0</v>
      </c>
      <c r="AM58" s="1">
        <v>1</v>
      </c>
      <c r="AN58" s="1">
        <v>0</v>
      </c>
      <c r="AO58" s="1">
        <v>1</v>
      </c>
      <c r="AP58" s="1">
        <v>1</v>
      </c>
      <c r="AQ58" s="1">
        <v>1</v>
      </c>
      <c r="AR58" s="1">
        <v>2</v>
      </c>
      <c r="AS58" s="1">
        <v>2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2</v>
      </c>
      <c r="BG58" s="1">
        <v>2</v>
      </c>
      <c r="BH58" s="1">
        <v>0</v>
      </c>
      <c r="BI58" s="1">
        <v>0</v>
      </c>
      <c r="BJ58" s="1">
        <v>2</v>
      </c>
      <c r="BK58" s="1">
        <v>0</v>
      </c>
      <c r="BL58" s="1">
        <v>0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3</v>
      </c>
      <c r="BU58" s="1">
        <v>1</v>
      </c>
      <c r="BV58" s="1">
        <v>1</v>
      </c>
      <c r="BW58" s="1">
        <v>0</v>
      </c>
      <c r="BX58" s="1">
        <v>0</v>
      </c>
      <c r="BY58" s="1">
        <v>1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</v>
      </c>
      <c r="CV58" s="1">
        <v>1</v>
      </c>
      <c r="CW58" s="1">
        <v>1</v>
      </c>
      <c r="CX58" s="1">
        <v>0</v>
      </c>
      <c r="CY58" s="1">
        <v>0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3</v>
      </c>
      <c r="DF58" s="1">
        <v>1</v>
      </c>
      <c r="DG58" s="1">
        <v>0</v>
      </c>
      <c r="DH58" s="1">
        <v>1</v>
      </c>
      <c r="DI58" s="1">
        <v>1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</v>
      </c>
      <c r="DR58" s="1">
        <v>9</v>
      </c>
      <c r="DS58" s="1">
        <v>9</v>
      </c>
      <c r="DT58" s="1">
        <v>9</v>
      </c>
      <c r="DU58" s="1">
        <v>9</v>
      </c>
      <c r="DV58" s="1">
        <v>9</v>
      </c>
      <c r="DW58" s="1">
        <v>0</v>
      </c>
      <c r="DX58" s="1">
        <v>2</v>
      </c>
      <c r="DY58" s="1">
        <v>1</v>
      </c>
      <c r="DZ58" s="1">
        <v>0</v>
      </c>
      <c r="EA58" s="1">
        <v>1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6</v>
      </c>
      <c r="EK58" s="1">
        <v>2</v>
      </c>
      <c r="EL58" s="1">
        <v>4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1</v>
      </c>
      <c r="ES58" s="1">
        <v>1</v>
      </c>
      <c r="ET58" s="1">
        <v>0</v>
      </c>
      <c r="EU58" s="1">
        <v>0</v>
      </c>
      <c r="EV58" s="1">
        <v>1</v>
      </c>
      <c r="EW58" s="1">
        <v>0</v>
      </c>
      <c r="EX58" s="1">
        <v>0</v>
      </c>
      <c r="EY58" s="1">
        <v>1</v>
      </c>
      <c r="EZ58" s="1">
        <v>0</v>
      </c>
      <c r="FA58" s="1">
        <v>1</v>
      </c>
      <c r="FB58" s="1">
        <v>0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0</v>
      </c>
      <c r="FI58" s="1">
        <v>1</v>
      </c>
      <c r="FJ58" s="1">
        <v>1</v>
      </c>
      <c r="FK58" s="1">
        <v>1</v>
      </c>
      <c r="FL58" s="1">
        <v>1</v>
      </c>
      <c r="FM58" s="1">
        <v>3</v>
      </c>
      <c r="FN58" s="1">
        <v>1</v>
      </c>
      <c r="FO58" s="1">
        <v>0</v>
      </c>
      <c r="FP58" s="1">
        <v>0</v>
      </c>
      <c r="FQ58" s="1">
        <v>0</v>
      </c>
      <c r="FR58" s="1">
        <v>7</v>
      </c>
      <c r="FS58" s="1">
        <v>0</v>
      </c>
      <c r="FT58" s="1">
        <v>0</v>
      </c>
      <c r="FU58" s="1">
        <v>0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3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0</v>
      </c>
      <c r="GN58" s="1">
        <v>0</v>
      </c>
      <c r="GO58" s="1">
        <v>1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1</v>
      </c>
      <c r="HN58" s="1">
        <v>0</v>
      </c>
      <c r="HO58" s="1">
        <v>1</v>
      </c>
      <c r="HP58" s="1">
        <v>1</v>
      </c>
      <c r="HQ58" s="1">
        <v>2</v>
      </c>
      <c r="HR58" s="1">
        <v>2</v>
      </c>
      <c r="HS58" s="1">
        <v>2</v>
      </c>
      <c r="HT58" s="1">
        <v>2</v>
      </c>
      <c r="HU58" s="1">
        <v>2</v>
      </c>
      <c r="HV58" s="1">
        <v>6</v>
      </c>
      <c r="HW58" s="1">
        <v>2</v>
      </c>
      <c r="HX58" s="1">
        <v>2</v>
      </c>
      <c r="HY58" s="1">
        <v>2</v>
      </c>
      <c r="HZ58" s="1">
        <v>2</v>
      </c>
      <c r="IA58" s="1">
        <v>2</v>
      </c>
      <c r="IB58" s="1">
        <v>2</v>
      </c>
      <c r="IC58" s="1">
        <v>2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0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3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1</v>
      </c>
    </row>
    <row r="59" spans="1:341">
      <c r="A59" s="1">
        <v>2005</v>
      </c>
      <c r="B59" s="1" t="s">
        <v>438</v>
      </c>
      <c r="C59" s="1">
        <v>1</v>
      </c>
      <c r="D59" s="1">
        <v>0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0</v>
      </c>
      <c r="K59" s="1">
        <v>2</v>
      </c>
      <c r="L59" s="1">
        <v>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4</v>
      </c>
      <c r="X59" s="1">
        <v>4</v>
      </c>
      <c r="Y59" s="1">
        <v>4</v>
      </c>
      <c r="Z59" s="1">
        <v>4</v>
      </c>
      <c r="AA59" s="1">
        <v>4</v>
      </c>
      <c r="AB59" s="1">
        <v>4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1</v>
      </c>
      <c r="BH59" s="1">
        <v>0</v>
      </c>
      <c r="BI59" s="1">
        <v>0</v>
      </c>
      <c r="BJ59" s="1">
        <v>1</v>
      </c>
      <c r="BK59" s="1">
        <v>0</v>
      </c>
      <c r="BL59" s="1">
        <v>0</v>
      </c>
      <c r="BM59" s="1">
        <v>1</v>
      </c>
      <c r="BN59" s="1">
        <v>0</v>
      </c>
      <c r="BO59" s="1">
        <v>1</v>
      </c>
      <c r="BP59" s="1">
        <v>0</v>
      </c>
      <c r="BQ59" s="1">
        <v>1</v>
      </c>
      <c r="BR59" s="1">
        <v>1</v>
      </c>
      <c r="BS59" s="1">
        <v>1</v>
      </c>
      <c r="BT59" s="1">
        <v>3</v>
      </c>
      <c r="BU59" s="1">
        <v>1</v>
      </c>
      <c r="BV59" s="1">
        <v>1</v>
      </c>
      <c r="BW59" s="1">
        <v>0</v>
      </c>
      <c r="BX59" s="1">
        <v>0</v>
      </c>
      <c r="BY59" s="1">
        <v>1</v>
      </c>
      <c r="BZ59" s="1">
        <v>0</v>
      </c>
      <c r="CA59" s="1">
        <v>1</v>
      </c>
      <c r="CB59" s="1">
        <v>1</v>
      </c>
      <c r="CC59" s="1">
        <v>1</v>
      </c>
      <c r="CD59" s="1">
        <v>0</v>
      </c>
      <c r="CE59" s="1">
        <v>1</v>
      </c>
      <c r="CF59" s="1">
        <v>0</v>
      </c>
      <c r="CG59" s="1">
        <v>0</v>
      </c>
      <c r="CH59" s="1">
        <v>0</v>
      </c>
      <c r="CI59" s="1">
        <v>0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1</v>
      </c>
      <c r="CW59" s="1">
        <v>1</v>
      </c>
      <c r="CX59" s="1">
        <v>0</v>
      </c>
      <c r="CY59" s="1">
        <v>2</v>
      </c>
      <c r="CZ59" s="1">
        <v>0</v>
      </c>
      <c r="DA59" s="1">
        <v>0</v>
      </c>
      <c r="DB59" s="1">
        <v>2</v>
      </c>
      <c r="DC59" s="1">
        <v>2</v>
      </c>
      <c r="DD59" s="1">
        <v>2</v>
      </c>
      <c r="DE59" s="1">
        <v>5</v>
      </c>
      <c r="DF59" s="1">
        <v>2</v>
      </c>
      <c r="DG59" s="1">
        <v>0</v>
      </c>
      <c r="DH59" s="1">
        <v>2</v>
      </c>
      <c r="DI59" s="1">
        <v>2</v>
      </c>
      <c r="DJ59" s="1">
        <v>0</v>
      </c>
      <c r="DK59" s="1">
        <v>2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9</v>
      </c>
      <c r="DS59" s="1">
        <v>0</v>
      </c>
      <c r="DT59" s="1">
        <v>9</v>
      </c>
      <c r="DU59" s="1">
        <v>9</v>
      </c>
      <c r="DV59" s="1">
        <v>9</v>
      </c>
      <c r="DW59" s="1">
        <v>2</v>
      </c>
      <c r="DX59" s="1">
        <v>0</v>
      </c>
      <c r="DY59" s="1">
        <v>1</v>
      </c>
      <c r="DZ59" s="1">
        <v>0</v>
      </c>
      <c r="EA59" s="1">
        <v>1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6</v>
      </c>
      <c r="EK59" s="1">
        <v>4</v>
      </c>
      <c r="EL59" s="1">
        <v>2</v>
      </c>
      <c r="EM59" s="1">
        <v>9</v>
      </c>
      <c r="EN59" s="1">
        <v>9</v>
      </c>
      <c r="EO59" s="1">
        <v>0</v>
      </c>
      <c r="EP59" s="1">
        <v>0</v>
      </c>
      <c r="EQ59" s="1">
        <v>0</v>
      </c>
      <c r="ER59" s="1">
        <v>1</v>
      </c>
      <c r="ES59" s="1">
        <v>1</v>
      </c>
      <c r="ET59" s="1">
        <v>0</v>
      </c>
      <c r="EU59" s="1">
        <v>1</v>
      </c>
      <c r="EV59" s="1">
        <v>0</v>
      </c>
      <c r="EW59" s="1">
        <v>0</v>
      </c>
      <c r="EX59" s="1">
        <v>0</v>
      </c>
      <c r="EY59" s="1">
        <v>1</v>
      </c>
      <c r="EZ59" s="1">
        <v>0</v>
      </c>
      <c r="FA59" s="1">
        <v>1</v>
      </c>
      <c r="FB59" s="1">
        <v>1</v>
      </c>
      <c r="FC59" s="1">
        <v>1</v>
      </c>
      <c r="FD59" s="1">
        <v>0</v>
      </c>
      <c r="FE59" s="1">
        <v>1</v>
      </c>
      <c r="FF59" s="1">
        <v>0</v>
      </c>
      <c r="FG59" s="1">
        <v>1</v>
      </c>
      <c r="FH59" s="1">
        <v>0</v>
      </c>
      <c r="FI59" s="1">
        <v>0</v>
      </c>
      <c r="FJ59" s="1">
        <v>1</v>
      </c>
      <c r="FK59" s="1">
        <v>0</v>
      </c>
      <c r="FL59" s="1">
        <v>1</v>
      </c>
      <c r="FM59" s="1">
        <v>3</v>
      </c>
      <c r="FN59" s="1">
        <v>1</v>
      </c>
      <c r="FO59" s="1">
        <v>0</v>
      </c>
      <c r="FP59" s="1">
        <v>0</v>
      </c>
      <c r="FQ59" s="1">
        <v>0</v>
      </c>
      <c r="FR59" s="1">
        <v>9</v>
      </c>
      <c r="FS59" s="1">
        <v>0</v>
      </c>
      <c r="FT59" s="1">
        <v>0</v>
      </c>
      <c r="FU59" s="1">
        <v>0</v>
      </c>
      <c r="FV59" s="1">
        <v>3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1</v>
      </c>
      <c r="GD59" s="1">
        <v>1</v>
      </c>
      <c r="GE59" s="1">
        <v>1</v>
      </c>
      <c r="GF59" s="1">
        <v>3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0</v>
      </c>
      <c r="GN59" s="1">
        <v>0</v>
      </c>
      <c r="GO59" s="1">
        <v>1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1</v>
      </c>
      <c r="HP59" s="1">
        <v>1</v>
      </c>
      <c r="HQ59" s="1">
        <v>0</v>
      </c>
      <c r="HR59" s="1">
        <v>0</v>
      </c>
      <c r="HS59" s="1">
        <v>2</v>
      </c>
      <c r="HT59" s="1">
        <v>2</v>
      </c>
      <c r="HU59" s="1">
        <v>2</v>
      </c>
      <c r="HV59" s="1">
        <v>6</v>
      </c>
      <c r="HW59" s="1">
        <v>2</v>
      </c>
      <c r="HX59" s="1">
        <v>2</v>
      </c>
      <c r="HY59" s="1">
        <v>2</v>
      </c>
      <c r="HZ59" s="1">
        <v>2</v>
      </c>
      <c r="IA59" s="1">
        <v>2</v>
      </c>
      <c r="IB59" s="1">
        <v>2</v>
      </c>
      <c r="IC59" s="1">
        <v>2</v>
      </c>
      <c r="ID59" s="1">
        <v>0</v>
      </c>
      <c r="IE59" s="1">
        <v>0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0</v>
      </c>
      <c r="IQ59" s="1">
        <v>0</v>
      </c>
      <c r="IR59" s="1">
        <v>0</v>
      </c>
      <c r="IS59" s="1">
        <v>1</v>
      </c>
      <c r="IT59" s="1">
        <v>1</v>
      </c>
      <c r="IU59" s="1">
        <v>1</v>
      </c>
      <c r="IV59" s="1">
        <v>3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1</v>
      </c>
    </row>
    <row r="60" spans="1:341">
      <c r="A60" s="1">
        <v>2005</v>
      </c>
      <c r="B60" s="1" t="s">
        <v>439</v>
      </c>
      <c r="C60" s="1">
        <v>1</v>
      </c>
      <c r="D60" s="1">
        <v>1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>
        <v>1</v>
      </c>
      <c r="AN60" s="1">
        <v>0</v>
      </c>
      <c r="AO60" s="1">
        <v>1</v>
      </c>
      <c r="AP60" s="1">
        <v>1</v>
      </c>
      <c r="AQ60" s="1">
        <v>1</v>
      </c>
      <c r="AR60" s="1">
        <v>2</v>
      </c>
      <c r="AS60" s="1">
        <v>2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2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2</v>
      </c>
      <c r="BH60" s="1">
        <v>0</v>
      </c>
      <c r="BI60" s="1">
        <v>0</v>
      </c>
      <c r="BJ60" s="1">
        <v>2</v>
      </c>
      <c r="BK60" s="1">
        <v>0</v>
      </c>
      <c r="BL60" s="1">
        <v>0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2</v>
      </c>
      <c r="BU60" s="1">
        <v>1</v>
      </c>
      <c r="BV60" s="1">
        <v>1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</v>
      </c>
      <c r="CV60" s="1">
        <v>0</v>
      </c>
      <c r="CW60" s="1">
        <v>0</v>
      </c>
      <c r="CX60" s="1">
        <v>1</v>
      </c>
      <c r="CY60" s="1">
        <v>0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2</v>
      </c>
      <c r="DF60" s="1">
        <v>1</v>
      </c>
      <c r="DG60" s="1">
        <v>1</v>
      </c>
      <c r="DH60" s="1">
        <v>1</v>
      </c>
      <c r="DI60" s="1">
        <v>1</v>
      </c>
      <c r="DJ60" s="1">
        <v>0</v>
      </c>
      <c r="DK60" s="1">
        <v>0</v>
      </c>
      <c r="DL60" s="1">
        <v>2</v>
      </c>
      <c r="DM60" s="1">
        <v>2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1</v>
      </c>
      <c r="FJ60" s="1">
        <v>1</v>
      </c>
      <c r="FK60" s="1">
        <v>1</v>
      </c>
      <c r="FL60" s="1">
        <v>3</v>
      </c>
      <c r="FM60" s="1">
        <v>5</v>
      </c>
      <c r="FN60" s="1">
        <v>1</v>
      </c>
      <c r="FO60" s="1">
        <v>0</v>
      </c>
      <c r="FP60" s="1">
        <v>0</v>
      </c>
      <c r="FQ60" s="1">
        <v>0</v>
      </c>
      <c r="FR60" s="1">
        <v>4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2</v>
      </c>
      <c r="GG60" s="1">
        <v>1</v>
      </c>
      <c r="GH60" s="1">
        <v>1</v>
      </c>
      <c r="GI60" s="1">
        <v>1</v>
      </c>
      <c r="GJ60" s="1">
        <v>1</v>
      </c>
      <c r="GK60" s="1">
        <v>2</v>
      </c>
      <c r="GL60" s="1">
        <v>2</v>
      </c>
      <c r="GM60" s="1">
        <v>0</v>
      </c>
      <c r="GN60" s="1">
        <v>0</v>
      </c>
      <c r="GO60" s="1">
        <v>4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1</v>
      </c>
      <c r="GY60" s="1">
        <v>1</v>
      </c>
      <c r="GZ60" s="1">
        <v>1</v>
      </c>
      <c r="HA60" s="1">
        <v>1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2</v>
      </c>
      <c r="IW60" s="1">
        <v>1</v>
      </c>
      <c r="IX60" s="1">
        <v>1</v>
      </c>
      <c r="IY60" s="1">
        <v>1</v>
      </c>
      <c r="IZ60" s="1">
        <v>1</v>
      </c>
      <c r="JA60" s="1">
        <v>2</v>
      </c>
      <c r="JB60" s="1">
        <v>2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1</v>
      </c>
    </row>
    <row r="61" spans="1:341">
      <c r="A61" s="1">
        <v>2005</v>
      </c>
      <c r="B61" s="1" t="s">
        <v>440</v>
      </c>
      <c r="C61" s="1">
        <v>1</v>
      </c>
      <c r="D61" s="1">
        <v>1</v>
      </c>
      <c r="E61" s="1">
        <v>1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2</v>
      </c>
      <c r="AE61" s="1">
        <v>2</v>
      </c>
      <c r="AF61" s="1">
        <v>2</v>
      </c>
      <c r="AG61" s="1">
        <v>2</v>
      </c>
      <c r="AH61" s="1">
        <v>2</v>
      </c>
      <c r="AI61" s="1">
        <v>2</v>
      </c>
      <c r="AJ61" s="1">
        <v>0</v>
      </c>
      <c r="AK61" s="1">
        <v>1</v>
      </c>
      <c r="AL61" s="1">
        <v>0</v>
      </c>
      <c r="AM61" s="1">
        <v>1</v>
      </c>
      <c r="AN61" s="1">
        <v>0</v>
      </c>
      <c r="AO61" s="1">
        <v>1</v>
      </c>
      <c r="AP61" s="1">
        <v>1</v>
      </c>
      <c r="AQ61" s="1">
        <v>1</v>
      </c>
      <c r="AR61" s="1">
        <v>2</v>
      </c>
      <c r="AS61" s="1">
        <v>2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2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2</v>
      </c>
      <c r="BG61" s="1">
        <v>2</v>
      </c>
      <c r="BH61" s="1">
        <v>0</v>
      </c>
      <c r="BI61" s="1">
        <v>0</v>
      </c>
      <c r="BJ61" s="1">
        <v>2</v>
      </c>
      <c r="BK61" s="1">
        <v>0</v>
      </c>
      <c r="BL61" s="1">
        <v>0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3</v>
      </c>
      <c r="BU61" s="1">
        <v>1</v>
      </c>
      <c r="BV61" s="1">
        <v>1</v>
      </c>
      <c r="BW61" s="1">
        <v>0</v>
      </c>
      <c r="BX61" s="1">
        <v>0</v>
      </c>
      <c r="BY61" s="1">
        <v>1</v>
      </c>
      <c r="BZ61" s="1">
        <v>0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</v>
      </c>
      <c r="CV61" s="1">
        <v>1</v>
      </c>
      <c r="CW61" s="1">
        <v>1</v>
      </c>
      <c r="CX61" s="1">
        <v>0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3</v>
      </c>
      <c r="DF61" s="1">
        <v>1</v>
      </c>
      <c r="DG61" s="1">
        <v>0</v>
      </c>
      <c r="DH61" s="1">
        <v>1</v>
      </c>
      <c r="DI61" s="1">
        <v>1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</v>
      </c>
      <c r="DR61" s="1">
        <v>9</v>
      </c>
      <c r="DS61" s="1">
        <v>9</v>
      </c>
      <c r="DT61" s="1">
        <v>9</v>
      </c>
      <c r="DU61" s="1">
        <v>9</v>
      </c>
      <c r="DV61" s="1">
        <v>9</v>
      </c>
      <c r="DW61" s="1">
        <v>0</v>
      </c>
      <c r="DX61" s="1">
        <v>2</v>
      </c>
      <c r="DY61" s="1">
        <v>1</v>
      </c>
      <c r="DZ61" s="1">
        <v>0</v>
      </c>
      <c r="EA61" s="1">
        <v>1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6</v>
      </c>
      <c r="EK61" s="1">
        <v>2</v>
      </c>
      <c r="EL61" s="1">
        <v>4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1</v>
      </c>
      <c r="ES61" s="1">
        <v>1</v>
      </c>
      <c r="ET61" s="1">
        <v>0</v>
      </c>
      <c r="EU61" s="1">
        <v>0</v>
      </c>
      <c r="EV61" s="1">
        <v>1</v>
      </c>
      <c r="EW61" s="1">
        <v>0</v>
      </c>
      <c r="EX61" s="1">
        <v>0</v>
      </c>
      <c r="EY61" s="1">
        <v>1</v>
      </c>
      <c r="EZ61" s="1">
        <v>0</v>
      </c>
      <c r="FA61" s="1">
        <v>1</v>
      </c>
      <c r="FB61" s="1">
        <v>0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0</v>
      </c>
      <c r="FI61" s="1">
        <v>1</v>
      </c>
      <c r="FJ61" s="1">
        <v>1</v>
      </c>
      <c r="FK61" s="1">
        <v>1</v>
      </c>
      <c r="FL61" s="1">
        <v>1</v>
      </c>
      <c r="FM61" s="1">
        <v>3</v>
      </c>
      <c r="FN61" s="1">
        <v>1</v>
      </c>
      <c r="FO61" s="1">
        <v>0</v>
      </c>
      <c r="FP61" s="1">
        <v>0</v>
      </c>
      <c r="FQ61" s="1">
        <v>0</v>
      </c>
      <c r="FR61" s="1">
        <v>9</v>
      </c>
      <c r="FS61" s="1">
        <v>0</v>
      </c>
      <c r="FT61" s="1">
        <v>0</v>
      </c>
      <c r="FU61" s="1">
        <v>0</v>
      </c>
      <c r="FV61" s="1">
        <v>2</v>
      </c>
      <c r="FW61" s="1">
        <v>0</v>
      </c>
      <c r="FX61" s="1">
        <v>0</v>
      </c>
      <c r="FY61" s="1">
        <v>0</v>
      </c>
      <c r="FZ61" s="1">
        <v>0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3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0</v>
      </c>
      <c r="GN61" s="1">
        <v>0</v>
      </c>
      <c r="GO61" s="1">
        <v>1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1</v>
      </c>
      <c r="HN61" s="1">
        <v>0</v>
      </c>
      <c r="HO61" s="1">
        <v>1</v>
      </c>
      <c r="HP61" s="1">
        <v>1</v>
      </c>
      <c r="HQ61" s="1">
        <v>2</v>
      </c>
      <c r="HR61" s="1">
        <v>2</v>
      </c>
      <c r="HS61" s="1">
        <v>2</v>
      </c>
      <c r="HT61" s="1">
        <v>2</v>
      </c>
      <c r="HU61" s="1">
        <v>2</v>
      </c>
      <c r="HV61" s="1">
        <v>6</v>
      </c>
      <c r="HW61" s="1">
        <v>2</v>
      </c>
      <c r="HX61" s="1">
        <v>2</v>
      </c>
      <c r="HY61" s="1">
        <v>2</v>
      </c>
      <c r="HZ61" s="1">
        <v>2</v>
      </c>
      <c r="IA61" s="1">
        <v>2</v>
      </c>
      <c r="IB61" s="1">
        <v>2</v>
      </c>
      <c r="IC61" s="1">
        <v>2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0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3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1</v>
      </c>
    </row>
    <row r="62" spans="1:341">
      <c r="A62" s="1">
        <v>2005</v>
      </c>
      <c r="B62" s="1" t="s">
        <v>441</v>
      </c>
      <c r="C62" s="1">
        <v>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2</v>
      </c>
      <c r="L62" s="1">
        <v>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4</v>
      </c>
      <c r="X62" s="1">
        <v>4</v>
      </c>
      <c r="Y62" s="1">
        <v>4</v>
      </c>
      <c r="Z62" s="1">
        <v>4</v>
      </c>
      <c r="AA62" s="1">
        <v>4</v>
      </c>
      <c r="AB62" s="1">
        <v>4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</v>
      </c>
      <c r="BG62" s="1">
        <v>1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1</v>
      </c>
      <c r="BN62" s="1">
        <v>0</v>
      </c>
      <c r="BO62" s="1">
        <v>1</v>
      </c>
      <c r="BP62" s="1">
        <v>0</v>
      </c>
      <c r="BQ62" s="1">
        <v>1</v>
      </c>
      <c r="BR62" s="1">
        <v>1</v>
      </c>
      <c r="BS62" s="1">
        <v>1</v>
      </c>
      <c r="BT62" s="1">
        <v>3</v>
      </c>
      <c r="BU62" s="1">
        <v>1</v>
      </c>
      <c r="BV62" s="1">
        <v>1</v>
      </c>
      <c r="BW62" s="1">
        <v>0</v>
      </c>
      <c r="BX62" s="1">
        <v>0</v>
      </c>
      <c r="BY62" s="1">
        <v>1</v>
      </c>
      <c r="BZ62" s="1">
        <v>0</v>
      </c>
      <c r="CA62" s="1">
        <v>1</v>
      </c>
      <c r="CB62" s="1">
        <v>1</v>
      </c>
      <c r="CC62" s="1">
        <v>1</v>
      </c>
      <c r="CD62" s="1">
        <v>0</v>
      </c>
      <c r="CE62" s="1">
        <v>1</v>
      </c>
      <c r="CF62" s="1">
        <v>0</v>
      </c>
      <c r="CG62" s="1">
        <v>0</v>
      </c>
      <c r="CH62" s="1">
        <v>0</v>
      </c>
      <c r="CI62" s="1">
        <v>0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</v>
      </c>
      <c r="CW62" s="1">
        <v>1</v>
      </c>
      <c r="CX62" s="1">
        <v>0</v>
      </c>
      <c r="CY62" s="1">
        <v>2</v>
      </c>
      <c r="CZ62" s="1">
        <v>0</v>
      </c>
      <c r="DA62" s="1">
        <v>0</v>
      </c>
      <c r="DB62" s="1">
        <v>2</v>
      </c>
      <c r="DC62" s="1">
        <v>2</v>
      </c>
      <c r="DD62" s="1">
        <v>2</v>
      </c>
      <c r="DE62" s="1">
        <v>5</v>
      </c>
      <c r="DF62" s="1">
        <v>2</v>
      </c>
      <c r="DG62" s="1">
        <v>0</v>
      </c>
      <c r="DH62" s="1">
        <v>2</v>
      </c>
      <c r="DI62" s="1">
        <v>2</v>
      </c>
      <c r="DJ62" s="1">
        <v>0</v>
      </c>
      <c r="DK62" s="1">
        <v>2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9</v>
      </c>
      <c r="DS62" s="1">
        <v>0</v>
      </c>
      <c r="DT62" s="1">
        <v>9</v>
      </c>
      <c r="DU62" s="1">
        <v>9</v>
      </c>
      <c r="DV62" s="1">
        <v>9</v>
      </c>
      <c r="DW62" s="1">
        <v>2</v>
      </c>
      <c r="DX62" s="1">
        <v>0</v>
      </c>
      <c r="DY62" s="1">
        <v>1</v>
      </c>
      <c r="DZ62" s="1">
        <v>0</v>
      </c>
      <c r="EA62" s="1">
        <v>1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6</v>
      </c>
      <c r="EK62" s="1">
        <v>4</v>
      </c>
      <c r="EL62" s="1">
        <v>2</v>
      </c>
      <c r="EM62" s="1">
        <v>9</v>
      </c>
      <c r="EN62" s="1">
        <v>9</v>
      </c>
      <c r="EO62" s="1">
        <v>0</v>
      </c>
      <c r="EP62" s="1">
        <v>0</v>
      </c>
      <c r="EQ62" s="1">
        <v>0</v>
      </c>
      <c r="ER62" s="1">
        <v>1</v>
      </c>
      <c r="ES62" s="1">
        <v>1</v>
      </c>
      <c r="ET62" s="1">
        <v>0</v>
      </c>
      <c r="EU62" s="1">
        <v>1</v>
      </c>
      <c r="EV62" s="1">
        <v>0</v>
      </c>
      <c r="EW62" s="1">
        <v>0</v>
      </c>
      <c r="EX62" s="1">
        <v>0</v>
      </c>
      <c r="EY62" s="1">
        <v>1</v>
      </c>
      <c r="EZ62" s="1">
        <v>0</v>
      </c>
      <c r="FA62" s="1">
        <v>1</v>
      </c>
      <c r="FB62" s="1">
        <v>1</v>
      </c>
      <c r="FC62" s="1">
        <v>1</v>
      </c>
      <c r="FD62" s="1">
        <v>0</v>
      </c>
      <c r="FE62" s="1">
        <v>1</v>
      </c>
      <c r="FF62" s="1">
        <v>0</v>
      </c>
      <c r="FG62" s="1">
        <v>1</v>
      </c>
      <c r="FH62" s="1">
        <v>0</v>
      </c>
      <c r="FI62" s="1">
        <v>0</v>
      </c>
      <c r="FJ62" s="1">
        <v>1</v>
      </c>
      <c r="FK62" s="1">
        <v>0</v>
      </c>
      <c r="FL62" s="1">
        <v>1</v>
      </c>
      <c r="FM62" s="1">
        <v>3</v>
      </c>
      <c r="FN62" s="1">
        <v>1</v>
      </c>
      <c r="FO62" s="1">
        <v>0</v>
      </c>
      <c r="FP62" s="1">
        <v>0</v>
      </c>
      <c r="FQ62" s="1">
        <v>0</v>
      </c>
      <c r="FR62" s="1">
        <v>9</v>
      </c>
      <c r="FS62" s="1">
        <v>0</v>
      </c>
      <c r="FT62" s="1">
        <v>0</v>
      </c>
      <c r="FU62" s="1">
        <v>0</v>
      </c>
      <c r="FV62" s="1">
        <v>3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1</v>
      </c>
      <c r="GD62" s="1">
        <v>1</v>
      </c>
      <c r="GE62" s="1">
        <v>1</v>
      </c>
      <c r="GF62" s="1">
        <v>3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0</v>
      </c>
      <c r="GN62" s="1">
        <v>0</v>
      </c>
      <c r="GO62" s="1">
        <v>1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1</v>
      </c>
      <c r="HP62" s="1">
        <v>1</v>
      </c>
      <c r="HQ62" s="1">
        <v>0</v>
      </c>
      <c r="HR62" s="1">
        <v>0</v>
      </c>
      <c r="HS62" s="1">
        <v>2</v>
      </c>
      <c r="HT62" s="1">
        <v>2</v>
      </c>
      <c r="HU62" s="1">
        <v>2</v>
      </c>
      <c r="HV62" s="1">
        <v>6</v>
      </c>
      <c r="HW62" s="1">
        <v>2</v>
      </c>
      <c r="HX62" s="1">
        <v>2</v>
      </c>
      <c r="HY62" s="1">
        <v>2</v>
      </c>
      <c r="HZ62" s="1">
        <v>2</v>
      </c>
      <c r="IA62" s="1">
        <v>2</v>
      </c>
      <c r="IB62" s="1">
        <v>2</v>
      </c>
      <c r="IC62" s="1">
        <v>2</v>
      </c>
      <c r="ID62" s="1">
        <v>0</v>
      </c>
      <c r="IE62" s="1">
        <v>0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0</v>
      </c>
      <c r="IQ62" s="1">
        <v>0</v>
      </c>
      <c r="IR62" s="1">
        <v>0</v>
      </c>
      <c r="IS62" s="1">
        <v>1</v>
      </c>
      <c r="IT62" s="1">
        <v>1</v>
      </c>
      <c r="IU62" s="1">
        <v>1</v>
      </c>
      <c r="IV62" s="1">
        <v>3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1</v>
      </c>
    </row>
    <row r="63" spans="1:341">
      <c r="A63" s="1">
        <v>2005</v>
      </c>
      <c r="B63" s="1" t="s">
        <v>442</v>
      </c>
      <c r="C63" s="1">
        <v>1</v>
      </c>
      <c r="D63" s="1">
        <v>1</v>
      </c>
      <c r="E63" s="1">
        <v>1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0</v>
      </c>
      <c r="AM63" s="1">
        <v>1</v>
      </c>
      <c r="AN63" s="1">
        <v>0</v>
      </c>
      <c r="AO63" s="1">
        <v>1</v>
      </c>
      <c r="AP63" s="1">
        <v>1</v>
      </c>
      <c r="AQ63" s="1">
        <v>1</v>
      </c>
      <c r="AR63" s="1">
        <v>2</v>
      </c>
      <c r="AS63" s="1">
        <v>2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2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2</v>
      </c>
      <c r="BG63" s="1">
        <v>2</v>
      </c>
      <c r="BH63" s="1">
        <v>0</v>
      </c>
      <c r="BI63" s="1">
        <v>0</v>
      </c>
      <c r="BJ63" s="1">
        <v>2</v>
      </c>
      <c r="BK63" s="1">
        <v>0</v>
      </c>
      <c r="BL63" s="1">
        <v>0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2</v>
      </c>
      <c r="BU63" s="1">
        <v>1</v>
      </c>
      <c r="BV63" s="1">
        <v>1</v>
      </c>
      <c r="BW63" s="1">
        <v>0</v>
      </c>
      <c r="BX63" s="1">
        <v>0</v>
      </c>
      <c r="BY63" s="1">
        <v>1</v>
      </c>
      <c r="BZ63" s="1">
        <v>0</v>
      </c>
      <c r="CA63" s="1">
        <v>0</v>
      </c>
      <c r="CB63" s="1">
        <v>0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</v>
      </c>
      <c r="CV63" s="1">
        <v>0</v>
      </c>
      <c r="CW63" s="1">
        <v>0</v>
      </c>
      <c r="CX63" s="1">
        <v>1</v>
      </c>
      <c r="CY63" s="1">
        <v>0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2</v>
      </c>
      <c r="DF63" s="1">
        <v>1</v>
      </c>
      <c r="DG63" s="1">
        <v>1</v>
      </c>
      <c r="DH63" s="1">
        <v>1</v>
      </c>
      <c r="DI63" s="1">
        <v>1</v>
      </c>
      <c r="DJ63" s="1">
        <v>0</v>
      </c>
      <c r="DK63" s="1">
        <v>0</v>
      </c>
      <c r="DL63" s="1">
        <v>2</v>
      </c>
      <c r="DM63" s="1">
        <v>2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1</v>
      </c>
      <c r="FJ63" s="1">
        <v>1</v>
      </c>
      <c r="FK63" s="1">
        <v>1</v>
      </c>
      <c r="FL63" s="1">
        <v>3</v>
      </c>
      <c r="FM63" s="1">
        <v>5</v>
      </c>
      <c r="FN63" s="1">
        <v>1</v>
      </c>
      <c r="FO63" s="1">
        <v>0</v>
      </c>
      <c r="FP63" s="1">
        <v>0</v>
      </c>
      <c r="FQ63" s="1">
        <v>0</v>
      </c>
      <c r="FR63" s="1">
        <v>4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2</v>
      </c>
      <c r="GG63" s="1">
        <v>1</v>
      </c>
      <c r="GH63" s="1">
        <v>1</v>
      </c>
      <c r="GI63" s="1">
        <v>1</v>
      </c>
      <c r="GJ63" s="1">
        <v>1</v>
      </c>
      <c r="GK63" s="1">
        <v>2</v>
      </c>
      <c r="GL63" s="1">
        <v>2</v>
      </c>
      <c r="GM63" s="1">
        <v>0</v>
      </c>
      <c r="GN63" s="1">
        <v>0</v>
      </c>
      <c r="GO63" s="1">
        <v>4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1</v>
      </c>
      <c r="GY63" s="1">
        <v>1</v>
      </c>
      <c r="GZ63" s="1">
        <v>1</v>
      </c>
      <c r="HA63" s="1">
        <v>1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2</v>
      </c>
      <c r="IW63" s="1">
        <v>1</v>
      </c>
      <c r="IX63" s="1">
        <v>1</v>
      </c>
      <c r="IY63" s="1">
        <v>1</v>
      </c>
      <c r="IZ63" s="1">
        <v>1</v>
      </c>
      <c r="JA63" s="1">
        <v>2</v>
      </c>
      <c r="JB63" s="1">
        <v>2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1</v>
      </c>
    </row>
    <row r="64" spans="1:341">
      <c r="A64" s="1">
        <v>2005</v>
      </c>
      <c r="B64" s="1" t="s">
        <v>443</v>
      </c>
      <c r="C64" s="1">
        <v>1</v>
      </c>
      <c r="D64" s="1">
        <v>1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0</v>
      </c>
      <c r="AK64" s="1">
        <v>1</v>
      </c>
      <c r="AL64" s="1">
        <v>0</v>
      </c>
      <c r="AM64" s="1">
        <v>1</v>
      </c>
      <c r="AN64" s="1">
        <v>0</v>
      </c>
      <c r="AO64" s="1">
        <v>1</v>
      </c>
      <c r="AP64" s="1">
        <v>1</v>
      </c>
      <c r="AQ64" s="1">
        <v>1</v>
      </c>
      <c r="AR64" s="1">
        <v>2</v>
      </c>
      <c r="AS64" s="1">
        <v>2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2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2</v>
      </c>
      <c r="BG64" s="1">
        <v>2</v>
      </c>
      <c r="BH64" s="1">
        <v>0</v>
      </c>
      <c r="BI64" s="1">
        <v>0</v>
      </c>
      <c r="BJ64" s="1">
        <v>2</v>
      </c>
      <c r="BK64" s="1">
        <v>0</v>
      </c>
      <c r="BL64" s="1">
        <v>0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3</v>
      </c>
      <c r="BU64" s="1">
        <v>1</v>
      </c>
      <c r="BV64" s="1">
        <v>1</v>
      </c>
      <c r="BW64" s="1">
        <v>0</v>
      </c>
      <c r="BX64" s="1">
        <v>0</v>
      </c>
      <c r="BY64" s="1">
        <v>1</v>
      </c>
      <c r="BZ64" s="1">
        <v>0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</v>
      </c>
      <c r="CV64" s="1">
        <v>1</v>
      </c>
      <c r="CW64" s="1">
        <v>1</v>
      </c>
      <c r="CX64" s="1">
        <v>0</v>
      </c>
      <c r="CY64" s="1">
        <v>0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3</v>
      </c>
      <c r="DF64" s="1">
        <v>1</v>
      </c>
      <c r="DG64" s="1">
        <v>0</v>
      </c>
      <c r="DH64" s="1">
        <v>1</v>
      </c>
      <c r="DI64" s="1">
        <v>1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1</v>
      </c>
      <c r="DR64" s="1">
        <v>9</v>
      </c>
      <c r="DS64" s="1">
        <v>9</v>
      </c>
      <c r="DT64" s="1">
        <v>9</v>
      </c>
      <c r="DU64" s="1">
        <v>9</v>
      </c>
      <c r="DV64" s="1">
        <v>9</v>
      </c>
      <c r="DW64" s="1">
        <v>0</v>
      </c>
      <c r="DX64" s="1">
        <v>2</v>
      </c>
      <c r="DY64" s="1">
        <v>1</v>
      </c>
      <c r="DZ64" s="1">
        <v>0</v>
      </c>
      <c r="EA64" s="1">
        <v>1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6</v>
      </c>
      <c r="EK64" s="1">
        <v>2</v>
      </c>
      <c r="EL64" s="1">
        <v>4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1</v>
      </c>
      <c r="ES64" s="1">
        <v>1</v>
      </c>
      <c r="ET64" s="1">
        <v>0</v>
      </c>
      <c r="EU64" s="1">
        <v>0</v>
      </c>
      <c r="EV64" s="1">
        <v>1</v>
      </c>
      <c r="EW64" s="1">
        <v>0</v>
      </c>
      <c r="EX64" s="1">
        <v>0</v>
      </c>
      <c r="EY64" s="1">
        <v>1</v>
      </c>
      <c r="EZ64" s="1">
        <v>0</v>
      </c>
      <c r="FA64" s="1">
        <v>1</v>
      </c>
      <c r="FB64" s="1">
        <v>0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0</v>
      </c>
      <c r="FI64" s="1">
        <v>1</v>
      </c>
      <c r="FJ64" s="1">
        <v>1</v>
      </c>
      <c r="FK64" s="1">
        <v>1</v>
      </c>
      <c r="FL64" s="1">
        <v>1</v>
      </c>
      <c r="FM64" s="1">
        <v>3</v>
      </c>
      <c r="FN64" s="1">
        <v>1</v>
      </c>
      <c r="FO64" s="1">
        <v>0</v>
      </c>
      <c r="FP64" s="1">
        <v>0</v>
      </c>
      <c r="FQ64" s="1">
        <v>0</v>
      </c>
      <c r="FR64" s="1">
        <v>6</v>
      </c>
      <c r="FS64" s="1">
        <v>0</v>
      </c>
      <c r="FT64" s="1">
        <v>0</v>
      </c>
      <c r="FU64" s="1">
        <v>0</v>
      </c>
      <c r="FV64" s="1">
        <v>1</v>
      </c>
      <c r="FW64" s="1">
        <v>0</v>
      </c>
      <c r="FX64" s="1">
        <v>0</v>
      </c>
      <c r="FY64" s="1">
        <v>0</v>
      </c>
      <c r="FZ64" s="1">
        <v>0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3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0</v>
      </c>
      <c r="GN64" s="1">
        <v>0</v>
      </c>
      <c r="GO64" s="1">
        <v>1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1</v>
      </c>
      <c r="HN64" s="1">
        <v>0</v>
      </c>
      <c r="HO64" s="1">
        <v>1</v>
      </c>
      <c r="HP64" s="1">
        <v>1</v>
      </c>
      <c r="HQ64" s="1">
        <v>2</v>
      </c>
      <c r="HR64" s="1">
        <v>2</v>
      </c>
      <c r="HS64" s="1">
        <v>2</v>
      </c>
      <c r="HT64" s="1">
        <v>2</v>
      </c>
      <c r="HU64" s="1">
        <v>2</v>
      </c>
      <c r="HV64" s="1">
        <v>6</v>
      </c>
      <c r="HW64" s="1">
        <v>2</v>
      </c>
      <c r="HX64" s="1">
        <v>2</v>
      </c>
      <c r="HY64" s="1">
        <v>2</v>
      </c>
      <c r="HZ64" s="1">
        <v>2</v>
      </c>
      <c r="IA64" s="1">
        <v>2</v>
      </c>
      <c r="IB64" s="1">
        <v>2</v>
      </c>
      <c r="IC64" s="1">
        <v>2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0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3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1</v>
      </c>
    </row>
    <row r="65" spans="1:341">
      <c r="A65" s="1">
        <v>2005</v>
      </c>
      <c r="B65" s="1" t="s">
        <v>444</v>
      </c>
      <c r="C65" s="1">
        <v>1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2</v>
      </c>
      <c r="L65" s="1">
        <v>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4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1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1</v>
      </c>
      <c r="BG65" s="1">
        <v>1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s="1">
        <v>1</v>
      </c>
      <c r="BN65" s="1">
        <v>0</v>
      </c>
      <c r="BO65" s="1">
        <v>1</v>
      </c>
      <c r="BP65" s="1">
        <v>0</v>
      </c>
      <c r="BQ65" s="1">
        <v>1</v>
      </c>
      <c r="BR65" s="1">
        <v>1</v>
      </c>
      <c r="BS65" s="1">
        <v>1</v>
      </c>
      <c r="BT65" s="1">
        <v>3</v>
      </c>
      <c r="BU65" s="1">
        <v>1</v>
      </c>
      <c r="BV65" s="1">
        <v>1</v>
      </c>
      <c r="BW65" s="1">
        <v>0</v>
      </c>
      <c r="BX65" s="1">
        <v>0</v>
      </c>
      <c r="BY65" s="1">
        <v>1</v>
      </c>
      <c r="BZ65" s="1">
        <v>0</v>
      </c>
      <c r="CA65" s="1">
        <v>1</v>
      </c>
      <c r="CB65" s="1">
        <v>1</v>
      </c>
      <c r="CC65" s="1">
        <v>1</v>
      </c>
      <c r="CD65" s="1">
        <v>0</v>
      </c>
      <c r="CE65" s="1">
        <v>1</v>
      </c>
      <c r="CF65" s="1">
        <v>0</v>
      </c>
      <c r="CG65" s="1">
        <v>0</v>
      </c>
      <c r="CH65" s="1">
        <v>0</v>
      </c>
      <c r="CI65" s="1">
        <v>0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1</v>
      </c>
      <c r="CW65" s="1">
        <v>1</v>
      </c>
      <c r="CX65" s="1">
        <v>0</v>
      </c>
      <c r="CY65" s="1">
        <v>2</v>
      </c>
      <c r="CZ65" s="1">
        <v>0</v>
      </c>
      <c r="DA65" s="1">
        <v>0</v>
      </c>
      <c r="DB65" s="1">
        <v>2</v>
      </c>
      <c r="DC65" s="1">
        <v>2</v>
      </c>
      <c r="DD65" s="1">
        <v>2</v>
      </c>
      <c r="DE65" s="1">
        <v>5</v>
      </c>
      <c r="DF65" s="1">
        <v>2</v>
      </c>
      <c r="DG65" s="1">
        <v>0</v>
      </c>
      <c r="DH65" s="1">
        <v>2</v>
      </c>
      <c r="DI65" s="1">
        <v>2</v>
      </c>
      <c r="DJ65" s="1">
        <v>0</v>
      </c>
      <c r="DK65" s="1">
        <v>2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9</v>
      </c>
      <c r="DS65" s="1">
        <v>0</v>
      </c>
      <c r="DT65" s="1">
        <v>9</v>
      </c>
      <c r="DU65" s="1">
        <v>9</v>
      </c>
      <c r="DV65" s="1">
        <v>9</v>
      </c>
      <c r="DW65" s="1">
        <v>2</v>
      </c>
      <c r="DX65" s="1">
        <v>0</v>
      </c>
      <c r="DY65" s="1">
        <v>1</v>
      </c>
      <c r="DZ65" s="1">
        <v>0</v>
      </c>
      <c r="EA65" s="1">
        <v>1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6</v>
      </c>
      <c r="EK65" s="1">
        <v>4</v>
      </c>
      <c r="EL65" s="1">
        <v>2</v>
      </c>
      <c r="EM65" s="1">
        <v>9</v>
      </c>
      <c r="EN65" s="1">
        <v>9</v>
      </c>
      <c r="EO65" s="1">
        <v>0</v>
      </c>
      <c r="EP65" s="1">
        <v>0</v>
      </c>
      <c r="EQ65" s="1">
        <v>0</v>
      </c>
      <c r="ER65" s="1">
        <v>1</v>
      </c>
      <c r="ES65" s="1">
        <v>1</v>
      </c>
      <c r="ET65" s="1">
        <v>0</v>
      </c>
      <c r="EU65" s="1">
        <v>1</v>
      </c>
      <c r="EV65" s="1">
        <v>0</v>
      </c>
      <c r="EW65" s="1">
        <v>0</v>
      </c>
      <c r="EX65" s="1">
        <v>0</v>
      </c>
      <c r="EY65" s="1">
        <v>1</v>
      </c>
      <c r="EZ65" s="1">
        <v>0</v>
      </c>
      <c r="FA65" s="1">
        <v>1</v>
      </c>
      <c r="FB65" s="1">
        <v>1</v>
      </c>
      <c r="FC65" s="1">
        <v>1</v>
      </c>
      <c r="FD65" s="1">
        <v>0</v>
      </c>
      <c r="FE65" s="1">
        <v>1</v>
      </c>
      <c r="FF65" s="1">
        <v>0</v>
      </c>
      <c r="FG65" s="1">
        <v>1</v>
      </c>
      <c r="FH65" s="1">
        <v>0</v>
      </c>
      <c r="FI65" s="1">
        <v>0</v>
      </c>
      <c r="FJ65" s="1">
        <v>1</v>
      </c>
      <c r="FK65" s="1">
        <v>0</v>
      </c>
      <c r="FL65" s="1">
        <v>1</v>
      </c>
      <c r="FM65" s="1">
        <v>3</v>
      </c>
      <c r="FN65" s="1">
        <v>1</v>
      </c>
      <c r="FO65" s="1">
        <v>0</v>
      </c>
      <c r="FP65" s="1">
        <v>0</v>
      </c>
      <c r="FQ65" s="1">
        <v>0</v>
      </c>
      <c r="FR65" s="1">
        <v>9</v>
      </c>
      <c r="FS65" s="1">
        <v>0</v>
      </c>
      <c r="FT65" s="1">
        <v>0</v>
      </c>
      <c r="FU65" s="1">
        <v>0</v>
      </c>
      <c r="FV65" s="1">
        <v>3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1</v>
      </c>
      <c r="GD65" s="1">
        <v>1</v>
      </c>
      <c r="GE65" s="1">
        <v>1</v>
      </c>
      <c r="GF65" s="1">
        <v>3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0</v>
      </c>
      <c r="GN65" s="1">
        <v>0</v>
      </c>
      <c r="GO65" s="1">
        <v>1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1</v>
      </c>
      <c r="HP65" s="1">
        <v>1</v>
      </c>
      <c r="HQ65" s="1">
        <v>0</v>
      </c>
      <c r="HR65" s="1">
        <v>0</v>
      </c>
      <c r="HS65" s="1">
        <v>2</v>
      </c>
      <c r="HT65" s="1">
        <v>2</v>
      </c>
      <c r="HU65" s="1">
        <v>2</v>
      </c>
      <c r="HV65" s="1">
        <v>6</v>
      </c>
      <c r="HW65" s="1">
        <v>2</v>
      </c>
      <c r="HX65" s="1">
        <v>2</v>
      </c>
      <c r="HY65" s="1">
        <v>2</v>
      </c>
      <c r="HZ65" s="1">
        <v>2</v>
      </c>
      <c r="IA65" s="1">
        <v>2</v>
      </c>
      <c r="IB65" s="1">
        <v>2</v>
      </c>
      <c r="IC65" s="1">
        <v>2</v>
      </c>
      <c r="ID65" s="1">
        <v>0</v>
      </c>
      <c r="IE65" s="1">
        <v>0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0</v>
      </c>
      <c r="IQ65" s="1">
        <v>0</v>
      </c>
      <c r="IR65" s="1">
        <v>0</v>
      </c>
      <c r="IS65" s="1">
        <v>1</v>
      </c>
      <c r="IT65" s="1">
        <v>1</v>
      </c>
      <c r="IU65" s="1">
        <v>1</v>
      </c>
      <c r="IV65" s="1">
        <v>3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1</v>
      </c>
    </row>
    <row r="66" spans="1:341">
      <c r="A66" s="1">
        <v>2005</v>
      </c>
      <c r="B66" s="1" t="s">
        <v>445</v>
      </c>
      <c r="C66" s="1">
        <v>1</v>
      </c>
      <c r="D66" s="1">
        <v>1</v>
      </c>
      <c r="E66" s="1">
        <v>1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0</v>
      </c>
      <c r="AO66" s="1">
        <v>1</v>
      </c>
      <c r="AP66" s="1">
        <v>1</v>
      </c>
      <c r="AQ66" s="1">
        <v>1</v>
      </c>
      <c r="AR66" s="1">
        <v>2</v>
      </c>
      <c r="AS66" s="1">
        <v>2</v>
      </c>
      <c r="AT66" s="1">
        <v>0</v>
      </c>
      <c r="AU66" s="1">
        <v>0</v>
      </c>
      <c r="AV66" s="1">
        <v>0</v>
      </c>
      <c r="AW66" s="1">
        <v>1</v>
      </c>
      <c r="AX66" s="1">
        <v>0</v>
      </c>
      <c r="AY66" s="1">
        <v>2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0</v>
      </c>
      <c r="BI66" s="1">
        <v>0</v>
      </c>
      <c r="BJ66" s="1">
        <v>2</v>
      </c>
      <c r="BK66" s="1">
        <v>0</v>
      </c>
      <c r="BL66" s="1">
        <v>0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2</v>
      </c>
      <c r="BU66" s="1">
        <v>1</v>
      </c>
      <c r="BV66" s="1">
        <v>1</v>
      </c>
      <c r="BW66" s="1">
        <v>0</v>
      </c>
      <c r="BX66" s="1">
        <v>0</v>
      </c>
      <c r="BY66" s="1">
        <v>1</v>
      </c>
      <c r="BZ66" s="1">
        <v>0</v>
      </c>
      <c r="CA66" s="1">
        <v>0</v>
      </c>
      <c r="CB66" s="1">
        <v>0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</v>
      </c>
      <c r="CV66" s="1">
        <v>0</v>
      </c>
      <c r="CW66" s="1">
        <v>0</v>
      </c>
      <c r="CX66" s="1">
        <v>1</v>
      </c>
      <c r="CY66" s="1">
        <v>0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2</v>
      </c>
      <c r="DF66" s="1">
        <v>1</v>
      </c>
      <c r="DG66" s="1">
        <v>1</v>
      </c>
      <c r="DH66" s="1">
        <v>1</v>
      </c>
      <c r="DI66" s="1">
        <v>1</v>
      </c>
      <c r="DJ66" s="1">
        <v>0</v>
      </c>
      <c r="DK66" s="1">
        <v>0</v>
      </c>
      <c r="DL66" s="1">
        <v>2</v>
      </c>
      <c r="DM66" s="1">
        <v>2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1</v>
      </c>
      <c r="FJ66" s="1">
        <v>1</v>
      </c>
      <c r="FK66" s="1">
        <v>1</v>
      </c>
      <c r="FL66" s="1">
        <v>3</v>
      </c>
      <c r="FM66" s="1">
        <v>5</v>
      </c>
      <c r="FN66" s="1">
        <v>1</v>
      </c>
      <c r="FO66" s="1">
        <v>0</v>
      </c>
      <c r="FP66" s="1">
        <v>0</v>
      </c>
      <c r="FQ66" s="1">
        <v>0</v>
      </c>
      <c r="FR66" s="1">
        <v>6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2</v>
      </c>
      <c r="GG66" s="1">
        <v>1</v>
      </c>
      <c r="GH66" s="1">
        <v>1</v>
      </c>
      <c r="GI66" s="1">
        <v>1</v>
      </c>
      <c r="GJ66" s="1">
        <v>1</v>
      </c>
      <c r="GK66" s="1">
        <v>2</v>
      </c>
      <c r="GL66" s="1">
        <v>2</v>
      </c>
      <c r="GM66" s="1">
        <v>0</v>
      </c>
      <c r="GN66" s="1">
        <v>0</v>
      </c>
      <c r="GO66" s="1">
        <v>4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1</v>
      </c>
      <c r="GY66" s="1">
        <v>1</v>
      </c>
      <c r="GZ66" s="1">
        <v>1</v>
      </c>
      <c r="HA66" s="1">
        <v>1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2</v>
      </c>
      <c r="IW66" s="1">
        <v>1</v>
      </c>
      <c r="IX66" s="1">
        <v>1</v>
      </c>
      <c r="IY66" s="1">
        <v>1</v>
      </c>
      <c r="IZ66" s="1">
        <v>1</v>
      </c>
      <c r="JA66" s="1">
        <v>2</v>
      </c>
      <c r="JB66" s="1">
        <v>2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1</v>
      </c>
    </row>
    <row r="67" spans="1:341">
      <c r="A67" s="1">
        <v>2005</v>
      </c>
      <c r="B67" s="1" t="s">
        <v>446</v>
      </c>
      <c r="C67" s="1">
        <v>1</v>
      </c>
      <c r="D67" s="1">
        <v>1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0</v>
      </c>
      <c r="AK67" s="1">
        <v>1</v>
      </c>
      <c r="AL67" s="1">
        <v>0</v>
      </c>
      <c r="AM67" s="1">
        <v>1</v>
      </c>
      <c r="AN67" s="1">
        <v>0</v>
      </c>
      <c r="AO67" s="1">
        <v>1</v>
      </c>
      <c r="AP67" s="1">
        <v>1</v>
      </c>
      <c r="AQ67" s="1">
        <v>1</v>
      </c>
      <c r="AR67" s="1">
        <v>2</v>
      </c>
      <c r="AS67" s="1">
        <v>2</v>
      </c>
      <c r="AT67" s="1">
        <v>0</v>
      </c>
      <c r="AU67" s="1">
        <v>0</v>
      </c>
      <c r="AV67" s="1">
        <v>0</v>
      </c>
      <c r="AW67" s="1">
        <v>1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1</v>
      </c>
      <c r="BH67" s="1">
        <v>0</v>
      </c>
      <c r="BI67" s="1">
        <v>0</v>
      </c>
      <c r="BJ67" s="1">
        <v>1</v>
      </c>
      <c r="BK67" s="1">
        <v>0</v>
      </c>
      <c r="BL67" s="1">
        <v>0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3</v>
      </c>
      <c r="BU67" s="1">
        <v>1</v>
      </c>
      <c r="BV67" s="1">
        <v>1</v>
      </c>
      <c r="BW67" s="1">
        <v>0</v>
      </c>
      <c r="BX67" s="1">
        <v>0</v>
      </c>
      <c r="BY67" s="1">
        <v>1</v>
      </c>
      <c r="BZ67" s="1">
        <v>0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0</v>
      </c>
      <c r="CH67" s="1">
        <v>0</v>
      </c>
      <c r="CI67" s="1">
        <v>0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1</v>
      </c>
      <c r="CV67" s="1">
        <v>1</v>
      </c>
      <c r="CW67" s="1">
        <v>1</v>
      </c>
      <c r="CX67" s="1">
        <v>0</v>
      </c>
      <c r="CY67" s="1">
        <v>0</v>
      </c>
      <c r="CZ67" s="1">
        <v>2</v>
      </c>
      <c r="DA67" s="1">
        <v>2</v>
      </c>
      <c r="DB67" s="1">
        <v>1</v>
      </c>
      <c r="DC67" s="1">
        <v>1</v>
      </c>
      <c r="DD67" s="1">
        <v>1</v>
      </c>
      <c r="DE67" s="1">
        <v>2</v>
      </c>
      <c r="DF67" s="1">
        <v>1</v>
      </c>
      <c r="DG67" s="1">
        <v>0</v>
      </c>
      <c r="DH67" s="1">
        <v>2</v>
      </c>
      <c r="DI67" s="1">
        <v>2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1</v>
      </c>
      <c r="DR67" s="1">
        <v>13</v>
      </c>
      <c r="DS67" s="1">
        <v>13</v>
      </c>
      <c r="DT67" s="1">
        <v>13</v>
      </c>
      <c r="DU67" s="1">
        <v>13</v>
      </c>
      <c r="DV67" s="1">
        <v>13</v>
      </c>
      <c r="DW67" s="1">
        <v>0</v>
      </c>
      <c r="DX67" s="1">
        <v>2</v>
      </c>
      <c r="DY67" s="1">
        <v>1</v>
      </c>
      <c r="DZ67" s="1">
        <v>0</v>
      </c>
      <c r="EA67" s="1">
        <v>1</v>
      </c>
      <c r="EB67" s="1">
        <v>1</v>
      </c>
      <c r="EC67" s="1">
        <v>4</v>
      </c>
      <c r="ED67" s="1">
        <v>4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9</v>
      </c>
      <c r="EK67" s="1">
        <v>2</v>
      </c>
      <c r="EL67" s="1">
        <v>7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1</v>
      </c>
      <c r="ES67" s="1">
        <v>1</v>
      </c>
      <c r="ET67" s="1">
        <v>0</v>
      </c>
      <c r="EU67" s="1">
        <v>0</v>
      </c>
      <c r="EV67" s="1">
        <v>1</v>
      </c>
      <c r="EW67" s="1">
        <v>0</v>
      </c>
      <c r="EX67" s="1">
        <v>0</v>
      </c>
      <c r="EY67" s="1">
        <v>1</v>
      </c>
      <c r="EZ67" s="1">
        <v>0</v>
      </c>
      <c r="FA67" s="1">
        <v>1</v>
      </c>
      <c r="FB67" s="1">
        <v>0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0</v>
      </c>
      <c r="FI67" s="1">
        <v>1</v>
      </c>
      <c r="FJ67" s="1">
        <v>1</v>
      </c>
      <c r="FK67" s="1">
        <v>1</v>
      </c>
      <c r="FL67" s="1">
        <v>1</v>
      </c>
      <c r="FM67" s="1">
        <v>3</v>
      </c>
      <c r="FN67" s="1">
        <v>1</v>
      </c>
      <c r="FO67" s="1">
        <v>0</v>
      </c>
      <c r="FP67" s="1">
        <v>0</v>
      </c>
      <c r="FQ67" s="1">
        <v>0</v>
      </c>
      <c r="FR67" s="1">
        <v>8</v>
      </c>
      <c r="FS67" s="1">
        <v>0</v>
      </c>
      <c r="FT67" s="1">
        <v>0</v>
      </c>
      <c r="FU67" s="1">
        <v>0</v>
      </c>
      <c r="FV67" s="1">
        <v>2</v>
      </c>
      <c r="FW67" s="1">
        <v>0</v>
      </c>
      <c r="FX67" s="1">
        <v>0</v>
      </c>
      <c r="FY67" s="1">
        <v>0</v>
      </c>
      <c r="FZ67" s="1">
        <v>0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3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0</v>
      </c>
      <c r="GN67" s="1">
        <v>0</v>
      </c>
      <c r="GO67" s="1">
        <v>1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0</v>
      </c>
      <c r="HO67" s="1">
        <v>1</v>
      </c>
      <c r="HP67" s="1">
        <v>1</v>
      </c>
      <c r="HQ67" s="1">
        <v>2</v>
      </c>
      <c r="HR67" s="1">
        <v>2</v>
      </c>
      <c r="HS67" s="1">
        <v>2</v>
      </c>
      <c r="HT67" s="1">
        <v>2</v>
      </c>
      <c r="HU67" s="1">
        <v>2</v>
      </c>
      <c r="HV67" s="1">
        <v>6</v>
      </c>
      <c r="HW67" s="1">
        <v>2</v>
      </c>
      <c r="HX67" s="1">
        <v>2</v>
      </c>
      <c r="HY67" s="1">
        <v>2</v>
      </c>
      <c r="HZ67" s="1">
        <v>2</v>
      </c>
      <c r="IA67" s="1">
        <v>2</v>
      </c>
      <c r="IB67" s="1">
        <v>2</v>
      </c>
      <c r="IC67" s="1">
        <v>2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0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3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1</v>
      </c>
    </row>
    <row r="68" spans="1:341">
      <c r="A68" s="1">
        <v>2005</v>
      </c>
      <c r="B68" s="1" t="s">
        <v>447</v>
      </c>
      <c r="C68" s="1">
        <v>1</v>
      </c>
      <c r="D68" s="1">
        <v>1</v>
      </c>
      <c r="E68" s="1">
        <v>1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2</v>
      </c>
      <c r="AE68" s="1">
        <v>2</v>
      </c>
      <c r="AF68" s="1">
        <v>2</v>
      </c>
      <c r="AG68" s="1">
        <v>2</v>
      </c>
      <c r="AH68" s="1">
        <v>2</v>
      </c>
      <c r="AI68" s="1">
        <v>2</v>
      </c>
      <c r="AJ68" s="1">
        <v>0</v>
      </c>
      <c r="AK68" s="1">
        <v>1</v>
      </c>
      <c r="AL68" s="1">
        <v>0</v>
      </c>
      <c r="AM68" s="1">
        <v>1</v>
      </c>
      <c r="AN68" s="1">
        <v>0</v>
      </c>
      <c r="AO68" s="1">
        <v>1</v>
      </c>
      <c r="AP68" s="1">
        <v>1</v>
      </c>
      <c r="AQ68" s="1">
        <v>1</v>
      </c>
      <c r="AR68" s="1">
        <v>2</v>
      </c>
      <c r="AS68" s="1">
        <v>2</v>
      </c>
      <c r="AT68" s="1">
        <v>0</v>
      </c>
      <c r="AU68" s="1">
        <v>0</v>
      </c>
      <c r="AV68" s="1">
        <v>0</v>
      </c>
      <c r="AW68" s="1">
        <v>1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3</v>
      </c>
      <c r="BU68" s="1">
        <v>1</v>
      </c>
      <c r="BV68" s="1">
        <v>1</v>
      </c>
      <c r="BW68" s="1">
        <v>0</v>
      </c>
      <c r="BX68" s="1">
        <v>0</v>
      </c>
      <c r="BY68" s="1">
        <v>1</v>
      </c>
      <c r="BZ68" s="1">
        <v>0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</v>
      </c>
      <c r="CV68" s="1">
        <v>1</v>
      </c>
      <c r="CW68" s="1">
        <v>1</v>
      </c>
      <c r="CX68" s="1">
        <v>0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4</v>
      </c>
      <c r="DF68" s="1">
        <v>2</v>
      </c>
      <c r="DG68" s="1">
        <v>0</v>
      </c>
      <c r="DH68" s="1">
        <v>2</v>
      </c>
      <c r="DI68" s="1">
        <v>2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1</v>
      </c>
      <c r="DR68" s="1">
        <v>13</v>
      </c>
      <c r="DS68" s="1">
        <v>13</v>
      </c>
      <c r="DT68" s="1">
        <v>13</v>
      </c>
      <c r="DU68" s="1">
        <v>13</v>
      </c>
      <c r="DV68" s="1">
        <v>13</v>
      </c>
      <c r="DW68" s="1">
        <v>0</v>
      </c>
      <c r="DX68" s="1">
        <v>2</v>
      </c>
      <c r="DY68" s="1">
        <v>1</v>
      </c>
      <c r="DZ68" s="1">
        <v>0</v>
      </c>
      <c r="EA68" s="1">
        <v>1</v>
      </c>
      <c r="EB68" s="1">
        <v>1</v>
      </c>
      <c r="EC68" s="1">
        <v>4</v>
      </c>
      <c r="ED68" s="1">
        <v>4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9</v>
      </c>
      <c r="EK68" s="1">
        <v>2</v>
      </c>
      <c r="EL68" s="1">
        <v>7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1</v>
      </c>
      <c r="ES68" s="1">
        <v>1</v>
      </c>
      <c r="ET68" s="1">
        <v>0</v>
      </c>
      <c r="EU68" s="1">
        <v>0</v>
      </c>
      <c r="EV68" s="1">
        <v>1</v>
      </c>
      <c r="EW68" s="1">
        <v>0</v>
      </c>
      <c r="EX68" s="1">
        <v>0</v>
      </c>
      <c r="EY68" s="1">
        <v>1</v>
      </c>
      <c r="EZ68" s="1">
        <v>0</v>
      </c>
      <c r="FA68" s="1">
        <v>1</v>
      </c>
      <c r="FB68" s="1">
        <v>0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0</v>
      </c>
      <c r="FI68" s="1">
        <v>1</v>
      </c>
      <c r="FJ68" s="1">
        <v>1</v>
      </c>
      <c r="FK68" s="1">
        <v>1</v>
      </c>
      <c r="FL68" s="1">
        <v>1</v>
      </c>
      <c r="FM68" s="1">
        <v>3</v>
      </c>
      <c r="FN68" s="1">
        <v>1</v>
      </c>
      <c r="FO68" s="1">
        <v>0</v>
      </c>
      <c r="FP68" s="1">
        <v>0</v>
      </c>
      <c r="FQ68" s="1">
        <v>0</v>
      </c>
      <c r="FR68" s="1">
        <v>10</v>
      </c>
      <c r="FS68" s="1">
        <v>0</v>
      </c>
      <c r="FT68" s="1">
        <v>0</v>
      </c>
      <c r="FU68" s="1">
        <v>0</v>
      </c>
      <c r="FV68" s="1">
        <v>4</v>
      </c>
      <c r="FW68" s="1">
        <v>0</v>
      </c>
      <c r="FX68" s="1">
        <v>0</v>
      </c>
      <c r="FY68" s="1">
        <v>0</v>
      </c>
      <c r="FZ68" s="1">
        <v>0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3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0</v>
      </c>
      <c r="GN68" s="1">
        <v>0</v>
      </c>
      <c r="GO68" s="1">
        <v>1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1</v>
      </c>
      <c r="HN68" s="1">
        <v>0</v>
      </c>
      <c r="HO68" s="1">
        <v>1</v>
      </c>
      <c r="HP68" s="1">
        <v>1</v>
      </c>
      <c r="HQ68" s="1">
        <v>2</v>
      </c>
      <c r="HR68" s="1">
        <v>2</v>
      </c>
      <c r="HS68" s="1">
        <v>2</v>
      </c>
      <c r="HT68" s="1">
        <v>2</v>
      </c>
      <c r="HU68" s="1">
        <v>2</v>
      </c>
      <c r="HV68" s="1">
        <v>6</v>
      </c>
      <c r="HW68" s="1">
        <v>2</v>
      </c>
      <c r="HX68" s="1">
        <v>2</v>
      </c>
      <c r="HY68" s="1">
        <v>2</v>
      </c>
      <c r="HZ68" s="1">
        <v>2</v>
      </c>
      <c r="IA68" s="1">
        <v>2</v>
      </c>
      <c r="IB68" s="1">
        <v>2</v>
      </c>
      <c r="IC68" s="1">
        <v>2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0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3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1</v>
      </c>
    </row>
    <row r="69" spans="1:341">
      <c r="A69" s="1">
        <v>2005</v>
      </c>
      <c r="B69" s="1" t="s">
        <v>448</v>
      </c>
      <c r="C69" s="1">
        <v>1</v>
      </c>
      <c r="D69" s="1">
        <v>0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0</v>
      </c>
      <c r="K69" s="1">
        <v>2</v>
      </c>
      <c r="L69" s="1">
        <v>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4</v>
      </c>
      <c r="X69" s="1">
        <v>4</v>
      </c>
      <c r="Y69" s="1">
        <v>4</v>
      </c>
      <c r="Z69" s="1">
        <v>4</v>
      </c>
      <c r="AA69" s="1">
        <v>4</v>
      </c>
      <c r="AB69" s="1">
        <v>4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1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1</v>
      </c>
      <c r="BN69" s="1">
        <v>0</v>
      </c>
      <c r="BO69" s="1">
        <v>1</v>
      </c>
      <c r="BP69" s="1">
        <v>0</v>
      </c>
      <c r="BQ69" s="1">
        <v>1</v>
      </c>
      <c r="BR69" s="1">
        <v>1</v>
      </c>
      <c r="BS69" s="1">
        <v>1</v>
      </c>
      <c r="BT69" s="1">
        <v>3</v>
      </c>
      <c r="BU69" s="1">
        <v>1</v>
      </c>
      <c r="BV69" s="1">
        <v>1</v>
      </c>
      <c r="BW69" s="1">
        <v>0</v>
      </c>
      <c r="BX69" s="1">
        <v>0</v>
      </c>
      <c r="BY69" s="1">
        <v>1</v>
      </c>
      <c r="BZ69" s="1">
        <v>0</v>
      </c>
      <c r="CA69" s="1">
        <v>1</v>
      </c>
      <c r="CB69" s="1">
        <v>1</v>
      </c>
      <c r="CC69" s="1">
        <v>1</v>
      </c>
      <c r="CD69" s="1">
        <v>0</v>
      </c>
      <c r="CE69" s="1">
        <v>1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1</v>
      </c>
      <c r="CW69" s="1">
        <v>1</v>
      </c>
      <c r="CX69" s="1">
        <v>0</v>
      </c>
      <c r="CY69" s="1">
        <v>1</v>
      </c>
      <c r="CZ69" s="1">
        <v>0</v>
      </c>
      <c r="DA69" s="1">
        <v>0</v>
      </c>
      <c r="DB69" s="1">
        <v>1</v>
      </c>
      <c r="DC69" s="1">
        <v>1</v>
      </c>
      <c r="DD69" s="1">
        <v>1</v>
      </c>
      <c r="DE69" s="1">
        <v>2</v>
      </c>
      <c r="DF69" s="1">
        <v>1</v>
      </c>
      <c r="DG69" s="1">
        <v>0</v>
      </c>
      <c r="DH69" s="1">
        <v>1</v>
      </c>
      <c r="DI69" s="1">
        <v>1</v>
      </c>
      <c r="DJ69" s="1">
        <v>0</v>
      </c>
      <c r="DK69" s="1">
        <v>1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13</v>
      </c>
      <c r="DS69" s="1">
        <v>0</v>
      </c>
      <c r="DT69" s="1">
        <v>13</v>
      </c>
      <c r="DU69" s="1">
        <v>13</v>
      </c>
      <c r="DV69" s="1">
        <v>13</v>
      </c>
      <c r="DW69" s="1">
        <v>2</v>
      </c>
      <c r="DX69" s="1">
        <v>0</v>
      </c>
      <c r="DY69" s="1">
        <v>1</v>
      </c>
      <c r="DZ69" s="1">
        <v>0</v>
      </c>
      <c r="EA69" s="1">
        <v>1</v>
      </c>
      <c r="EB69" s="1">
        <v>0</v>
      </c>
      <c r="EC69" s="1">
        <v>4</v>
      </c>
      <c r="ED69" s="1">
        <v>4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9</v>
      </c>
      <c r="EK69" s="1">
        <v>5</v>
      </c>
      <c r="EL69" s="1">
        <v>4</v>
      </c>
      <c r="EM69" s="1">
        <v>13</v>
      </c>
      <c r="EN69" s="1">
        <v>13</v>
      </c>
      <c r="EO69" s="1">
        <v>0</v>
      </c>
      <c r="EP69" s="1">
        <v>0</v>
      </c>
      <c r="EQ69" s="1">
        <v>0</v>
      </c>
      <c r="ER69" s="1">
        <v>1</v>
      </c>
      <c r="ES69" s="1">
        <v>1</v>
      </c>
      <c r="ET69" s="1">
        <v>0</v>
      </c>
      <c r="EU69" s="1">
        <v>1</v>
      </c>
      <c r="EV69" s="1">
        <v>0</v>
      </c>
      <c r="EW69" s="1">
        <v>0</v>
      </c>
      <c r="EX69" s="1">
        <v>0</v>
      </c>
      <c r="EY69" s="1">
        <v>1</v>
      </c>
      <c r="EZ69" s="1">
        <v>0</v>
      </c>
      <c r="FA69" s="1">
        <v>1</v>
      </c>
      <c r="FB69" s="1">
        <v>1</v>
      </c>
      <c r="FC69" s="1">
        <v>1</v>
      </c>
      <c r="FD69" s="1">
        <v>0</v>
      </c>
      <c r="FE69" s="1">
        <v>1</v>
      </c>
      <c r="FF69" s="1">
        <v>0</v>
      </c>
      <c r="FG69" s="1">
        <v>1</v>
      </c>
      <c r="FH69" s="1">
        <v>0</v>
      </c>
      <c r="FI69" s="1">
        <v>0</v>
      </c>
      <c r="FJ69" s="1">
        <v>1</v>
      </c>
      <c r="FK69" s="1">
        <v>0</v>
      </c>
      <c r="FL69" s="1">
        <v>1</v>
      </c>
      <c r="FM69" s="1">
        <v>3</v>
      </c>
      <c r="FN69" s="1">
        <v>1</v>
      </c>
      <c r="FO69" s="1">
        <v>0</v>
      </c>
      <c r="FP69" s="1">
        <v>0</v>
      </c>
      <c r="FQ69" s="1">
        <v>0</v>
      </c>
      <c r="FR69" s="1">
        <v>10</v>
      </c>
      <c r="FS69" s="1">
        <v>0</v>
      </c>
      <c r="FT69" s="1">
        <v>0</v>
      </c>
      <c r="FU69" s="1">
        <v>0</v>
      </c>
      <c r="FV69" s="1">
        <v>6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</v>
      </c>
      <c r="GD69" s="1">
        <v>1</v>
      </c>
      <c r="GE69" s="1">
        <v>1</v>
      </c>
      <c r="GF69" s="1">
        <v>3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0</v>
      </c>
      <c r="GN69" s="1">
        <v>0</v>
      </c>
      <c r="GO69" s="1">
        <v>1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</v>
      </c>
      <c r="HP69" s="1">
        <v>1</v>
      </c>
      <c r="HQ69" s="1">
        <v>0</v>
      </c>
      <c r="HR69" s="1">
        <v>0</v>
      </c>
      <c r="HS69" s="1">
        <v>2</v>
      </c>
      <c r="HT69" s="1">
        <v>2</v>
      </c>
      <c r="HU69" s="1">
        <v>2</v>
      </c>
      <c r="HV69" s="1">
        <v>6</v>
      </c>
      <c r="HW69" s="1">
        <v>2</v>
      </c>
      <c r="HX69" s="1">
        <v>2</v>
      </c>
      <c r="HY69" s="1">
        <v>2</v>
      </c>
      <c r="HZ69" s="1">
        <v>2</v>
      </c>
      <c r="IA69" s="1">
        <v>2</v>
      </c>
      <c r="IB69" s="1">
        <v>2</v>
      </c>
      <c r="IC69" s="1">
        <v>2</v>
      </c>
      <c r="ID69" s="1">
        <v>0</v>
      </c>
      <c r="IE69" s="1">
        <v>0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0</v>
      </c>
      <c r="IQ69" s="1">
        <v>0</v>
      </c>
      <c r="IR69" s="1">
        <v>0</v>
      </c>
      <c r="IS69" s="1">
        <v>1</v>
      </c>
      <c r="IT69" s="1">
        <v>1</v>
      </c>
      <c r="IU69" s="1">
        <v>1</v>
      </c>
      <c r="IV69" s="1">
        <v>3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1</v>
      </c>
    </row>
    <row r="70" spans="1:341">
      <c r="A70" s="1">
        <v>2005</v>
      </c>
      <c r="B70" s="1" t="s">
        <v>449</v>
      </c>
      <c r="C70" s="1">
        <v>1</v>
      </c>
      <c r="D70" s="1">
        <v>1</v>
      </c>
      <c r="E70" s="1">
        <v>1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1</v>
      </c>
      <c r="AN70" s="1">
        <v>0</v>
      </c>
      <c r="AO70" s="1">
        <v>1</v>
      </c>
      <c r="AP70" s="1">
        <v>1</v>
      </c>
      <c r="AQ70" s="1">
        <v>1</v>
      </c>
      <c r="AR70" s="1">
        <v>2</v>
      </c>
      <c r="AS70" s="1">
        <v>2</v>
      </c>
      <c r="AT70" s="1">
        <v>0</v>
      </c>
      <c r="AU70" s="1">
        <v>0</v>
      </c>
      <c r="AV70" s="1">
        <v>0</v>
      </c>
      <c r="AW70" s="1">
        <v>1</v>
      </c>
      <c r="AX70" s="1">
        <v>0</v>
      </c>
      <c r="AY70" s="1">
        <v>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2</v>
      </c>
      <c r="BG70" s="1">
        <v>2</v>
      </c>
      <c r="BH70" s="1">
        <v>0</v>
      </c>
      <c r="BI70" s="1">
        <v>0</v>
      </c>
      <c r="BJ70" s="1">
        <v>2</v>
      </c>
      <c r="BK70" s="1">
        <v>0</v>
      </c>
      <c r="BL70" s="1">
        <v>0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2</v>
      </c>
      <c r="BU70" s="1">
        <v>1</v>
      </c>
      <c r="BV70" s="1">
        <v>1</v>
      </c>
      <c r="BW70" s="1">
        <v>0</v>
      </c>
      <c r="BX70" s="1">
        <v>0</v>
      </c>
      <c r="BY70" s="1">
        <v>1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</v>
      </c>
      <c r="CV70" s="1">
        <v>0</v>
      </c>
      <c r="CW70" s="1">
        <v>0</v>
      </c>
      <c r="CX70" s="1">
        <v>1</v>
      </c>
      <c r="CY70" s="1">
        <v>0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2</v>
      </c>
      <c r="DF70" s="1">
        <v>1</v>
      </c>
      <c r="DG70" s="1">
        <v>1</v>
      </c>
      <c r="DH70" s="1">
        <v>1</v>
      </c>
      <c r="DI70" s="1">
        <v>1</v>
      </c>
      <c r="DJ70" s="1">
        <v>0</v>
      </c>
      <c r="DK70" s="1">
        <v>0</v>
      </c>
      <c r="DL70" s="1">
        <v>2</v>
      </c>
      <c r="DM70" s="1">
        <v>2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1</v>
      </c>
      <c r="FJ70" s="1">
        <v>1</v>
      </c>
      <c r="FK70" s="1">
        <v>1</v>
      </c>
      <c r="FL70" s="1">
        <v>3</v>
      </c>
      <c r="FM70" s="1">
        <v>5</v>
      </c>
      <c r="FN70" s="1">
        <v>1</v>
      </c>
      <c r="FO70" s="1">
        <v>0</v>
      </c>
      <c r="FP70" s="1">
        <v>0</v>
      </c>
      <c r="FQ70" s="1">
        <v>0</v>
      </c>
      <c r="FR70" s="1">
        <v>6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2</v>
      </c>
      <c r="GG70" s="1">
        <v>1</v>
      </c>
      <c r="GH70" s="1">
        <v>1</v>
      </c>
      <c r="GI70" s="1">
        <v>1</v>
      </c>
      <c r="GJ70" s="1">
        <v>1</v>
      </c>
      <c r="GK70" s="1">
        <v>2</v>
      </c>
      <c r="GL70" s="1">
        <v>2</v>
      </c>
      <c r="GM70" s="1">
        <v>0</v>
      </c>
      <c r="GN70" s="1">
        <v>0</v>
      </c>
      <c r="GO70" s="1">
        <v>4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1</v>
      </c>
      <c r="GY70" s="1">
        <v>1</v>
      </c>
      <c r="GZ70" s="1">
        <v>1</v>
      </c>
      <c r="HA70" s="1">
        <v>1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2</v>
      </c>
      <c r="IW70" s="1">
        <v>1</v>
      </c>
      <c r="IX70" s="1">
        <v>1</v>
      </c>
      <c r="IY70" s="1">
        <v>1</v>
      </c>
      <c r="IZ70" s="1">
        <v>1</v>
      </c>
      <c r="JA70" s="1">
        <v>2</v>
      </c>
      <c r="JB70" s="1">
        <v>2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1</v>
      </c>
    </row>
    <row r="71" spans="1:341">
      <c r="A71" s="1">
        <v>2005</v>
      </c>
      <c r="B71" s="1" t="s">
        <v>450</v>
      </c>
      <c r="C71" s="1">
        <v>1</v>
      </c>
      <c r="D71" s="1">
        <v>1</v>
      </c>
      <c r="E71" s="1">
        <v>1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2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0</v>
      </c>
      <c r="AK71" s="1">
        <v>1</v>
      </c>
      <c r="AL71" s="1">
        <v>0</v>
      </c>
      <c r="AM71" s="1">
        <v>1</v>
      </c>
      <c r="AN71" s="1">
        <v>0</v>
      </c>
      <c r="AO71" s="1">
        <v>1</v>
      </c>
      <c r="AP71" s="1">
        <v>1</v>
      </c>
      <c r="AQ71" s="1">
        <v>1</v>
      </c>
      <c r="AR71" s="1">
        <v>2</v>
      </c>
      <c r="AS71" s="1">
        <v>2</v>
      </c>
      <c r="AT71" s="1">
        <v>0</v>
      </c>
      <c r="AU71" s="1">
        <v>0</v>
      </c>
      <c r="AV71" s="1">
        <v>0</v>
      </c>
      <c r="AW71" s="1">
        <v>1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0</v>
      </c>
      <c r="BI71" s="1">
        <v>0</v>
      </c>
      <c r="BJ71" s="1">
        <v>1</v>
      </c>
      <c r="BK71" s="1">
        <v>0</v>
      </c>
      <c r="BL71" s="1">
        <v>0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3</v>
      </c>
      <c r="BU71" s="1">
        <v>1</v>
      </c>
      <c r="BV71" s="1">
        <v>1</v>
      </c>
      <c r="BW71" s="1">
        <v>0</v>
      </c>
      <c r="BX71" s="1">
        <v>0</v>
      </c>
      <c r="BY71" s="1">
        <v>1</v>
      </c>
      <c r="BZ71" s="1">
        <v>0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</v>
      </c>
      <c r="CV71" s="1">
        <v>1</v>
      </c>
      <c r="CW71" s="1">
        <v>1</v>
      </c>
      <c r="CX71" s="1">
        <v>0</v>
      </c>
      <c r="CY71" s="1">
        <v>0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4</v>
      </c>
      <c r="DF71" s="1">
        <v>2</v>
      </c>
      <c r="DG71" s="1">
        <v>0</v>
      </c>
      <c r="DH71" s="1">
        <v>2</v>
      </c>
      <c r="DI71" s="1">
        <v>2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1</v>
      </c>
      <c r="DR71" s="1">
        <v>13</v>
      </c>
      <c r="DS71" s="1">
        <v>13</v>
      </c>
      <c r="DT71" s="1">
        <v>13</v>
      </c>
      <c r="DU71" s="1">
        <v>13</v>
      </c>
      <c r="DV71" s="1">
        <v>13</v>
      </c>
      <c r="DW71" s="1">
        <v>0</v>
      </c>
      <c r="DX71" s="1">
        <v>2</v>
      </c>
      <c r="DY71" s="1">
        <v>1</v>
      </c>
      <c r="DZ71" s="1">
        <v>0</v>
      </c>
      <c r="EA71" s="1">
        <v>1</v>
      </c>
      <c r="EB71" s="1">
        <v>1</v>
      </c>
      <c r="EC71" s="1">
        <v>4</v>
      </c>
      <c r="ED71" s="1">
        <v>4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9</v>
      </c>
      <c r="EK71" s="1">
        <v>2</v>
      </c>
      <c r="EL71" s="1">
        <v>7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1</v>
      </c>
      <c r="ES71" s="1">
        <v>1</v>
      </c>
      <c r="ET71" s="1">
        <v>0</v>
      </c>
      <c r="EU71" s="1">
        <v>0</v>
      </c>
      <c r="EV71" s="1">
        <v>1</v>
      </c>
      <c r="EW71" s="1">
        <v>0</v>
      </c>
      <c r="EX71" s="1">
        <v>0</v>
      </c>
      <c r="EY71" s="1">
        <v>1</v>
      </c>
      <c r="EZ71" s="1">
        <v>0</v>
      </c>
      <c r="FA71" s="1">
        <v>1</v>
      </c>
      <c r="FB71" s="1">
        <v>0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0</v>
      </c>
      <c r="FI71" s="1">
        <v>1</v>
      </c>
      <c r="FJ71" s="1">
        <v>1</v>
      </c>
      <c r="FK71" s="1">
        <v>1</v>
      </c>
      <c r="FL71" s="1">
        <v>1</v>
      </c>
      <c r="FM71" s="1">
        <v>3</v>
      </c>
      <c r="FN71" s="1">
        <v>1</v>
      </c>
      <c r="FO71" s="1">
        <v>0</v>
      </c>
      <c r="FP71" s="1">
        <v>0</v>
      </c>
      <c r="FQ71" s="1">
        <v>0</v>
      </c>
      <c r="FR71" s="1">
        <v>8</v>
      </c>
      <c r="FS71" s="1">
        <v>0</v>
      </c>
      <c r="FT71" s="1">
        <v>0</v>
      </c>
      <c r="FU71" s="1">
        <v>0</v>
      </c>
      <c r="FV71" s="1">
        <v>2</v>
      </c>
      <c r="FW71" s="1">
        <v>0</v>
      </c>
      <c r="FX71" s="1">
        <v>0</v>
      </c>
      <c r="FY71" s="1">
        <v>0</v>
      </c>
      <c r="FZ71" s="1">
        <v>0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3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0</v>
      </c>
      <c r="GN71" s="1">
        <v>0</v>
      </c>
      <c r="GO71" s="1">
        <v>1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1</v>
      </c>
      <c r="HN71" s="1">
        <v>0</v>
      </c>
      <c r="HO71" s="1">
        <v>1</v>
      </c>
      <c r="HP71" s="1">
        <v>1</v>
      </c>
      <c r="HQ71" s="1">
        <v>2</v>
      </c>
      <c r="HR71" s="1">
        <v>2</v>
      </c>
      <c r="HS71" s="1">
        <v>2</v>
      </c>
      <c r="HT71" s="1">
        <v>2</v>
      </c>
      <c r="HU71" s="1">
        <v>2</v>
      </c>
      <c r="HV71" s="1">
        <v>6</v>
      </c>
      <c r="HW71" s="1">
        <v>2</v>
      </c>
      <c r="HX71" s="1">
        <v>2</v>
      </c>
      <c r="HY71" s="1">
        <v>2</v>
      </c>
      <c r="HZ71" s="1">
        <v>2</v>
      </c>
      <c r="IA71" s="1">
        <v>2</v>
      </c>
      <c r="IB71" s="1">
        <v>2</v>
      </c>
      <c r="IC71" s="1">
        <v>2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0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3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1</v>
      </c>
    </row>
    <row r="72" spans="1:341">
      <c r="A72" s="1">
        <v>2005</v>
      </c>
      <c r="B72" s="1" t="s">
        <v>451</v>
      </c>
      <c r="C72" s="1">
        <v>1</v>
      </c>
      <c r="D72" s="1">
        <v>1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2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0</v>
      </c>
      <c r="AK72" s="1">
        <v>1</v>
      </c>
      <c r="AL72" s="1">
        <v>0</v>
      </c>
      <c r="AM72" s="1">
        <v>1</v>
      </c>
      <c r="AN72" s="1">
        <v>0</v>
      </c>
      <c r="AO72" s="1">
        <v>1</v>
      </c>
      <c r="AP72" s="1">
        <v>1</v>
      </c>
      <c r="AQ72" s="1">
        <v>1</v>
      </c>
      <c r="AR72" s="1">
        <v>2</v>
      </c>
      <c r="AS72" s="1">
        <v>2</v>
      </c>
      <c r="AT72" s="1">
        <v>0</v>
      </c>
      <c r="AU72" s="1">
        <v>0</v>
      </c>
      <c r="AV72" s="1">
        <v>0</v>
      </c>
      <c r="AW72" s="1">
        <v>1</v>
      </c>
      <c r="AX72" s="1">
        <v>0</v>
      </c>
      <c r="AY72" s="1">
        <v>1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1</v>
      </c>
      <c r="BG72" s="1">
        <v>1</v>
      </c>
      <c r="BH72" s="1">
        <v>0</v>
      </c>
      <c r="BI72" s="1">
        <v>0</v>
      </c>
      <c r="BJ72" s="1">
        <v>1</v>
      </c>
      <c r="BK72" s="1">
        <v>0</v>
      </c>
      <c r="BL72" s="1">
        <v>0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3</v>
      </c>
      <c r="BU72" s="1">
        <v>1</v>
      </c>
      <c r="BV72" s="1">
        <v>1</v>
      </c>
      <c r="BW72" s="1">
        <v>0</v>
      </c>
      <c r="BX72" s="1">
        <v>0</v>
      </c>
      <c r="BY72" s="1">
        <v>1</v>
      </c>
      <c r="BZ72" s="1">
        <v>0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0</v>
      </c>
      <c r="CH72" s="1">
        <v>0</v>
      </c>
      <c r="CI72" s="1">
        <v>0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</v>
      </c>
      <c r="CV72" s="1">
        <v>1</v>
      </c>
      <c r="CW72" s="1">
        <v>1</v>
      </c>
      <c r="CX72" s="1">
        <v>0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4</v>
      </c>
      <c r="DF72" s="1">
        <v>2</v>
      </c>
      <c r="DG72" s="1">
        <v>0</v>
      </c>
      <c r="DH72" s="1">
        <v>2</v>
      </c>
      <c r="DI72" s="1">
        <v>2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1</v>
      </c>
      <c r="DR72" s="1">
        <v>13</v>
      </c>
      <c r="DS72" s="1">
        <v>13</v>
      </c>
      <c r="DT72" s="1">
        <v>13</v>
      </c>
      <c r="DU72" s="1">
        <v>13</v>
      </c>
      <c r="DV72" s="1">
        <v>13</v>
      </c>
      <c r="DW72" s="1">
        <v>0</v>
      </c>
      <c r="DX72" s="1">
        <v>2</v>
      </c>
      <c r="DY72" s="1">
        <v>1</v>
      </c>
      <c r="DZ72" s="1">
        <v>0</v>
      </c>
      <c r="EA72" s="1">
        <v>1</v>
      </c>
      <c r="EB72" s="1">
        <v>1</v>
      </c>
      <c r="EC72" s="1">
        <v>4</v>
      </c>
      <c r="ED72" s="1">
        <v>4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9</v>
      </c>
      <c r="EK72" s="1">
        <v>2</v>
      </c>
      <c r="EL72" s="1">
        <v>7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1</v>
      </c>
      <c r="ES72" s="1">
        <v>1</v>
      </c>
      <c r="ET72" s="1">
        <v>0</v>
      </c>
      <c r="EU72" s="1">
        <v>0</v>
      </c>
      <c r="EV72" s="1">
        <v>1</v>
      </c>
      <c r="EW72" s="1">
        <v>0</v>
      </c>
      <c r="EX72" s="1">
        <v>0</v>
      </c>
      <c r="EY72" s="1">
        <v>1</v>
      </c>
      <c r="EZ72" s="1">
        <v>0</v>
      </c>
      <c r="FA72" s="1">
        <v>1</v>
      </c>
      <c r="FB72" s="1">
        <v>0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0</v>
      </c>
      <c r="FI72" s="1">
        <v>1</v>
      </c>
      <c r="FJ72" s="1">
        <v>1</v>
      </c>
      <c r="FK72" s="1">
        <v>1</v>
      </c>
      <c r="FL72" s="1">
        <v>1</v>
      </c>
      <c r="FM72" s="1">
        <v>3</v>
      </c>
      <c r="FN72" s="1">
        <v>1</v>
      </c>
      <c r="FO72" s="1">
        <v>0</v>
      </c>
      <c r="FP72" s="1">
        <v>0</v>
      </c>
      <c r="FQ72" s="1">
        <v>0</v>
      </c>
      <c r="FR72" s="1">
        <v>10</v>
      </c>
      <c r="FS72" s="1">
        <v>0</v>
      </c>
      <c r="FT72" s="1">
        <v>0</v>
      </c>
      <c r="FU72" s="1">
        <v>0</v>
      </c>
      <c r="FV72" s="1">
        <v>4</v>
      </c>
      <c r="FW72" s="1">
        <v>0</v>
      </c>
      <c r="FX72" s="1">
        <v>0</v>
      </c>
      <c r="FY72" s="1">
        <v>0</v>
      </c>
      <c r="FZ72" s="1">
        <v>0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3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0</v>
      </c>
      <c r="GN72" s="1">
        <v>0</v>
      </c>
      <c r="GO72" s="1">
        <v>1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1</v>
      </c>
      <c r="HP72" s="1">
        <v>1</v>
      </c>
      <c r="HQ72" s="1">
        <v>2</v>
      </c>
      <c r="HR72" s="1">
        <v>2</v>
      </c>
      <c r="HS72" s="1">
        <v>2</v>
      </c>
      <c r="HT72" s="1">
        <v>2</v>
      </c>
      <c r="HU72" s="1">
        <v>2</v>
      </c>
      <c r="HV72" s="1">
        <v>6</v>
      </c>
      <c r="HW72" s="1">
        <v>2</v>
      </c>
      <c r="HX72" s="1">
        <v>2</v>
      </c>
      <c r="HY72" s="1">
        <v>2</v>
      </c>
      <c r="HZ72" s="1">
        <v>2</v>
      </c>
      <c r="IA72" s="1">
        <v>2</v>
      </c>
      <c r="IB72" s="1">
        <v>2</v>
      </c>
      <c r="IC72" s="1">
        <v>2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0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3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1</v>
      </c>
    </row>
    <row r="73" spans="1:341">
      <c r="A73" s="1">
        <v>2005</v>
      </c>
      <c r="B73" s="1" t="s">
        <v>452</v>
      </c>
      <c r="C73" s="1">
        <v>1</v>
      </c>
      <c r="D73" s="1">
        <v>0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2</v>
      </c>
      <c r="L73" s="1">
        <v>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4</v>
      </c>
      <c r="X73" s="1">
        <v>4</v>
      </c>
      <c r="Y73" s="1">
        <v>4</v>
      </c>
      <c r="Z73" s="1">
        <v>4</v>
      </c>
      <c r="AA73" s="1">
        <v>4</v>
      </c>
      <c r="AB73" s="1">
        <v>4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1</v>
      </c>
      <c r="BN73" s="1">
        <v>0</v>
      </c>
      <c r="BO73" s="1">
        <v>1</v>
      </c>
      <c r="BP73" s="1">
        <v>0</v>
      </c>
      <c r="BQ73" s="1">
        <v>1</v>
      </c>
      <c r="BR73" s="1">
        <v>1</v>
      </c>
      <c r="BS73" s="1">
        <v>1</v>
      </c>
      <c r="BT73" s="1">
        <v>3</v>
      </c>
      <c r="BU73" s="1">
        <v>1</v>
      </c>
      <c r="BV73" s="1">
        <v>1</v>
      </c>
      <c r="BW73" s="1">
        <v>0</v>
      </c>
      <c r="BX73" s="1">
        <v>0</v>
      </c>
      <c r="BY73" s="1">
        <v>1</v>
      </c>
      <c r="BZ73" s="1">
        <v>0</v>
      </c>
      <c r="CA73" s="1">
        <v>1</v>
      </c>
      <c r="CB73" s="1">
        <v>1</v>
      </c>
      <c r="CC73" s="1">
        <v>1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1">
        <v>1</v>
      </c>
      <c r="CX73" s="1">
        <v>0</v>
      </c>
      <c r="CY73" s="1">
        <v>1</v>
      </c>
      <c r="CZ73" s="1">
        <v>0</v>
      </c>
      <c r="DA73" s="1">
        <v>0</v>
      </c>
      <c r="DB73" s="1">
        <v>1</v>
      </c>
      <c r="DC73" s="1">
        <v>1</v>
      </c>
      <c r="DD73" s="1">
        <v>1</v>
      </c>
      <c r="DE73" s="1">
        <v>2</v>
      </c>
      <c r="DF73" s="1">
        <v>1</v>
      </c>
      <c r="DG73" s="1">
        <v>0</v>
      </c>
      <c r="DH73" s="1">
        <v>1</v>
      </c>
      <c r="DI73" s="1">
        <v>1</v>
      </c>
      <c r="DJ73" s="1">
        <v>0</v>
      </c>
      <c r="DK73" s="1">
        <v>1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13</v>
      </c>
      <c r="DS73" s="1">
        <v>0</v>
      </c>
      <c r="DT73" s="1">
        <v>13</v>
      </c>
      <c r="DU73" s="1">
        <v>13</v>
      </c>
      <c r="DV73" s="1">
        <v>13</v>
      </c>
      <c r="DW73" s="1">
        <v>2</v>
      </c>
      <c r="DX73" s="1">
        <v>0</v>
      </c>
      <c r="DY73" s="1">
        <v>1</v>
      </c>
      <c r="DZ73" s="1">
        <v>0</v>
      </c>
      <c r="EA73" s="1">
        <v>1</v>
      </c>
      <c r="EB73" s="1">
        <v>0</v>
      </c>
      <c r="EC73" s="1">
        <v>4</v>
      </c>
      <c r="ED73" s="1">
        <v>4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9</v>
      </c>
      <c r="EK73" s="1">
        <v>5</v>
      </c>
      <c r="EL73" s="1">
        <v>4</v>
      </c>
      <c r="EM73" s="1">
        <v>13</v>
      </c>
      <c r="EN73" s="1">
        <v>13</v>
      </c>
      <c r="EO73" s="1">
        <v>0</v>
      </c>
      <c r="EP73" s="1">
        <v>0</v>
      </c>
      <c r="EQ73" s="1">
        <v>0</v>
      </c>
      <c r="ER73" s="1">
        <v>1</v>
      </c>
      <c r="ES73" s="1">
        <v>1</v>
      </c>
      <c r="ET73" s="1">
        <v>0</v>
      </c>
      <c r="EU73" s="1">
        <v>1</v>
      </c>
      <c r="EV73" s="1">
        <v>0</v>
      </c>
      <c r="EW73" s="1">
        <v>0</v>
      </c>
      <c r="EX73" s="1">
        <v>0</v>
      </c>
      <c r="EY73" s="1">
        <v>1</v>
      </c>
      <c r="EZ73" s="1">
        <v>0</v>
      </c>
      <c r="FA73" s="1">
        <v>1</v>
      </c>
      <c r="FB73" s="1">
        <v>1</v>
      </c>
      <c r="FC73" s="1">
        <v>1</v>
      </c>
      <c r="FD73" s="1">
        <v>0</v>
      </c>
      <c r="FE73" s="1">
        <v>1</v>
      </c>
      <c r="FF73" s="1">
        <v>0</v>
      </c>
      <c r="FG73" s="1">
        <v>1</v>
      </c>
      <c r="FH73" s="1">
        <v>0</v>
      </c>
      <c r="FI73" s="1">
        <v>0</v>
      </c>
      <c r="FJ73" s="1">
        <v>1</v>
      </c>
      <c r="FK73" s="1">
        <v>0</v>
      </c>
      <c r="FL73" s="1">
        <v>1</v>
      </c>
      <c r="FM73" s="1">
        <v>3</v>
      </c>
      <c r="FN73" s="1">
        <v>1</v>
      </c>
      <c r="FO73" s="1">
        <v>0</v>
      </c>
      <c r="FP73" s="1">
        <v>0</v>
      </c>
      <c r="FQ73" s="1">
        <v>0</v>
      </c>
      <c r="FR73" s="1">
        <v>10</v>
      </c>
      <c r="FS73" s="1">
        <v>0</v>
      </c>
      <c r="FT73" s="1">
        <v>0</v>
      </c>
      <c r="FU73" s="1">
        <v>0</v>
      </c>
      <c r="FV73" s="1">
        <v>6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1</v>
      </c>
      <c r="GD73" s="1">
        <v>1</v>
      </c>
      <c r="GE73" s="1">
        <v>1</v>
      </c>
      <c r="GF73" s="1">
        <v>3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0</v>
      </c>
      <c r="GN73" s="1">
        <v>0</v>
      </c>
      <c r="GO73" s="1">
        <v>1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1</v>
      </c>
      <c r="HP73" s="1">
        <v>1</v>
      </c>
      <c r="HQ73" s="1">
        <v>0</v>
      </c>
      <c r="HR73" s="1">
        <v>0</v>
      </c>
      <c r="HS73" s="1">
        <v>2</v>
      </c>
      <c r="HT73" s="1">
        <v>2</v>
      </c>
      <c r="HU73" s="1">
        <v>2</v>
      </c>
      <c r="HV73" s="1">
        <v>6</v>
      </c>
      <c r="HW73" s="1">
        <v>2</v>
      </c>
      <c r="HX73" s="1">
        <v>2</v>
      </c>
      <c r="HY73" s="1">
        <v>2</v>
      </c>
      <c r="HZ73" s="1">
        <v>2</v>
      </c>
      <c r="IA73" s="1">
        <v>2</v>
      </c>
      <c r="IB73" s="1">
        <v>2</v>
      </c>
      <c r="IC73" s="1">
        <v>2</v>
      </c>
      <c r="ID73" s="1">
        <v>0</v>
      </c>
      <c r="IE73" s="1">
        <v>0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0</v>
      </c>
      <c r="IQ73" s="1">
        <v>0</v>
      </c>
      <c r="IR73" s="1">
        <v>0</v>
      </c>
      <c r="IS73" s="1">
        <v>1</v>
      </c>
      <c r="IT73" s="1">
        <v>1</v>
      </c>
      <c r="IU73" s="1">
        <v>1</v>
      </c>
      <c r="IV73" s="1">
        <v>3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1</v>
      </c>
    </row>
    <row r="74" spans="1:341">
      <c r="A74" s="1">
        <v>2005</v>
      </c>
      <c r="B74" s="1" t="s">
        <v>453</v>
      </c>
      <c r="C74" s="1">
        <v>1</v>
      </c>
      <c r="D74" s="1">
        <v>1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>
        <v>1</v>
      </c>
      <c r="AN74" s="1">
        <v>0</v>
      </c>
      <c r="AO74" s="1">
        <v>1</v>
      </c>
      <c r="AP74" s="1">
        <v>1</v>
      </c>
      <c r="AQ74" s="1">
        <v>1</v>
      </c>
      <c r="AR74" s="1">
        <v>2</v>
      </c>
      <c r="AS74" s="1">
        <v>2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3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  <c r="BG74" s="1">
        <v>3</v>
      </c>
      <c r="BH74" s="1">
        <v>0</v>
      </c>
      <c r="BI74" s="1">
        <v>0</v>
      </c>
      <c r="BJ74" s="1">
        <v>3</v>
      </c>
      <c r="BK74" s="1">
        <v>0</v>
      </c>
      <c r="BL74" s="1">
        <v>0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3</v>
      </c>
      <c r="BU74" s="1">
        <v>1</v>
      </c>
      <c r="BV74" s="1">
        <v>1</v>
      </c>
      <c r="BW74" s="1">
        <v>0</v>
      </c>
      <c r="BX74" s="1">
        <v>0</v>
      </c>
      <c r="BY74" s="1">
        <v>1</v>
      </c>
      <c r="BZ74" s="1">
        <v>0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0</v>
      </c>
      <c r="CH74" s="1">
        <v>0</v>
      </c>
      <c r="CI74" s="1">
        <v>0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0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0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5</v>
      </c>
      <c r="DF74" s="1">
        <v>2</v>
      </c>
      <c r="DG74" s="1">
        <v>0</v>
      </c>
      <c r="DH74" s="1">
        <v>2</v>
      </c>
      <c r="DI74" s="1">
        <v>2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1</v>
      </c>
      <c r="DR74" s="1">
        <v>8</v>
      </c>
      <c r="DS74" s="1">
        <v>8</v>
      </c>
      <c r="DT74" s="1">
        <v>8</v>
      </c>
      <c r="DU74" s="1">
        <v>8</v>
      </c>
      <c r="DV74" s="1">
        <v>8</v>
      </c>
      <c r="DW74" s="1">
        <v>0</v>
      </c>
      <c r="DX74" s="1">
        <v>2</v>
      </c>
      <c r="DY74" s="1">
        <v>0</v>
      </c>
      <c r="DZ74" s="1">
        <v>0</v>
      </c>
      <c r="EA74" s="1">
        <v>0</v>
      </c>
      <c r="EB74" s="1">
        <v>1</v>
      </c>
      <c r="EC74" s="1">
        <v>4</v>
      </c>
      <c r="ED74" s="1">
        <v>4</v>
      </c>
      <c r="EE74" s="1">
        <v>4</v>
      </c>
      <c r="EF74" s="1">
        <v>0</v>
      </c>
      <c r="EG74" s="1">
        <v>0</v>
      </c>
      <c r="EH74" s="1">
        <v>0</v>
      </c>
      <c r="EI74" s="1">
        <v>0</v>
      </c>
      <c r="EJ74" s="1">
        <v>1</v>
      </c>
      <c r="EK74" s="1">
        <v>0</v>
      </c>
      <c r="EL74" s="1">
        <v>1</v>
      </c>
      <c r="EM74" s="1">
        <v>1</v>
      </c>
      <c r="EN74" s="1">
        <v>1</v>
      </c>
      <c r="EO74" s="1">
        <v>0</v>
      </c>
      <c r="EP74" s="1">
        <v>0</v>
      </c>
      <c r="EQ74" s="1">
        <v>0</v>
      </c>
      <c r="ER74" s="1">
        <v>1</v>
      </c>
      <c r="ES74" s="1">
        <v>1</v>
      </c>
      <c r="ET74" s="1">
        <v>0</v>
      </c>
      <c r="EU74" s="1">
        <v>0</v>
      </c>
      <c r="EV74" s="1">
        <v>1</v>
      </c>
      <c r="EW74" s="1">
        <v>0</v>
      </c>
      <c r="EX74" s="1">
        <v>0</v>
      </c>
      <c r="EY74" s="1">
        <v>1</v>
      </c>
      <c r="EZ74" s="1">
        <v>0</v>
      </c>
      <c r="FA74" s="1">
        <v>1</v>
      </c>
      <c r="FB74" s="1">
        <v>0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0</v>
      </c>
      <c r="FI74" s="1">
        <v>1</v>
      </c>
      <c r="FJ74" s="1">
        <v>1</v>
      </c>
      <c r="FK74" s="1">
        <v>1</v>
      </c>
      <c r="FL74" s="1">
        <v>1</v>
      </c>
      <c r="FM74" s="1">
        <v>3</v>
      </c>
      <c r="FN74" s="1">
        <v>1</v>
      </c>
      <c r="FO74" s="1">
        <v>0</v>
      </c>
      <c r="FP74" s="1">
        <v>0</v>
      </c>
      <c r="FQ74" s="1">
        <v>0</v>
      </c>
      <c r="FR74" s="1">
        <v>10</v>
      </c>
      <c r="FS74" s="1">
        <v>0</v>
      </c>
      <c r="FT74" s="1">
        <v>0</v>
      </c>
      <c r="FU74" s="1">
        <v>0</v>
      </c>
      <c r="FV74" s="1">
        <v>4</v>
      </c>
      <c r="FW74" s="1">
        <v>0</v>
      </c>
      <c r="FX74" s="1">
        <v>0</v>
      </c>
      <c r="FY74" s="1">
        <v>0</v>
      </c>
      <c r="FZ74" s="1">
        <v>0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3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0</v>
      </c>
      <c r="GN74" s="1">
        <v>0</v>
      </c>
      <c r="GO74" s="1">
        <v>1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</v>
      </c>
      <c r="HN74" s="1">
        <v>0</v>
      </c>
      <c r="HO74" s="1">
        <v>1</v>
      </c>
      <c r="HP74" s="1">
        <v>1</v>
      </c>
      <c r="HQ74" s="1">
        <v>2</v>
      </c>
      <c r="HR74" s="1">
        <v>2</v>
      </c>
      <c r="HS74" s="1">
        <v>2</v>
      </c>
      <c r="HT74" s="1">
        <v>2</v>
      </c>
      <c r="HU74" s="1">
        <v>2</v>
      </c>
      <c r="HV74" s="1">
        <v>6</v>
      </c>
      <c r="HW74" s="1">
        <v>2</v>
      </c>
      <c r="HX74" s="1">
        <v>2</v>
      </c>
      <c r="HY74" s="1">
        <v>2</v>
      </c>
      <c r="HZ74" s="1">
        <v>2</v>
      </c>
      <c r="IA74" s="1">
        <v>2</v>
      </c>
      <c r="IB74" s="1">
        <v>2</v>
      </c>
      <c r="IC74" s="1">
        <v>2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0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3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1</v>
      </c>
    </row>
    <row r="75" spans="1:341">
      <c r="A75" s="1">
        <v>2005</v>
      </c>
      <c r="B75" s="1" t="s">
        <v>454</v>
      </c>
      <c r="C75" s="1">
        <v>1</v>
      </c>
      <c r="D75" s="1">
        <v>1</v>
      </c>
      <c r="E75" s="1">
        <v>1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1</v>
      </c>
      <c r="AN75" s="1">
        <v>0</v>
      </c>
      <c r="AO75" s="1">
        <v>1</v>
      </c>
      <c r="AP75" s="1">
        <v>1</v>
      </c>
      <c r="AQ75" s="1">
        <v>1</v>
      </c>
      <c r="AR75" s="1">
        <v>2</v>
      </c>
      <c r="AS75" s="1">
        <v>2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3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  <c r="BG75" s="1">
        <v>3</v>
      </c>
      <c r="BH75" s="1">
        <v>0</v>
      </c>
      <c r="BI75" s="1">
        <v>0</v>
      </c>
      <c r="BJ75" s="1">
        <v>3</v>
      </c>
      <c r="BK75" s="1">
        <v>0</v>
      </c>
      <c r="BL75" s="1">
        <v>0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3</v>
      </c>
      <c r="BU75" s="1">
        <v>1</v>
      </c>
      <c r="BV75" s="1">
        <v>1</v>
      </c>
      <c r="BW75" s="1">
        <v>0</v>
      </c>
      <c r="BX75" s="1">
        <v>0</v>
      </c>
      <c r="BY75" s="1">
        <v>1</v>
      </c>
      <c r="BZ75" s="1">
        <v>0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0</v>
      </c>
      <c r="CH75" s="1">
        <v>0</v>
      </c>
      <c r="CI75" s="1">
        <v>0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0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0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5</v>
      </c>
      <c r="DF75" s="1">
        <v>2</v>
      </c>
      <c r="DG75" s="1">
        <v>0</v>
      </c>
      <c r="DH75" s="1">
        <v>2</v>
      </c>
      <c r="DI75" s="1">
        <v>2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1</v>
      </c>
      <c r="DR75" s="1">
        <v>8</v>
      </c>
      <c r="DS75" s="1">
        <v>8</v>
      </c>
      <c r="DT75" s="1">
        <v>8</v>
      </c>
      <c r="DU75" s="1">
        <v>8</v>
      </c>
      <c r="DV75" s="1">
        <v>8</v>
      </c>
      <c r="DW75" s="1">
        <v>0</v>
      </c>
      <c r="DX75" s="1">
        <v>2</v>
      </c>
      <c r="DY75" s="1">
        <v>0</v>
      </c>
      <c r="DZ75" s="1">
        <v>0</v>
      </c>
      <c r="EA75" s="1">
        <v>0</v>
      </c>
      <c r="EB75" s="1">
        <v>1</v>
      </c>
      <c r="EC75" s="1">
        <v>4</v>
      </c>
      <c r="ED75" s="1">
        <v>4</v>
      </c>
      <c r="EE75" s="1">
        <v>4</v>
      </c>
      <c r="EF75" s="1">
        <v>0</v>
      </c>
      <c r="EG75" s="1">
        <v>0</v>
      </c>
      <c r="EH75" s="1">
        <v>0</v>
      </c>
      <c r="EI75" s="1">
        <v>0</v>
      </c>
      <c r="EJ75" s="1">
        <v>1</v>
      </c>
      <c r="EK75" s="1">
        <v>0</v>
      </c>
      <c r="EL75" s="1">
        <v>1</v>
      </c>
      <c r="EM75" s="1">
        <v>1</v>
      </c>
      <c r="EN75" s="1">
        <v>1</v>
      </c>
      <c r="EO75" s="1">
        <v>0</v>
      </c>
      <c r="EP75" s="1">
        <v>0</v>
      </c>
      <c r="EQ75" s="1">
        <v>0</v>
      </c>
      <c r="ER75" s="1">
        <v>1</v>
      </c>
      <c r="ES75" s="1">
        <v>1</v>
      </c>
      <c r="ET75" s="1">
        <v>0</v>
      </c>
      <c r="EU75" s="1">
        <v>0</v>
      </c>
      <c r="EV75" s="1">
        <v>1</v>
      </c>
      <c r="EW75" s="1">
        <v>0</v>
      </c>
      <c r="EX75" s="1">
        <v>0</v>
      </c>
      <c r="EY75" s="1">
        <v>1</v>
      </c>
      <c r="EZ75" s="1">
        <v>0</v>
      </c>
      <c r="FA75" s="1">
        <v>1</v>
      </c>
      <c r="FB75" s="1">
        <v>0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0</v>
      </c>
      <c r="FI75" s="1">
        <v>1</v>
      </c>
      <c r="FJ75" s="1">
        <v>1</v>
      </c>
      <c r="FK75" s="1">
        <v>1</v>
      </c>
      <c r="FL75" s="1">
        <v>1</v>
      </c>
      <c r="FM75" s="1">
        <v>3</v>
      </c>
      <c r="FN75" s="1">
        <v>1</v>
      </c>
      <c r="FO75" s="1">
        <v>0</v>
      </c>
      <c r="FP75" s="1">
        <v>0</v>
      </c>
      <c r="FQ75" s="1">
        <v>0</v>
      </c>
      <c r="FR75" s="1">
        <v>11</v>
      </c>
      <c r="FS75" s="1">
        <v>0</v>
      </c>
      <c r="FT75" s="1">
        <v>0</v>
      </c>
      <c r="FU75" s="1">
        <v>0</v>
      </c>
      <c r="FV75" s="1">
        <v>5</v>
      </c>
      <c r="FW75" s="1">
        <v>0</v>
      </c>
      <c r="FX75" s="1">
        <v>0</v>
      </c>
      <c r="FY75" s="1">
        <v>0</v>
      </c>
      <c r="FZ75" s="1">
        <v>0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3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0</v>
      </c>
      <c r="GN75" s="1">
        <v>0</v>
      </c>
      <c r="GO75" s="1">
        <v>1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</v>
      </c>
      <c r="HN75" s="1">
        <v>0</v>
      </c>
      <c r="HO75" s="1">
        <v>1</v>
      </c>
      <c r="HP75" s="1">
        <v>1</v>
      </c>
      <c r="HQ75" s="1">
        <v>2</v>
      </c>
      <c r="HR75" s="1">
        <v>2</v>
      </c>
      <c r="HS75" s="1">
        <v>2</v>
      </c>
      <c r="HT75" s="1">
        <v>2</v>
      </c>
      <c r="HU75" s="1">
        <v>2</v>
      </c>
      <c r="HV75" s="1">
        <v>6</v>
      </c>
      <c r="HW75" s="1">
        <v>2</v>
      </c>
      <c r="HX75" s="1">
        <v>2</v>
      </c>
      <c r="HY75" s="1">
        <v>2</v>
      </c>
      <c r="HZ75" s="1">
        <v>2</v>
      </c>
      <c r="IA75" s="1">
        <v>2</v>
      </c>
      <c r="IB75" s="1">
        <v>2</v>
      </c>
      <c r="IC75" s="1">
        <v>2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0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3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1</v>
      </c>
    </row>
    <row r="76" spans="1:341">
      <c r="A76" s="1">
        <v>2005</v>
      </c>
      <c r="B76" s="1" t="s">
        <v>455</v>
      </c>
      <c r="C76" s="1">
        <v>1</v>
      </c>
      <c r="D76" s="1">
        <v>0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0</v>
      </c>
      <c r="K76" s="1">
        <v>2</v>
      </c>
      <c r="L76" s="1">
        <v>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  <c r="BG76" s="1">
        <v>3</v>
      </c>
      <c r="BH76" s="1">
        <v>0</v>
      </c>
      <c r="BI76" s="1">
        <v>0</v>
      </c>
      <c r="BJ76" s="1">
        <v>3</v>
      </c>
      <c r="BK76" s="1">
        <v>0</v>
      </c>
      <c r="BL76" s="1">
        <v>0</v>
      </c>
      <c r="BM76" s="1">
        <v>1</v>
      </c>
      <c r="BN76" s="1">
        <v>0</v>
      </c>
      <c r="BO76" s="1">
        <v>1</v>
      </c>
      <c r="BP76" s="1">
        <v>0</v>
      </c>
      <c r="BQ76" s="1">
        <v>1</v>
      </c>
      <c r="BR76" s="1">
        <v>1</v>
      </c>
      <c r="BS76" s="1">
        <v>1</v>
      </c>
      <c r="BT76" s="1">
        <v>3</v>
      </c>
      <c r="BU76" s="1">
        <v>1</v>
      </c>
      <c r="BV76" s="1">
        <v>1</v>
      </c>
      <c r="BW76" s="1">
        <v>0</v>
      </c>
      <c r="BX76" s="1">
        <v>0</v>
      </c>
      <c r="BY76" s="1">
        <v>1</v>
      </c>
      <c r="BZ76" s="1">
        <v>0</v>
      </c>
      <c r="CA76" s="1">
        <v>1</v>
      </c>
      <c r="CB76" s="1">
        <v>1</v>
      </c>
      <c r="CC76" s="1">
        <v>1</v>
      </c>
      <c r="CD76" s="1">
        <v>0</v>
      </c>
      <c r="CE76" s="1">
        <v>1</v>
      </c>
      <c r="CF76" s="1">
        <v>0</v>
      </c>
      <c r="CG76" s="1">
        <v>0</v>
      </c>
      <c r="CH76" s="1">
        <v>0</v>
      </c>
      <c r="CI76" s="1">
        <v>0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1</v>
      </c>
      <c r="CW76" s="1">
        <v>1</v>
      </c>
      <c r="CX76" s="1">
        <v>0</v>
      </c>
      <c r="CY76" s="1">
        <v>2</v>
      </c>
      <c r="CZ76" s="1">
        <v>0</v>
      </c>
      <c r="DA76" s="1">
        <v>0</v>
      </c>
      <c r="DB76" s="1">
        <v>2</v>
      </c>
      <c r="DC76" s="1">
        <v>2</v>
      </c>
      <c r="DD76" s="1">
        <v>2</v>
      </c>
      <c r="DE76" s="1">
        <v>5</v>
      </c>
      <c r="DF76" s="1">
        <v>2</v>
      </c>
      <c r="DG76" s="1">
        <v>0</v>
      </c>
      <c r="DH76" s="1">
        <v>2</v>
      </c>
      <c r="DI76" s="1">
        <v>2</v>
      </c>
      <c r="DJ76" s="1">
        <v>0</v>
      </c>
      <c r="DK76" s="1">
        <v>2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7</v>
      </c>
      <c r="DS76" s="1">
        <v>0</v>
      </c>
      <c r="DT76" s="1">
        <v>7</v>
      </c>
      <c r="DU76" s="1">
        <v>7</v>
      </c>
      <c r="DV76" s="1">
        <v>7</v>
      </c>
      <c r="DW76" s="1">
        <v>2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4</v>
      </c>
      <c r="ED76" s="1">
        <v>4</v>
      </c>
      <c r="EE76" s="1">
        <v>3</v>
      </c>
      <c r="EF76" s="1">
        <v>0</v>
      </c>
      <c r="EG76" s="1">
        <v>0</v>
      </c>
      <c r="EH76" s="1">
        <v>0</v>
      </c>
      <c r="EI76" s="1">
        <v>0</v>
      </c>
      <c r="EJ76" s="1">
        <v>1</v>
      </c>
      <c r="EK76" s="1">
        <v>1</v>
      </c>
      <c r="EL76" s="1">
        <v>0</v>
      </c>
      <c r="EM76" s="1">
        <v>1</v>
      </c>
      <c r="EN76" s="1">
        <v>1</v>
      </c>
      <c r="EO76" s="1">
        <v>0</v>
      </c>
      <c r="EP76" s="1">
        <v>0</v>
      </c>
      <c r="EQ76" s="1">
        <v>0</v>
      </c>
      <c r="ER76" s="1">
        <v>1</v>
      </c>
      <c r="ES76" s="1">
        <v>1</v>
      </c>
      <c r="ET76" s="1">
        <v>0</v>
      </c>
      <c r="EU76" s="1">
        <v>1</v>
      </c>
      <c r="EV76" s="1">
        <v>0</v>
      </c>
      <c r="EW76" s="1">
        <v>0</v>
      </c>
      <c r="EX76" s="1">
        <v>0</v>
      </c>
      <c r="EY76" s="1">
        <v>1</v>
      </c>
      <c r="EZ76" s="1">
        <v>0</v>
      </c>
      <c r="FA76" s="1">
        <v>1</v>
      </c>
      <c r="FB76" s="1">
        <v>1</v>
      </c>
      <c r="FC76" s="1">
        <v>1</v>
      </c>
      <c r="FD76" s="1">
        <v>0</v>
      </c>
      <c r="FE76" s="1">
        <v>1</v>
      </c>
      <c r="FF76" s="1">
        <v>0</v>
      </c>
      <c r="FG76" s="1">
        <v>1</v>
      </c>
      <c r="FH76" s="1">
        <v>0</v>
      </c>
      <c r="FI76" s="1">
        <v>0</v>
      </c>
      <c r="FJ76" s="1">
        <v>1</v>
      </c>
      <c r="FK76" s="1">
        <v>0</v>
      </c>
      <c r="FL76" s="1">
        <v>1</v>
      </c>
      <c r="FM76" s="1">
        <v>3</v>
      </c>
      <c r="FN76" s="1">
        <v>1</v>
      </c>
      <c r="FO76" s="1">
        <v>0</v>
      </c>
      <c r="FP76" s="1">
        <v>0</v>
      </c>
      <c r="FQ76" s="1">
        <v>0</v>
      </c>
      <c r="FR76" s="1">
        <v>11</v>
      </c>
      <c r="FS76" s="1">
        <v>0</v>
      </c>
      <c r="FT76" s="1">
        <v>0</v>
      </c>
      <c r="FU76" s="1">
        <v>0</v>
      </c>
      <c r="FV76" s="1">
        <v>6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1</v>
      </c>
      <c r="GD76" s="1">
        <v>1</v>
      </c>
      <c r="GE76" s="1">
        <v>1</v>
      </c>
      <c r="GF76" s="1">
        <v>3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0</v>
      </c>
      <c r="GN76" s="1">
        <v>0</v>
      </c>
      <c r="GO76" s="1">
        <v>1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1</v>
      </c>
      <c r="HP76" s="1">
        <v>1</v>
      </c>
      <c r="HQ76" s="1">
        <v>0</v>
      </c>
      <c r="HR76" s="1">
        <v>0</v>
      </c>
      <c r="HS76" s="1">
        <v>2</v>
      </c>
      <c r="HT76" s="1">
        <v>2</v>
      </c>
      <c r="HU76" s="1">
        <v>2</v>
      </c>
      <c r="HV76" s="1">
        <v>6</v>
      </c>
      <c r="HW76" s="1">
        <v>2</v>
      </c>
      <c r="HX76" s="1">
        <v>2</v>
      </c>
      <c r="HY76" s="1">
        <v>2</v>
      </c>
      <c r="HZ76" s="1">
        <v>2</v>
      </c>
      <c r="IA76" s="1">
        <v>2</v>
      </c>
      <c r="IB76" s="1">
        <v>2</v>
      </c>
      <c r="IC76" s="1">
        <v>2</v>
      </c>
      <c r="ID76" s="1">
        <v>0</v>
      </c>
      <c r="IE76" s="1">
        <v>0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0</v>
      </c>
      <c r="IQ76" s="1">
        <v>0</v>
      </c>
      <c r="IR76" s="1">
        <v>0</v>
      </c>
      <c r="IS76" s="1">
        <v>1</v>
      </c>
      <c r="IT76" s="1">
        <v>1</v>
      </c>
      <c r="IU76" s="1">
        <v>1</v>
      </c>
      <c r="IV76" s="1">
        <v>3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1</v>
      </c>
    </row>
    <row r="77" spans="1:341">
      <c r="A77" s="1">
        <v>2005</v>
      </c>
      <c r="B77" s="1" t="s">
        <v>456</v>
      </c>
      <c r="C77" s="1">
        <v>1</v>
      </c>
      <c r="D77" s="1">
        <v>0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0</v>
      </c>
      <c r="K77" s="1">
        <v>2</v>
      </c>
      <c r="L77" s="1">
        <v>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4</v>
      </c>
      <c r="BG77" s="1">
        <v>4</v>
      </c>
      <c r="BH77" s="1">
        <v>0</v>
      </c>
      <c r="BI77" s="1">
        <v>0</v>
      </c>
      <c r="BJ77" s="1">
        <v>4</v>
      </c>
      <c r="BK77" s="1">
        <v>0</v>
      </c>
      <c r="BL77" s="1">
        <v>0</v>
      </c>
      <c r="BM77" s="1">
        <v>1</v>
      </c>
      <c r="BN77" s="1">
        <v>0</v>
      </c>
      <c r="BO77" s="1">
        <v>1</v>
      </c>
      <c r="BP77" s="1">
        <v>0</v>
      </c>
      <c r="BQ77" s="1">
        <v>1</v>
      </c>
      <c r="BR77" s="1">
        <v>1</v>
      </c>
      <c r="BS77" s="1">
        <v>1</v>
      </c>
      <c r="BT77" s="1">
        <v>3</v>
      </c>
      <c r="BU77" s="1">
        <v>1</v>
      </c>
      <c r="BV77" s="1">
        <v>1</v>
      </c>
      <c r="BW77" s="1">
        <v>0</v>
      </c>
      <c r="BX77" s="1">
        <v>0</v>
      </c>
      <c r="BY77" s="1">
        <v>1</v>
      </c>
      <c r="BZ77" s="1">
        <v>0</v>
      </c>
      <c r="CA77" s="1">
        <v>1</v>
      </c>
      <c r="CB77" s="1">
        <v>1</v>
      </c>
      <c r="CC77" s="1">
        <v>1</v>
      </c>
      <c r="CD77" s="1">
        <v>0</v>
      </c>
      <c r="CE77" s="1">
        <v>5</v>
      </c>
      <c r="CF77" s="1">
        <v>0</v>
      </c>
      <c r="CG77" s="1">
        <v>0</v>
      </c>
      <c r="CH77" s="1">
        <v>0</v>
      </c>
      <c r="CI77" s="1">
        <v>0</v>
      </c>
      <c r="CJ77" s="1">
        <v>5</v>
      </c>
      <c r="CK77" s="1">
        <v>5</v>
      </c>
      <c r="CL77" s="1">
        <v>5</v>
      </c>
      <c r="CM77" s="1">
        <v>5</v>
      </c>
      <c r="CN77" s="1">
        <v>5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1</v>
      </c>
      <c r="CX77" s="1">
        <v>0</v>
      </c>
      <c r="CY77" s="1">
        <v>1</v>
      </c>
      <c r="CZ77" s="1">
        <v>0</v>
      </c>
      <c r="DA77" s="1">
        <v>0</v>
      </c>
      <c r="DB77" s="1">
        <v>1</v>
      </c>
      <c r="DC77" s="1">
        <v>1</v>
      </c>
      <c r="DD77" s="1">
        <v>1</v>
      </c>
      <c r="DE77" s="1">
        <v>3</v>
      </c>
      <c r="DF77" s="1">
        <v>1</v>
      </c>
      <c r="DG77" s="1">
        <v>0</v>
      </c>
      <c r="DH77" s="1">
        <v>1</v>
      </c>
      <c r="DI77" s="1">
        <v>1</v>
      </c>
      <c r="DJ77" s="1">
        <v>0</v>
      </c>
      <c r="DK77" s="1">
        <v>1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21</v>
      </c>
      <c r="DS77" s="1">
        <v>0</v>
      </c>
      <c r="DT77" s="1">
        <v>21</v>
      </c>
      <c r="DU77" s="1">
        <v>21</v>
      </c>
      <c r="DV77" s="1">
        <v>21</v>
      </c>
      <c r="DW77" s="1">
        <v>3</v>
      </c>
      <c r="DX77" s="1">
        <v>0</v>
      </c>
      <c r="DY77" s="1">
        <v>5</v>
      </c>
      <c r="DZ77" s="1">
        <v>1</v>
      </c>
      <c r="EA77" s="1">
        <v>4</v>
      </c>
      <c r="EB77" s="1">
        <v>0</v>
      </c>
      <c r="EC77" s="1">
        <v>2</v>
      </c>
      <c r="ED77" s="1">
        <v>2</v>
      </c>
      <c r="EE77" s="1">
        <v>8</v>
      </c>
      <c r="EF77" s="1">
        <v>0</v>
      </c>
      <c r="EG77" s="1">
        <v>0</v>
      </c>
      <c r="EH77" s="1">
        <v>0</v>
      </c>
      <c r="EI77" s="1">
        <v>0</v>
      </c>
      <c r="EJ77" s="1">
        <v>4</v>
      </c>
      <c r="EK77" s="1">
        <v>0</v>
      </c>
      <c r="EL77" s="1">
        <v>4</v>
      </c>
      <c r="EM77" s="1">
        <v>21</v>
      </c>
      <c r="EN77" s="1">
        <v>21</v>
      </c>
      <c r="EO77" s="1">
        <v>0</v>
      </c>
      <c r="EP77" s="1">
        <v>0</v>
      </c>
      <c r="EQ77" s="1">
        <v>0</v>
      </c>
      <c r="ER77" s="1">
        <v>1</v>
      </c>
      <c r="ES77" s="1">
        <v>1</v>
      </c>
      <c r="ET77" s="1">
        <v>0</v>
      </c>
      <c r="EU77" s="1">
        <v>1</v>
      </c>
      <c r="EV77" s="1">
        <v>0</v>
      </c>
      <c r="EW77" s="1">
        <v>0</v>
      </c>
      <c r="EX77" s="1">
        <v>0</v>
      </c>
      <c r="EY77" s="1">
        <v>1</v>
      </c>
      <c r="EZ77" s="1">
        <v>0</v>
      </c>
      <c r="FA77" s="1">
        <v>1</v>
      </c>
      <c r="FB77" s="1">
        <v>1</v>
      </c>
      <c r="FC77" s="1">
        <v>1</v>
      </c>
      <c r="FD77" s="1">
        <v>0</v>
      </c>
      <c r="FE77" s="1">
        <v>1</v>
      </c>
      <c r="FF77" s="1">
        <v>0</v>
      </c>
      <c r="FG77" s="1">
        <v>1</v>
      </c>
      <c r="FH77" s="1">
        <v>0</v>
      </c>
      <c r="FI77" s="1">
        <v>0</v>
      </c>
      <c r="FJ77" s="1">
        <v>1</v>
      </c>
      <c r="FK77" s="1">
        <v>0</v>
      </c>
      <c r="FL77" s="1">
        <v>1</v>
      </c>
      <c r="FM77" s="1">
        <v>3</v>
      </c>
      <c r="FN77" s="1">
        <v>1</v>
      </c>
      <c r="FO77" s="1">
        <v>0</v>
      </c>
      <c r="FP77" s="1">
        <v>0</v>
      </c>
      <c r="FQ77" s="1">
        <v>0</v>
      </c>
      <c r="FR77" s="1">
        <v>11</v>
      </c>
      <c r="FS77" s="1">
        <v>0</v>
      </c>
      <c r="FT77" s="1">
        <v>0</v>
      </c>
      <c r="FU77" s="1">
        <v>0</v>
      </c>
      <c r="FV77" s="1">
        <v>2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1</v>
      </c>
      <c r="GD77" s="1">
        <v>1</v>
      </c>
      <c r="GE77" s="1">
        <v>1</v>
      </c>
      <c r="GF77" s="1">
        <v>3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0</v>
      </c>
      <c r="GN77" s="1">
        <v>0</v>
      </c>
      <c r="GO77" s="1">
        <v>1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1</v>
      </c>
      <c r="HP77" s="1">
        <v>1</v>
      </c>
      <c r="HQ77" s="1">
        <v>0</v>
      </c>
      <c r="HR77" s="1">
        <v>0</v>
      </c>
      <c r="HS77" s="1">
        <v>2</v>
      </c>
      <c r="HT77" s="1">
        <v>2</v>
      </c>
      <c r="HU77" s="1">
        <v>2</v>
      </c>
      <c r="HV77" s="1">
        <v>6</v>
      </c>
      <c r="HW77" s="1">
        <v>2</v>
      </c>
      <c r="HX77" s="1">
        <v>2</v>
      </c>
      <c r="HY77" s="1">
        <v>2</v>
      </c>
      <c r="HZ77" s="1">
        <v>2</v>
      </c>
      <c r="IA77" s="1">
        <v>2</v>
      </c>
      <c r="IB77" s="1">
        <v>2</v>
      </c>
      <c r="IC77" s="1">
        <v>2</v>
      </c>
      <c r="ID77" s="1">
        <v>0</v>
      </c>
      <c r="IE77" s="1">
        <v>0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0</v>
      </c>
      <c r="IQ77" s="1">
        <v>0</v>
      </c>
      <c r="IR77" s="1">
        <v>0</v>
      </c>
      <c r="IS77" s="1">
        <v>1</v>
      </c>
      <c r="IT77" s="1">
        <v>1</v>
      </c>
      <c r="IU77" s="1">
        <v>1</v>
      </c>
      <c r="IV77" s="1">
        <v>3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1</v>
      </c>
    </row>
    <row r="78" spans="1:341">
      <c r="A78" s="1">
        <v>2005</v>
      </c>
      <c r="B78" s="1" t="s">
        <v>457</v>
      </c>
      <c r="C78" s="1">
        <v>1</v>
      </c>
      <c r="D78" s="1">
        <v>0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0</v>
      </c>
      <c r="K78" s="1">
        <v>2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1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</v>
      </c>
      <c r="BG78" s="1">
        <v>2</v>
      </c>
      <c r="BH78" s="1">
        <v>0</v>
      </c>
      <c r="BI78" s="1">
        <v>0</v>
      </c>
      <c r="BJ78" s="1">
        <v>2</v>
      </c>
      <c r="BK78" s="1">
        <v>0</v>
      </c>
      <c r="BL78" s="1">
        <v>0</v>
      </c>
      <c r="BM78" s="1">
        <v>1</v>
      </c>
      <c r="BN78" s="1">
        <v>0</v>
      </c>
      <c r="BO78" s="1">
        <v>1</v>
      </c>
      <c r="BP78" s="1">
        <v>0</v>
      </c>
      <c r="BQ78" s="1">
        <v>1</v>
      </c>
      <c r="BR78" s="1">
        <v>1</v>
      </c>
      <c r="BS78" s="1">
        <v>1</v>
      </c>
      <c r="BT78" s="1">
        <v>3</v>
      </c>
      <c r="BU78" s="1">
        <v>1</v>
      </c>
      <c r="BV78" s="1">
        <v>1</v>
      </c>
      <c r="BW78" s="1">
        <v>0</v>
      </c>
      <c r="BX78" s="1">
        <v>0</v>
      </c>
      <c r="BY78" s="1">
        <v>1</v>
      </c>
      <c r="BZ78" s="1">
        <v>0</v>
      </c>
      <c r="CA78" s="1">
        <v>1</v>
      </c>
      <c r="CB78" s="1">
        <v>1</v>
      </c>
      <c r="CC78" s="1">
        <v>1</v>
      </c>
      <c r="CD78" s="1">
        <v>0</v>
      </c>
      <c r="CE78" s="1">
        <v>5</v>
      </c>
      <c r="CF78" s="1">
        <v>0</v>
      </c>
      <c r="CG78" s="1">
        <v>0</v>
      </c>
      <c r="CH78" s="1">
        <v>0</v>
      </c>
      <c r="CI78" s="1">
        <v>0</v>
      </c>
      <c r="CJ78" s="1">
        <v>5</v>
      </c>
      <c r="CK78" s="1">
        <v>5</v>
      </c>
      <c r="CL78" s="1">
        <v>5</v>
      </c>
      <c r="CM78" s="1">
        <v>5</v>
      </c>
      <c r="CN78" s="1">
        <v>5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1">
        <v>1</v>
      </c>
      <c r="CX78" s="1">
        <v>0</v>
      </c>
      <c r="CY78" s="1">
        <v>1</v>
      </c>
      <c r="CZ78" s="1">
        <v>0</v>
      </c>
      <c r="DA78" s="1">
        <v>0</v>
      </c>
      <c r="DB78" s="1">
        <v>1</v>
      </c>
      <c r="DC78" s="1">
        <v>1</v>
      </c>
      <c r="DD78" s="1">
        <v>1</v>
      </c>
      <c r="DE78" s="1">
        <v>3</v>
      </c>
      <c r="DF78" s="1">
        <v>1</v>
      </c>
      <c r="DG78" s="1">
        <v>0</v>
      </c>
      <c r="DH78" s="1">
        <v>1</v>
      </c>
      <c r="DI78" s="1">
        <v>1</v>
      </c>
      <c r="DJ78" s="1">
        <v>0</v>
      </c>
      <c r="DK78" s="1">
        <v>1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7</v>
      </c>
      <c r="DS78" s="1">
        <v>0</v>
      </c>
      <c r="DT78" s="1">
        <v>7</v>
      </c>
      <c r="DU78" s="1">
        <v>7</v>
      </c>
      <c r="DV78" s="1">
        <v>7</v>
      </c>
      <c r="DW78" s="1">
        <v>1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4</v>
      </c>
      <c r="EF78" s="1">
        <v>0</v>
      </c>
      <c r="EG78" s="1">
        <v>0</v>
      </c>
      <c r="EH78" s="1">
        <v>0</v>
      </c>
      <c r="EI78" s="1">
        <v>0</v>
      </c>
      <c r="EJ78" s="1">
        <v>2</v>
      </c>
      <c r="EK78" s="1">
        <v>2</v>
      </c>
      <c r="EL78" s="1">
        <v>0</v>
      </c>
      <c r="EM78" s="1">
        <v>7</v>
      </c>
      <c r="EN78" s="1">
        <v>7</v>
      </c>
      <c r="EO78" s="1">
        <v>0</v>
      </c>
      <c r="EP78" s="1">
        <v>0</v>
      </c>
      <c r="EQ78" s="1">
        <v>0</v>
      </c>
      <c r="ER78" s="1">
        <v>1</v>
      </c>
      <c r="ES78" s="1">
        <v>1</v>
      </c>
      <c r="ET78" s="1">
        <v>0</v>
      </c>
      <c r="EU78" s="1">
        <v>1</v>
      </c>
      <c r="EV78" s="1">
        <v>0</v>
      </c>
      <c r="EW78" s="1">
        <v>0</v>
      </c>
      <c r="EX78" s="1">
        <v>0</v>
      </c>
      <c r="EY78" s="1">
        <v>1</v>
      </c>
      <c r="EZ78" s="1">
        <v>0</v>
      </c>
      <c r="FA78" s="1">
        <v>1</v>
      </c>
      <c r="FB78" s="1">
        <v>1</v>
      </c>
      <c r="FC78" s="1">
        <v>1</v>
      </c>
      <c r="FD78" s="1">
        <v>0</v>
      </c>
      <c r="FE78" s="1">
        <v>1</v>
      </c>
      <c r="FF78" s="1">
        <v>0</v>
      </c>
      <c r="FG78" s="1">
        <v>1</v>
      </c>
      <c r="FH78" s="1">
        <v>0</v>
      </c>
      <c r="FI78" s="1">
        <v>0</v>
      </c>
      <c r="FJ78" s="1">
        <v>1</v>
      </c>
      <c r="FK78" s="1">
        <v>0</v>
      </c>
      <c r="FL78" s="1">
        <v>1</v>
      </c>
      <c r="FM78" s="1">
        <v>3</v>
      </c>
      <c r="FN78" s="1">
        <v>1</v>
      </c>
      <c r="FO78" s="1">
        <v>0</v>
      </c>
      <c r="FP78" s="1">
        <v>0</v>
      </c>
      <c r="FQ78" s="1">
        <v>0</v>
      </c>
      <c r="FR78" s="1">
        <v>15</v>
      </c>
      <c r="FS78" s="1">
        <v>0</v>
      </c>
      <c r="FT78" s="1">
        <v>0</v>
      </c>
      <c r="FU78" s="1">
        <v>0</v>
      </c>
      <c r="FV78" s="1">
        <v>4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1</v>
      </c>
      <c r="GD78" s="1">
        <v>1</v>
      </c>
      <c r="GE78" s="1">
        <v>1</v>
      </c>
      <c r="GF78" s="1">
        <v>3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0</v>
      </c>
      <c r="GN78" s="1">
        <v>0</v>
      </c>
      <c r="GO78" s="1">
        <v>1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1</v>
      </c>
      <c r="HP78" s="1">
        <v>1</v>
      </c>
      <c r="HQ78" s="1">
        <v>0</v>
      </c>
      <c r="HR78" s="1">
        <v>0</v>
      </c>
      <c r="HS78" s="1">
        <v>2</v>
      </c>
      <c r="HT78" s="1">
        <v>2</v>
      </c>
      <c r="HU78" s="1">
        <v>2</v>
      </c>
      <c r="HV78" s="1">
        <v>6</v>
      </c>
      <c r="HW78" s="1">
        <v>2</v>
      </c>
      <c r="HX78" s="1">
        <v>2</v>
      </c>
      <c r="HY78" s="1">
        <v>2</v>
      </c>
      <c r="HZ78" s="1">
        <v>2</v>
      </c>
      <c r="IA78" s="1">
        <v>2</v>
      </c>
      <c r="IB78" s="1">
        <v>2</v>
      </c>
      <c r="IC78" s="1">
        <v>2</v>
      </c>
      <c r="ID78" s="1">
        <v>0</v>
      </c>
      <c r="IE78" s="1">
        <v>0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0</v>
      </c>
      <c r="IQ78" s="1">
        <v>0</v>
      </c>
      <c r="IR78" s="1">
        <v>0</v>
      </c>
      <c r="IS78" s="1">
        <v>1</v>
      </c>
      <c r="IT78" s="1">
        <v>1</v>
      </c>
      <c r="IU78" s="1">
        <v>1</v>
      </c>
      <c r="IV78" s="1">
        <v>3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1</v>
      </c>
    </row>
    <row r="79" spans="1:341">
      <c r="A79" s="1">
        <v>2005</v>
      </c>
      <c r="B79" s="1" t="s">
        <v>458</v>
      </c>
      <c r="C79" s="1">
        <v>1</v>
      </c>
      <c r="D79" s="1">
        <v>0</v>
      </c>
      <c r="E79" s="1">
        <v>1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</v>
      </c>
      <c r="AP79" s="1">
        <v>1</v>
      </c>
      <c r="AQ79" s="1">
        <v>1</v>
      </c>
      <c r="AR79" s="1">
        <v>2</v>
      </c>
      <c r="AS79" s="1">
        <v>2</v>
      </c>
      <c r="AT79" s="1">
        <v>0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2</v>
      </c>
      <c r="BG79" s="1">
        <v>2</v>
      </c>
      <c r="BH79" s="1">
        <v>0</v>
      </c>
      <c r="BI79" s="1">
        <v>0</v>
      </c>
      <c r="BJ79" s="1">
        <v>2</v>
      </c>
      <c r="BK79" s="1">
        <v>0</v>
      </c>
      <c r="BL79" s="1">
        <v>0</v>
      </c>
      <c r="BM79" s="1">
        <v>1</v>
      </c>
      <c r="BN79" s="1">
        <v>0</v>
      </c>
      <c r="BO79" s="1">
        <v>1</v>
      </c>
      <c r="BP79" s="1">
        <v>0</v>
      </c>
      <c r="BQ79" s="1">
        <v>1</v>
      </c>
      <c r="BR79" s="1">
        <v>1</v>
      </c>
      <c r="BS79" s="1">
        <v>1</v>
      </c>
      <c r="BT79" s="1">
        <v>3</v>
      </c>
      <c r="BU79" s="1">
        <v>1</v>
      </c>
      <c r="BV79" s="1">
        <v>1</v>
      </c>
      <c r="BW79" s="1">
        <v>0</v>
      </c>
      <c r="BX79" s="1">
        <v>0</v>
      </c>
      <c r="BY79" s="1">
        <v>1</v>
      </c>
      <c r="BZ79" s="1">
        <v>0</v>
      </c>
      <c r="CA79" s="1">
        <v>1</v>
      </c>
      <c r="CB79" s="1">
        <v>1</v>
      </c>
      <c r="CC79" s="1">
        <v>1</v>
      </c>
      <c r="CD79" s="1">
        <v>0</v>
      </c>
      <c r="CE79" s="1">
        <v>22</v>
      </c>
      <c r="CF79" s="1">
        <v>0</v>
      </c>
      <c r="CG79" s="1">
        <v>0</v>
      </c>
      <c r="CH79" s="1">
        <v>0</v>
      </c>
      <c r="CI79" s="1">
        <v>0</v>
      </c>
      <c r="CJ79" s="1">
        <v>22</v>
      </c>
      <c r="CK79" s="1">
        <v>22</v>
      </c>
      <c r="CL79" s="1">
        <v>22</v>
      </c>
      <c r="CM79" s="1">
        <v>22</v>
      </c>
      <c r="CN79" s="1">
        <v>22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1</v>
      </c>
      <c r="CW79" s="1">
        <v>1</v>
      </c>
      <c r="CX79" s="1">
        <v>0</v>
      </c>
      <c r="CY79" s="1">
        <v>1</v>
      </c>
      <c r="CZ79" s="1">
        <v>0</v>
      </c>
      <c r="DA79" s="1">
        <v>0</v>
      </c>
      <c r="DB79" s="1">
        <v>1</v>
      </c>
      <c r="DC79" s="1">
        <v>1</v>
      </c>
      <c r="DD79" s="1">
        <v>1</v>
      </c>
      <c r="DE79" s="1">
        <v>3</v>
      </c>
      <c r="DF79" s="1">
        <v>1</v>
      </c>
      <c r="DG79" s="1">
        <v>0</v>
      </c>
      <c r="DH79" s="1">
        <v>1</v>
      </c>
      <c r="DI79" s="1">
        <v>1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12</v>
      </c>
      <c r="DS79" s="1">
        <v>0</v>
      </c>
      <c r="DT79" s="1">
        <v>12</v>
      </c>
      <c r="DU79" s="1">
        <v>12</v>
      </c>
      <c r="DV79" s="1">
        <v>12</v>
      </c>
      <c r="DW79" s="1">
        <v>0</v>
      </c>
      <c r="DX79" s="1">
        <v>0</v>
      </c>
      <c r="DY79" s="1">
        <v>5</v>
      </c>
      <c r="DZ79" s="1">
        <v>1</v>
      </c>
      <c r="EA79" s="1">
        <v>4</v>
      </c>
      <c r="EB79" s="1">
        <v>0</v>
      </c>
      <c r="EC79" s="1">
        <v>0</v>
      </c>
      <c r="ED79" s="1">
        <v>0</v>
      </c>
      <c r="EE79" s="1">
        <v>4</v>
      </c>
      <c r="EF79" s="1">
        <v>0</v>
      </c>
      <c r="EG79" s="1">
        <v>0</v>
      </c>
      <c r="EH79" s="1">
        <v>0</v>
      </c>
      <c r="EI79" s="1">
        <v>0</v>
      </c>
      <c r="EJ79" s="1">
        <v>3</v>
      </c>
      <c r="EK79" s="1">
        <v>3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1</v>
      </c>
      <c r="ES79" s="1">
        <v>1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1</v>
      </c>
      <c r="EZ79" s="1">
        <v>0</v>
      </c>
      <c r="FA79" s="1">
        <v>1</v>
      </c>
      <c r="FB79" s="1">
        <v>0</v>
      </c>
      <c r="FC79" s="1">
        <v>1</v>
      </c>
      <c r="FD79" s="1">
        <v>0</v>
      </c>
      <c r="FE79" s="1">
        <v>1</v>
      </c>
      <c r="FF79" s="1">
        <v>0</v>
      </c>
      <c r="FG79" s="1">
        <v>1</v>
      </c>
      <c r="FH79" s="1">
        <v>0</v>
      </c>
      <c r="FI79" s="1">
        <v>0</v>
      </c>
      <c r="FJ79" s="1">
        <v>1</v>
      </c>
      <c r="FK79" s="1">
        <v>0</v>
      </c>
      <c r="FL79" s="1">
        <v>1</v>
      </c>
      <c r="FM79" s="1">
        <v>3</v>
      </c>
      <c r="FN79" s="1">
        <v>1</v>
      </c>
      <c r="FO79" s="1">
        <v>0</v>
      </c>
      <c r="FP79" s="1">
        <v>0</v>
      </c>
      <c r="FQ79" s="1">
        <v>0</v>
      </c>
      <c r="FR79" s="1">
        <v>16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1</v>
      </c>
      <c r="GD79" s="1">
        <v>1</v>
      </c>
      <c r="GE79" s="1">
        <v>1</v>
      </c>
      <c r="GF79" s="1">
        <v>3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1</v>
      </c>
      <c r="HP79" s="1">
        <v>1</v>
      </c>
      <c r="HQ79" s="1">
        <v>0</v>
      </c>
      <c r="HR79" s="1">
        <v>0</v>
      </c>
      <c r="HS79" s="1">
        <v>2</v>
      </c>
      <c r="HT79" s="1">
        <v>2</v>
      </c>
      <c r="HU79" s="1">
        <v>2</v>
      </c>
      <c r="HV79" s="1">
        <v>6</v>
      </c>
      <c r="HW79" s="1">
        <v>2</v>
      </c>
      <c r="HX79" s="1">
        <v>2</v>
      </c>
      <c r="HY79" s="1">
        <v>2</v>
      </c>
      <c r="HZ79" s="1">
        <v>2</v>
      </c>
      <c r="IA79" s="1">
        <v>2</v>
      </c>
      <c r="IB79" s="1">
        <v>2</v>
      </c>
      <c r="IC79" s="1">
        <v>2</v>
      </c>
      <c r="ID79" s="1">
        <v>0</v>
      </c>
      <c r="IE79" s="1">
        <v>0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0</v>
      </c>
      <c r="IQ79" s="1">
        <v>0</v>
      </c>
      <c r="IR79" s="1">
        <v>0</v>
      </c>
      <c r="IS79" s="1">
        <v>1</v>
      </c>
      <c r="IT79" s="1">
        <v>1</v>
      </c>
      <c r="IU79" s="1">
        <v>1</v>
      </c>
      <c r="IV79" s="1">
        <v>3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1</v>
      </c>
    </row>
    <row r="80" spans="1:341">
      <c r="A80" s="1">
        <v>2005</v>
      </c>
      <c r="B80" s="1" t="s">
        <v>459</v>
      </c>
      <c r="C80" s="1">
        <v>1</v>
      </c>
      <c r="D80" s="1">
        <v>0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0</v>
      </c>
      <c r="K80" s="1">
        <v>2</v>
      </c>
      <c r="L80" s="1">
        <v>2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</v>
      </c>
      <c r="BN80" s="1">
        <v>0</v>
      </c>
      <c r="BO80" s="1">
        <v>1</v>
      </c>
      <c r="BP80" s="1">
        <v>0</v>
      </c>
      <c r="BQ80" s="1">
        <v>1</v>
      </c>
      <c r="BR80" s="1">
        <v>1</v>
      </c>
      <c r="BS80" s="1">
        <v>1</v>
      </c>
      <c r="BT80" s="1">
        <v>3</v>
      </c>
      <c r="BU80" s="1">
        <v>1</v>
      </c>
      <c r="BV80" s="1">
        <v>1</v>
      </c>
      <c r="BW80" s="1">
        <v>0</v>
      </c>
      <c r="BX80" s="1">
        <v>0</v>
      </c>
      <c r="BY80" s="1">
        <v>1</v>
      </c>
      <c r="BZ80" s="1">
        <v>0</v>
      </c>
      <c r="CA80" s="1">
        <v>1</v>
      </c>
      <c r="CB80" s="1">
        <v>1</v>
      </c>
      <c r="CC80" s="1">
        <v>1</v>
      </c>
      <c r="CD80" s="1">
        <v>0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1</v>
      </c>
      <c r="CW80" s="1">
        <v>1</v>
      </c>
      <c r="CX80" s="1">
        <v>0</v>
      </c>
      <c r="CY80" s="1">
        <v>1</v>
      </c>
      <c r="CZ80" s="1">
        <v>0</v>
      </c>
      <c r="DA80" s="1">
        <v>0</v>
      </c>
      <c r="DB80" s="1">
        <v>1</v>
      </c>
      <c r="DC80" s="1">
        <v>1</v>
      </c>
      <c r="DD80" s="1">
        <v>1</v>
      </c>
      <c r="DE80" s="1">
        <v>3</v>
      </c>
      <c r="DF80" s="1">
        <v>1</v>
      </c>
      <c r="DG80" s="1">
        <v>0</v>
      </c>
      <c r="DH80" s="1">
        <v>1</v>
      </c>
      <c r="DI80" s="1">
        <v>1</v>
      </c>
      <c r="DJ80" s="1">
        <v>0</v>
      </c>
      <c r="DK80" s="1">
        <v>1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10</v>
      </c>
      <c r="DS80" s="1">
        <v>0</v>
      </c>
      <c r="DT80" s="1">
        <v>10</v>
      </c>
      <c r="DU80" s="1">
        <v>10</v>
      </c>
      <c r="DV80" s="1">
        <v>10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2</v>
      </c>
      <c r="EF80" s="1">
        <v>0</v>
      </c>
      <c r="EG80" s="1">
        <v>0</v>
      </c>
      <c r="EH80" s="1">
        <v>0</v>
      </c>
      <c r="EI80" s="1">
        <v>0</v>
      </c>
      <c r="EJ80" s="1">
        <v>8</v>
      </c>
      <c r="EK80" s="1">
        <v>0</v>
      </c>
      <c r="EL80" s="1">
        <v>8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1</v>
      </c>
      <c r="ES80" s="1">
        <v>1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1</v>
      </c>
      <c r="EZ80" s="1">
        <v>0</v>
      </c>
      <c r="FA80" s="1">
        <v>1</v>
      </c>
      <c r="FB80" s="1">
        <v>1</v>
      </c>
      <c r="FC80" s="1">
        <v>1</v>
      </c>
      <c r="FD80" s="1">
        <v>0</v>
      </c>
      <c r="FE80" s="1">
        <v>1</v>
      </c>
      <c r="FF80" s="1">
        <v>0</v>
      </c>
      <c r="FG80" s="1">
        <v>1</v>
      </c>
      <c r="FH80" s="1">
        <v>0</v>
      </c>
      <c r="FI80" s="1">
        <v>0</v>
      </c>
      <c r="FJ80" s="1">
        <v>1</v>
      </c>
      <c r="FK80" s="1">
        <v>0</v>
      </c>
      <c r="FL80" s="1">
        <v>1</v>
      </c>
      <c r="FM80" s="1">
        <v>3</v>
      </c>
      <c r="FN80" s="1">
        <v>1</v>
      </c>
      <c r="FO80" s="1">
        <v>0</v>
      </c>
      <c r="FP80" s="1">
        <v>0</v>
      </c>
      <c r="FQ80" s="1">
        <v>0</v>
      </c>
      <c r="FR80" s="1">
        <v>7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1</v>
      </c>
      <c r="GD80" s="1">
        <v>1</v>
      </c>
      <c r="GE80" s="1">
        <v>1</v>
      </c>
      <c r="GF80" s="1">
        <v>3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0</v>
      </c>
      <c r="GN80" s="1">
        <v>0</v>
      </c>
      <c r="GO80" s="1">
        <v>1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1</v>
      </c>
      <c r="HP80" s="1">
        <v>1</v>
      </c>
      <c r="HQ80" s="1">
        <v>0</v>
      </c>
      <c r="HR80" s="1">
        <v>0</v>
      </c>
      <c r="HS80" s="1">
        <v>2</v>
      </c>
      <c r="HT80" s="1">
        <v>2</v>
      </c>
      <c r="HU80" s="1">
        <v>2</v>
      </c>
      <c r="HV80" s="1">
        <v>6</v>
      </c>
      <c r="HW80" s="1">
        <v>2</v>
      </c>
      <c r="HX80" s="1">
        <v>2</v>
      </c>
      <c r="HY80" s="1">
        <v>2</v>
      </c>
      <c r="HZ80" s="1">
        <v>2</v>
      </c>
      <c r="IA80" s="1">
        <v>2</v>
      </c>
      <c r="IB80" s="1">
        <v>2</v>
      </c>
      <c r="IC80" s="1">
        <v>2</v>
      </c>
      <c r="ID80" s="1">
        <v>0</v>
      </c>
      <c r="IE80" s="1">
        <v>0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0</v>
      </c>
      <c r="IQ80" s="1">
        <v>0</v>
      </c>
      <c r="IR80" s="1">
        <v>0</v>
      </c>
      <c r="IS80" s="1">
        <v>1</v>
      </c>
      <c r="IT80" s="1">
        <v>1</v>
      </c>
      <c r="IU80" s="1">
        <v>1</v>
      </c>
      <c r="IV80" s="1">
        <v>3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1</v>
      </c>
    </row>
    <row r="81" spans="1:341">
      <c r="A81" s="1">
        <v>2005</v>
      </c>
      <c r="B81" s="1" t="s">
        <v>460</v>
      </c>
      <c r="C81" s="1">
        <v>1</v>
      </c>
      <c r="D81" s="1">
        <v>1</v>
      </c>
      <c r="E81" s="1">
        <v>1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0</v>
      </c>
      <c r="AM81" s="1">
        <v>1</v>
      </c>
      <c r="AN81" s="1">
        <v>0</v>
      </c>
      <c r="AO81" s="1">
        <v>1</v>
      </c>
      <c r="AP81" s="1">
        <v>1</v>
      </c>
      <c r="AQ81" s="1">
        <v>1</v>
      </c>
      <c r="AR81" s="1">
        <v>2</v>
      </c>
      <c r="AS81" s="1">
        <v>2</v>
      </c>
      <c r="AT81" s="1">
        <v>0</v>
      </c>
      <c r="AU81" s="1">
        <v>0</v>
      </c>
      <c r="AV81" s="1">
        <v>0</v>
      </c>
      <c r="AW81" s="1">
        <v>1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3</v>
      </c>
      <c r="BU81" s="1">
        <v>1</v>
      </c>
      <c r="BV81" s="1">
        <v>1</v>
      </c>
      <c r="BW81" s="1">
        <v>0</v>
      </c>
      <c r="BX81" s="1">
        <v>0</v>
      </c>
      <c r="BY81" s="1">
        <v>1</v>
      </c>
      <c r="BZ81" s="1">
        <v>0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</v>
      </c>
      <c r="CV81" s="1">
        <v>1</v>
      </c>
      <c r="CW81" s="1">
        <v>1</v>
      </c>
      <c r="CX81" s="1">
        <v>0</v>
      </c>
      <c r="CY81" s="1">
        <v>0</v>
      </c>
      <c r="CZ81" s="1">
        <v>4</v>
      </c>
      <c r="DA81" s="1">
        <v>4</v>
      </c>
      <c r="DB81" s="1">
        <v>4</v>
      </c>
      <c r="DC81" s="1">
        <v>4</v>
      </c>
      <c r="DD81" s="1">
        <v>1</v>
      </c>
      <c r="DE81" s="1">
        <v>6</v>
      </c>
      <c r="DF81" s="1">
        <v>1</v>
      </c>
      <c r="DG81" s="1">
        <v>0</v>
      </c>
      <c r="DH81" s="1">
        <v>4</v>
      </c>
      <c r="DI81" s="1">
        <v>4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</v>
      </c>
      <c r="DR81" s="1">
        <v>7</v>
      </c>
      <c r="DS81" s="1">
        <v>7</v>
      </c>
      <c r="DT81" s="1">
        <v>7</v>
      </c>
      <c r="DU81" s="1">
        <v>7</v>
      </c>
      <c r="DV81" s="1">
        <v>7</v>
      </c>
      <c r="DW81" s="1">
        <v>0</v>
      </c>
      <c r="DX81" s="1">
        <v>1</v>
      </c>
      <c r="DY81" s="1">
        <v>1</v>
      </c>
      <c r="DZ81" s="1">
        <v>0</v>
      </c>
      <c r="EA81" s="1">
        <v>1</v>
      </c>
      <c r="EB81" s="1">
        <v>2</v>
      </c>
      <c r="EC81" s="1">
        <v>8</v>
      </c>
      <c r="ED81" s="1">
        <v>8</v>
      </c>
      <c r="EE81" s="1">
        <v>3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1</v>
      </c>
      <c r="ES81" s="1">
        <v>1</v>
      </c>
      <c r="ET81" s="1">
        <v>0</v>
      </c>
      <c r="EU81" s="1">
        <v>0</v>
      </c>
      <c r="EV81" s="1">
        <v>1</v>
      </c>
      <c r="EW81" s="1">
        <v>0</v>
      </c>
      <c r="EX81" s="1">
        <v>0</v>
      </c>
      <c r="EY81" s="1">
        <v>1</v>
      </c>
      <c r="EZ81" s="1">
        <v>0</v>
      </c>
      <c r="FA81" s="1">
        <v>1</v>
      </c>
      <c r="FB81" s="1">
        <v>0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0</v>
      </c>
      <c r="FI81" s="1">
        <v>1</v>
      </c>
      <c r="FJ81" s="1">
        <v>1</v>
      </c>
      <c r="FK81" s="1">
        <v>1</v>
      </c>
      <c r="FL81" s="1">
        <v>1</v>
      </c>
      <c r="FM81" s="1">
        <v>3</v>
      </c>
      <c r="FN81" s="1">
        <v>1</v>
      </c>
      <c r="FO81" s="1">
        <v>0</v>
      </c>
      <c r="FP81" s="1">
        <v>0</v>
      </c>
      <c r="FQ81" s="1">
        <v>0</v>
      </c>
      <c r="FR81" s="1">
        <v>6</v>
      </c>
      <c r="FS81" s="1">
        <v>0</v>
      </c>
      <c r="FT81" s="1">
        <v>0</v>
      </c>
      <c r="FU81" s="1">
        <v>0</v>
      </c>
      <c r="FV81" s="1">
        <v>1</v>
      </c>
      <c r="FW81" s="1">
        <v>0</v>
      </c>
      <c r="FX81" s="1">
        <v>0</v>
      </c>
      <c r="FY81" s="1">
        <v>0</v>
      </c>
      <c r="FZ81" s="1">
        <v>0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3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0</v>
      </c>
      <c r="GN81" s="1">
        <v>0</v>
      </c>
      <c r="GO81" s="1">
        <v>1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</v>
      </c>
      <c r="HN81" s="1">
        <v>0</v>
      </c>
      <c r="HO81" s="1">
        <v>1</v>
      </c>
      <c r="HP81" s="1">
        <v>1</v>
      </c>
      <c r="HQ81" s="1">
        <v>2</v>
      </c>
      <c r="HR81" s="1">
        <v>2</v>
      </c>
      <c r="HS81" s="1">
        <v>2</v>
      </c>
      <c r="HT81" s="1">
        <v>2</v>
      </c>
      <c r="HU81" s="1">
        <v>2</v>
      </c>
      <c r="HV81" s="1">
        <v>6</v>
      </c>
      <c r="HW81" s="1">
        <v>2</v>
      </c>
      <c r="HX81" s="1">
        <v>2</v>
      </c>
      <c r="HY81" s="1">
        <v>2</v>
      </c>
      <c r="HZ81" s="1">
        <v>2</v>
      </c>
      <c r="IA81" s="1">
        <v>2</v>
      </c>
      <c r="IB81" s="1">
        <v>2</v>
      </c>
      <c r="IC81" s="1">
        <v>2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0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3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1</v>
      </c>
    </row>
    <row r="82" spans="1:341">
      <c r="A82" s="1">
        <v>2005</v>
      </c>
      <c r="B82" s="1" t="s">
        <v>461</v>
      </c>
      <c r="C82" s="1">
        <v>1</v>
      </c>
      <c r="D82" s="1">
        <v>1</v>
      </c>
      <c r="E82" s="1">
        <v>1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0</v>
      </c>
      <c r="AK82" s="1">
        <v>1</v>
      </c>
      <c r="AL82" s="1">
        <v>0</v>
      </c>
      <c r="AM82" s="1">
        <v>1</v>
      </c>
      <c r="AN82" s="1">
        <v>0</v>
      </c>
      <c r="AO82" s="1">
        <v>1</v>
      </c>
      <c r="AP82" s="1">
        <v>1</v>
      </c>
      <c r="AQ82" s="1">
        <v>1</v>
      </c>
      <c r="AR82" s="1">
        <v>2</v>
      </c>
      <c r="AS82" s="1">
        <v>2</v>
      </c>
      <c r="AT82" s="1">
        <v>0</v>
      </c>
      <c r="AU82" s="1">
        <v>0</v>
      </c>
      <c r="AV82" s="1">
        <v>0</v>
      </c>
      <c r="AW82" s="1">
        <v>1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3</v>
      </c>
      <c r="BU82" s="1">
        <v>1</v>
      </c>
      <c r="BV82" s="1">
        <v>1</v>
      </c>
      <c r="BW82" s="1">
        <v>0</v>
      </c>
      <c r="BX82" s="1">
        <v>0</v>
      </c>
      <c r="BY82" s="1">
        <v>1</v>
      </c>
      <c r="BZ82" s="1">
        <v>0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</v>
      </c>
      <c r="CV82" s="1">
        <v>1</v>
      </c>
      <c r="CW82" s="1">
        <v>1</v>
      </c>
      <c r="CX82" s="1">
        <v>0</v>
      </c>
      <c r="CY82" s="1">
        <v>0</v>
      </c>
      <c r="CZ82" s="1">
        <v>3</v>
      </c>
      <c r="DA82" s="1">
        <v>3</v>
      </c>
      <c r="DB82" s="1">
        <v>3</v>
      </c>
      <c r="DC82" s="1">
        <v>3</v>
      </c>
      <c r="DD82" s="1">
        <v>1</v>
      </c>
      <c r="DE82" s="1">
        <v>5</v>
      </c>
      <c r="DF82" s="1">
        <v>1</v>
      </c>
      <c r="DG82" s="1">
        <v>0</v>
      </c>
      <c r="DH82" s="1">
        <v>3</v>
      </c>
      <c r="DI82" s="1">
        <v>3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1</v>
      </c>
      <c r="DR82" s="1">
        <v>72</v>
      </c>
      <c r="DS82" s="1">
        <v>72</v>
      </c>
      <c r="DT82" s="1">
        <v>72</v>
      </c>
      <c r="DU82" s="1">
        <v>72</v>
      </c>
      <c r="DV82" s="1">
        <v>72</v>
      </c>
      <c r="DW82" s="1">
        <v>0</v>
      </c>
      <c r="DX82" s="1">
        <v>1</v>
      </c>
      <c r="DY82" s="1">
        <v>1</v>
      </c>
      <c r="DZ82" s="1">
        <v>0</v>
      </c>
      <c r="EA82" s="1">
        <v>1</v>
      </c>
      <c r="EB82" s="1">
        <v>0</v>
      </c>
      <c r="EC82" s="1">
        <v>0</v>
      </c>
      <c r="ED82" s="1">
        <v>0</v>
      </c>
      <c r="EE82" s="1">
        <v>4</v>
      </c>
      <c r="EF82" s="1">
        <v>0</v>
      </c>
      <c r="EG82" s="1">
        <v>0</v>
      </c>
      <c r="EH82" s="1">
        <v>0</v>
      </c>
      <c r="EI82" s="1">
        <v>0</v>
      </c>
      <c r="EJ82" s="1">
        <v>66</v>
      </c>
      <c r="EK82" s="1">
        <v>66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1</v>
      </c>
      <c r="ES82" s="1">
        <v>1</v>
      </c>
      <c r="ET82" s="1">
        <v>0</v>
      </c>
      <c r="EU82" s="1">
        <v>0</v>
      </c>
      <c r="EV82" s="1">
        <v>1</v>
      </c>
      <c r="EW82" s="1">
        <v>0</v>
      </c>
      <c r="EX82" s="1">
        <v>0</v>
      </c>
      <c r="EY82" s="1">
        <v>1</v>
      </c>
      <c r="EZ82" s="1">
        <v>0</v>
      </c>
      <c r="FA82" s="1">
        <v>1</v>
      </c>
      <c r="FB82" s="1">
        <v>0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0</v>
      </c>
      <c r="FI82" s="1">
        <v>1</v>
      </c>
      <c r="FJ82" s="1">
        <v>1</v>
      </c>
      <c r="FK82" s="1">
        <v>1</v>
      </c>
      <c r="FL82" s="1">
        <v>1</v>
      </c>
      <c r="FM82" s="1">
        <v>3</v>
      </c>
      <c r="FN82" s="1">
        <v>1</v>
      </c>
      <c r="FO82" s="1">
        <v>0</v>
      </c>
      <c r="FP82" s="1">
        <v>0</v>
      </c>
      <c r="FQ82" s="1">
        <v>0</v>
      </c>
      <c r="FR82" s="1">
        <v>7</v>
      </c>
      <c r="FS82" s="1">
        <v>0</v>
      </c>
      <c r="FT82" s="1">
        <v>0</v>
      </c>
      <c r="FU82" s="1">
        <v>0</v>
      </c>
      <c r="FV82" s="1">
        <v>1</v>
      </c>
      <c r="FW82" s="1">
        <v>0</v>
      </c>
      <c r="FX82" s="1">
        <v>0</v>
      </c>
      <c r="FY82" s="1">
        <v>0</v>
      </c>
      <c r="FZ82" s="1">
        <v>0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3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0</v>
      </c>
      <c r="GN82" s="1">
        <v>0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1</v>
      </c>
      <c r="HN82" s="1">
        <v>0</v>
      </c>
      <c r="HO82" s="1">
        <v>1</v>
      </c>
      <c r="HP82" s="1">
        <v>1</v>
      </c>
      <c r="HQ82" s="1">
        <v>2</v>
      </c>
      <c r="HR82" s="1">
        <v>2</v>
      </c>
      <c r="HS82" s="1">
        <v>2</v>
      </c>
      <c r="HT82" s="1">
        <v>2</v>
      </c>
      <c r="HU82" s="1">
        <v>2</v>
      </c>
      <c r="HV82" s="1">
        <v>6</v>
      </c>
      <c r="HW82" s="1">
        <v>2</v>
      </c>
      <c r="HX82" s="1">
        <v>2</v>
      </c>
      <c r="HY82" s="1">
        <v>2</v>
      </c>
      <c r="HZ82" s="1">
        <v>2</v>
      </c>
      <c r="IA82" s="1">
        <v>2</v>
      </c>
      <c r="IB82" s="1">
        <v>2</v>
      </c>
      <c r="IC82" s="1">
        <v>2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0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3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1</v>
      </c>
    </row>
    <row r="83" spans="1:341">
      <c r="A83" s="1">
        <v>2005</v>
      </c>
      <c r="B83" s="1" t="s">
        <v>462</v>
      </c>
      <c r="C83" s="1">
        <v>1</v>
      </c>
      <c r="D83" s="1">
        <v>1</v>
      </c>
      <c r="E83" s="1">
        <v>1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0</v>
      </c>
      <c r="AM83" s="1">
        <v>1</v>
      </c>
      <c r="AN83" s="1">
        <v>0</v>
      </c>
      <c r="AO83" s="1">
        <v>1</v>
      </c>
      <c r="AP83" s="1">
        <v>1</v>
      </c>
      <c r="AQ83" s="1">
        <v>1</v>
      </c>
      <c r="AR83" s="1">
        <v>2</v>
      </c>
      <c r="AS83" s="1">
        <v>2</v>
      </c>
      <c r="AT83" s="1">
        <v>0</v>
      </c>
      <c r="AU83" s="1">
        <v>0</v>
      </c>
      <c r="AV83" s="1">
        <v>0</v>
      </c>
      <c r="AW83" s="1">
        <v>1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1</v>
      </c>
      <c r="BG83" s="1">
        <v>1</v>
      </c>
      <c r="BH83" s="1">
        <v>0</v>
      </c>
      <c r="BI83" s="1">
        <v>0</v>
      </c>
      <c r="BJ83" s="1">
        <v>1</v>
      </c>
      <c r="BK83" s="1">
        <v>0</v>
      </c>
      <c r="BL83" s="1">
        <v>0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2</v>
      </c>
      <c r="BU83" s="1">
        <v>1</v>
      </c>
      <c r="BV83" s="1">
        <v>1</v>
      </c>
      <c r="BW83" s="1">
        <v>0</v>
      </c>
      <c r="BX83" s="1">
        <v>0</v>
      </c>
      <c r="BY83" s="1">
        <v>1</v>
      </c>
      <c r="BZ83" s="1">
        <v>0</v>
      </c>
      <c r="CA83" s="1">
        <v>0</v>
      </c>
      <c r="CB83" s="1">
        <v>0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</v>
      </c>
      <c r="CV83" s="1">
        <v>1</v>
      </c>
      <c r="CW83" s="1">
        <v>1</v>
      </c>
      <c r="CX83" s="1">
        <v>0</v>
      </c>
      <c r="CY83" s="1">
        <v>0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2</v>
      </c>
      <c r="DF83" s="1">
        <v>1</v>
      </c>
      <c r="DG83" s="1">
        <v>1</v>
      </c>
      <c r="DH83" s="1">
        <v>1</v>
      </c>
      <c r="DI83" s="1">
        <v>1</v>
      </c>
      <c r="DJ83" s="1">
        <v>0</v>
      </c>
      <c r="DK83" s="1">
        <v>0</v>
      </c>
      <c r="DL83" s="1">
        <v>2</v>
      </c>
      <c r="DM83" s="1">
        <v>2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1</v>
      </c>
      <c r="FJ83" s="1">
        <v>1</v>
      </c>
      <c r="FK83" s="1">
        <v>1</v>
      </c>
      <c r="FL83" s="1">
        <v>3</v>
      </c>
      <c r="FM83" s="1">
        <v>5</v>
      </c>
      <c r="FN83" s="1">
        <v>1</v>
      </c>
      <c r="FO83" s="1">
        <v>0</v>
      </c>
      <c r="FP83" s="1">
        <v>0</v>
      </c>
      <c r="FQ83" s="1">
        <v>0</v>
      </c>
      <c r="FR83" s="1">
        <v>6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2</v>
      </c>
      <c r="GG83" s="1">
        <v>1</v>
      </c>
      <c r="GH83" s="1">
        <v>1</v>
      </c>
      <c r="GI83" s="1">
        <v>1</v>
      </c>
      <c r="GJ83" s="1">
        <v>1</v>
      </c>
      <c r="GK83" s="1">
        <v>2</v>
      </c>
      <c r="GL83" s="1">
        <v>2</v>
      </c>
      <c r="GM83" s="1">
        <v>0</v>
      </c>
      <c r="GN83" s="1">
        <v>0</v>
      </c>
      <c r="GO83" s="1">
        <v>2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1</v>
      </c>
      <c r="GY83" s="1">
        <v>1</v>
      </c>
      <c r="GZ83" s="1">
        <v>1</v>
      </c>
      <c r="HA83" s="1">
        <v>1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2</v>
      </c>
      <c r="IW83" s="1">
        <v>1</v>
      </c>
      <c r="IX83" s="1">
        <v>1</v>
      </c>
      <c r="IY83" s="1">
        <v>1</v>
      </c>
      <c r="IZ83" s="1">
        <v>1</v>
      </c>
      <c r="JA83" s="1">
        <v>2</v>
      </c>
      <c r="JB83" s="1">
        <v>2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1</v>
      </c>
    </row>
    <row r="84" spans="1:341">
      <c r="A84" s="1">
        <v>2005</v>
      </c>
      <c r="B84" s="1" t="s">
        <v>463</v>
      </c>
      <c r="C84" s="1">
        <v>1</v>
      </c>
      <c r="D84" s="1">
        <v>1</v>
      </c>
      <c r="E84" s="1">
        <v>1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7</v>
      </c>
      <c r="AE84" s="1">
        <v>7</v>
      </c>
      <c r="AF84" s="1">
        <v>7</v>
      </c>
      <c r="AG84" s="1">
        <v>7</v>
      </c>
      <c r="AH84" s="1">
        <v>7</v>
      </c>
      <c r="AI84" s="1">
        <v>7</v>
      </c>
      <c r="AJ84" s="1">
        <v>0</v>
      </c>
      <c r="AK84" s="1">
        <v>1</v>
      </c>
      <c r="AL84" s="1">
        <v>0</v>
      </c>
      <c r="AM84" s="1">
        <v>1</v>
      </c>
      <c r="AN84" s="1">
        <v>0</v>
      </c>
      <c r="AO84" s="1">
        <v>1</v>
      </c>
      <c r="AP84" s="1">
        <v>1</v>
      </c>
      <c r="AQ84" s="1">
        <v>1</v>
      </c>
      <c r="AR84" s="1">
        <v>2</v>
      </c>
      <c r="AS84" s="1">
        <v>2</v>
      </c>
      <c r="AT84" s="1">
        <v>0</v>
      </c>
      <c r="AU84" s="1">
        <v>0</v>
      </c>
      <c r="AV84" s="1">
        <v>0</v>
      </c>
      <c r="AW84" s="1">
        <v>1</v>
      </c>
      <c r="AX84" s="1">
        <v>0</v>
      </c>
      <c r="AY84" s="1">
        <v>8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8</v>
      </c>
      <c r="BG84" s="1">
        <v>8</v>
      </c>
      <c r="BH84" s="1">
        <v>0</v>
      </c>
      <c r="BI84" s="1">
        <v>0</v>
      </c>
      <c r="BJ84" s="1">
        <v>8</v>
      </c>
      <c r="BK84" s="1">
        <v>0</v>
      </c>
      <c r="BL84" s="1">
        <v>0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3</v>
      </c>
      <c r="BU84" s="1">
        <v>1</v>
      </c>
      <c r="BV84" s="1">
        <v>1</v>
      </c>
      <c r="BW84" s="1">
        <v>0</v>
      </c>
      <c r="BX84" s="1">
        <v>0</v>
      </c>
      <c r="BY84" s="1">
        <v>1</v>
      </c>
      <c r="BZ84" s="1">
        <v>0</v>
      </c>
      <c r="CA84" s="1">
        <v>1</v>
      </c>
      <c r="CB84" s="1">
        <v>1</v>
      </c>
      <c r="CC84" s="1">
        <v>1</v>
      </c>
      <c r="CD84" s="1">
        <v>1</v>
      </c>
      <c r="CE84" s="1">
        <v>11</v>
      </c>
      <c r="CF84" s="1">
        <v>11</v>
      </c>
      <c r="CG84" s="1">
        <v>0</v>
      </c>
      <c r="CH84" s="1">
        <v>0</v>
      </c>
      <c r="CI84" s="1">
        <v>0</v>
      </c>
      <c r="CJ84" s="1">
        <v>11</v>
      </c>
      <c r="CK84" s="1">
        <v>11</v>
      </c>
      <c r="CL84" s="1">
        <v>11</v>
      </c>
      <c r="CM84" s="1">
        <v>11</v>
      </c>
      <c r="CN84" s="1">
        <v>11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</v>
      </c>
      <c r="CV84" s="1">
        <v>1</v>
      </c>
      <c r="CW84" s="1">
        <v>1</v>
      </c>
      <c r="CX84" s="1">
        <v>0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6</v>
      </c>
      <c r="DF84" s="1">
        <v>2</v>
      </c>
      <c r="DG84" s="1">
        <v>0</v>
      </c>
      <c r="DH84" s="1">
        <v>2</v>
      </c>
      <c r="DI84" s="1">
        <v>2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1</v>
      </c>
      <c r="DR84" s="1">
        <v>28</v>
      </c>
      <c r="DS84" s="1">
        <v>28</v>
      </c>
      <c r="DT84" s="1">
        <v>28</v>
      </c>
      <c r="DU84" s="1">
        <v>28</v>
      </c>
      <c r="DV84" s="1">
        <v>28</v>
      </c>
      <c r="DW84" s="1">
        <v>0</v>
      </c>
      <c r="DX84" s="1">
        <v>1</v>
      </c>
      <c r="DY84" s="1">
        <v>10</v>
      </c>
      <c r="DZ84" s="1">
        <v>1</v>
      </c>
      <c r="EA84" s="1">
        <v>9</v>
      </c>
      <c r="EB84" s="1">
        <v>0</v>
      </c>
      <c r="EC84" s="1">
        <v>0</v>
      </c>
      <c r="ED84" s="1">
        <v>0</v>
      </c>
      <c r="EE84" s="1">
        <v>3</v>
      </c>
      <c r="EF84" s="1">
        <v>0</v>
      </c>
      <c r="EG84" s="1">
        <v>0</v>
      </c>
      <c r="EH84" s="1">
        <v>0</v>
      </c>
      <c r="EI84" s="1">
        <v>0</v>
      </c>
      <c r="EJ84" s="1">
        <v>14</v>
      </c>
      <c r="EK84" s="1">
        <v>11</v>
      </c>
      <c r="EL84" s="1">
        <v>3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1</v>
      </c>
      <c r="ES84" s="1">
        <v>1</v>
      </c>
      <c r="ET84" s="1">
        <v>0</v>
      </c>
      <c r="EU84" s="1">
        <v>0</v>
      </c>
      <c r="EV84" s="1">
        <v>1</v>
      </c>
      <c r="EW84" s="1">
        <v>0</v>
      </c>
      <c r="EX84" s="1">
        <v>0</v>
      </c>
      <c r="EY84" s="1">
        <v>1</v>
      </c>
      <c r="EZ84" s="1">
        <v>0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0</v>
      </c>
      <c r="FI84" s="1">
        <v>1</v>
      </c>
      <c r="FJ84" s="1">
        <v>1</v>
      </c>
      <c r="FK84" s="1">
        <v>1</v>
      </c>
      <c r="FL84" s="1">
        <v>1</v>
      </c>
      <c r="FM84" s="1">
        <v>3</v>
      </c>
      <c r="FN84" s="1">
        <v>1</v>
      </c>
      <c r="FO84" s="1">
        <v>0</v>
      </c>
      <c r="FP84" s="1">
        <v>0</v>
      </c>
      <c r="FQ84" s="1">
        <v>0</v>
      </c>
      <c r="FR84" s="1">
        <v>23</v>
      </c>
      <c r="FS84" s="1">
        <v>0</v>
      </c>
      <c r="FT84" s="1">
        <v>0</v>
      </c>
      <c r="FU84" s="1">
        <v>0</v>
      </c>
      <c r="FV84" s="1">
        <v>2</v>
      </c>
      <c r="FW84" s="1">
        <v>0</v>
      </c>
      <c r="FX84" s="1">
        <v>0</v>
      </c>
      <c r="FY84" s="1">
        <v>0</v>
      </c>
      <c r="FZ84" s="1">
        <v>0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3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0</v>
      </c>
      <c r="GN84" s="1">
        <v>0</v>
      </c>
      <c r="GO84" s="1">
        <v>1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1</v>
      </c>
      <c r="HN84" s="1">
        <v>0</v>
      </c>
      <c r="HO84" s="1">
        <v>1</v>
      </c>
      <c r="HP84" s="1">
        <v>1</v>
      </c>
      <c r="HQ84" s="1">
        <v>2</v>
      </c>
      <c r="HR84" s="1">
        <v>2</v>
      </c>
      <c r="HS84" s="1">
        <v>2</v>
      </c>
      <c r="HT84" s="1">
        <v>2</v>
      </c>
      <c r="HU84" s="1">
        <v>2</v>
      </c>
      <c r="HV84" s="1">
        <v>6</v>
      </c>
      <c r="HW84" s="1">
        <v>2</v>
      </c>
      <c r="HX84" s="1">
        <v>2</v>
      </c>
      <c r="HY84" s="1">
        <v>2</v>
      </c>
      <c r="HZ84" s="1">
        <v>2</v>
      </c>
      <c r="IA84" s="1">
        <v>2</v>
      </c>
      <c r="IB84" s="1">
        <v>2</v>
      </c>
      <c r="IC84" s="1">
        <v>2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0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3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1</v>
      </c>
    </row>
    <row r="85" spans="1:341">
      <c r="A85" s="1">
        <v>2005</v>
      </c>
      <c r="B85" s="1" t="s">
        <v>464</v>
      </c>
      <c r="C85" s="1">
        <v>1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0</v>
      </c>
      <c r="K85" s="1">
        <v>2</v>
      </c>
      <c r="L85" s="1">
        <v>2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7</v>
      </c>
      <c r="X85" s="1">
        <v>7</v>
      </c>
      <c r="Y85" s="1">
        <v>7</v>
      </c>
      <c r="Z85" s="1">
        <v>7</v>
      </c>
      <c r="AA85" s="1">
        <v>7</v>
      </c>
      <c r="AB85" s="1">
        <v>7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8</v>
      </c>
      <c r="BG85" s="1">
        <v>8</v>
      </c>
      <c r="BH85" s="1">
        <v>0</v>
      </c>
      <c r="BI85" s="1">
        <v>0</v>
      </c>
      <c r="BJ85" s="1">
        <v>8</v>
      </c>
      <c r="BK85" s="1">
        <v>0</v>
      </c>
      <c r="BL85" s="1">
        <v>0</v>
      </c>
      <c r="BM85" s="1">
        <v>1</v>
      </c>
      <c r="BN85" s="1">
        <v>0</v>
      </c>
      <c r="BO85" s="1">
        <v>1</v>
      </c>
      <c r="BP85" s="1">
        <v>0</v>
      </c>
      <c r="BQ85" s="1">
        <v>1</v>
      </c>
      <c r="BR85" s="1">
        <v>1</v>
      </c>
      <c r="BS85" s="1">
        <v>1</v>
      </c>
      <c r="BT85" s="1">
        <v>3</v>
      </c>
      <c r="BU85" s="1">
        <v>1</v>
      </c>
      <c r="BV85" s="1">
        <v>1</v>
      </c>
      <c r="BW85" s="1">
        <v>0</v>
      </c>
      <c r="BX85" s="1">
        <v>0</v>
      </c>
      <c r="BY85" s="1">
        <v>1</v>
      </c>
      <c r="BZ85" s="1">
        <v>0</v>
      </c>
      <c r="CA85" s="1">
        <v>1</v>
      </c>
      <c r="CB85" s="1">
        <v>1</v>
      </c>
      <c r="CC85" s="1">
        <v>1</v>
      </c>
      <c r="CD85" s="1">
        <v>0</v>
      </c>
      <c r="CE85" s="1">
        <v>11</v>
      </c>
      <c r="CF85" s="1">
        <v>0</v>
      </c>
      <c r="CG85" s="1">
        <v>0</v>
      </c>
      <c r="CH85" s="1">
        <v>0</v>
      </c>
      <c r="CI85" s="1">
        <v>0</v>
      </c>
      <c r="CJ85" s="1">
        <v>11</v>
      </c>
      <c r="CK85" s="1">
        <v>11</v>
      </c>
      <c r="CL85" s="1">
        <v>11</v>
      </c>
      <c r="CM85" s="1">
        <v>11</v>
      </c>
      <c r="CN85" s="1">
        <v>11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</v>
      </c>
      <c r="CW85" s="1">
        <v>1</v>
      </c>
      <c r="CX85" s="1">
        <v>0</v>
      </c>
      <c r="CY85" s="1">
        <v>2</v>
      </c>
      <c r="CZ85" s="1">
        <v>0</v>
      </c>
      <c r="DA85" s="1">
        <v>0</v>
      </c>
      <c r="DB85" s="1">
        <v>2</v>
      </c>
      <c r="DC85" s="1">
        <v>2</v>
      </c>
      <c r="DD85" s="1">
        <v>2</v>
      </c>
      <c r="DE85" s="1">
        <v>6</v>
      </c>
      <c r="DF85" s="1">
        <v>2</v>
      </c>
      <c r="DG85" s="1">
        <v>0</v>
      </c>
      <c r="DH85" s="1">
        <v>2</v>
      </c>
      <c r="DI85" s="1">
        <v>2</v>
      </c>
      <c r="DJ85" s="1">
        <v>0</v>
      </c>
      <c r="DK85" s="1">
        <v>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28</v>
      </c>
      <c r="DS85" s="1">
        <v>0</v>
      </c>
      <c r="DT85" s="1">
        <v>28</v>
      </c>
      <c r="DU85" s="1">
        <v>28</v>
      </c>
      <c r="DV85" s="1">
        <v>28</v>
      </c>
      <c r="DW85" s="1">
        <v>1</v>
      </c>
      <c r="DX85" s="1">
        <v>0</v>
      </c>
      <c r="DY85" s="1">
        <v>10</v>
      </c>
      <c r="DZ85" s="1">
        <v>1</v>
      </c>
      <c r="EA85" s="1">
        <v>9</v>
      </c>
      <c r="EB85" s="1">
        <v>0</v>
      </c>
      <c r="EC85" s="1">
        <v>0</v>
      </c>
      <c r="ED85" s="1">
        <v>0</v>
      </c>
      <c r="EE85" s="1">
        <v>3</v>
      </c>
      <c r="EF85" s="1">
        <v>0</v>
      </c>
      <c r="EG85" s="1">
        <v>0</v>
      </c>
      <c r="EH85" s="1">
        <v>0</v>
      </c>
      <c r="EI85" s="1">
        <v>0</v>
      </c>
      <c r="EJ85" s="1">
        <v>14</v>
      </c>
      <c r="EK85" s="1">
        <v>11</v>
      </c>
      <c r="EL85" s="1">
        <v>3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1</v>
      </c>
      <c r="ES85" s="1">
        <v>1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1</v>
      </c>
      <c r="EZ85" s="1">
        <v>0</v>
      </c>
      <c r="FA85" s="1">
        <v>1</v>
      </c>
      <c r="FB85" s="1">
        <v>1</v>
      </c>
      <c r="FC85" s="1">
        <v>1</v>
      </c>
      <c r="FD85" s="1">
        <v>0</v>
      </c>
      <c r="FE85" s="1">
        <v>1</v>
      </c>
      <c r="FF85" s="1">
        <v>0</v>
      </c>
      <c r="FG85" s="1">
        <v>1</v>
      </c>
      <c r="FH85" s="1">
        <v>0</v>
      </c>
      <c r="FI85" s="1">
        <v>0</v>
      </c>
      <c r="FJ85" s="1">
        <v>1</v>
      </c>
      <c r="FK85" s="1">
        <v>0</v>
      </c>
      <c r="FL85" s="1">
        <v>1</v>
      </c>
      <c r="FM85" s="1">
        <v>3</v>
      </c>
      <c r="FN85" s="1">
        <v>1</v>
      </c>
      <c r="FO85" s="1">
        <v>0</v>
      </c>
      <c r="FP85" s="1">
        <v>0</v>
      </c>
      <c r="FQ85" s="1">
        <v>0</v>
      </c>
      <c r="FR85" s="1">
        <v>21</v>
      </c>
      <c r="FS85" s="1">
        <v>0</v>
      </c>
      <c r="FT85" s="1">
        <v>0</v>
      </c>
      <c r="FU85" s="1">
        <v>0</v>
      </c>
      <c r="FV85" s="1">
        <v>4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1</v>
      </c>
      <c r="GD85" s="1">
        <v>1</v>
      </c>
      <c r="GE85" s="1">
        <v>1</v>
      </c>
      <c r="GF85" s="1">
        <v>3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0</v>
      </c>
      <c r="GN85" s="1">
        <v>0</v>
      </c>
      <c r="GO85" s="1">
        <v>1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1</v>
      </c>
      <c r="HP85" s="1">
        <v>1</v>
      </c>
      <c r="HQ85" s="1">
        <v>0</v>
      </c>
      <c r="HR85" s="1">
        <v>0</v>
      </c>
      <c r="HS85" s="1">
        <v>2</v>
      </c>
      <c r="HT85" s="1">
        <v>2</v>
      </c>
      <c r="HU85" s="1">
        <v>2</v>
      </c>
      <c r="HV85" s="1">
        <v>6</v>
      </c>
      <c r="HW85" s="1">
        <v>2</v>
      </c>
      <c r="HX85" s="1">
        <v>2</v>
      </c>
      <c r="HY85" s="1">
        <v>2</v>
      </c>
      <c r="HZ85" s="1">
        <v>2</v>
      </c>
      <c r="IA85" s="1">
        <v>2</v>
      </c>
      <c r="IB85" s="1">
        <v>2</v>
      </c>
      <c r="IC85" s="1">
        <v>2</v>
      </c>
      <c r="ID85" s="1">
        <v>0</v>
      </c>
      <c r="IE85" s="1">
        <v>0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0</v>
      </c>
      <c r="IQ85" s="1">
        <v>0</v>
      </c>
      <c r="IR85" s="1">
        <v>0</v>
      </c>
      <c r="IS85" s="1">
        <v>1</v>
      </c>
      <c r="IT85" s="1">
        <v>1</v>
      </c>
      <c r="IU85" s="1">
        <v>1</v>
      </c>
      <c r="IV85" s="1">
        <v>3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1</v>
      </c>
    </row>
    <row r="86" spans="1:341">
      <c r="A86" s="1">
        <v>2005</v>
      </c>
      <c r="B86" s="1" t="s">
        <v>465</v>
      </c>
      <c r="C86" s="1">
        <v>1</v>
      </c>
      <c r="D86" s="1">
        <v>0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0</v>
      </c>
      <c r="K86" s="1">
        <v>2</v>
      </c>
      <c r="L86" s="1">
        <v>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7</v>
      </c>
      <c r="X86" s="1">
        <v>7</v>
      </c>
      <c r="Y86" s="1">
        <v>7</v>
      </c>
      <c r="Z86" s="1">
        <v>7</v>
      </c>
      <c r="AA86" s="1">
        <v>7</v>
      </c>
      <c r="AB86" s="1">
        <v>7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1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8</v>
      </c>
      <c r="BG86" s="1">
        <v>8</v>
      </c>
      <c r="BH86" s="1">
        <v>0</v>
      </c>
      <c r="BI86" s="1">
        <v>0</v>
      </c>
      <c r="BJ86" s="1">
        <v>8</v>
      </c>
      <c r="BK86" s="1">
        <v>0</v>
      </c>
      <c r="BL86" s="1">
        <v>0</v>
      </c>
      <c r="BM86" s="1">
        <v>1</v>
      </c>
      <c r="BN86" s="1">
        <v>0</v>
      </c>
      <c r="BO86" s="1">
        <v>1</v>
      </c>
      <c r="BP86" s="1">
        <v>0</v>
      </c>
      <c r="BQ86" s="1">
        <v>1</v>
      </c>
      <c r="BR86" s="1">
        <v>1</v>
      </c>
      <c r="BS86" s="1">
        <v>1</v>
      </c>
      <c r="BT86" s="1">
        <v>3</v>
      </c>
      <c r="BU86" s="1">
        <v>1</v>
      </c>
      <c r="BV86" s="1">
        <v>1</v>
      </c>
      <c r="BW86" s="1">
        <v>0</v>
      </c>
      <c r="BX86" s="1">
        <v>0</v>
      </c>
      <c r="BY86" s="1">
        <v>1</v>
      </c>
      <c r="BZ86" s="1">
        <v>0</v>
      </c>
      <c r="CA86" s="1">
        <v>1</v>
      </c>
      <c r="CB86" s="1">
        <v>1</v>
      </c>
      <c r="CC86" s="1">
        <v>1</v>
      </c>
      <c r="CD86" s="1">
        <v>0</v>
      </c>
      <c r="CE86" s="1">
        <v>11</v>
      </c>
      <c r="CF86" s="1">
        <v>0</v>
      </c>
      <c r="CG86" s="1">
        <v>0</v>
      </c>
      <c r="CH86" s="1">
        <v>0</v>
      </c>
      <c r="CI86" s="1">
        <v>0</v>
      </c>
      <c r="CJ86" s="1">
        <v>11</v>
      </c>
      <c r="CK86" s="1">
        <v>11</v>
      </c>
      <c r="CL86" s="1">
        <v>11</v>
      </c>
      <c r="CM86" s="1">
        <v>11</v>
      </c>
      <c r="CN86" s="1">
        <v>11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0</v>
      </c>
      <c r="CY86" s="1">
        <v>2</v>
      </c>
      <c r="CZ86" s="1">
        <v>0</v>
      </c>
      <c r="DA86" s="1">
        <v>0</v>
      </c>
      <c r="DB86" s="1">
        <v>2</v>
      </c>
      <c r="DC86" s="1">
        <v>2</v>
      </c>
      <c r="DD86" s="1">
        <v>2</v>
      </c>
      <c r="DE86" s="1">
        <v>6</v>
      </c>
      <c r="DF86" s="1">
        <v>2</v>
      </c>
      <c r="DG86" s="1">
        <v>0</v>
      </c>
      <c r="DH86" s="1">
        <v>2</v>
      </c>
      <c r="DI86" s="1">
        <v>2</v>
      </c>
      <c r="DJ86" s="1">
        <v>0</v>
      </c>
      <c r="DK86" s="1">
        <v>2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28</v>
      </c>
      <c r="DS86" s="1">
        <v>0</v>
      </c>
      <c r="DT86" s="1">
        <v>28</v>
      </c>
      <c r="DU86" s="1">
        <v>28</v>
      </c>
      <c r="DV86" s="1">
        <v>28</v>
      </c>
      <c r="DW86" s="1">
        <v>1</v>
      </c>
      <c r="DX86" s="1">
        <v>0</v>
      </c>
      <c r="DY86" s="1">
        <v>10</v>
      </c>
      <c r="DZ86" s="1">
        <v>1</v>
      </c>
      <c r="EA86" s="1">
        <v>9</v>
      </c>
      <c r="EB86" s="1">
        <v>0</v>
      </c>
      <c r="EC86" s="1">
        <v>0</v>
      </c>
      <c r="ED86" s="1">
        <v>0</v>
      </c>
      <c r="EE86" s="1">
        <v>3</v>
      </c>
      <c r="EF86" s="1">
        <v>0</v>
      </c>
      <c r="EG86" s="1">
        <v>0</v>
      </c>
      <c r="EH86" s="1">
        <v>0</v>
      </c>
      <c r="EI86" s="1">
        <v>0</v>
      </c>
      <c r="EJ86" s="1">
        <v>14</v>
      </c>
      <c r="EK86" s="1">
        <v>11</v>
      </c>
      <c r="EL86" s="1">
        <v>3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1</v>
      </c>
      <c r="ES86" s="1">
        <v>1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1</v>
      </c>
      <c r="EZ86" s="1">
        <v>0</v>
      </c>
      <c r="FA86" s="1">
        <v>1</v>
      </c>
      <c r="FB86" s="1">
        <v>1</v>
      </c>
      <c r="FC86" s="1">
        <v>1</v>
      </c>
      <c r="FD86" s="1">
        <v>0</v>
      </c>
      <c r="FE86" s="1">
        <v>1</v>
      </c>
      <c r="FF86" s="1">
        <v>0</v>
      </c>
      <c r="FG86" s="1">
        <v>1</v>
      </c>
      <c r="FH86" s="1">
        <v>0</v>
      </c>
      <c r="FI86" s="1">
        <v>0</v>
      </c>
      <c r="FJ86" s="1">
        <v>1</v>
      </c>
      <c r="FK86" s="1">
        <v>0</v>
      </c>
      <c r="FL86" s="1">
        <v>1</v>
      </c>
      <c r="FM86" s="1">
        <v>3</v>
      </c>
      <c r="FN86" s="1">
        <v>1</v>
      </c>
      <c r="FO86" s="1">
        <v>0</v>
      </c>
      <c r="FP86" s="1">
        <v>0</v>
      </c>
      <c r="FQ86" s="1">
        <v>0</v>
      </c>
      <c r="FR86" s="1">
        <v>21</v>
      </c>
      <c r="FS86" s="1">
        <v>0</v>
      </c>
      <c r="FT86" s="1">
        <v>0</v>
      </c>
      <c r="FU86" s="1">
        <v>0</v>
      </c>
      <c r="FV86" s="1">
        <v>5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1</v>
      </c>
      <c r="GD86" s="1">
        <v>1</v>
      </c>
      <c r="GE86" s="1">
        <v>1</v>
      </c>
      <c r="GF86" s="1">
        <v>3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0</v>
      </c>
      <c r="GN86" s="1">
        <v>0</v>
      </c>
      <c r="GO86" s="1">
        <v>1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1</v>
      </c>
      <c r="HP86" s="1">
        <v>1</v>
      </c>
      <c r="HQ86" s="1">
        <v>0</v>
      </c>
      <c r="HR86" s="1">
        <v>0</v>
      </c>
      <c r="HS86" s="1">
        <v>2</v>
      </c>
      <c r="HT86" s="1">
        <v>2</v>
      </c>
      <c r="HU86" s="1">
        <v>2</v>
      </c>
      <c r="HV86" s="1">
        <v>6</v>
      </c>
      <c r="HW86" s="1">
        <v>2</v>
      </c>
      <c r="HX86" s="1">
        <v>2</v>
      </c>
      <c r="HY86" s="1">
        <v>2</v>
      </c>
      <c r="HZ86" s="1">
        <v>2</v>
      </c>
      <c r="IA86" s="1">
        <v>2</v>
      </c>
      <c r="IB86" s="1">
        <v>2</v>
      </c>
      <c r="IC86" s="1">
        <v>2</v>
      </c>
      <c r="ID86" s="1">
        <v>0</v>
      </c>
      <c r="IE86" s="1">
        <v>0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0</v>
      </c>
      <c r="IQ86" s="1">
        <v>0</v>
      </c>
      <c r="IR86" s="1">
        <v>0</v>
      </c>
      <c r="IS86" s="1">
        <v>1</v>
      </c>
      <c r="IT86" s="1">
        <v>1</v>
      </c>
      <c r="IU86" s="1">
        <v>1</v>
      </c>
      <c r="IV86" s="1">
        <v>3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1</v>
      </c>
    </row>
    <row r="87" spans="1:341">
      <c r="A87" s="1">
        <v>2005</v>
      </c>
      <c r="B87" s="1" t="s">
        <v>466</v>
      </c>
      <c r="C87" s="1">
        <v>1</v>
      </c>
      <c r="D87" s="1">
        <v>1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0</v>
      </c>
      <c r="AM87" s="1">
        <v>1</v>
      </c>
      <c r="AN87" s="1">
        <v>0</v>
      </c>
      <c r="AO87" s="1">
        <v>1</v>
      </c>
      <c r="AP87" s="1">
        <v>1</v>
      </c>
      <c r="AQ87" s="1">
        <v>1</v>
      </c>
      <c r="AR87" s="1">
        <v>2</v>
      </c>
      <c r="AS87" s="1">
        <v>2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1</v>
      </c>
      <c r="BG87" s="1">
        <v>1</v>
      </c>
      <c r="BH87" s="1">
        <v>0</v>
      </c>
      <c r="BI87" s="1">
        <v>0</v>
      </c>
      <c r="BJ87" s="1">
        <v>1</v>
      </c>
      <c r="BK87" s="1">
        <v>0</v>
      </c>
      <c r="BL87" s="1">
        <v>0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2</v>
      </c>
      <c r="BU87" s="1">
        <v>1</v>
      </c>
      <c r="BV87" s="1">
        <v>1</v>
      </c>
      <c r="BW87" s="1">
        <v>0</v>
      </c>
      <c r="BX87" s="1">
        <v>0</v>
      </c>
      <c r="BY87" s="1">
        <v>1</v>
      </c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</v>
      </c>
      <c r="CV87" s="1">
        <v>1</v>
      </c>
      <c r="CW87" s="1">
        <v>1</v>
      </c>
      <c r="CX87" s="1">
        <v>0</v>
      </c>
      <c r="CY87" s="1">
        <v>0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2</v>
      </c>
      <c r="DF87" s="1">
        <v>1</v>
      </c>
      <c r="DG87" s="1">
        <v>1</v>
      </c>
      <c r="DH87" s="1">
        <v>1</v>
      </c>
      <c r="DI87" s="1">
        <v>1</v>
      </c>
      <c r="DJ87" s="1">
        <v>0</v>
      </c>
      <c r="DK87" s="1">
        <v>0</v>
      </c>
      <c r="DL87" s="1">
        <v>2</v>
      </c>
      <c r="DM87" s="1">
        <v>2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1</v>
      </c>
      <c r="FJ87" s="1">
        <v>1</v>
      </c>
      <c r="FK87" s="1">
        <v>1</v>
      </c>
      <c r="FL87" s="1">
        <v>3</v>
      </c>
      <c r="FM87" s="1">
        <v>5</v>
      </c>
      <c r="FN87" s="1">
        <v>1</v>
      </c>
      <c r="FO87" s="1">
        <v>0</v>
      </c>
      <c r="FP87" s="1">
        <v>0</v>
      </c>
      <c r="FQ87" s="1">
        <v>0</v>
      </c>
      <c r="FR87" s="1">
        <v>4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2</v>
      </c>
      <c r="GG87" s="1">
        <v>1</v>
      </c>
      <c r="GH87" s="1">
        <v>1</v>
      </c>
      <c r="GI87" s="1">
        <v>1</v>
      </c>
      <c r="GJ87" s="1">
        <v>1</v>
      </c>
      <c r="GK87" s="1">
        <v>2</v>
      </c>
      <c r="GL87" s="1">
        <v>2</v>
      </c>
      <c r="GM87" s="1">
        <v>0</v>
      </c>
      <c r="GN87" s="1">
        <v>0</v>
      </c>
      <c r="GO87" s="1">
        <v>3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1</v>
      </c>
      <c r="GY87" s="1">
        <v>1</v>
      </c>
      <c r="GZ87" s="1">
        <v>1</v>
      </c>
      <c r="HA87" s="1">
        <v>1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2</v>
      </c>
      <c r="IW87" s="1">
        <v>1</v>
      </c>
      <c r="IX87" s="1">
        <v>1</v>
      </c>
      <c r="IY87" s="1">
        <v>1</v>
      </c>
      <c r="IZ87" s="1">
        <v>1</v>
      </c>
      <c r="JA87" s="1">
        <v>2</v>
      </c>
      <c r="JB87" s="1">
        <v>2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1</v>
      </c>
    </row>
    <row r="88" spans="1:341">
      <c r="A88" s="1">
        <v>2005</v>
      </c>
      <c r="B88" s="1" t="s">
        <v>467</v>
      </c>
      <c r="C88" s="1">
        <v>1</v>
      </c>
      <c r="D88" s="1">
        <v>1</v>
      </c>
      <c r="E88" s="1">
        <v>1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0</v>
      </c>
      <c r="AK88" s="1">
        <v>1</v>
      </c>
      <c r="AL88" s="1">
        <v>0</v>
      </c>
      <c r="AM88" s="1">
        <v>1</v>
      </c>
      <c r="AN88" s="1">
        <v>0</v>
      </c>
      <c r="AO88" s="1">
        <v>1</v>
      </c>
      <c r="AP88" s="1">
        <v>1</v>
      </c>
      <c r="AQ88" s="1">
        <v>1</v>
      </c>
      <c r="AR88" s="1">
        <v>2</v>
      </c>
      <c r="AS88" s="1">
        <v>2</v>
      </c>
      <c r="AT88" s="1">
        <v>0</v>
      </c>
      <c r="AU88" s="1">
        <v>0</v>
      </c>
      <c r="AV88" s="1">
        <v>0</v>
      </c>
      <c r="AW88" s="1">
        <v>1</v>
      </c>
      <c r="AX88" s="1">
        <v>0</v>
      </c>
      <c r="AY88" s="1">
        <v>3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  <c r="BG88" s="1">
        <v>3</v>
      </c>
      <c r="BH88" s="1">
        <v>0</v>
      </c>
      <c r="BI88" s="1">
        <v>0</v>
      </c>
      <c r="BJ88" s="1">
        <v>3</v>
      </c>
      <c r="BK88" s="1">
        <v>0</v>
      </c>
      <c r="BL88" s="1">
        <v>0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3</v>
      </c>
      <c r="BU88" s="1">
        <v>1</v>
      </c>
      <c r="BV88" s="1">
        <v>1</v>
      </c>
      <c r="BW88" s="1">
        <v>0</v>
      </c>
      <c r="BX88" s="1">
        <v>0</v>
      </c>
      <c r="BY88" s="1">
        <v>1</v>
      </c>
      <c r="BZ88" s="1">
        <v>0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0</v>
      </c>
      <c r="CH88" s="1">
        <v>0</v>
      </c>
      <c r="CI88" s="1">
        <v>0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</v>
      </c>
      <c r="CV88" s="1">
        <v>1</v>
      </c>
      <c r="CW88" s="1">
        <v>1</v>
      </c>
      <c r="CX88" s="1">
        <v>0</v>
      </c>
      <c r="CY88" s="1">
        <v>0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3</v>
      </c>
      <c r="DF88" s="1">
        <v>1</v>
      </c>
      <c r="DG88" s="1">
        <v>0</v>
      </c>
      <c r="DH88" s="1">
        <v>1</v>
      </c>
      <c r="DI88" s="1">
        <v>1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1</v>
      </c>
      <c r="DR88" s="1">
        <v>33</v>
      </c>
      <c r="DS88" s="1">
        <v>33</v>
      </c>
      <c r="DT88" s="1">
        <v>33</v>
      </c>
      <c r="DU88" s="1">
        <v>33</v>
      </c>
      <c r="DV88" s="1">
        <v>33</v>
      </c>
      <c r="DW88" s="1">
        <v>0</v>
      </c>
      <c r="DX88" s="1">
        <v>1</v>
      </c>
      <c r="DY88" s="1">
        <v>0</v>
      </c>
      <c r="DZ88" s="1">
        <v>0</v>
      </c>
      <c r="EA88" s="1">
        <v>0</v>
      </c>
      <c r="EB88" s="1">
        <v>1</v>
      </c>
      <c r="EC88" s="1">
        <v>9</v>
      </c>
      <c r="ED88" s="1">
        <v>9</v>
      </c>
      <c r="EE88" s="1">
        <v>3</v>
      </c>
      <c r="EF88" s="1">
        <v>0</v>
      </c>
      <c r="EG88" s="1">
        <v>0</v>
      </c>
      <c r="EH88" s="1">
        <v>0</v>
      </c>
      <c r="EI88" s="1">
        <v>0</v>
      </c>
      <c r="EJ88" s="1">
        <v>28</v>
      </c>
      <c r="EK88" s="1">
        <v>27</v>
      </c>
      <c r="EL88" s="1">
        <v>1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1</v>
      </c>
      <c r="ES88" s="1">
        <v>1</v>
      </c>
      <c r="ET88" s="1">
        <v>0</v>
      </c>
      <c r="EU88" s="1">
        <v>0</v>
      </c>
      <c r="EV88" s="1">
        <v>1</v>
      </c>
      <c r="EW88" s="1">
        <v>0</v>
      </c>
      <c r="EX88" s="1">
        <v>0</v>
      </c>
      <c r="EY88" s="1">
        <v>1</v>
      </c>
      <c r="EZ88" s="1">
        <v>0</v>
      </c>
      <c r="FA88" s="1">
        <v>1</v>
      </c>
      <c r="FB88" s="1">
        <v>0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0</v>
      </c>
      <c r="FI88" s="1">
        <v>1</v>
      </c>
      <c r="FJ88" s="1">
        <v>1</v>
      </c>
      <c r="FK88" s="1">
        <v>1</v>
      </c>
      <c r="FL88" s="1">
        <v>1</v>
      </c>
      <c r="FM88" s="1">
        <v>3</v>
      </c>
      <c r="FN88" s="1">
        <v>1</v>
      </c>
      <c r="FO88" s="1">
        <v>0</v>
      </c>
      <c r="FP88" s="1">
        <v>0</v>
      </c>
      <c r="FQ88" s="1">
        <v>0</v>
      </c>
      <c r="FR88" s="1">
        <v>3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3</v>
      </c>
      <c r="GG88" s="1">
        <v>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0</v>
      </c>
      <c r="GN88" s="1">
        <v>0</v>
      </c>
      <c r="GO88" s="1">
        <v>1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1</v>
      </c>
      <c r="HP88" s="1">
        <v>1</v>
      </c>
      <c r="HQ88" s="1">
        <v>2</v>
      </c>
      <c r="HR88" s="1">
        <v>2</v>
      </c>
      <c r="HS88" s="1">
        <v>2</v>
      </c>
      <c r="HT88" s="1">
        <v>2</v>
      </c>
      <c r="HU88" s="1">
        <v>2</v>
      </c>
      <c r="HV88" s="1">
        <v>6</v>
      </c>
      <c r="HW88" s="1">
        <v>2</v>
      </c>
      <c r="HX88" s="1">
        <v>2</v>
      </c>
      <c r="HY88" s="1">
        <v>2</v>
      </c>
      <c r="HZ88" s="1">
        <v>2</v>
      </c>
      <c r="IA88" s="1">
        <v>2</v>
      </c>
      <c r="IB88" s="1">
        <v>2</v>
      </c>
      <c r="IC88" s="1">
        <v>2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0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3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1</v>
      </c>
    </row>
    <row r="89" spans="1:341">
      <c r="A89" s="1">
        <v>2005</v>
      </c>
      <c r="B89" s="1" t="s">
        <v>468</v>
      </c>
      <c r="C89" s="1">
        <v>1</v>
      </c>
      <c r="D89" s="1">
        <v>0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0</v>
      </c>
      <c r="K89" s="1">
        <v>2</v>
      </c>
      <c r="L89" s="1">
        <v>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5</v>
      </c>
      <c r="BG89" s="1">
        <v>5</v>
      </c>
      <c r="BH89" s="1">
        <v>0</v>
      </c>
      <c r="BI89" s="1">
        <v>0</v>
      </c>
      <c r="BJ89" s="1">
        <v>5</v>
      </c>
      <c r="BK89" s="1">
        <v>0</v>
      </c>
      <c r="BL89" s="1">
        <v>0</v>
      </c>
      <c r="BM89" s="1">
        <v>1</v>
      </c>
      <c r="BN89" s="1">
        <v>0</v>
      </c>
      <c r="BO89" s="1">
        <v>1</v>
      </c>
      <c r="BP89" s="1">
        <v>0</v>
      </c>
      <c r="BQ89" s="1">
        <v>1</v>
      </c>
      <c r="BR89" s="1">
        <v>1</v>
      </c>
      <c r="BS89" s="1">
        <v>1</v>
      </c>
      <c r="BT89" s="1">
        <v>3</v>
      </c>
      <c r="BU89" s="1">
        <v>1</v>
      </c>
      <c r="BV89" s="1">
        <v>1</v>
      </c>
      <c r="BW89" s="1">
        <v>0</v>
      </c>
      <c r="BX89" s="1">
        <v>0</v>
      </c>
      <c r="BY89" s="1">
        <v>1</v>
      </c>
      <c r="BZ89" s="1">
        <v>0</v>
      </c>
      <c r="CA89" s="1">
        <v>1</v>
      </c>
      <c r="CB89" s="1">
        <v>1</v>
      </c>
      <c r="CC89" s="1">
        <v>1</v>
      </c>
      <c r="CD89" s="1">
        <v>0</v>
      </c>
      <c r="CE89" s="1">
        <v>1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1</v>
      </c>
      <c r="CQ89" s="1">
        <v>15</v>
      </c>
      <c r="CR89" s="1">
        <v>15</v>
      </c>
      <c r="CS89" s="1">
        <v>15</v>
      </c>
      <c r="CT89" s="1">
        <v>15</v>
      </c>
      <c r="CU89" s="1">
        <v>0</v>
      </c>
      <c r="CV89" s="1">
        <v>1</v>
      </c>
      <c r="CW89" s="1">
        <v>1</v>
      </c>
      <c r="CX89" s="1">
        <v>0</v>
      </c>
      <c r="CY89" s="1">
        <v>1</v>
      </c>
      <c r="CZ89" s="1">
        <v>0</v>
      </c>
      <c r="DA89" s="1">
        <v>0</v>
      </c>
      <c r="DB89" s="1">
        <v>1</v>
      </c>
      <c r="DC89" s="1">
        <v>1</v>
      </c>
      <c r="DD89" s="1">
        <v>1</v>
      </c>
      <c r="DE89" s="1">
        <v>3</v>
      </c>
      <c r="DF89" s="1">
        <v>1</v>
      </c>
      <c r="DG89" s="1">
        <v>0</v>
      </c>
      <c r="DH89" s="1">
        <v>1</v>
      </c>
      <c r="DI89" s="1">
        <v>1</v>
      </c>
      <c r="DJ89" s="1">
        <v>0</v>
      </c>
      <c r="DK89" s="1">
        <v>1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36</v>
      </c>
      <c r="DS89" s="1">
        <v>0</v>
      </c>
      <c r="DT89" s="1">
        <v>36</v>
      </c>
      <c r="DU89" s="1">
        <v>36</v>
      </c>
      <c r="DV89" s="1">
        <v>36</v>
      </c>
      <c r="DW89" s="1">
        <v>1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70</v>
      </c>
      <c r="ED89" s="1">
        <v>70</v>
      </c>
      <c r="EE89" s="1">
        <v>3</v>
      </c>
      <c r="EF89" s="1">
        <v>0</v>
      </c>
      <c r="EG89" s="1">
        <v>0</v>
      </c>
      <c r="EH89" s="1">
        <v>0</v>
      </c>
      <c r="EI89" s="1">
        <v>0</v>
      </c>
      <c r="EJ89" s="1">
        <v>1</v>
      </c>
      <c r="EK89" s="1">
        <v>0</v>
      </c>
      <c r="EL89" s="1">
        <v>1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1</v>
      </c>
      <c r="ES89" s="1">
        <v>1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1</v>
      </c>
      <c r="EZ89" s="1">
        <v>0</v>
      </c>
      <c r="FA89" s="1">
        <v>1</v>
      </c>
      <c r="FB89" s="1">
        <v>1</v>
      </c>
      <c r="FC89" s="1">
        <v>1</v>
      </c>
      <c r="FD89" s="1">
        <v>0</v>
      </c>
      <c r="FE89" s="1">
        <v>1</v>
      </c>
      <c r="FF89" s="1">
        <v>0</v>
      </c>
      <c r="FG89" s="1">
        <v>1</v>
      </c>
      <c r="FH89" s="1">
        <v>0</v>
      </c>
      <c r="FI89" s="1">
        <v>0</v>
      </c>
      <c r="FJ89" s="1">
        <v>1</v>
      </c>
      <c r="FK89" s="1">
        <v>0</v>
      </c>
      <c r="FL89" s="1">
        <v>1</v>
      </c>
      <c r="FM89" s="1">
        <v>3</v>
      </c>
      <c r="FN89" s="1">
        <v>1</v>
      </c>
      <c r="FO89" s="1">
        <v>0</v>
      </c>
      <c r="FP89" s="1">
        <v>0</v>
      </c>
      <c r="FQ89" s="1">
        <v>0</v>
      </c>
      <c r="FR89" s="1">
        <v>7</v>
      </c>
      <c r="FS89" s="1">
        <v>0</v>
      </c>
      <c r="FT89" s="1">
        <v>0</v>
      </c>
      <c r="FU89" s="1">
        <v>0</v>
      </c>
      <c r="FV89" s="1">
        <v>4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1</v>
      </c>
      <c r="GD89" s="1">
        <v>1</v>
      </c>
      <c r="GE89" s="1">
        <v>1</v>
      </c>
      <c r="GF89" s="1">
        <v>3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0</v>
      </c>
      <c r="GN89" s="1">
        <v>0</v>
      </c>
      <c r="GO89" s="1">
        <v>1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1</v>
      </c>
      <c r="HP89" s="1">
        <v>1</v>
      </c>
      <c r="HQ89" s="1">
        <v>0</v>
      </c>
      <c r="HR89" s="1">
        <v>0</v>
      </c>
      <c r="HS89" s="1">
        <v>2</v>
      </c>
      <c r="HT89" s="1">
        <v>2</v>
      </c>
      <c r="HU89" s="1">
        <v>2</v>
      </c>
      <c r="HV89" s="1">
        <v>6</v>
      </c>
      <c r="HW89" s="1">
        <v>2</v>
      </c>
      <c r="HX89" s="1">
        <v>2</v>
      </c>
      <c r="HY89" s="1">
        <v>2</v>
      </c>
      <c r="HZ89" s="1">
        <v>2</v>
      </c>
      <c r="IA89" s="1">
        <v>2</v>
      </c>
      <c r="IB89" s="1">
        <v>2</v>
      </c>
      <c r="IC89" s="1">
        <v>2</v>
      </c>
      <c r="ID89" s="1">
        <v>0</v>
      </c>
      <c r="IE89" s="1">
        <v>0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0</v>
      </c>
      <c r="IQ89" s="1">
        <v>0</v>
      </c>
      <c r="IR89" s="1">
        <v>0</v>
      </c>
      <c r="IS89" s="1">
        <v>1</v>
      </c>
      <c r="IT89" s="1">
        <v>1</v>
      </c>
      <c r="IU89" s="1">
        <v>1</v>
      </c>
      <c r="IV89" s="1">
        <v>3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1</v>
      </c>
    </row>
    <row r="90" spans="1:341">
      <c r="A90" s="1">
        <v>2005</v>
      </c>
      <c r="B90" s="1" t="s">
        <v>469</v>
      </c>
      <c r="C90" s="1">
        <v>1</v>
      </c>
      <c r="D90" s="1">
        <v>1</v>
      </c>
      <c r="E90" s="1">
        <v>1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1</v>
      </c>
      <c r="AN90" s="1">
        <v>0</v>
      </c>
      <c r="AO90" s="1">
        <v>1</v>
      </c>
      <c r="AP90" s="1">
        <v>1</v>
      </c>
      <c r="AQ90" s="1">
        <v>1</v>
      </c>
      <c r="AR90" s="1">
        <v>2</v>
      </c>
      <c r="AS90" s="1">
        <v>2</v>
      </c>
      <c r="AT90" s="1">
        <v>0</v>
      </c>
      <c r="AU90" s="1">
        <v>0</v>
      </c>
      <c r="AV90" s="1">
        <v>0</v>
      </c>
      <c r="AW90" s="1">
        <v>1</v>
      </c>
      <c r="AX90" s="1">
        <v>0</v>
      </c>
      <c r="AY90" s="1">
        <v>3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</v>
      </c>
      <c r="BG90" s="1">
        <v>3</v>
      </c>
      <c r="BH90" s="1">
        <v>0</v>
      </c>
      <c r="BI90" s="1">
        <v>0</v>
      </c>
      <c r="BJ90" s="1">
        <v>3</v>
      </c>
      <c r="BK90" s="1">
        <v>0</v>
      </c>
      <c r="BL90" s="1">
        <v>0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2</v>
      </c>
      <c r="BU90" s="1">
        <v>1</v>
      </c>
      <c r="BV90" s="1">
        <v>1</v>
      </c>
      <c r="BW90" s="1">
        <v>0</v>
      </c>
      <c r="BX90" s="1">
        <v>0</v>
      </c>
      <c r="BY90" s="1">
        <v>1</v>
      </c>
      <c r="BZ90" s="1">
        <v>0</v>
      </c>
      <c r="CA90" s="1">
        <v>0</v>
      </c>
      <c r="CB90" s="1">
        <v>0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0</v>
      </c>
      <c r="CW90" s="1">
        <v>0</v>
      </c>
      <c r="CX90" s="1">
        <v>1</v>
      </c>
      <c r="CY90" s="1">
        <v>0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2</v>
      </c>
      <c r="DF90" s="1">
        <v>1</v>
      </c>
      <c r="DG90" s="1">
        <v>1</v>
      </c>
      <c r="DH90" s="1">
        <v>1</v>
      </c>
      <c r="DI90" s="1">
        <v>1</v>
      </c>
      <c r="DJ90" s="1">
        <v>0</v>
      </c>
      <c r="DK90" s="1">
        <v>0</v>
      </c>
      <c r="DL90" s="1">
        <v>2</v>
      </c>
      <c r="DM90" s="1">
        <v>2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1</v>
      </c>
      <c r="FJ90" s="1">
        <v>1</v>
      </c>
      <c r="FK90" s="1">
        <v>1</v>
      </c>
      <c r="FL90" s="1">
        <v>3</v>
      </c>
      <c r="FM90" s="1">
        <v>5</v>
      </c>
      <c r="FN90" s="1">
        <v>1</v>
      </c>
      <c r="FO90" s="1">
        <v>0</v>
      </c>
      <c r="FP90" s="1">
        <v>0</v>
      </c>
      <c r="FQ90" s="1">
        <v>0</v>
      </c>
      <c r="FR90" s="1">
        <v>6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2</v>
      </c>
      <c r="GG90" s="1">
        <v>1</v>
      </c>
      <c r="GH90" s="1">
        <v>1</v>
      </c>
      <c r="GI90" s="1">
        <v>1</v>
      </c>
      <c r="GJ90" s="1">
        <v>1</v>
      </c>
      <c r="GK90" s="1">
        <v>2</v>
      </c>
      <c r="GL90" s="1">
        <v>2</v>
      </c>
      <c r="GM90" s="1">
        <v>0</v>
      </c>
      <c r="GN90" s="1">
        <v>0</v>
      </c>
      <c r="GO90" s="1">
        <v>3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1</v>
      </c>
      <c r="GY90" s="1">
        <v>1</v>
      </c>
      <c r="GZ90" s="1">
        <v>1</v>
      </c>
      <c r="HA90" s="1">
        <v>1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2</v>
      </c>
      <c r="IW90" s="1">
        <v>1</v>
      </c>
      <c r="IX90" s="1">
        <v>1</v>
      </c>
      <c r="IY90" s="1">
        <v>1</v>
      </c>
      <c r="IZ90" s="1">
        <v>1</v>
      </c>
      <c r="JA90" s="1">
        <v>2</v>
      </c>
      <c r="JB90" s="1">
        <v>2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1</v>
      </c>
    </row>
    <row r="91" spans="1:341">
      <c r="A91" s="1">
        <v>2005</v>
      </c>
      <c r="B91" s="1" t="s">
        <v>470</v>
      </c>
      <c r="C91" s="1">
        <v>1</v>
      </c>
      <c r="D91" s="1">
        <v>1</v>
      </c>
      <c r="E91" s="1">
        <v>1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4</v>
      </c>
      <c r="AE91" s="1">
        <v>4</v>
      </c>
      <c r="AF91" s="1">
        <v>4</v>
      </c>
      <c r="AG91" s="1">
        <v>4</v>
      </c>
      <c r="AH91" s="1">
        <v>4</v>
      </c>
      <c r="AI91" s="1">
        <v>4</v>
      </c>
      <c r="AJ91" s="1">
        <v>0</v>
      </c>
      <c r="AK91" s="1">
        <v>1</v>
      </c>
      <c r="AL91" s="1">
        <v>0</v>
      </c>
      <c r="AM91" s="1">
        <v>1</v>
      </c>
      <c r="AN91" s="1">
        <v>0</v>
      </c>
      <c r="AO91" s="1">
        <v>1</v>
      </c>
      <c r="AP91" s="1">
        <v>1</v>
      </c>
      <c r="AQ91" s="1">
        <v>1</v>
      </c>
      <c r="AR91" s="1">
        <v>2</v>
      </c>
      <c r="AS91" s="1">
        <v>2</v>
      </c>
      <c r="AT91" s="1">
        <v>0</v>
      </c>
      <c r="AU91" s="1">
        <v>0</v>
      </c>
      <c r="AV91" s="1">
        <v>0</v>
      </c>
      <c r="AW91" s="1">
        <v>1</v>
      </c>
      <c r="AX91" s="1">
        <v>0</v>
      </c>
      <c r="AY91" s="1">
        <v>9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9</v>
      </c>
      <c r="BG91" s="1">
        <v>9</v>
      </c>
      <c r="BH91" s="1">
        <v>0</v>
      </c>
      <c r="BI91" s="1">
        <v>0</v>
      </c>
      <c r="BJ91" s="1">
        <v>9</v>
      </c>
      <c r="BK91" s="1">
        <v>0</v>
      </c>
      <c r="BL91" s="1">
        <v>0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3</v>
      </c>
      <c r="BU91" s="1">
        <v>1</v>
      </c>
      <c r="BV91" s="1">
        <v>1</v>
      </c>
      <c r="BW91" s="1">
        <v>0</v>
      </c>
      <c r="BX91" s="1">
        <v>0</v>
      </c>
      <c r="BY91" s="1">
        <v>1</v>
      </c>
      <c r="BZ91" s="1">
        <v>0</v>
      </c>
      <c r="CA91" s="1">
        <v>1</v>
      </c>
      <c r="CB91" s="1">
        <v>1</v>
      </c>
      <c r="CC91" s="1">
        <v>1</v>
      </c>
      <c r="CD91" s="1">
        <v>1</v>
      </c>
      <c r="CE91" s="1">
        <v>21</v>
      </c>
      <c r="CF91" s="1">
        <v>21</v>
      </c>
      <c r="CG91" s="1">
        <v>0</v>
      </c>
      <c r="CH91" s="1">
        <v>0</v>
      </c>
      <c r="CI91" s="1">
        <v>0</v>
      </c>
      <c r="CJ91" s="1">
        <v>21</v>
      </c>
      <c r="CK91" s="1">
        <v>21</v>
      </c>
      <c r="CL91" s="1">
        <v>21</v>
      </c>
      <c r="CM91" s="1">
        <v>21</v>
      </c>
      <c r="CN91" s="1">
        <v>21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1</v>
      </c>
      <c r="CV91" s="1">
        <v>1</v>
      </c>
      <c r="CW91" s="1">
        <v>1</v>
      </c>
      <c r="CX91" s="1">
        <v>0</v>
      </c>
      <c r="CY91" s="1">
        <v>0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3</v>
      </c>
      <c r="DF91" s="1">
        <v>1</v>
      </c>
      <c r="DG91" s="1">
        <v>0</v>
      </c>
      <c r="DH91" s="1">
        <v>1</v>
      </c>
      <c r="DI91" s="1">
        <v>1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1</v>
      </c>
      <c r="DR91" s="1">
        <v>37</v>
      </c>
      <c r="DS91" s="1">
        <v>37</v>
      </c>
      <c r="DT91" s="1">
        <v>37</v>
      </c>
      <c r="DU91" s="1">
        <v>37</v>
      </c>
      <c r="DV91" s="1">
        <v>37</v>
      </c>
      <c r="DW91" s="1">
        <v>0</v>
      </c>
      <c r="DX91" s="1">
        <v>2</v>
      </c>
      <c r="DY91" s="1">
        <v>7</v>
      </c>
      <c r="DZ91" s="1">
        <v>1</v>
      </c>
      <c r="EA91" s="1">
        <v>6</v>
      </c>
      <c r="EB91" s="1">
        <v>0</v>
      </c>
      <c r="EC91" s="1">
        <v>0</v>
      </c>
      <c r="ED91" s="1">
        <v>0</v>
      </c>
      <c r="EE91" s="1">
        <v>2</v>
      </c>
      <c r="EF91" s="1">
        <v>0</v>
      </c>
      <c r="EG91" s="1">
        <v>0</v>
      </c>
      <c r="EH91" s="1">
        <v>0</v>
      </c>
      <c r="EI91" s="1">
        <v>0</v>
      </c>
      <c r="EJ91" s="1">
        <v>26</v>
      </c>
      <c r="EK91" s="1">
        <v>23</v>
      </c>
      <c r="EL91" s="1">
        <v>3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1</v>
      </c>
      <c r="ES91" s="1">
        <v>1</v>
      </c>
      <c r="ET91" s="1">
        <v>0</v>
      </c>
      <c r="EU91" s="1">
        <v>0</v>
      </c>
      <c r="EV91" s="1">
        <v>1</v>
      </c>
      <c r="EW91" s="1">
        <v>0</v>
      </c>
      <c r="EX91" s="1">
        <v>0</v>
      </c>
      <c r="EY91" s="1">
        <v>1</v>
      </c>
      <c r="EZ91" s="1">
        <v>0</v>
      </c>
      <c r="FA91" s="1">
        <v>1</v>
      </c>
      <c r="FB91" s="1">
        <v>0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0</v>
      </c>
      <c r="FI91" s="1">
        <v>1</v>
      </c>
      <c r="FJ91" s="1">
        <v>1</v>
      </c>
      <c r="FK91" s="1">
        <v>1</v>
      </c>
      <c r="FL91" s="1">
        <v>1</v>
      </c>
      <c r="FM91" s="1">
        <v>3</v>
      </c>
      <c r="FN91" s="1">
        <v>1</v>
      </c>
      <c r="FO91" s="1">
        <v>0</v>
      </c>
      <c r="FP91" s="1">
        <v>0</v>
      </c>
      <c r="FQ91" s="1">
        <v>0</v>
      </c>
      <c r="FR91" s="1">
        <v>24</v>
      </c>
      <c r="FS91" s="1">
        <v>0</v>
      </c>
      <c r="FT91" s="1">
        <v>0</v>
      </c>
      <c r="FU91" s="1">
        <v>0</v>
      </c>
      <c r="FV91" s="1">
        <v>3</v>
      </c>
      <c r="FW91" s="1">
        <v>0</v>
      </c>
      <c r="FX91" s="1">
        <v>0</v>
      </c>
      <c r="FY91" s="1">
        <v>0</v>
      </c>
      <c r="FZ91" s="1">
        <v>0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3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0</v>
      </c>
      <c r="GN91" s="1">
        <v>0</v>
      </c>
      <c r="GO91" s="1">
        <v>1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1</v>
      </c>
      <c r="HN91" s="1">
        <v>0</v>
      </c>
      <c r="HO91" s="1">
        <v>1</v>
      </c>
      <c r="HP91" s="1">
        <v>1</v>
      </c>
      <c r="HQ91" s="1">
        <v>2</v>
      </c>
      <c r="HR91" s="1">
        <v>2</v>
      </c>
      <c r="HS91" s="1">
        <v>2</v>
      </c>
      <c r="HT91" s="1">
        <v>2</v>
      </c>
      <c r="HU91" s="1">
        <v>2</v>
      </c>
      <c r="HV91" s="1">
        <v>6</v>
      </c>
      <c r="HW91" s="1">
        <v>2</v>
      </c>
      <c r="HX91" s="1">
        <v>2</v>
      </c>
      <c r="HY91" s="1">
        <v>2</v>
      </c>
      <c r="HZ91" s="1">
        <v>2</v>
      </c>
      <c r="IA91" s="1">
        <v>2</v>
      </c>
      <c r="IB91" s="1">
        <v>2</v>
      </c>
      <c r="IC91" s="1">
        <v>2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0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3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1</v>
      </c>
    </row>
    <row r="92" spans="1:341">
      <c r="A92" s="1">
        <v>2005</v>
      </c>
      <c r="B92" s="1" t="s">
        <v>471</v>
      </c>
      <c r="C92" s="1">
        <v>1</v>
      </c>
      <c r="D92" s="1">
        <v>1</v>
      </c>
      <c r="E92" s="1">
        <v>1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0</v>
      </c>
      <c r="AM92" s="1">
        <v>1</v>
      </c>
      <c r="AN92" s="1">
        <v>0</v>
      </c>
      <c r="AO92" s="1">
        <v>1</v>
      </c>
      <c r="AP92" s="1">
        <v>1</v>
      </c>
      <c r="AQ92" s="1">
        <v>1</v>
      </c>
      <c r="AR92" s="1">
        <v>2</v>
      </c>
      <c r="AS92" s="1">
        <v>2</v>
      </c>
      <c r="AT92" s="1">
        <v>0</v>
      </c>
      <c r="AU92" s="1">
        <v>0</v>
      </c>
      <c r="AV92" s="1">
        <v>0</v>
      </c>
      <c r="AW92" s="1">
        <v>1</v>
      </c>
      <c r="AX92" s="1">
        <v>0</v>
      </c>
      <c r="AY92" s="1">
        <v>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1</v>
      </c>
      <c r="BG92" s="1">
        <v>1</v>
      </c>
      <c r="BH92" s="1">
        <v>0</v>
      </c>
      <c r="BI92" s="1">
        <v>0</v>
      </c>
      <c r="BJ92" s="1">
        <v>1</v>
      </c>
      <c r="BK92" s="1">
        <v>0</v>
      </c>
      <c r="BL92" s="1">
        <v>0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3</v>
      </c>
      <c r="BU92" s="1">
        <v>1</v>
      </c>
      <c r="BV92" s="1">
        <v>1</v>
      </c>
      <c r="BW92" s="1">
        <v>0</v>
      </c>
      <c r="BX92" s="1">
        <v>0</v>
      </c>
      <c r="BY92" s="1">
        <v>1</v>
      </c>
      <c r="BZ92" s="1">
        <v>0</v>
      </c>
      <c r="CA92" s="1">
        <v>1</v>
      </c>
      <c r="CB92" s="1">
        <v>1</v>
      </c>
      <c r="CC92" s="1">
        <v>1</v>
      </c>
      <c r="CD92" s="1">
        <v>1</v>
      </c>
      <c r="CE92" s="1">
        <v>2</v>
      </c>
      <c r="CF92" s="1">
        <v>2</v>
      </c>
      <c r="CG92" s="1">
        <v>0</v>
      </c>
      <c r="CH92" s="1">
        <v>0</v>
      </c>
      <c r="CI92" s="1">
        <v>0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1</v>
      </c>
      <c r="CV92" s="1">
        <v>1</v>
      </c>
      <c r="CW92" s="1">
        <v>1</v>
      </c>
      <c r="CX92" s="1">
        <v>0</v>
      </c>
      <c r="CY92" s="1">
        <v>0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3</v>
      </c>
      <c r="DF92" s="1">
        <v>1</v>
      </c>
      <c r="DG92" s="1">
        <v>0</v>
      </c>
      <c r="DH92" s="1">
        <v>1</v>
      </c>
      <c r="DI92" s="1">
        <v>1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1</v>
      </c>
      <c r="DR92" s="1">
        <v>10</v>
      </c>
      <c r="DS92" s="1">
        <v>10</v>
      </c>
      <c r="DT92" s="1">
        <v>10</v>
      </c>
      <c r="DU92" s="1">
        <v>10</v>
      </c>
      <c r="DV92" s="1">
        <v>10</v>
      </c>
      <c r="DW92" s="1">
        <v>0</v>
      </c>
      <c r="DX92" s="1">
        <v>0</v>
      </c>
      <c r="DY92" s="1">
        <v>4</v>
      </c>
      <c r="DZ92" s="1">
        <v>0</v>
      </c>
      <c r="EA92" s="1">
        <v>4</v>
      </c>
      <c r="EB92" s="1">
        <v>1</v>
      </c>
      <c r="EC92" s="1">
        <v>2</v>
      </c>
      <c r="ED92" s="1">
        <v>2</v>
      </c>
      <c r="EE92" s="1">
        <v>4</v>
      </c>
      <c r="EF92" s="1">
        <v>0</v>
      </c>
      <c r="EG92" s="1">
        <v>0</v>
      </c>
      <c r="EH92" s="1">
        <v>0</v>
      </c>
      <c r="EI92" s="1">
        <v>0</v>
      </c>
      <c r="EJ92" s="1">
        <v>1</v>
      </c>
      <c r="EK92" s="1">
        <v>0</v>
      </c>
      <c r="EL92" s="1">
        <v>1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</v>
      </c>
      <c r="ES92" s="1">
        <v>1</v>
      </c>
      <c r="ET92" s="1">
        <v>0</v>
      </c>
      <c r="EU92" s="1">
        <v>0</v>
      </c>
      <c r="EV92" s="1">
        <v>1</v>
      </c>
      <c r="EW92" s="1">
        <v>0</v>
      </c>
      <c r="EX92" s="1">
        <v>0</v>
      </c>
      <c r="EY92" s="1">
        <v>1</v>
      </c>
      <c r="EZ92" s="1">
        <v>0</v>
      </c>
      <c r="FA92" s="1">
        <v>1</v>
      </c>
      <c r="FB92" s="1">
        <v>0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0</v>
      </c>
      <c r="FI92" s="1">
        <v>1</v>
      </c>
      <c r="FJ92" s="1">
        <v>1</v>
      </c>
      <c r="FK92" s="1">
        <v>1</v>
      </c>
      <c r="FL92" s="1">
        <v>1</v>
      </c>
      <c r="FM92" s="1">
        <v>3</v>
      </c>
      <c r="FN92" s="1">
        <v>1</v>
      </c>
      <c r="FO92" s="1">
        <v>0</v>
      </c>
      <c r="FP92" s="1">
        <v>0</v>
      </c>
      <c r="FQ92" s="1">
        <v>0</v>
      </c>
      <c r="FR92" s="1">
        <v>6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3</v>
      </c>
      <c r="GG92" s="1">
        <v>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1</v>
      </c>
      <c r="HN92" s="1">
        <v>0</v>
      </c>
      <c r="HO92" s="1">
        <v>1</v>
      </c>
      <c r="HP92" s="1">
        <v>1</v>
      </c>
      <c r="HQ92" s="1">
        <v>2</v>
      </c>
      <c r="HR92" s="1">
        <v>2</v>
      </c>
      <c r="HS92" s="1">
        <v>2</v>
      </c>
      <c r="HT92" s="1">
        <v>2</v>
      </c>
      <c r="HU92" s="1">
        <v>2</v>
      </c>
      <c r="HV92" s="1">
        <v>6</v>
      </c>
      <c r="HW92" s="1">
        <v>2</v>
      </c>
      <c r="HX92" s="1">
        <v>2</v>
      </c>
      <c r="HY92" s="1">
        <v>2</v>
      </c>
      <c r="HZ92" s="1">
        <v>2</v>
      </c>
      <c r="IA92" s="1">
        <v>2</v>
      </c>
      <c r="IB92" s="1">
        <v>2</v>
      </c>
      <c r="IC92" s="1">
        <v>2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0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3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1</v>
      </c>
    </row>
    <row r="93" spans="1:341">
      <c r="A93" s="1">
        <v>2005</v>
      </c>
      <c r="B93" s="1" t="s">
        <v>472</v>
      </c>
      <c r="C93" s="1">
        <v>1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0</v>
      </c>
      <c r="K93" s="1">
        <v>2</v>
      </c>
      <c r="L93" s="1">
        <v>2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1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  <c r="BG93" s="1">
        <v>3</v>
      </c>
      <c r="BH93" s="1">
        <v>0</v>
      </c>
      <c r="BI93" s="1">
        <v>0</v>
      </c>
      <c r="BJ93" s="1">
        <v>3</v>
      </c>
      <c r="BK93" s="1">
        <v>0</v>
      </c>
      <c r="BL93" s="1">
        <v>0</v>
      </c>
      <c r="BM93" s="1">
        <v>1</v>
      </c>
      <c r="BN93" s="1">
        <v>0</v>
      </c>
      <c r="BO93" s="1">
        <v>1</v>
      </c>
      <c r="BP93" s="1">
        <v>0</v>
      </c>
      <c r="BQ93" s="1">
        <v>1</v>
      </c>
      <c r="BR93" s="1">
        <v>1</v>
      </c>
      <c r="BS93" s="1">
        <v>1</v>
      </c>
      <c r="BT93" s="1">
        <v>3</v>
      </c>
      <c r="BU93" s="1">
        <v>1</v>
      </c>
      <c r="BV93" s="1">
        <v>1</v>
      </c>
      <c r="BW93" s="1">
        <v>0</v>
      </c>
      <c r="BX93" s="1">
        <v>0</v>
      </c>
      <c r="BY93" s="1">
        <v>1</v>
      </c>
      <c r="BZ93" s="1">
        <v>0</v>
      </c>
      <c r="CA93" s="1">
        <v>1</v>
      </c>
      <c r="CB93" s="1">
        <v>1</v>
      </c>
      <c r="CC93" s="1">
        <v>1</v>
      </c>
      <c r="CD93" s="1">
        <v>0</v>
      </c>
      <c r="CE93" s="1">
        <v>1</v>
      </c>
      <c r="CF93" s="1">
        <v>0</v>
      </c>
      <c r="CG93" s="1">
        <v>0</v>
      </c>
      <c r="CH93" s="1">
        <v>0</v>
      </c>
      <c r="CI93" s="1">
        <v>0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0</v>
      </c>
      <c r="CV93" s="1">
        <v>1</v>
      </c>
      <c r="CW93" s="1">
        <v>1</v>
      </c>
      <c r="CX93" s="1">
        <v>0</v>
      </c>
      <c r="CY93" s="1">
        <v>2</v>
      </c>
      <c r="CZ93" s="1">
        <v>0</v>
      </c>
      <c r="DA93" s="1">
        <v>0</v>
      </c>
      <c r="DB93" s="1">
        <v>2</v>
      </c>
      <c r="DC93" s="1">
        <v>2</v>
      </c>
      <c r="DD93" s="1">
        <v>2</v>
      </c>
      <c r="DE93" s="1">
        <v>5</v>
      </c>
      <c r="DF93" s="1">
        <v>2</v>
      </c>
      <c r="DG93" s="1">
        <v>0</v>
      </c>
      <c r="DH93" s="1">
        <v>2</v>
      </c>
      <c r="DI93" s="1">
        <v>2</v>
      </c>
      <c r="DJ93" s="1">
        <v>0</v>
      </c>
      <c r="DK93" s="1">
        <v>2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7</v>
      </c>
      <c r="DS93" s="1">
        <v>0</v>
      </c>
      <c r="DT93" s="1">
        <v>7</v>
      </c>
      <c r="DU93" s="1">
        <v>7</v>
      </c>
      <c r="DV93" s="1">
        <v>7</v>
      </c>
      <c r="DW93" s="1">
        <v>3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4</v>
      </c>
      <c r="ED93" s="1">
        <v>4</v>
      </c>
      <c r="EE93" s="1">
        <v>1</v>
      </c>
      <c r="EF93" s="1">
        <v>0</v>
      </c>
      <c r="EG93" s="1">
        <v>0</v>
      </c>
      <c r="EH93" s="1">
        <v>0</v>
      </c>
      <c r="EI93" s="1">
        <v>0</v>
      </c>
      <c r="EJ93" s="1">
        <v>2</v>
      </c>
      <c r="EK93" s="1">
        <v>2</v>
      </c>
      <c r="EL93" s="1">
        <v>0</v>
      </c>
      <c r="EM93" s="1">
        <v>2</v>
      </c>
      <c r="EN93" s="1">
        <v>2</v>
      </c>
      <c r="EO93" s="1">
        <v>0</v>
      </c>
      <c r="EP93" s="1">
        <v>0</v>
      </c>
      <c r="EQ93" s="1">
        <v>0</v>
      </c>
      <c r="ER93" s="1">
        <v>1</v>
      </c>
      <c r="ES93" s="1">
        <v>1</v>
      </c>
      <c r="ET93" s="1">
        <v>0</v>
      </c>
      <c r="EU93" s="1">
        <v>1</v>
      </c>
      <c r="EV93" s="1">
        <v>0</v>
      </c>
      <c r="EW93" s="1">
        <v>0</v>
      </c>
      <c r="EX93" s="1">
        <v>0</v>
      </c>
      <c r="EY93" s="1">
        <v>1</v>
      </c>
      <c r="EZ93" s="1">
        <v>0</v>
      </c>
      <c r="FA93" s="1">
        <v>1</v>
      </c>
      <c r="FB93" s="1">
        <v>1</v>
      </c>
      <c r="FC93" s="1">
        <v>1</v>
      </c>
      <c r="FD93" s="1">
        <v>0</v>
      </c>
      <c r="FE93" s="1">
        <v>1</v>
      </c>
      <c r="FF93" s="1">
        <v>0</v>
      </c>
      <c r="FG93" s="1">
        <v>1</v>
      </c>
      <c r="FH93" s="1">
        <v>0</v>
      </c>
      <c r="FI93" s="1">
        <v>0</v>
      </c>
      <c r="FJ93" s="1">
        <v>1</v>
      </c>
      <c r="FK93" s="1">
        <v>0</v>
      </c>
      <c r="FL93" s="1">
        <v>1</v>
      </c>
      <c r="FM93" s="1">
        <v>3</v>
      </c>
      <c r="FN93" s="1">
        <v>1</v>
      </c>
      <c r="FO93" s="1">
        <v>0</v>
      </c>
      <c r="FP93" s="1">
        <v>0</v>
      </c>
      <c r="FQ93" s="1">
        <v>0</v>
      </c>
      <c r="FR93" s="1">
        <v>10</v>
      </c>
      <c r="FS93" s="1">
        <v>0</v>
      </c>
      <c r="FT93" s="1">
        <v>0</v>
      </c>
      <c r="FU93" s="1">
        <v>0</v>
      </c>
      <c r="FV93" s="1">
        <v>10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1</v>
      </c>
      <c r="GD93" s="1">
        <v>1</v>
      </c>
      <c r="GE93" s="1">
        <v>1</v>
      </c>
      <c r="GF93" s="1">
        <v>3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0</v>
      </c>
      <c r="GN93" s="1">
        <v>0</v>
      </c>
      <c r="GO93" s="1">
        <v>1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1</v>
      </c>
      <c r="HP93" s="1">
        <v>1</v>
      </c>
      <c r="HQ93" s="1">
        <v>0</v>
      </c>
      <c r="HR93" s="1">
        <v>0</v>
      </c>
      <c r="HS93" s="1">
        <v>2</v>
      </c>
      <c r="HT93" s="1">
        <v>2</v>
      </c>
      <c r="HU93" s="1">
        <v>2</v>
      </c>
      <c r="HV93" s="1">
        <v>6</v>
      </c>
      <c r="HW93" s="1">
        <v>2</v>
      </c>
      <c r="HX93" s="1">
        <v>2</v>
      </c>
      <c r="HY93" s="1">
        <v>2</v>
      </c>
      <c r="HZ93" s="1">
        <v>2</v>
      </c>
      <c r="IA93" s="1">
        <v>2</v>
      </c>
      <c r="IB93" s="1">
        <v>2</v>
      </c>
      <c r="IC93" s="1">
        <v>2</v>
      </c>
      <c r="ID93" s="1">
        <v>0</v>
      </c>
      <c r="IE93" s="1">
        <v>0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0</v>
      </c>
      <c r="IQ93" s="1">
        <v>0</v>
      </c>
      <c r="IR93" s="1">
        <v>0</v>
      </c>
      <c r="IS93" s="1">
        <v>1</v>
      </c>
      <c r="IT93" s="1">
        <v>1</v>
      </c>
      <c r="IU93" s="1">
        <v>1</v>
      </c>
      <c r="IV93" s="1">
        <v>3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1</v>
      </c>
    </row>
    <row r="94" spans="1:341">
      <c r="A94" s="1">
        <v>2005</v>
      </c>
      <c r="B94" s="1" t="s">
        <v>473</v>
      </c>
      <c r="C94" s="1">
        <v>1</v>
      </c>
      <c r="D94" s="1">
        <v>0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2</v>
      </c>
      <c r="L94" s="1">
        <v>2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  <c r="BG94" s="1">
        <v>3</v>
      </c>
      <c r="BH94" s="1">
        <v>0</v>
      </c>
      <c r="BI94" s="1">
        <v>0</v>
      </c>
      <c r="BJ94" s="1">
        <v>3</v>
      </c>
      <c r="BK94" s="1">
        <v>0</v>
      </c>
      <c r="BL94" s="1">
        <v>0</v>
      </c>
      <c r="BM94" s="1">
        <v>1</v>
      </c>
      <c r="BN94" s="1">
        <v>0</v>
      </c>
      <c r="BO94" s="1">
        <v>1</v>
      </c>
      <c r="BP94" s="1">
        <v>0</v>
      </c>
      <c r="BQ94" s="1">
        <v>1</v>
      </c>
      <c r="BR94" s="1">
        <v>1</v>
      </c>
      <c r="BS94" s="1">
        <v>1</v>
      </c>
      <c r="BT94" s="1">
        <v>3</v>
      </c>
      <c r="BU94" s="1">
        <v>1</v>
      </c>
      <c r="BV94" s="1">
        <v>1</v>
      </c>
      <c r="BW94" s="1">
        <v>0</v>
      </c>
      <c r="BX94" s="1">
        <v>0</v>
      </c>
      <c r="BY94" s="1">
        <v>1</v>
      </c>
      <c r="BZ94" s="1">
        <v>0</v>
      </c>
      <c r="CA94" s="1">
        <v>1</v>
      </c>
      <c r="CB94" s="1">
        <v>1</v>
      </c>
      <c r="CC94" s="1">
        <v>1</v>
      </c>
      <c r="CD94" s="1">
        <v>0</v>
      </c>
      <c r="CE94" s="1">
        <v>1</v>
      </c>
      <c r="CF94" s="1">
        <v>0</v>
      </c>
      <c r="CG94" s="1">
        <v>0</v>
      </c>
      <c r="CH94" s="1">
        <v>0</v>
      </c>
      <c r="CI94" s="1">
        <v>0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0</v>
      </c>
      <c r="CV94" s="1">
        <v>1</v>
      </c>
      <c r="CW94" s="1">
        <v>1</v>
      </c>
      <c r="CX94" s="1">
        <v>0</v>
      </c>
      <c r="CY94" s="1">
        <v>2</v>
      </c>
      <c r="CZ94" s="1">
        <v>0</v>
      </c>
      <c r="DA94" s="1">
        <v>0</v>
      </c>
      <c r="DB94" s="1">
        <v>2</v>
      </c>
      <c r="DC94" s="1">
        <v>2</v>
      </c>
      <c r="DD94" s="1">
        <v>2</v>
      </c>
      <c r="DE94" s="1">
        <v>5</v>
      </c>
      <c r="DF94" s="1">
        <v>2</v>
      </c>
      <c r="DG94" s="1">
        <v>0</v>
      </c>
      <c r="DH94" s="1">
        <v>2</v>
      </c>
      <c r="DI94" s="1">
        <v>2</v>
      </c>
      <c r="DJ94" s="1">
        <v>0</v>
      </c>
      <c r="DK94" s="1">
        <v>2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6</v>
      </c>
      <c r="DS94" s="1">
        <v>0</v>
      </c>
      <c r="DT94" s="1">
        <v>6</v>
      </c>
      <c r="DU94" s="1">
        <v>6</v>
      </c>
      <c r="DV94" s="1">
        <v>6</v>
      </c>
      <c r="DW94" s="1">
        <v>2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4</v>
      </c>
      <c r="ED94" s="1">
        <v>4</v>
      </c>
      <c r="EE94" s="1">
        <v>1</v>
      </c>
      <c r="EF94" s="1">
        <v>0</v>
      </c>
      <c r="EG94" s="1">
        <v>0</v>
      </c>
      <c r="EH94" s="1">
        <v>0</v>
      </c>
      <c r="EI94" s="1">
        <v>0</v>
      </c>
      <c r="EJ94" s="1">
        <v>2</v>
      </c>
      <c r="EK94" s="1">
        <v>2</v>
      </c>
      <c r="EL94" s="1">
        <v>0</v>
      </c>
      <c r="EM94" s="1">
        <v>2</v>
      </c>
      <c r="EN94" s="1">
        <v>2</v>
      </c>
      <c r="EO94" s="1">
        <v>0</v>
      </c>
      <c r="EP94" s="1">
        <v>0</v>
      </c>
      <c r="EQ94" s="1">
        <v>0</v>
      </c>
      <c r="ER94" s="1">
        <v>1</v>
      </c>
      <c r="ES94" s="1">
        <v>1</v>
      </c>
      <c r="ET94" s="1">
        <v>0</v>
      </c>
      <c r="EU94" s="1">
        <v>1</v>
      </c>
      <c r="EV94" s="1">
        <v>0</v>
      </c>
      <c r="EW94" s="1">
        <v>0</v>
      </c>
      <c r="EX94" s="1">
        <v>0</v>
      </c>
      <c r="EY94" s="1">
        <v>1</v>
      </c>
      <c r="EZ94" s="1">
        <v>0</v>
      </c>
      <c r="FA94" s="1">
        <v>1</v>
      </c>
      <c r="FB94" s="1">
        <v>1</v>
      </c>
      <c r="FC94" s="1">
        <v>1</v>
      </c>
      <c r="FD94" s="1">
        <v>0</v>
      </c>
      <c r="FE94" s="1">
        <v>1</v>
      </c>
      <c r="FF94" s="1">
        <v>0</v>
      </c>
      <c r="FG94" s="1">
        <v>1</v>
      </c>
      <c r="FH94" s="1">
        <v>0</v>
      </c>
      <c r="FI94" s="1">
        <v>0</v>
      </c>
      <c r="FJ94" s="1">
        <v>1</v>
      </c>
      <c r="FK94" s="1">
        <v>0</v>
      </c>
      <c r="FL94" s="1">
        <v>1</v>
      </c>
      <c r="FM94" s="1">
        <v>3</v>
      </c>
      <c r="FN94" s="1">
        <v>1</v>
      </c>
      <c r="FO94" s="1">
        <v>0</v>
      </c>
      <c r="FP94" s="1">
        <v>0</v>
      </c>
      <c r="FQ94" s="1">
        <v>0</v>
      </c>
      <c r="FR94" s="1">
        <v>10</v>
      </c>
      <c r="FS94" s="1">
        <v>0</v>
      </c>
      <c r="FT94" s="1">
        <v>0</v>
      </c>
      <c r="FU94" s="1">
        <v>0</v>
      </c>
      <c r="FV94" s="1">
        <v>9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1</v>
      </c>
      <c r="GD94" s="1">
        <v>1</v>
      </c>
      <c r="GE94" s="1">
        <v>1</v>
      </c>
      <c r="GF94" s="1">
        <v>3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0</v>
      </c>
      <c r="GN94" s="1">
        <v>0</v>
      </c>
      <c r="GO94" s="1">
        <v>1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1</v>
      </c>
      <c r="HP94" s="1">
        <v>1</v>
      </c>
      <c r="HQ94" s="1">
        <v>0</v>
      </c>
      <c r="HR94" s="1">
        <v>0</v>
      </c>
      <c r="HS94" s="1">
        <v>2</v>
      </c>
      <c r="HT94" s="1">
        <v>2</v>
      </c>
      <c r="HU94" s="1">
        <v>2</v>
      </c>
      <c r="HV94" s="1">
        <v>6</v>
      </c>
      <c r="HW94" s="1">
        <v>2</v>
      </c>
      <c r="HX94" s="1">
        <v>2</v>
      </c>
      <c r="HY94" s="1">
        <v>2</v>
      </c>
      <c r="HZ94" s="1">
        <v>2</v>
      </c>
      <c r="IA94" s="1">
        <v>2</v>
      </c>
      <c r="IB94" s="1">
        <v>2</v>
      </c>
      <c r="IC94" s="1">
        <v>2</v>
      </c>
      <c r="ID94" s="1">
        <v>0</v>
      </c>
      <c r="IE94" s="1">
        <v>0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0</v>
      </c>
      <c r="IQ94" s="1">
        <v>0</v>
      </c>
      <c r="IR94" s="1">
        <v>0</v>
      </c>
      <c r="IS94" s="1">
        <v>1</v>
      </c>
      <c r="IT94" s="1">
        <v>1</v>
      </c>
      <c r="IU94" s="1">
        <v>1</v>
      </c>
      <c r="IV94" s="1">
        <v>3</v>
      </c>
      <c r="IW94" s="1">
        <v>1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1</v>
      </c>
    </row>
    <row r="95" spans="1:341">
      <c r="A95" s="1">
        <v>2005</v>
      </c>
      <c r="B95" s="1" t="s">
        <v>474</v>
      </c>
      <c r="C95" s="1">
        <v>1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0</v>
      </c>
      <c r="K95" s="1">
        <v>2</v>
      </c>
      <c r="L95" s="1">
        <v>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1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3</v>
      </c>
      <c r="BG95" s="1">
        <v>3</v>
      </c>
      <c r="BH95" s="1">
        <v>0</v>
      </c>
      <c r="BI95" s="1">
        <v>0</v>
      </c>
      <c r="BJ95" s="1">
        <v>3</v>
      </c>
      <c r="BK95" s="1">
        <v>0</v>
      </c>
      <c r="BL95" s="1">
        <v>0</v>
      </c>
      <c r="BM95" s="1">
        <v>1</v>
      </c>
      <c r="BN95" s="1">
        <v>0</v>
      </c>
      <c r="BO95" s="1">
        <v>1</v>
      </c>
      <c r="BP95" s="1">
        <v>0</v>
      </c>
      <c r="BQ95" s="1">
        <v>1</v>
      </c>
      <c r="BR95" s="1">
        <v>1</v>
      </c>
      <c r="BS95" s="1">
        <v>1</v>
      </c>
      <c r="BT95" s="1">
        <v>3</v>
      </c>
      <c r="BU95" s="1">
        <v>1</v>
      </c>
      <c r="BV95" s="1">
        <v>1</v>
      </c>
      <c r="BW95" s="1">
        <v>0</v>
      </c>
      <c r="BX95" s="1">
        <v>0</v>
      </c>
      <c r="BY95" s="1">
        <v>1</v>
      </c>
      <c r="BZ95" s="1">
        <v>0</v>
      </c>
      <c r="CA95" s="1">
        <v>1</v>
      </c>
      <c r="CB95" s="1">
        <v>1</v>
      </c>
      <c r="CC95" s="1">
        <v>1</v>
      </c>
      <c r="CD95" s="1">
        <v>0</v>
      </c>
      <c r="CE95" s="1">
        <v>1</v>
      </c>
      <c r="CF95" s="1">
        <v>0</v>
      </c>
      <c r="CG95" s="1">
        <v>0</v>
      </c>
      <c r="CH95" s="1">
        <v>0</v>
      </c>
      <c r="CI95" s="1">
        <v>0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0</v>
      </c>
      <c r="CV95" s="1">
        <v>1</v>
      </c>
      <c r="CW95" s="1">
        <v>1</v>
      </c>
      <c r="CX95" s="1">
        <v>0</v>
      </c>
      <c r="CY95" s="1">
        <v>2</v>
      </c>
      <c r="CZ95" s="1">
        <v>0</v>
      </c>
      <c r="DA95" s="1">
        <v>0</v>
      </c>
      <c r="DB95" s="1">
        <v>2</v>
      </c>
      <c r="DC95" s="1">
        <v>2</v>
      </c>
      <c r="DD95" s="1">
        <v>2</v>
      </c>
      <c r="DE95" s="1">
        <v>5</v>
      </c>
      <c r="DF95" s="1">
        <v>2</v>
      </c>
      <c r="DG95" s="1">
        <v>0</v>
      </c>
      <c r="DH95" s="1">
        <v>2</v>
      </c>
      <c r="DI95" s="1">
        <v>2</v>
      </c>
      <c r="DJ95" s="1">
        <v>0</v>
      </c>
      <c r="DK95" s="1">
        <v>2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11</v>
      </c>
      <c r="DS95" s="1">
        <v>0</v>
      </c>
      <c r="DT95" s="1">
        <v>11</v>
      </c>
      <c r="DU95" s="1">
        <v>11</v>
      </c>
      <c r="DV95" s="1">
        <v>11</v>
      </c>
      <c r="DW95" s="1">
        <v>2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4</v>
      </c>
      <c r="ED95" s="1">
        <v>4</v>
      </c>
      <c r="EE95" s="1">
        <v>2</v>
      </c>
      <c r="EF95" s="1">
        <v>0</v>
      </c>
      <c r="EG95" s="1">
        <v>0</v>
      </c>
      <c r="EH95" s="1">
        <v>0</v>
      </c>
      <c r="EI95" s="1">
        <v>0</v>
      </c>
      <c r="EJ95" s="1">
        <v>6</v>
      </c>
      <c r="EK95" s="1">
        <v>6</v>
      </c>
      <c r="EL95" s="1">
        <v>0</v>
      </c>
      <c r="EM95" s="1">
        <v>6</v>
      </c>
      <c r="EN95" s="1">
        <v>6</v>
      </c>
      <c r="EO95" s="1">
        <v>0</v>
      </c>
      <c r="EP95" s="1">
        <v>0</v>
      </c>
      <c r="EQ95" s="1">
        <v>0</v>
      </c>
      <c r="ER95" s="1">
        <v>1</v>
      </c>
      <c r="ES95" s="1">
        <v>1</v>
      </c>
      <c r="ET95" s="1">
        <v>0</v>
      </c>
      <c r="EU95" s="1">
        <v>1</v>
      </c>
      <c r="EV95" s="1">
        <v>0</v>
      </c>
      <c r="EW95" s="1">
        <v>0</v>
      </c>
      <c r="EX95" s="1">
        <v>0</v>
      </c>
      <c r="EY95" s="1">
        <v>1</v>
      </c>
      <c r="EZ95" s="1">
        <v>0</v>
      </c>
      <c r="FA95" s="1">
        <v>1</v>
      </c>
      <c r="FB95" s="1">
        <v>1</v>
      </c>
      <c r="FC95" s="1">
        <v>1</v>
      </c>
      <c r="FD95" s="1">
        <v>0</v>
      </c>
      <c r="FE95" s="1">
        <v>1</v>
      </c>
      <c r="FF95" s="1">
        <v>0</v>
      </c>
      <c r="FG95" s="1">
        <v>1</v>
      </c>
      <c r="FH95" s="1">
        <v>0</v>
      </c>
      <c r="FI95" s="1">
        <v>0</v>
      </c>
      <c r="FJ95" s="1">
        <v>1</v>
      </c>
      <c r="FK95" s="1">
        <v>0</v>
      </c>
      <c r="FL95" s="1">
        <v>1</v>
      </c>
      <c r="FM95" s="1">
        <v>3</v>
      </c>
      <c r="FN95" s="1">
        <v>1</v>
      </c>
      <c r="FO95" s="1">
        <v>0</v>
      </c>
      <c r="FP95" s="1">
        <v>0</v>
      </c>
      <c r="FQ95" s="1">
        <v>0</v>
      </c>
      <c r="FR95" s="1">
        <v>10</v>
      </c>
      <c r="FS95" s="1">
        <v>0</v>
      </c>
      <c r="FT95" s="1">
        <v>0</v>
      </c>
      <c r="FU95" s="1">
        <v>0</v>
      </c>
      <c r="FV95" s="1">
        <v>10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1</v>
      </c>
      <c r="GD95" s="1">
        <v>1</v>
      </c>
      <c r="GE95" s="1">
        <v>1</v>
      </c>
      <c r="GF95" s="1">
        <v>3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0</v>
      </c>
      <c r="GN95" s="1">
        <v>0</v>
      </c>
      <c r="GO95" s="1">
        <v>1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1</v>
      </c>
      <c r="HP95" s="1">
        <v>1</v>
      </c>
      <c r="HQ95" s="1">
        <v>0</v>
      </c>
      <c r="HR95" s="1">
        <v>0</v>
      </c>
      <c r="HS95" s="1">
        <v>2</v>
      </c>
      <c r="HT95" s="1">
        <v>2</v>
      </c>
      <c r="HU95" s="1">
        <v>2</v>
      </c>
      <c r="HV95" s="1">
        <v>6</v>
      </c>
      <c r="HW95" s="1">
        <v>2</v>
      </c>
      <c r="HX95" s="1">
        <v>2</v>
      </c>
      <c r="HY95" s="1">
        <v>2</v>
      </c>
      <c r="HZ95" s="1">
        <v>2</v>
      </c>
      <c r="IA95" s="1">
        <v>2</v>
      </c>
      <c r="IB95" s="1">
        <v>2</v>
      </c>
      <c r="IC95" s="1">
        <v>2</v>
      </c>
      <c r="ID95" s="1">
        <v>0</v>
      </c>
      <c r="IE95" s="1">
        <v>0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0</v>
      </c>
      <c r="IQ95" s="1">
        <v>0</v>
      </c>
      <c r="IR95" s="1">
        <v>0</v>
      </c>
      <c r="IS95" s="1">
        <v>1</v>
      </c>
      <c r="IT95" s="1">
        <v>1</v>
      </c>
      <c r="IU95" s="1">
        <v>1</v>
      </c>
      <c r="IV95" s="1">
        <v>3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1</v>
      </c>
    </row>
    <row r="96" spans="1:341">
      <c r="A96" s="1">
        <v>2005</v>
      </c>
      <c r="B96" s="1" t="s">
        <v>475</v>
      </c>
      <c r="C96" s="1">
        <v>1</v>
      </c>
      <c r="D96" s="1">
        <v>0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0</v>
      </c>
      <c r="K96" s="1">
        <v>2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  <c r="BG96" s="1">
        <v>3</v>
      </c>
      <c r="BH96" s="1">
        <v>0</v>
      </c>
      <c r="BI96" s="1">
        <v>0</v>
      </c>
      <c r="BJ96" s="1">
        <v>3</v>
      </c>
      <c r="BK96" s="1">
        <v>0</v>
      </c>
      <c r="BL96" s="1">
        <v>0</v>
      </c>
      <c r="BM96" s="1">
        <v>1</v>
      </c>
      <c r="BN96" s="1">
        <v>0</v>
      </c>
      <c r="BO96" s="1">
        <v>1</v>
      </c>
      <c r="BP96" s="1">
        <v>0</v>
      </c>
      <c r="BQ96" s="1">
        <v>1</v>
      </c>
      <c r="BR96" s="1">
        <v>1</v>
      </c>
      <c r="BS96" s="1">
        <v>1</v>
      </c>
      <c r="BT96" s="1">
        <v>3</v>
      </c>
      <c r="BU96" s="1">
        <v>1</v>
      </c>
      <c r="BV96" s="1">
        <v>1</v>
      </c>
      <c r="BW96" s="1">
        <v>0</v>
      </c>
      <c r="BX96" s="1">
        <v>0</v>
      </c>
      <c r="BY96" s="1">
        <v>1</v>
      </c>
      <c r="BZ96" s="1">
        <v>0</v>
      </c>
      <c r="CA96" s="1">
        <v>1</v>
      </c>
      <c r="CB96" s="1">
        <v>1</v>
      </c>
      <c r="CC96" s="1">
        <v>1</v>
      </c>
      <c r="CD96" s="1">
        <v>0</v>
      </c>
      <c r="CE96" s="1">
        <v>1</v>
      </c>
      <c r="CF96" s="1">
        <v>0</v>
      </c>
      <c r="CG96" s="1">
        <v>0</v>
      </c>
      <c r="CH96" s="1">
        <v>0</v>
      </c>
      <c r="CI96" s="1">
        <v>0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0</v>
      </c>
      <c r="CV96" s="1">
        <v>1</v>
      </c>
      <c r="CW96" s="1">
        <v>1</v>
      </c>
      <c r="CX96" s="1">
        <v>0</v>
      </c>
      <c r="CY96" s="1">
        <v>2</v>
      </c>
      <c r="CZ96" s="1">
        <v>0</v>
      </c>
      <c r="DA96" s="1">
        <v>0</v>
      </c>
      <c r="DB96" s="1">
        <v>2</v>
      </c>
      <c r="DC96" s="1">
        <v>2</v>
      </c>
      <c r="DD96" s="1">
        <v>2</v>
      </c>
      <c r="DE96" s="1">
        <v>5</v>
      </c>
      <c r="DF96" s="1">
        <v>2</v>
      </c>
      <c r="DG96" s="1">
        <v>0</v>
      </c>
      <c r="DH96" s="1">
        <v>2</v>
      </c>
      <c r="DI96" s="1">
        <v>2</v>
      </c>
      <c r="DJ96" s="1">
        <v>0</v>
      </c>
      <c r="DK96" s="1">
        <v>2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12</v>
      </c>
      <c r="DS96" s="1">
        <v>0</v>
      </c>
      <c r="DT96" s="1">
        <v>12</v>
      </c>
      <c r="DU96" s="1">
        <v>12</v>
      </c>
      <c r="DV96" s="1">
        <v>12</v>
      </c>
      <c r="DW96" s="1">
        <v>3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4</v>
      </c>
      <c r="ED96" s="1">
        <v>4</v>
      </c>
      <c r="EE96" s="1">
        <v>2</v>
      </c>
      <c r="EF96" s="1">
        <v>0</v>
      </c>
      <c r="EG96" s="1">
        <v>0</v>
      </c>
      <c r="EH96" s="1">
        <v>0</v>
      </c>
      <c r="EI96" s="1">
        <v>0</v>
      </c>
      <c r="EJ96" s="1">
        <v>6</v>
      </c>
      <c r="EK96" s="1">
        <v>6</v>
      </c>
      <c r="EL96" s="1">
        <v>0</v>
      </c>
      <c r="EM96" s="1">
        <v>6</v>
      </c>
      <c r="EN96" s="1">
        <v>6</v>
      </c>
      <c r="EO96" s="1">
        <v>0</v>
      </c>
      <c r="EP96" s="1">
        <v>0</v>
      </c>
      <c r="EQ96" s="1">
        <v>0</v>
      </c>
      <c r="ER96" s="1">
        <v>1</v>
      </c>
      <c r="ES96" s="1">
        <v>1</v>
      </c>
      <c r="ET96" s="1">
        <v>0</v>
      </c>
      <c r="EU96" s="1">
        <v>1</v>
      </c>
      <c r="EV96" s="1">
        <v>0</v>
      </c>
      <c r="EW96" s="1">
        <v>0</v>
      </c>
      <c r="EX96" s="1">
        <v>0</v>
      </c>
      <c r="EY96" s="1">
        <v>1</v>
      </c>
      <c r="EZ96" s="1">
        <v>0</v>
      </c>
      <c r="FA96" s="1">
        <v>1</v>
      </c>
      <c r="FB96" s="1">
        <v>1</v>
      </c>
      <c r="FC96" s="1">
        <v>1</v>
      </c>
      <c r="FD96" s="1">
        <v>0</v>
      </c>
      <c r="FE96" s="1">
        <v>1</v>
      </c>
      <c r="FF96" s="1">
        <v>0</v>
      </c>
      <c r="FG96" s="1">
        <v>1</v>
      </c>
      <c r="FH96" s="1">
        <v>0</v>
      </c>
      <c r="FI96" s="1">
        <v>0</v>
      </c>
      <c r="FJ96" s="1">
        <v>1</v>
      </c>
      <c r="FK96" s="1">
        <v>0</v>
      </c>
      <c r="FL96" s="1">
        <v>1</v>
      </c>
      <c r="FM96" s="1">
        <v>3</v>
      </c>
      <c r="FN96" s="1">
        <v>1</v>
      </c>
      <c r="FO96" s="1">
        <v>0</v>
      </c>
      <c r="FP96" s="1">
        <v>0</v>
      </c>
      <c r="FQ96" s="1">
        <v>0</v>
      </c>
      <c r="FR96" s="1">
        <v>10</v>
      </c>
      <c r="FS96" s="1">
        <v>0</v>
      </c>
      <c r="FT96" s="1">
        <v>0</v>
      </c>
      <c r="FU96" s="1">
        <v>0</v>
      </c>
      <c r="FV96" s="1">
        <v>11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1</v>
      </c>
      <c r="GD96" s="1">
        <v>1</v>
      </c>
      <c r="GE96" s="1">
        <v>1</v>
      </c>
      <c r="GF96" s="1">
        <v>3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0</v>
      </c>
      <c r="GN96" s="1">
        <v>0</v>
      </c>
      <c r="GO96" s="1">
        <v>1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1</v>
      </c>
      <c r="HP96" s="1">
        <v>1</v>
      </c>
      <c r="HQ96" s="1">
        <v>0</v>
      </c>
      <c r="HR96" s="1">
        <v>0</v>
      </c>
      <c r="HS96" s="1">
        <v>2</v>
      </c>
      <c r="HT96" s="1">
        <v>2</v>
      </c>
      <c r="HU96" s="1">
        <v>2</v>
      </c>
      <c r="HV96" s="1">
        <v>6</v>
      </c>
      <c r="HW96" s="1">
        <v>2</v>
      </c>
      <c r="HX96" s="1">
        <v>2</v>
      </c>
      <c r="HY96" s="1">
        <v>2</v>
      </c>
      <c r="HZ96" s="1">
        <v>2</v>
      </c>
      <c r="IA96" s="1">
        <v>2</v>
      </c>
      <c r="IB96" s="1">
        <v>2</v>
      </c>
      <c r="IC96" s="1">
        <v>2</v>
      </c>
      <c r="ID96" s="1">
        <v>0</v>
      </c>
      <c r="IE96" s="1">
        <v>0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0</v>
      </c>
      <c r="IQ96" s="1">
        <v>0</v>
      </c>
      <c r="IR96" s="1">
        <v>0</v>
      </c>
      <c r="IS96" s="1">
        <v>1</v>
      </c>
      <c r="IT96" s="1">
        <v>1</v>
      </c>
      <c r="IU96" s="1">
        <v>1</v>
      </c>
      <c r="IV96" s="1">
        <v>3</v>
      </c>
      <c r="IW96" s="1">
        <v>1</v>
      </c>
      <c r="IX96" s="1">
        <v>1</v>
      </c>
      <c r="IY96" s="1">
        <v>1</v>
      </c>
      <c r="IZ96" s="1">
        <v>1</v>
      </c>
      <c r="JA96" s="1">
        <v>1</v>
      </c>
      <c r="JB96" s="1">
        <v>1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1</v>
      </c>
    </row>
    <row r="97" spans="1:341">
      <c r="A97" s="1">
        <v>2005</v>
      </c>
      <c r="B97" s="1" t="s">
        <v>476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2</v>
      </c>
      <c r="L97" s="1">
        <v>2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1</v>
      </c>
      <c r="AX97" s="1">
        <v>0</v>
      </c>
      <c r="AY97" s="1">
        <v>3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  <c r="BG97" s="1">
        <v>3</v>
      </c>
      <c r="BH97" s="1">
        <v>0</v>
      </c>
      <c r="BI97" s="1">
        <v>0</v>
      </c>
      <c r="BJ97" s="1">
        <v>3</v>
      </c>
      <c r="BK97" s="1">
        <v>0</v>
      </c>
      <c r="BL97" s="1">
        <v>0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3</v>
      </c>
      <c r="BU97" s="1">
        <v>1</v>
      </c>
      <c r="BV97" s="1">
        <v>1</v>
      </c>
      <c r="BW97" s="1">
        <v>0</v>
      </c>
      <c r="BX97" s="1">
        <v>0</v>
      </c>
      <c r="BY97" s="1">
        <v>1</v>
      </c>
      <c r="BZ97" s="1">
        <v>0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0</v>
      </c>
      <c r="CH97" s="1">
        <v>0</v>
      </c>
      <c r="CI97" s="1">
        <v>0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0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5</v>
      </c>
      <c r="DF97" s="1">
        <v>2</v>
      </c>
      <c r="DG97" s="1">
        <v>0</v>
      </c>
      <c r="DH97" s="1">
        <v>2</v>
      </c>
      <c r="DI97" s="1">
        <v>2</v>
      </c>
      <c r="DJ97" s="1">
        <v>0</v>
      </c>
      <c r="DK97" s="1">
        <v>2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1</v>
      </c>
      <c r="DR97" s="1">
        <v>12</v>
      </c>
      <c r="DS97" s="1">
        <v>12</v>
      </c>
      <c r="DT97" s="1">
        <v>12</v>
      </c>
      <c r="DU97" s="1">
        <v>12</v>
      </c>
      <c r="DV97" s="1">
        <v>12</v>
      </c>
      <c r="DW97" s="1">
        <v>2</v>
      </c>
      <c r="DX97" s="1">
        <v>0</v>
      </c>
      <c r="DY97" s="1">
        <v>0</v>
      </c>
      <c r="DZ97" s="1">
        <v>0</v>
      </c>
      <c r="EA97" s="1">
        <v>0</v>
      </c>
      <c r="EB97" s="1">
        <v>1</v>
      </c>
      <c r="EC97" s="1">
        <v>4</v>
      </c>
      <c r="ED97" s="1">
        <v>4</v>
      </c>
      <c r="EE97" s="1">
        <v>3</v>
      </c>
      <c r="EF97" s="1">
        <v>0</v>
      </c>
      <c r="EG97" s="1">
        <v>0</v>
      </c>
      <c r="EH97" s="1">
        <v>0</v>
      </c>
      <c r="EI97" s="1">
        <v>0</v>
      </c>
      <c r="EJ97" s="1">
        <v>6</v>
      </c>
      <c r="EK97" s="1">
        <v>6</v>
      </c>
      <c r="EL97" s="1">
        <v>0</v>
      </c>
      <c r="EM97" s="1">
        <v>7</v>
      </c>
      <c r="EN97" s="1">
        <v>7</v>
      </c>
      <c r="EO97" s="1">
        <v>0</v>
      </c>
      <c r="EP97" s="1">
        <v>0</v>
      </c>
      <c r="EQ97" s="1">
        <v>0</v>
      </c>
      <c r="ER97" s="1">
        <v>1</v>
      </c>
      <c r="ES97" s="1">
        <v>1</v>
      </c>
      <c r="ET97" s="1">
        <v>0</v>
      </c>
      <c r="EU97" s="1">
        <v>0</v>
      </c>
      <c r="EV97" s="1">
        <v>1</v>
      </c>
      <c r="EW97" s="1">
        <v>0</v>
      </c>
      <c r="EX97" s="1">
        <v>0</v>
      </c>
      <c r="EY97" s="1">
        <v>1</v>
      </c>
      <c r="EZ97" s="1">
        <v>0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0</v>
      </c>
      <c r="FI97" s="1">
        <v>1</v>
      </c>
      <c r="FJ97" s="1">
        <v>1</v>
      </c>
      <c r="FK97" s="1">
        <v>1</v>
      </c>
      <c r="FL97" s="1">
        <v>1</v>
      </c>
      <c r="FM97" s="1">
        <v>3</v>
      </c>
      <c r="FN97" s="1">
        <v>1</v>
      </c>
      <c r="FO97" s="1">
        <v>0</v>
      </c>
      <c r="FP97" s="1">
        <v>0</v>
      </c>
      <c r="FQ97" s="1">
        <v>0</v>
      </c>
      <c r="FR97" s="1">
        <v>10</v>
      </c>
      <c r="FS97" s="1">
        <v>0</v>
      </c>
      <c r="FT97" s="1">
        <v>0</v>
      </c>
      <c r="FU97" s="1">
        <v>0</v>
      </c>
      <c r="FV97" s="1">
        <v>9</v>
      </c>
      <c r="FW97" s="1">
        <v>0</v>
      </c>
      <c r="FX97" s="1">
        <v>0</v>
      </c>
      <c r="FY97" s="1">
        <v>0</v>
      </c>
      <c r="FZ97" s="1">
        <v>0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3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0</v>
      </c>
      <c r="GN97" s="1">
        <v>0</v>
      </c>
      <c r="GO97" s="1">
        <v>1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</v>
      </c>
      <c r="HN97" s="1">
        <v>0</v>
      </c>
      <c r="HO97" s="1">
        <v>1</v>
      </c>
      <c r="HP97" s="1">
        <v>1</v>
      </c>
      <c r="HQ97" s="1">
        <v>2</v>
      </c>
      <c r="HR97" s="1">
        <v>2</v>
      </c>
      <c r="HS97" s="1">
        <v>2</v>
      </c>
      <c r="HT97" s="1">
        <v>2</v>
      </c>
      <c r="HU97" s="1">
        <v>2</v>
      </c>
      <c r="HV97" s="1">
        <v>6</v>
      </c>
      <c r="HW97" s="1">
        <v>2</v>
      </c>
      <c r="HX97" s="1">
        <v>2</v>
      </c>
      <c r="HY97" s="1">
        <v>2</v>
      </c>
      <c r="HZ97" s="1">
        <v>2</v>
      </c>
      <c r="IA97" s="1">
        <v>2</v>
      </c>
      <c r="IB97" s="1">
        <v>2</v>
      </c>
      <c r="IC97" s="1">
        <v>2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0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3</v>
      </c>
      <c r="IW97" s="1">
        <v>1</v>
      </c>
      <c r="IX97" s="1">
        <v>1</v>
      </c>
      <c r="IY97" s="1">
        <v>1</v>
      </c>
      <c r="IZ97" s="1">
        <v>1</v>
      </c>
      <c r="JA97" s="1">
        <v>1</v>
      </c>
      <c r="JB97" s="1">
        <v>1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1</v>
      </c>
    </row>
    <row r="98" spans="1:341">
      <c r="A98" s="1">
        <v>2005</v>
      </c>
      <c r="B98" s="1" t="s">
        <v>477</v>
      </c>
      <c r="C98" s="1">
        <v>1</v>
      </c>
      <c r="D98" s="1">
        <v>0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0</v>
      </c>
      <c r="K98" s="1">
        <v>2</v>
      </c>
      <c r="L98" s="1">
        <v>2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3</v>
      </c>
      <c r="X98" s="1">
        <v>3</v>
      </c>
      <c r="Y98" s="1">
        <v>3</v>
      </c>
      <c r="Z98" s="1">
        <v>3</v>
      </c>
      <c r="AA98" s="1">
        <v>3</v>
      </c>
      <c r="AB98" s="1">
        <v>3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1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  <c r="BG98" s="1">
        <v>3</v>
      </c>
      <c r="BH98" s="1">
        <v>0</v>
      </c>
      <c r="BI98" s="1">
        <v>0</v>
      </c>
      <c r="BJ98" s="1">
        <v>3</v>
      </c>
      <c r="BK98" s="1">
        <v>0</v>
      </c>
      <c r="BL98" s="1">
        <v>0</v>
      </c>
      <c r="BM98" s="1">
        <v>1</v>
      </c>
      <c r="BN98" s="1">
        <v>0</v>
      </c>
      <c r="BO98" s="1">
        <v>1</v>
      </c>
      <c r="BP98" s="1">
        <v>0</v>
      </c>
      <c r="BQ98" s="1">
        <v>1</v>
      </c>
      <c r="BR98" s="1">
        <v>1</v>
      </c>
      <c r="BS98" s="1">
        <v>1</v>
      </c>
      <c r="BT98" s="1">
        <v>3</v>
      </c>
      <c r="BU98" s="1">
        <v>1</v>
      </c>
      <c r="BV98" s="1">
        <v>1</v>
      </c>
      <c r="BW98" s="1">
        <v>0</v>
      </c>
      <c r="BX98" s="1">
        <v>0</v>
      </c>
      <c r="BY98" s="1">
        <v>1</v>
      </c>
      <c r="BZ98" s="1">
        <v>0</v>
      </c>
      <c r="CA98" s="1">
        <v>1</v>
      </c>
      <c r="CB98" s="1">
        <v>1</v>
      </c>
      <c r="CC98" s="1">
        <v>1</v>
      </c>
      <c r="CD98" s="1">
        <v>0</v>
      </c>
      <c r="CE98" s="1">
        <v>3</v>
      </c>
      <c r="CF98" s="1">
        <v>0</v>
      </c>
      <c r="CG98" s="1">
        <v>0</v>
      </c>
      <c r="CH98" s="1">
        <v>0</v>
      </c>
      <c r="CI98" s="1">
        <v>0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0</v>
      </c>
      <c r="CP98" s="1">
        <v>1</v>
      </c>
      <c r="CQ98" s="1">
        <v>3</v>
      </c>
      <c r="CR98" s="1">
        <v>3</v>
      </c>
      <c r="CS98" s="1">
        <v>2</v>
      </c>
      <c r="CT98" s="1">
        <v>2</v>
      </c>
      <c r="CU98" s="1">
        <v>0</v>
      </c>
      <c r="CV98" s="1">
        <v>1</v>
      </c>
      <c r="CW98" s="1">
        <v>1</v>
      </c>
      <c r="CX98" s="1">
        <v>0</v>
      </c>
      <c r="CY98" s="1">
        <v>2</v>
      </c>
      <c r="CZ98" s="1">
        <v>0</v>
      </c>
      <c r="DA98" s="1">
        <v>0</v>
      </c>
      <c r="DB98" s="1">
        <v>2</v>
      </c>
      <c r="DC98" s="1">
        <v>2</v>
      </c>
      <c r="DD98" s="1">
        <v>2</v>
      </c>
      <c r="DE98" s="1">
        <v>5</v>
      </c>
      <c r="DF98" s="1">
        <v>2</v>
      </c>
      <c r="DG98" s="1">
        <v>0</v>
      </c>
      <c r="DH98" s="1">
        <v>2</v>
      </c>
      <c r="DI98" s="1">
        <v>2</v>
      </c>
      <c r="DJ98" s="1">
        <v>0</v>
      </c>
      <c r="DK98" s="1">
        <v>2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12</v>
      </c>
      <c r="DS98" s="1">
        <v>0</v>
      </c>
      <c r="DT98" s="1">
        <v>12</v>
      </c>
      <c r="DU98" s="1">
        <v>12</v>
      </c>
      <c r="DV98" s="1">
        <v>12</v>
      </c>
      <c r="DW98" s="1">
        <v>3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2</v>
      </c>
      <c r="ED98" s="1">
        <v>2</v>
      </c>
      <c r="EE98" s="1">
        <v>2</v>
      </c>
      <c r="EF98" s="1">
        <v>0</v>
      </c>
      <c r="EG98" s="1">
        <v>0</v>
      </c>
      <c r="EH98" s="1">
        <v>0</v>
      </c>
      <c r="EI98" s="1">
        <v>0</v>
      </c>
      <c r="EJ98" s="1">
        <v>6</v>
      </c>
      <c r="EK98" s="1">
        <v>5</v>
      </c>
      <c r="EL98" s="1">
        <v>1</v>
      </c>
      <c r="EM98" s="1">
        <v>5</v>
      </c>
      <c r="EN98" s="1">
        <v>5</v>
      </c>
      <c r="EO98" s="1">
        <v>0</v>
      </c>
      <c r="EP98" s="1">
        <v>0</v>
      </c>
      <c r="EQ98" s="1">
        <v>0</v>
      </c>
      <c r="ER98" s="1">
        <v>1</v>
      </c>
      <c r="ES98" s="1">
        <v>1</v>
      </c>
      <c r="ET98" s="1">
        <v>0</v>
      </c>
      <c r="EU98" s="1">
        <v>1</v>
      </c>
      <c r="EV98" s="1">
        <v>0</v>
      </c>
      <c r="EW98" s="1">
        <v>0</v>
      </c>
      <c r="EX98" s="1">
        <v>0</v>
      </c>
      <c r="EY98" s="1">
        <v>1</v>
      </c>
      <c r="EZ98" s="1">
        <v>0</v>
      </c>
      <c r="FA98" s="1">
        <v>1</v>
      </c>
      <c r="FB98" s="1">
        <v>1</v>
      </c>
      <c r="FC98" s="1">
        <v>1</v>
      </c>
      <c r="FD98" s="1">
        <v>0</v>
      </c>
      <c r="FE98" s="1">
        <v>1</v>
      </c>
      <c r="FF98" s="1">
        <v>0</v>
      </c>
      <c r="FG98" s="1">
        <v>1</v>
      </c>
      <c r="FH98" s="1">
        <v>0</v>
      </c>
      <c r="FI98" s="1">
        <v>0</v>
      </c>
      <c r="FJ98" s="1">
        <v>1</v>
      </c>
      <c r="FK98" s="1">
        <v>0</v>
      </c>
      <c r="FL98" s="1">
        <v>1</v>
      </c>
      <c r="FM98" s="1">
        <v>3</v>
      </c>
      <c r="FN98" s="1">
        <v>1</v>
      </c>
      <c r="FO98" s="1">
        <v>0</v>
      </c>
      <c r="FP98" s="1">
        <v>0</v>
      </c>
      <c r="FQ98" s="1">
        <v>0</v>
      </c>
      <c r="FR98" s="1">
        <v>13</v>
      </c>
      <c r="FS98" s="1">
        <v>0</v>
      </c>
      <c r="FT98" s="1">
        <v>0</v>
      </c>
      <c r="FU98" s="1">
        <v>0</v>
      </c>
      <c r="FV98" s="1">
        <v>10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1</v>
      </c>
      <c r="GD98" s="1">
        <v>1</v>
      </c>
      <c r="GE98" s="1">
        <v>1</v>
      </c>
      <c r="GF98" s="1">
        <v>3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0</v>
      </c>
      <c r="GN98" s="1">
        <v>0</v>
      </c>
      <c r="GO98" s="1">
        <v>1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1</v>
      </c>
      <c r="HP98" s="1">
        <v>1</v>
      </c>
      <c r="HQ98" s="1">
        <v>0</v>
      </c>
      <c r="HR98" s="1">
        <v>0</v>
      </c>
      <c r="HS98" s="1">
        <v>2</v>
      </c>
      <c r="HT98" s="1">
        <v>2</v>
      </c>
      <c r="HU98" s="1">
        <v>2</v>
      </c>
      <c r="HV98" s="1">
        <v>6</v>
      </c>
      <c r="HW98" s="1">
        <v>2</v>
      </c>
      <c r="HX98" s="1">
        <v>2</v>
      </c>
      <c r="HY98" s="1">
        <v>2</v>
      </c>
      <c r="HZ98" s="1">
        <v>2</v>
      </c>
      <c r="IA98" s="1">
        <v>2</v>
      </c>
      <c r="IB98" s="1">
        <v>2</v>
      </c>
      <c r="IC98" s="1">
        <v>2</v>
      </c>
      <c r="ID98" s="1">
        <v>0</v>
      </c>
      <c r="IE98" s="1">
        <v>0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0</v>
      </c>
      <c r="IQ98" s="1">
        <v>0</v>
      </c>
      <c r="IR98" s="1">
        <v>0</v>
      </c>
      <c r="IS98" s="1">
        <v>1</v>
      </c>
      <c r="IT98" s="1">
        <v>1</v>
      </c>
      <c r="IU98" s="1">
        <v>1</v>
      </c>
      <c r="IV98" s="1">
        <v>3</v>
      </c>
      <c r="IW98" s="1">
        <v>1</v>
      </c>
      <c r="IX98" s="1">
        <v>1</v>
      </c>
      <c r="IY98" s="1">
        <v>1</v>
      </c>
      <c r="IZ98" s="1">
        <v>1</v>
      </c>
      <c r="JA98" s="1">
        <v>1</v>
      </c>
      <c r="JB98" s="1">
        <v>1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1</v>
      </c>
    </row>
    <row r="99" spans="1:341">
      <c r="A99" s="1">
        <v>2005</v>
      </c>
      <c r="B99" s="1" t="s">
        <v>478</v>
      </c>
      <c r="C99" s="1">
        <v>1</v>
      </c>
      <c r="D99" s="1">
        <v>0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0</v>
      </c>
      <c r="K99" s="1">
        <v>2</v>
      </c>
      <c r="L99" s="1">
        <v>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3</v>
      </c>
      <c r="X99" s="1">
        <v>3</v>
      </c>
      <c r="Y99" s="1">
        <v>3</v>
      </c>
      <c r="Z99" s="1">
        <v>3</v>
      </c>
      <c r="AA99" s="1">
        <v>3</v>
      </c>
      <c r="AB99" s="1">
        <v>3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  <c r="BG99" s="1">
        <v>3</v>
      </c>
      <c r="BH99" s="1">
        <v>0</v>
      </c>
      <c r="BI99" s="1">
        <v>0</v>
      </c>
      <c r="BJ99" s="1">
        <v>3</v>
      </c>
      <c r="BK99" s="1">
        <v>0</v>
      </c>
      <c r="BL99" s="1">
        <v>0</v>
      </c>
      <c r="BM99" s="1">
        <v>1</v>
      </c>
      <c r="BN99" s="1">
        <v>0</v>
      </c>
      <c r="BO99" s="1">
        <v>1</v>
      </c>
      <c r="BP99" s="1">
        <v>0</v>
      </c>
      <c r="BQ99" s="1">
        <v>1</v>
      </c>
      <c r="BR99" s="1">
        <v>1</v>
      </c>
      <c r="BS99" s="1">
        <v>1</v>
      </c>
      <c r="BT99" s="1">
        <v>3</v>
      </c>
      <c r="BU99" s="1">
        <v>1</v>
      </c>
      <c r="BV99" s="1">
        <v>1</v>
      </c>
      <c r="BW99" s="1">
        <v>0</v>
      </c>
      <c r="BX99" s="1">
        <v>0</v>
      </c>
      <c r="BY99" s="1">
        <v>1</v>
      </c>
      <c r="BZ99" s="1">
        <v>0</v>
      </c>
      <c r="CA99" s="1">
        <v>1</v>
      </c>
      <c r="CB99" s="1">
        <v>1</v>
      </c>
      <c r="CC99" s="1">
        <v>1</v>
      </c>
      <c r="CD99" s="1">
        <v>0</v>
      </c>
      <c r="CE99" s="1">
        <v>3</v>
      </c>
      <c r="CF99" s="1">
        <v>0</v>
      </c>
      <c r="CG99" s="1">
        <v>0</v>
      </c>
      <c r="CH99" s="1">
        <v>0</v>
      </c>
      <c r="CI99" s="1">
        <v>0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0</v>
      </c>
      <c r="CP99" s="1">
        <v>1</v>
      </c>
      <c r="CQ99" s="1">
        <v>3</v>
      </c>
      <c r="CR99" s="1">
        <v>3</v>
      </c>
      <c r="CS99" s="1">
        <v>2</v>
      </c>
      <c r="CT99" s="1">
        <v>2</v>
      </c>
      <c r="CU99" s="1">
        <v>0</v>
      </c>
      <c r="CV99" s="1">
        <v>1</v>
      </c>
      <c r="CW99" s="1">
        <v>1</v>
      </c>
      <c r="CX99" s="1">
        <v>0</v>
      </c>
      <c r="CY99" s="1">
        <v>2</v>
      </c>
      <c r="CZ99" s="1">
        <v>0</v>
      </c>
      <c r="DA99" s="1">
        <v>0</v>
      </c>
      <c r="DB99" s="1">
        <v>2</v>
      </c>
      <c r="DC99" s="1">
        <v>2</v>
      </c>
      <c r="DD99" s="1">
        <v>2</v>
      </c>
      <c r="DE99" s="1">
        <v>5</v>
      </c>
      <c r="DF99" s="1">
        <v>2</v>
      </c>
      <c r="DG99" s="1">
        <v>0</v>
      </c>
      <c r="DH99" s="1">
        <v>2</v>
      </c>
      <c r="DI99" s="1">
        <v>2</v>
      </c>
      <c r="DJ99" s="1">
        <v>0</v>
      </c>
      <c r="DK99" s="1">
        <v>2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11</v>
      </c>
      <c r="DS99" s="1">
        <v>0</v>
      </c>
      <c r="DT99" s="1">
        <v>11</v>
      </c>
      <c r="DU99" s="1">
        <v>11</v>
      </c>
      <c r="DV99" s="1">
        <v>11</v>
      </c>
      <c r="DW99" s="1">
        <v>2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2</v>
      </c>
      <c r="ED99" s="1">
        <v>2</v>
      </c>
      <c r="EE99" s="1">
        <v>2</v>
      </c>
      <c r="EF99" s="1">
        <v>0</v>
      </c>
      <c r="EG99" s="1">
        <v>0</v>
      </c>
      <c r="EH99" s="1">
        <v>0</v>
      </c>
      <c r="EI99" s="1">
        <v>0</v>
      </c>
      <c r="EJ99" s="1">
        <v>6</v>
      </c>
      <c r="EK99" s="1">
        <v>5</v>
      </c>
      <c r="EL99" s="1">
        <v>1</v>
      </c>
      <c r="EM99" s="1">
        <v>10</v>
      </c>
      <c r="EN99" s="1">
        <v>10</v>
      </c>
      <c r="EO99" s="1">
        <v>0</v>
      </c>
      <c r="EP99" s="1">
        <v>0</v>
      </c>
      <c r="EQ99" s="1">
        <v>0</v>
      </c>
      <c r="ER99" s="1">
        <v>1</v>
      </c>
      <c r="ES99" s="1">
        <v>1</v>
      </c>
      <c r="ET99" s="1">
        <v>0</v>
      </c>
      <c r="EU99" s="1">
        <v>1</v>
      </c>
      <c r="EV99" s="1">
        <v>0</v>
      </c>
      <c r="EW99" s="1">
        <v>0</v>
      </c>
      <c r="EX99" s="1">
        <v>0</v>
      </c>
      <c r="EY99" s="1">
        <v>1</v>
      </c>
      <c r="EZ99" s="1">
        <v>0</v>
      </c>
      <c r="FA99" s="1">
        <v>1</v>
      </c>
      <c r="FB99" s="1">
        <v>1</v>
      </c>
      <c r="FC99" s="1">
        <v>1</v>
      </c>
      <c r="FD99" s="1">
        <v>0</v>
      </c>
      <c r="FE99" s="1">
        <v>1</v>
      </c>
      <c r="FF99" s="1">
        <v>0</v>
      </c>
      <c r="FG99" s="1">
        <v>1</v>
      </c>
      <c r="FH99" s="1">
        <v>0</v>
      </c>
      <c r="FI99" s="1">
        <v>0</v>
      </c>
      <c r="FJ99" s="1">
        <v>1</v>
      </c>
      <c r="FK99" s="1">
        <v>0</v>
      </c>
      <c r="FL99" s="1">
        <v>1</v>
      </c>
      <c r="FM99" s="1">
        <v>3</v>
      </c>
      <c r="FN99" s="1">
        <v>1</v>
      </c>
      <c r="FO99" s="1">
        <v>0</v>
      </c>
      <c r="FP99" s="1">
        <v>0</v>
      </c>
      <c r="FQ99" s="1">
        <v>0</v>
      </c>
      <c r="FR99" s="1">
        <v>13</v>
      </c>
      <c r="FS99" s="1">
        <v>0</v>
      </c>
      <c r="FT99" s="1">
        <v>0</v>
      </c>
      <c r="FU99" s="1">
        <v>0</v>
      </c>
      <c r="FV99" s="1">
        <v>9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1</v>
      </c>
      <c r="GD99" s="1">
        <v>1</v>
      </c>
      <c r="GE99" s="1">
        <v>1</v>
      </c>
      <c r="GF99" s="1">
        <v>3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0</v>
      </c>
      <c r="GN99" s="1">
        <v>0</v>
      </c>
      <c r="GO99" s="1">
        <v>1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1</v>
      </c>
      <c r="HP99" s="1">
        <v>1</v>
      </c>
      <c r="HQ99" s="1">
        <v>0</v>
      </c>
      <c r="HR99" s="1">
        <v>0</v>
      </c>
      <c r="HS99" s="1">
        <v>2</v>
      </c>
      <c r="HT99" s="1">
        <v>2</v>
      </c>
      <c r="HU99" s="1">
        <v>2</v>
      </c>
      <c r="HV99" s="1">
        <v>6</v>
      </c>
      <c r="HW99" s="1">
        <v>2</v>
      </c>
      <c r="HX99" s="1">
        <v>2</v>
      </c>
      <c r="HY99" s="1">
        <v>2</v>
      </c>
      <c r="HZ99" s="1">
        <v>2</v>
      </c>
      <c r="IA99" s="1">
        <v>2</v>
      </c>
      <c r="IB99" s="1">
        <v>2</v>
      </c>
      <c r="IC99" s="1">
        <v>2</v>
      </c>
      <c r="ID99" s="1">
        <v>0</v>
      </c>
      <c r="IE99" s="1">
        <v>0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0</v>
      </c>
      <c r="IQ99" s="1">
        <v>0</v>
      </c>
      <c r="IR99" s="1">
        <v>0</v>
      </c>
      <c r="IS99" s="1">
        <v>1</v>
      </c>
      <c r="IT99" s="1">
        <v>1</v>
      </c>
      <c r="IU99" s="1">
        <v>1</v>
      </c>
      <c r="IV99" s="1">
        <v>3</v>
      </c>
      <c r="IW99" s="1">
        <v>1</v>
      </c>
      <c r="IX99" s="1">
        <v>1</v>
      </c>
      <c r="IY99" s="1">
        <v>1</v>
      </c>
      <c r="IZ99" s="1">
        <v>1</v>
      </c>
      <c r="JA99" s="1">
        <v>1</v>
      </c>
      <c r="JB99" s="1">
        <v>1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1</v>
      </c>
    </row>
    <row r="100" spans="1:341">
      <c r="A100" s="1">
        <v>2005</v>
      </c>
      <c r="B100" s="1" t="s">
        <v>479</v>
      </c>
      <c r="C100" s="1">
        <v>1</v>
      </c>
      <c r="D100" s="1">
        <v>0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0</v>
      </c>
      <c r="K100" s="1">
        <v>2</v>
      </c>
      <c r="L100" s="1">
        <v>2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  <c r="BG100" s="1">
        <v>3</v>
      </c>
      <c r="BH100" s="1">
        <v>0</v>
      </c>
      <c r="BI100" s="1">
        <v>0</v>
      </c>
      <c r="BJ100" s="1">
        <v>3</v>
      </c>
      <c r="BK100" s="1">
        <v>0</v>
      </c>
      <c r="BL100" s="1">
        <v>0</v>
      </c>
      <c r="BM100" s="1">
        <v>1</v>
      </c>
      <c r="BN100" s="1">
        <v>0</v>
      </c>
      <c r="BO100" s="1">
        <v>1</v>
      </c>
      <c r="BP100" s="1">
        <v>0</v>
      </c>
      <c r="BQ100" s="1">
        <v>1</v>
      </c>
      <c r="BR100" s="1">
        <v>1</v>
      </c>
      <c r="BS100" s="1">
        <v>1</v>
      </c>
      <c r="BT100" s="1">
        <v>3</v>
      </c>
      <c r="BU100" s="1">
        <v>1</v>
      </c>
      <c r="BV100" s="1">
        <v>1</v>
      </c>
      <c r="BW100" s="1">
        <v>0</v>
      </c>
      <c r="BX100" s="1">
        <v>0</v>
      </c>
      <c r="BY100" s="1">
        <v>1</v>
      </c>
      <c r="BZ100" s="1">
        <v>0</v>
      </c>
      <c r="CA100" s="1">
        <v>1</v>
      </c>
      <c r="CB100" s="1">
        <v>1</v>
      </c>
      <c r="CC100" s="1">
        <v>1</v>
      </c>
      <c r="CD100" s="1">
        <v>0</v>
      </c>
      <c r="CE100" s="1">
        <v>3</v>
      </c>
      <c r="CF100" s="1">
        <v>0</v>
      </c>
      <c r="CG100" s="1">
        <v>0</v>
      </c>
      <c r="CH100" s="1">
        <v>0</v>
      </c>
      <c r="CI100" s="1">
        <v>0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0</v>
      </c>
      <c r="CP100" s="1">
        <v>1</v>
      </c>
      <c r="CQ100" s="1">
        <v>3</v>
      </c>
      <c r="CR100" s="1">
        <v>3</v>
      </c>
      <c r="CS100" s="1">
        <v>2</v>
      </c>
      <c r="CT100" s="1">
        <v>2</v>
      </c>
      <c r="CU100" s="1">
        <v>0</v>
      </c>
      <c r="CV100" s="1">
        <v>1</v>
      </c>
      <c r="CW100" s="1">
        <v>1</v>
      </c>
      <c r="CX100" s="1">
        <v>0</v>
      </c>
      <c r="CY100" s="1">
        <v>2</v>
      </c>
      <c r="CZ100" s="1">
        <v>0</v>
      </c>
      <c r="DA100" s="1">
        <v>0</v>
      </c>
      <c r="DB100" s="1">
        <v>2</v>
      </c>
      <c r="DC100" s="1">
        <v>2</v>
      </c>
      <c r="DD100" s="1">
        <v>2</v>
      </c>
      <c r="DE100" s="1">
        <v>5</v>
      </c>
      <c r="DF100" s="1">
        <v>2</v>
      </c>
      <c r="DG100" s="1">
        <v>0</v>
      </c>
      <c r="DH100" s="1">
        <v>2</v>
      </c>
      <c r="DI100" s="1">
        <v>2</v>
      </c>
      <c r="DJ100" s="1">
        <v>0</v>
      </c>
      <c r="DK100" s="1">
        <v>2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6</v>
      </c>
      <c r="DS100" s="1">
        <v>0</v>
      </c>
      <c r="DT100" s="1">
        <v>6</v>
      </c>
      <c r="DU100" s="1">
        <v>6</v>
      </c>
      <c r="DV100" s="1">
        <v>6</v>
      </c>
      <c r="DW100" s="1">
        <v>1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2</v>
      </c>
      <c r="ED100" s="1">
        <v>2</v>
      </c>
      <c r="EE100" s="1">
        <v>2</v>
      </c>
      <c r="EF100" s="1">
        <v>0</v>
      </c>
      <c r="EG100" s="1">
        <v>0</v>
      </c>
      <c r="EH100" s="1">
        <v>0</v>
      </c>
      <c r="EI100" s="1">
        <v>0</v>
      </c>
      <c r="EJ100" s="1">
        <v>2</v>
      </c>
      <c r="EK100" s="1">
        <v>0</v>
      </c>
      <c r="EL100" s="1">
        <v>2</v>
      </c>
      <c r="EM100" s="1">
        <v>2</v>
      </c>
      <c r="EN100" s="1">
        <v>2</v>
      </c>
      <c r="EO100" s="1">
        <v>0</v>
      </c>
      <c r="EP100" s="1">
        <v>0</v>
      </c>
      <c r="EQ100" s="1">
        <v>0</v>
      </c>
      <c r="ER100" s="1">
        <v>1</v>
      </c>
      <c r="ES100" s="1">
        <v>1</v>
      </c>
      <c r="ET100" s="1">
        <v>0</v>
      </c>
      <c r="EU100" s="1">
        <v>1</v>
      </c>
      <c r="EV100" s="1">
        <v>0</v>
      </c>
      <c r="EW100" s="1">
        <v>0</v>
      </c>
      <c r="EX100" s="1">
        <v>0</v>
      </c>
      <c r="EY100" s="1">
        <v>1</v>
      </c>
      <c r="EZ100" s="1">
        <v>0</v>
      </c>
      <c r="FA100" s="1">
        <v>1</v>
      </c>
      <c r="FB100" s="1">
        <v>1</v>
      </c>
      <c r="FC100" s="1">
        <v>1</v>
      </c>
      <c r="FD100" s="1">
        <v>0</v>
      </c>
      <c r="FE100" s="1">
        <v>1</v>
      </c>
      <c r="FF100" s="1">
        <v>0</v>
      </c>
      <c r="FG100" s="1">
        <v>1</v>
      </c>
      <c r="FH100" s="1">
        <v>0</v>
      </c>
      <c r="FI100" s="1">
        <v>0</v>
      </c>
      <c r="FJ100" s="1">
        <v>1</v>
      </c>
      <c r="FK100" s="1">
        <v>0</v>
      </c>
      <c r="FL100" s="1">
        <v>1</v>
      </c>
      <c r="FM100" s="1">
        <v>3</v>
      </c>
      <c r="FN100" s="1">
        <v>1</v>
      </c>
      <c r="FO100" s="1">
        <v>0</v>
      </c>
      <c r="FP100" s="1">
        <v>0</v>
      </c>
      <c r="FQ100" s="1">
        <v>0</v>
      </c>
      <c r="FR100" s="1">
        <v>15</v>
      </c>
      <c r="FS100" s="1">
        <v>0</v>
      </c>
      <c r="FT100" s="1">
        <v>0</v>
      </c>
      <c r="FU100" s="1">
        <v>0</v>
      </c>
      <c r="FV100" s="1">
        <v>9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1</v>
      </c>
      <c r="GD100" s="1">
        <v>1</v>
      </c>
      <c r="GE100" s="1">
        <v>1</v>
      </c>
      <c r="GF100" s="1">
        <v>3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0</v>
      </c>
      <c r="GN100" s="1">
        <v>0</v>
      </c>
      <c r="GO100" s="1">
        <v>1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1</v>
      </c>
      <c r="HP100" s="1">
        <v>1</v>
      </c>
      <c r="HQ100" s="1">
        <v>0</v>
      </c>
      <c r="HR100" s="1">
        <v>0</v>
      </c>
      <c r="HS100" s="1">
        <v>2</v>
      </c>
      <c r="HT100" s="1">
        <v>2</v>
      </c>
      <c r="HU100" s="1">
        <v>2</v>
      </c>
      <c r="HV100" s="1">
        <v>6</v>
      </c>
      <c r="HW100" s="1">
        <v>2</v>
      </c>
      <c r="HX100" s="1">
        <v>2</v>
      </c>
      <c r="HY100" s="1">
        <v>2</v>
      </c>
      <c r="HZ100" s="1">
        <v>2</v>
      </c>
      <c r="IA100" s="1">
        <v>2</v>
      </c>
      <c r="IB100" s="1">
        <v>2</v>
      </c>
      <c r="IC100" s="1">
        <v>2</v>
      </c>
      <c r="ID100" s="1">
        <v>0</v>
      </c>
      <c r="IE100" s="1">
        <v>0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0</v>
      </c>
      <c r="IQ100" s="1">
        <v>0</v>
      </c>
      <c r="IR100" s="1">
        <v>0</v>
      </c>
      <c r="IS100" s="1">
        <v>1</v>
      </c>
      <c r="IT100" s="1">
        <v>1</v>
      </c>
      <c r="IU100" s="1">
        <v>1</v>
      </c>
      <c r="IV100" s="1">
        <v>3</v>
      </c>
      <c r="IW100" s="1">
        <v>1</v>
      </c>
      <c r="IX100" s="1">
        <v>1</v>
      </c>
      <c r="IY100" s="1">
        <v>1</v>
      </c>
      <c r="IZ100" s="1">
        <v>1</v>
      </c>
      <c r="JA100" s="1">
        <v>1</v>
      </c>
      <c r="JB100" s="1">
        <v>1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1</v>
      </c>
    </row>
    <row r="101" spans="1:341">
      <c r="A101" s="1">
        <v>2005</v>
      </c>
      <c r="B101" s="1" t="s">
        <v>480</v>
      </c>
      <c r="C101" s="1">
        <v>1</v>
      </c>
      <c r="D101" s="1">
        <v>0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2</v>
      </c>
      <c r="L101" s="1">
        <v>2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  <c r="BG101" s="1">
        <v>3</v>
      </c>
      <c r="BH101" s="1">
        <v>0</v>
      </c>
      <c r="BI101" s="1">
        <v>0</v>
      </c>
      <c r="BJ101" s="1">
        <v>3</v>
      </c>
      <c r="BK101" s="1">
        <v>0</v>
      </c>
      <c r="BL101" s="1">
        <v>0</v>
      </c>
      <c r="BM101" s="1">
        <v>1</v>
      </c>
      <c r="BN101" s="1">
        <v>0</v>
      </c>
      <c r="BO101" s="1">
        <v>1</v>
      </c>
      <c r="BP101" s="1">
        <v>0</v>
      </c>
      <c r="BQ101" s="1">
        <v>1</v>
      </c>
      <c r="BR101" s="1">
        <v>1</v>
      </c>
      <c r="BS101" s="1">
        <v>1</v>
      </c>
      <c r="BT101" s="1">
        <v>3</v>
      </c>
      <c r="BU101" s="1">
        <v>1</v>
      </c>
      <c r="BV101" s="1">
        <v>1</v>
      </c>
      <c r="BW101" s="1">
        <v>0</v>
      </c>
      <c r="BX101" s="1">
        <v>0</v>
      </c>
      <c r="BY101" s="1">
        <v>1</v>
      </c>
      <c r="BZ101" s="1">
        <v>0</v>
      </c>
      <c r="CA101" s="1">
        <v>1</v>
      </c>
      <c r="CB101" s="1">
        <v>1</v>
      </c>
      <c r="CC101" s="1">
        <v>1</v>
      </c>
      <c r="CD101" s="1">
        <v>0</v>
      </c>
      <c r="CE101" s="1">
        <v>3</v>
      </c>
      <c r="CF101" s="1">
        <v>0</v>
      </c>
      <c r="CG101" s="1">
        <v>0</v>
      </c>
      <c r="CH101" s="1">
        <v>0</v>
      </c>
      <c r="CI101" s="1">
        <v>0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0</v>
      </c>
      <c r="CP101" s="1">
        <v>1</v>
      </c>
      <c r="CQ101" s="1">
        <v>3</v>
      </c>
      <c r="CR101" s="1">
        <v>3</v>
      </c>
      <c r="CS101" s="1">
        <v>2</v>
      </c>
      <c r="CT101" s="1">
        <v>2</v>
      </c>
      <c r="CU101" s="1">
        <v>0</v>
      </c>
      <c r="CV101" s="1">
        <v>1</v>
      </c>
      <c r="CW101" s="1">
        <v>1</v>
      </c>
      <c r="CX101" s="1">
        <v>0</v>
      </c>
      <c r="CY101" s="1">
        <v>2</v>
      </c>
      <c r="CZ101" s="1">
        <v>0</v>
      </c>
      <c r="DA101" s="1">
        <v>0</v>
      </c>
      <c r="DB101" s="1">
        <v>2</v>
      </c>
      <c r="DC101" s="1">
        <v>2</v>
      </c>
      <c r="DD101" s="1">
        <v>2</v>
      </c>
      <c r="DE101" s="1">
        <v>5</v>
      </c>
      <c r="DF101" s="1">
        <v>2</v>
      </c>
      <c r="DG101" s="1">
        <v>0</v>
      </c>
      <c r="DH101" s="1">
        <v>2</v>
      </c>
      <c r="DI101" s="1">
        <v>2</v>
      </c>
      <c r="DJ101" s="1">
        <v>0</v>
      </c>
      <c r="DK101" s="1">
        <v>2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7</v>
      </c>
      <c r="DS101" s="1">
        <v>0</v>
      </c>
      <c r="DT101" s="1">
        <v>7</v>
      </c>
      <c r="DU101" s="1">
        <v>7</v>
      </c>
      <c r="DV101" s="1">
        <v>7</v>
      </c>
      <c r="DW101" s="1">
        <v>2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2</v>
      </c>
      <c r="ED101" s="1">
        <v>2</v>
      </c>
      <c r="EE101" s="1">
        <v>2</v>
      </c>
      <c r="EF101" s="1">
        <v>0</v>
      </c>
      <c r="EG101" s="1">
        <v>0</v>
      </c>
      <c r="EH101" s="1">
        <v>0</v>
      </c>
      <c r="EI101" s="1">
        <v>0</v>
      </c>
      <c r="EJ101" s="1">
        <v>2</v>
      </c>
      <c r="EK101" s="1">
        <v>0</v>
      </c>
      <c r="EL101" s="1">
        <v>2</v>
      </c>
      <c r="EM101" s="1">
        <v>2</v>
      </c>
      <c r="EN101" s="1">
        <v>2</v>
      </c>
      <c r="EO101" s="1">
        <v>0</v>
      </c>
      <c r="EP101" s="1">
        <v>0</v>
      </c>
      <c r="EQ101" s="1">
        <v>0</v>
      </c>
      <c r="ER101" s="1">
        <v>1</v>
      </c>
      <c r="ES101" s="1">
        <v>1</v>
      </c>
      <c r="ET101" s="1">
        <v>0</v>
      </c>
      <c r="EU101" s="1">
        <v>1</v>
      </c>
      <c r="EV101" s="1">
        <v>0</v>
      </c>
      <c r="EW101" s="1">
        <v>0</v>
      </c>
      <c r="EX101" s="1">
        <v>0</v>
      </c>
      <c r="EY101" s="1">
        <v>1</v>
      </c>
      <c r="EZ101" s="1">
        <v>0</v>
      </c>
      <c r="FA101" s="1">
        <v>1</v>
      </c>
      <c r="FB101" s="1">
        <v>1</v>
      </c>
      <c r="FC101" s="1">
        <v>1</v>
      </c>
      <c r="FD101" s="1">
        <v>0</v>
      </c>
      <c r="FE101" s="1">
        <v>1</v>
      </c>
      <c r="FF101" s="1">
        <v>0</v>
      </c>
      <c r="FG101" s="1">
        <v>1</v>
      </c>
      <c r="FH101" s="1">
        <v>0</v>
      </c>
      <c r="FI101" s="1">
        <v>0</v>
      </c>
      <c r="FJ101" s="1">
        <v>1</v>
      </c>
      <c r="FK101" s="1">
        <v>0</v>
      </c>
      <c r="FL101" s="1">
        <v>1</v>
      </c>
      <c r="FM101" s="1">
        <v>3</v>
      </c>
      <c r="FN101" s="1">
        <v>1</v>
      </c>
      <c r="FO101" s="1">
        <v>0</v>
      </c>
      <c r="FP101" s="1">
        <v>0</v>
      </c>
      <c r="FQ101" s="1">
        <v>0</v>
      </c>
      <c r="FR101" s="1">
        <v>15</v>
      </c>
      <c r="FS101" s="1">
        <v>0</v>
      </c>
      <c r="FT101" s="1">
        <v>0</v>
      </c>
      <c r="FU101" s="1">
        <v>0</v>
      </c>
      <c r="FV101" s="1">
        <v>10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1</v>
      </c>
      <c r="GD101" s="1">
        <v>1</v>
      </c>
      <c r="GE101" s="1">
        <v>1</v>
      </c>
      <c r="GF101" s="1">
        <v>3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0</v>
      </c>
      <c r="GN101" s="1">
        <v>0</v>
      </c>
      <c r="GO101" s="1">
        <v>1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1</v>
      </c>
      <c r="HP101" s="1">
        <v>1</v>
      </c>
      <c r="HQ101" s="1">
        <v>0</v>
      </c>
      <c r="HR101" s="1">
        <v>0</v>
      </c>
      <c r="HS101" s="1">
        <v>2</v>
      </c>
      <c r="HT101" s="1">
        <v>2</v>
      </c>
      <c r="HU101" s="1">
        <v>2</v>
      </c>
      <c r="HV101" s="1">
        <v>6</v>
      </c>
      <c r="HW101" s="1">
        <v>2</v>
      </c>
      <c r="HX101" s="1">
        <v>2</v>
      </c>
      <c r="HY101" s="1">
        <v>2</v>
      </c>
      <c r="HZ101" s="1">
        <v>2</v>
      </c>
      <c r="IA101" s="1">
        <v>2</v>
      </c>
      <c r="IB101" s="1">
        <v>2</v>
      </c>
      <c r="IC101" s="1">
        <v>2</v>
      </c>
      <c r="ID101" s="1">
        <v>0</v>
      </c>
      <c r="IE101" s="1">
        <v>0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0</v>
      </c>
      <c r="IQ101" s="1">
        <v>0</v>
      </c>
      <c r="IR101" s="1">
        <v>0</v>
      </c>
      <c r="IS101" s="1">
        <v>1</v>
      </c>
      <c r="IT101" s="1">
        <v>1</v>
      </c>
      <c r="IU101" s="1">
        <v>1</v>
      </c>
      <c r="IV101" s="1">
        <v>3</v>
      </c>
      <c r="IW101" s="1">
        <v>1</v>
      </c>
      <c r="IX101" s="1">
        <v>1</v>
      </c>
      <c r="IY101" s="1">
        <v>1</v>
      </c>
      <c r="IZ101" s="1">
        <v>1</v>
      </c>
      <c r="JA101" s="1">
        <v>1</v>
      </c>
      <c r="JB101" s="1">
        <v>1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1</v>
      </c>
    </row>
    <row r="102" spans="1:341">
      <c r="A102" s="1">
        <v>2005</v>
      </c>
      <c r="B102" s="1" t="s">
        <v>481</v>
      </c>
      <c r="C102" s="1">
        <v>1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2</v>
      </c>
      <c r="L102" s="1">
        <v>2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  <c r="BG102" s="1">
        <v>3</v>
      </c>
      <c r="BH102" s="1">
        <v>0</v>
      </c>
      <c r="BI102" s="1">
        <v>0</v>
      </c>
      <c r="BJ102" s="1">
        <v>3</v>
      </c>
      <c r="BK102" s="1">
        <v>0</v>
      </c>
      <c r="BL102" s="1">
        <v>0</v>
      </c>
      <c r="BM102" s="1">
        <v>1</v>
      </c>
      <c r="BN102" s="1">
        <v>0</v>
      </c>
      <c r="BO102" s="1">
        <v>1</v>
      </c>
      <c r="BP102" s="1">
        <v>0</v>
      </c>
      <c r="BQ102" s="1">
        <v>1</v>
      </c>
      <c r="BR102" s="1">
        <v>1</v>
      </c>
      <c r="BS102" s="1">
        <v>1</v>
      </c>
      <c r="BT102" s="1">
        <v>3</v>
      </c>
      <c r="BU102" s="1">
        <v>1</v>
      </c>
      <c r="BV102" s="1">
        <v>1</v>
      </c>
      <c r="BW102" s="1">
        <v>0</v>
      </c>
      <c r="BX102" s="1">
        <v>0</v>
      </c>
      <c r="BY102" s="1">
        <v>1</v>
      </c>
      <c r="BZ102" s="1">
        <v>0</v>
      </c>
      <c r="CA102" s="1">
        <v>1</v>
      </c>
      <c r="CB102" s="1">
        <v>1</v>
      </c>
      <c r="CC102" s="1">
        <v>1</v>
      </c>
      <c r="CD102" s="1">
        <v>0</v>
      </c>
      <c r="CE102" s="1">
        <v>7</v>
      </c>
      <c r="CF102" s="1">
        <v>0</v>
      </c>
      <c r="CG102" s="1">
        <v>0</v>
      </c>
      <c r="CH102" s="1">
        <v>0</v>
      </c>
      <c r="CI102" s="1">
        <v>0</v>
      </c>
      <c r="CJ102" s="1">
        <v>7</v>
      </c>
      <c r="CK102" s="1">
        <v>7</v>
      </c>
      <c r="CL102" s="1">
        <v>7</v>
      </c>
      <c r="CM102" s="1">
        <v>7</v>
      </c>
      <c r="CN102" s="1">
        <v>7</v>
      </c>
      <c r="CO102" s="1">
        <v>0</v>
      </c>
      <c r="CP102" s="1">
        <v>1</v>
      </c>
      <c r="CQ102" s="1">
        <v>3</v>
      </c>
      <c r="CR102" s="1">
        <v>3</v>
      </c>
      <c r="CS102" s="1">
        <v>2</v>
      </c>
      <c r="CT102" s="1">
        <v>2</v>
      </c>
      <c r="CU102" s="1">
        <v>0</v>
      </c>
      <c r="CV102" s="1">
        <v>1</v>
      </c>
      <c r="CW102" s="1">
        <v>1</v>
      </c>
      <c r="CX102" s="1">
        <v>0</v>
      </c>
      <c r="CY102" s="1">
        <v>2</v>
      </c>
      <c r="CZ102" s="1">
        <v>0</v>
      </c>
      <c r="DA102" s="1">
        <v>0</v>
      </c>
      <c r="DB102" s="1">
        <v>2</v>
      </c>
      <c r="DC102" s="1">
        <v>2</v>
      </c>
      <c r="DD102" s="1">
        <v>2</v>
      </c>
      <c r="DE102" s="1">
        <v>5</v>
      </c>
      <c r="DF102" s="1">
        <v>2</v>
      </c>
      <c r="DG102" s="1">
        <v>0</v>
      </c>
      <c r="DH102" s="1">
        <v>2</v>
      </c>
      <c r="DI102" s="1">
        <v>2</v>
      </c>
      <c r="DJ102" s="1">
        <v>0</v>
      </c>
      <c r="DK102" s="1">
        <v>2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10</v>
      </c>
      <c r="DS102" s="1">
        <v>0</v>
      </c>
      <c r="DT102" s="1">
        <v>10</v>
      </c>
      <c r="DU102" s="1">
        <v>10</v>
      </c>
      <c r="DV102" s="1">
        <v>10</v>
      </c>
      <c r="DW102" s="1">
        <v>3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2</v>
      </c>
      <c r="ED102" s="1">
        <v>2</v>
      </c>
      <c r="EE102" s="1">
        <v>5</v>
      </c>
      <c r="EF102" s="1">
        <v>0</v>
      </c>
      <c r="EG102" s="1">
        <v>0</v>
      </c>
      <c r="EH102" s="1">
        <v>0</v>
      </c>
      <c r="EI102" s="1">
        <v>0</v>
      </c>
      <c r="EJ102" s="1">
        <v>1</v>
      </c>
      <c r="EK102" s="1">
        <v>0</v>
      </c>
      <c r="EL102" s="1">
        <v>1</v>
      </c>
      <c r="EM102" s="1">
        <v>2</v>
      </c>
      <c r="EN102" s="1">
        <v>2</v>
      </c>
      <c r="EO102" s="1">
        <v>0</v>
      </c>
      <c r="EP102" s="1">
        <v>0</v>
      </c>
      <c r="EQ102" s="1">
        <v>0</v>
      </c>
      <c r="ER102" s="1">
        <v>1</v>
      </c>
      <c r="ES102" s="1">
        <v>1</v>
      </c>
      <c r="ET102" s="1">
        <v>0</v>
      </c>
      <c r="EU102" s="1">
        <v>1</v>
      </c>
      <c r="EV102" s="1">
        <v>0</v>
      </c>
      <c r="EW102" s="1">
        <v>0</v>
      </c>
      <c r="EX102" s="1">
        <v>0</v>
      </c>
      <c r="EY102" s="1">
        <v>1</v>
      </c>
      <c r="EZ102" s="1">
        <v>0</v>
      </c>
      <c r="FA102" s="1">
        <v>1</v>
      </c>
      <c r="FB102" s="1">
        <v>1</v>
      </c>
      <c r="FC102" s="1">
        <v>1</v>
      </c>
      <c r="FD102" s="1">
        <v>0</v>
      </c>
      <c r="FE102" s="1">
        <v>1</v>
      </c>
      <c r="FF102" s="1">
        <v>0</v>
      </c>
      <c r="FG102" s="1">
        <v>1</v>
      </c>
      <c r="FH102" s="1">
        <v>0</v>
      </c>
      <c r="FI102" s="1">
        <v>0</v>
      </c>
      <c r="FJ102" s="1">
        <v>1</v>
      </c>
      <c r="FK102" s="1">
        <v>0</v>
      </c>
      <c r="FL102" s="1">
        <v>1</v>
      </c>
      <c r="FM102" s="1">
        <v>3</v>
      </c>
      <c r="FN102" s="1">
        <v>1</v>
      </c>
      <c r="FO102" s="1">
        <v>0</v>
      </c>
      <c r="FP102" s="1">
        <v>0</v>
      </c>
      <c r="FQ102" s="1">
        <v>0</v>
      </c>
      <c r="FR102" s="1">
        <v>15</v>
      </c>
      <c r="FS102" s="1">
        <v>0</v>
      </c>
      <c r="FT102" s="1">
        <v>0</v>
      </c>
      <c r="FU102" s="1">
        <v>0</v>
      </c>
      <c r="FV102" s="1">
        <v>10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1</v>
      </c>
      <c r="GD102" s="1">
        <v>1</v>
      </c>
      <c r="GE102" s="1">
        <v>1</v>
      </c>
      <c r="GF102" s="1">
        <v>3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0</v>
      </c>
      <c r="GN102" s="1">
        <v>0</v>
      </c>
      <c r="GO102" s="1">
        <v>1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</v>
      </c>
      <c r="HP102" s="1">
        <v>1</v>
      </c>
      <c r="HQ102" s="1">
        <v>0</v>
      </c>
      <c r="HR102" s="1">
        <v>0</v>
      </c>
      <c r="HS102" s="1">
        <v>2</v>
      </c>
      <c r="HT102" s="1">
        <v>2</v>
      </c>
      <c r="HU102" s="1">
        <v>2</v>
      </c>
      <c r="HV102" s="1">
        <v>6</v>
      </c>
      <c r="HW102" s="1">
        <v>2</v>
      </c>
      <c r="HX102" s="1">
        <v>2</v>
      </c>
      <c r="HY102" s="1">
        <v>2</v>
      </c>
      <c r="HZ102" s="1">
        <v>2</v>
      </c>
      <c r="IA102" s="1">
        <v>2</v>
      </c>
      <c r="IB102" s="1">
        <v>2</v>
      </c>
      <c r="IC102" s="1">
        <v>2</v>
      </c>
      <c r="ID102" s="1">
        <v>0</v>
      </c>
      <c r="IE102" s="1">
        <v>0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0</v>
      </c>
      <c r="IQ102" s="1">
        <v>0</v>
      </c>
      <c r="IR102" s="1">
        <v>0</v>
      </c>
      <c r="IS102" s="1">
        <v>1</v>
      </c>
      <c r="IT102" s="1">
        <v>1</v>
      </c>
      <c r="IU102" s="1">
        <v>1</v>
      </c>
      <c r="IV102" s="1">
        <v>3</v>
      </c>
      <c r="IW102" s="1">
        <v>1</v>
      </c>
      <c r="IX102" s="1">
        <v>1</v>
      </c>
      <c r="IY102" s="1">
        <v>1</v>
      </c>
      <c r="IZ102" s="1">
        <v>1</v>
      </c>
      <c r="JA102" s="1">
        <v>1</v>
      </c>
      <c r="JB102" s="1">
        <v>1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1</v>
      </c>
    </row>
    <row r="103" spans="1:341">
      <c r="A103" s="1">
        <v>2005</v>
      </c>
      <c r="B103" s="1" t="s">
        <v>482</v>
      </c>
      <c r="C103" s="1">
        <v>1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2</v>
      </c>
      <c r="L103" s="1">
        <v>2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1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  <c r="BG103" s="1">
        <v>3</v>
      </c>
      <c r="BH103" s="1">
        <v>0</v>
      </c>
      <c r="BI103" s="1">
        <v>0</v>
      </c>
      <c r="BJ103" s="1">
        <v>3</v>
      </c>
      <c r="BK103" s="1">
        <v>0</v>
      </c>
      <c r="BL103" s="1">
        <v>0</v>
      </c>
      <c r="BM103" s="1">
        <v>1</v>
      </c>
      <c r="BN103" s="1">
        <v>0</v>
      </c>
      <c r="BO103" s="1">
        <v>1</v>
      </c>
      <c r="BP103" s="1">
        <v>0</v>
      </c>
      <c r="BQ103" s="1">
        <v>1</v>
      </c>
      <c r="BR103" s="1">
        <v>1</v>
      </c>
      <c r="BS103" s="1">
        <v>1</v>
      </c>
      <c r="BT103" s="1">
        <v>3</v>
      </c>
      <c r="BU103" s="1">
        <v>1</v>
      </c>
      <c r="BV103" s="1">
        <v>1</v>
      </c>
      <c r="BW103" s="1">
        <v>0</v>
      </c>
      <c r="BX103" s="1">
        <v>0</v>
      </c>
      <c r="BY103" s="1">
        <v>1</v>
      </c>
      <c r="BZ103" s="1">
        <v>0</v>
      </c>
      <c r="CA103" s="1">
        <v>1</v>
      </c>
      <c r="CB103" s="1">
        <v>1</v>
      </c>
      <c r="CC103" s="1">
        <v>1</v>
      </c>
      <c r="CD103" s="1">
        <v>0</v>
      </c>
      <c r="CE103" s="1">
        <v>7</v>
      </c>
      <c r="CF103" s="1">
        <v>0</v>
      </c>
      <c r="CG103" s="1">
        <v>0</v>
      </c>
      <c r="CH103" s="1">
        <v>0</v>
      </c>
      <c r="CI103" s="1">
        <v>0</v>
      </c>
      <c r="CJ103" s="1">
        <v>7</v>
      </c>
      <c r="CK103" s="1">
        <v>7</v>
      </c>
      <c r="CL103" s="1">
        <v>7</v>
      </c>
      <c r="CM103" s="1">
        <v>7</v>
      </c>
      <c r="CN103" s="1">
        <v>7</v>
      </c>
      <c r="CO103" s="1">
        <v>0</v>
      </c>
      <c r="CP103" s="1">
        <v>1</v>
      </c>
      <c r="CQ103" s="1">
        <v>3</v>
      </c>
      <c r="CR103" s="1">
        <v>3</v>
      </c>
      <c r="CS103" s="1">
        <v>2</v>
      </c>
      <c r="CT103" s="1">
        <v>2</v>
      </c>
      <c r="CU103" s="1">
        <v>0</v>
      </c>
      <c r="CV103" s="1">
        <v>1</v>
      </c>
      <c r="CW103" s="1">
        <v>1</v>
      </c>
      <c r="CX103" s="1">
        <v>0</v>
      </c>
      <c r="CY103" s="1">
        <v>2</v>
      </c>
      <c r="CZ103" s="1">
        <v>0</v>
      </c>
      <c r="DA103" s="1">
        <v>0</v>
      </c>
      <c r="DB103" s="1">
        <v>2</v>
      </c>
      <c r="DC103" s="1">
        <v>2</v>
      </c>
      <c r="DD103" s="1">
        <v>2</v>
      </c>
      <c r="DE103" s="1">
        <v>5</v>
      </c>
      <c r="DF103" s="1">
        <v>2</v>
      </c>
      <c r="DG103" s="1">
        <v>0</v>
      </c>
      <c r="DH103" s="1">
        <v>2</v>
      </c>
      <c r="DI103" s="1">
        <v>2</v>
      </c>
      <c r="DJ103" s="1">
        <v>0</v>
      </c>
      <c r="DK103" s="1">
        <v>2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8</v>
      </c>
      <c r="DS103" s="1">
        <v>0</v>
      </c>
      <c r="DT103" s="1">
        <v>8</v>
      </c>
      <c r="DU103" s="1">
        <v>8</v>
      </c>
      <c r="DV103" s="1">
        <v>8</v>
      </c>
      <c r="DW103" s="1">
        <v>2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2</v>
      </c>
      <c r="ED103" s="1">
        <v>2</v>
      </c>
      <c r="EE103" s="1">
        <v>4</v>
      </c>
      <c r="EF103" s="1">
        <v>0</v>
      </c>
      <c r="EG103" s="1">
        <v>0</v>
      </c>
      <c r="EH103" s="1">
        <v>0</v>
      </c>
      <c r="EI103" s="1">
        <v>0</v>
      </c>
      <c r="EJ103" s="1">
        <v>1</v>
      </c>
      <c r="EK103" s="1">
        <v>0</v>
      </c>
      <c r="EL103" s="1">
        <v>1</v>
      </c>
      <c r="EM103" s="1">
        <v>1</v>
      </c>
      <c r="EN103" s="1">
        <v>1</v>
      </c>
      <c r="EO103" s="1">
        <v>0</v>
      </c>
      <c r="EP103" s="1">
        <v>0</v>
      </c>
      <c r="EQ103" s="1">
        <v>0</v>
      </c>
      <c r="ER103" s="1">
        <v>1</v>
      </c>
      <c r="ES103" s="1">
        <v>1</v>
      </c>
      <c r="ET103" s="1">
        <v>0</v>
      </c>
      <c r="EU103" s="1">
        <v>1</v>
      </c>
      <c r="EV103" s="1">
        <v>0</v>
      </c>
      <c r="EW103" s="1">
        <v>0</v>
      </c>
      <c r="EX103" s="1">
        <v>0</v>
      </c>
      <c r="EY103" s="1">
        <v>1</v>
      </c>
      <c r="EZ103" s="1">
        <v>0</v>
      </c>
      <c r="FA103" s="1">
        <v>1</v>
      </c>
      <c r="FB103" s="1">
        <v>1</v>
      </c>
      <c r="FC103" s="1">
        <v>1</v>
      </c>
      <c r="FD103" s="1">
        <v>0</v>
      </c>
      <c r="FE103" s="1">
        <v>1</v>
      </c>
      <c r="FF103" s="1">
        <v>0</v>
      </c>
      <c r="FG103" s="1">
        <v>1</v>
      </c>
      <c r="FH103" s="1">
        <v>0</v>
      </c>
      <c r="FI103" s="1">
        <v>0</v>
      </c>
      <c r="FJ103" s="1">
        <v>1</v>
      </c>
      <c r="FK103" s="1">
        <v>0</v>
      </c>
      <c r="FL103" s="1">
        <v>1</v>
      </c>
      <c r="FM103" s="1">
        <v>3</v>
      </c>
      <c r="FN103" s="1">
        <v>1</v>
      </c>
      <c r="FO103" s="1">
        <v>0</v>
      </c>
      <c r="FP103" s="1">
        <v>0</v>
      </c>
      <c r="FQ103" s="1">
        <v>0</v>
      </c>
      <c r="FR103" s="1">
        <v>15</v>
      </c>
      <c r="FS103" s="1">
        <v>0</v>
      </c>
      <c r="FT103" s="1">
        <v>0</v>
      </c>
      <c r="FU103" s="1">
        <v>0</v>
      </c>
      <c r="FV103" s="1">
        <v>9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1</v>
      </c>
      <c r="GD103" s="1">
        <v>1</v>
      </c>
      <c r="GE103" s="1">
        <v>1</v>
      </c>
      <c r="GF103" s="1">
        <v>3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0</v>
      </c>
      <c r="GN103" s="1">
        <v>0</v>
      </c>
      <c r="GO103" s="1">
        <v>1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</v>
      </c>
      <c r="HP103" s="1">
        <v>1</v>
      </c>
      <c r="HQ103" s="1">
        <v>0</v>
      </c>
      <c r="HR103" s="1">
        <v>0</v>
      </c>
      <c r="HS103" s="1">
        <v>2</v>
      </c>
      <c r="HT103" s="1">
        <v>2</v>
      </c>
      <c r="HU103" s="1">
        <v>2</v>
      </c>
      <c r="HV103" s="1">
        <v>6</v>
      </c>
      <c r="HW103" s="1">
        <v>2</v>
      </c>
      <c r="HX103" s="1">
        <v>2</v>
      </c>
      <c r="HY103" s="1">
        <v>2</v>
      </c>
      <c r="HZ103" s="1">
        <v>2</v>
      </c>
      <c r="IA103" s="1">
        <v>2</v>
      </c>
      <c r="IB103" s="1">
        <v>2</v>
      </c>
      <c r="IC103" s="1">
        <v>2</v>
      </c>
      <c r="ID103" s="1">
        <v>0</v>
      </c>
      <c r="IE103" s="1">
        <v>0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0</v>
      </c>
      <c r="IQ103" s="1">
        <v>0</v>
      </c>
      <c r="IR103" s="1">
        <v>0</v>
      </c>
      <c r="IS103" s="1">
        <v>1</v>
      </c>
      <c r="IT103" s="1">
        <v>1</v>
      </c>
      <c r="IU103" s="1">
        <v>1</v>
      </c>
      <c r="IV103" s="1">
        <v>3</v>
      </c>
      <c r="IW103" s="1">
        <v>1</v>
      </c>
      <c r="IX103" s="1">
        <v>1</v>
      </c>
      <c r="IY103" s="1">
        <v>1</v>
      </c>
      <c r="IZ103" s="1">
        <v>1</v>
      </c>
      <c r="JA103" s="1">
        <v>1</v>
      </c>
      <c r="JB103" s="1">
        <v>1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1</v>
      </c>
    </row>
    <row r="104" spans="1:341">
      <c r="A104" s="1">
        <v>2005</v>
      </c>
      <c r="B104" s="1" t="s">
        <v>483</v>
      </c>
      <c r="C104" s="1">
        <v>1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2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0</v>
      </c>
      <c r="AM104" s="1">
        <v>1</v>
      </c>
      <c r="AN104" s="1">
        <v>0</v>
      </c>
      <c r="AO104" s="1">
        <v>1</v>
      </c>
      <c r="AP104" s="1">
        <v>1</v>
      </c>
      <c r="AQ104" s="1">
        <v>1</v>
      </c>
      <c r="AR104" s="1">
        <v>2</v>
      </c>
      <c r="AS104" s="1">
        <v>2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1</v>
      </c>
      <c r="BG104" s="1">
        <v>1</v>
      </c>
      <c r="BH104" s="1">
        <v>0</v>
      </c>
      <c r="BI104" s="1">
        <v>0</v>
      </c>
      <c r="BJ104" s="1">
        <v>1</v>
      </c>
      <c r="BK104" s="1">
        <v>0</v>
      </c>
      <c r="BL104" s="1">
        <v>0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2</v>
      </c>
      <c r="BU104" s="1">
        <v>1</v>
      </c>
      <c r="BV104" s="1">
        <v>1</v>
      </c>
      <c r="BW104" s="1">
        <v>0</v>
      </c>
      <c r="BX104" s="1">
        <v>0</v>
      </c>
      <c r="BY104" s="1">
        <v>1</v>
      </c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1</v>
      </c>
      <c r="CV104" s="1">
        <v>0</v>
      </c>
      <c r="CW104" s="1">
        <v>0</v>
      </c>
      <c r="CX104" s="1">
        <v>1</v>
      </c>
      <c r="CY104" s="1">
        <v>0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2</v>
      </c>
      <c r="DF104" s="1">
        <v>1</v>
      </c>
      <c r="DG104" s="1">
        <v>1</v>
      </c>
      <c r="DH104" s="1">
        <v>1</v>
      </c>
      <c r="DI104" s="1">
        <v>1</v>
      </c>
      <c r="DJ104" s="1">
        <v>0</v>
      </c>
      <c r="DK104" s="1">
        <v>0</v>
      </c>
      <c r="DL104" s="1">
        <v>2</v>
      </c>
      <c r="DM104" s="1">
        <v>2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1</v>
      </c>
      <c r="FJ104" s="1">
        <v>1</v>
      </c>
      <c r="FK104" s="1">
        <v>1</v>
      </c>
      <c r="FL104" s="1">
        <v>3</v>
      </c>
      <c r="FM104" s="1">
        <v>5</v>
      </c>
      <c r="FN104" s="1">
        <v>1</v>
      </c>
      <c r="FO104" s="1">
        <v>0</v>
      </c>
      <c r="FP104" s="1">
        <v>0</v>
      </c>
      <c r="FQ104" s="1">
        <v>0</v>
      </c>
      <c r="FR104" s="1">
        <v>8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2</v>
      </c>
      <c r="GG104" s="1">
        <v>1</v>
      </c>
      <c r="GH104" s="1">
        <v>1</v>
      </c>
      <c r="GI104" s="1">
        <v>1</v>
      </c>
      <c r="GJ104" s="1">
        <v>1</v>
      </c>
      <c r="GK104" s="1">
        <v>2</v>
      </c>
      <c r="GL104" s="1">
        <v>2</v>
      </c>
      <c r="GM104" s="1">
        <v>0</v>
      </c>
      <c r="GN104" s="1">
        <v>0</v>
      </c>
      <c r="GO104" s="1">
        <v>2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1</v>
      </c>
      <c r="GY104" s="1">
        <v>1</v>
      </c>
      <c r="GZ104" s="1">
        <v>1</v>
      </c>
      <c r="HA104" s="1">
        <v>1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2</v>
      </c>
      <c r="IW104" s="1">
        <v>1</v>
      </c>
      <c r="IX104" s="1">
        <v>1</v>
      </c>
      <c r="IY104" s="1">
        <v>1</v>
      </c>
      <c r="IZ104" s="1">
        <v>1</v>
      </c>
      <c r="JA104" s="1">
        <v>2</v>
      </c>
      <c r="JB104" s="1">
        <v>2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1</v>
      </c>
    </row>
    <row r="105" spans="1:341">
      <c r="A105" s="1">
        <v>2005</v>
      </c>
      <c r="B105" s="1" t="s">
        <v>484</v>
      </c>
      <c r="C105" s="1">
        <v>1</v>
      </c>
      <c r="D105" s="1">
        <v>1</v>
      </c>
      <c r="E105" s="1">
        <v>1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2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0</v>
      </c>
      <c r="AM105" s="1">
        <v>1</v>
      </c>
      <c r="AN105" s="1">
        <v>0</v>
      </c>
      <c r="AO105" s="1">
        <v>1</v>
      </c>
      <c r="AP105" s="1">
        <v>1</v>
      </c>
      <c r="AQ105" s="1">
        <v>1</v>
      </c>
      <c r="AR105" s="1">
        <v>2</v>
      </c>
      <c r="AS105" s="1">
        <v>2</v>
      </c>
      <c r="AT105" s="1">
        <v>0</v>
      </c>
      <c r="AU105" s="1">
        <v>0</v>
      </c>
      <c r="AV105" s="1">
        <v>0</v>
      </c>
      <c r="AW105" s="1">
        <v>1</v>
      </c>
      <c r="AX105" s="1">
        <v>0</v>
      </c>
      <c r="AY105" s="1">
        <v>2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2</v>
      </c>
      <c r="BG105" s="1">
        <v>2</v>
      </c>
      <c r="BH105" s="1">
        <v>0</v>
      </c>
      <c r="BI105" s="1">
        <v>0</v>
      </c>
      <c r="BJ105" s="1">
        <v>2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2</v>
      </c>
      <c r="BU105" s="1">
        <v>1</v>
      </c>
      <c r="BV105" s="1">
        <v>1</v>
      </c>
      <c r="BW105" s="1">
        <v>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1</v>
      </c>
      <c r="CV105" s="1">
        <v>1</v>
      </c>
      <c r="CW105" s="1">
        <v>1</v>
      </c>
      <c r="CX105" s="1">
        <v>0</v>
      </c>
      <c r="CY105" s="1">
        <v>0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2</v>
      </c>
      <c r="DF105" s="1">
        <v>1</v>
      </c>
      <c r="DG105" s="1">
        <v>1</v>
      </c>
      <c r="DH105" s="1">
        <v>1</v>
      </c>
      <c r="DI105" s="1">
        <v>1</v>
      </c>
      <c r="DJ105" s="1">
        <v>0</v>
      </c>
      <c r="DK105" s="1">
        <v>0</v>
      </c>
      <c r="DL105" s="1">
        <v>2</v>
      </c>
      <c r="DM105" s="1">
        <v>2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1</v>
      </c>
      <c r="FJ105" s="1">
        <v>1</v>
      </c>
      <c r="FK105" s="1">
        <v>1</v>
      </c>
      <c r="FL105" s="1">
        <v>3</v>
      </c>
      <c r="FM105" s="1">
        <v>5</v>
      </c>
      <c r="FN105" s="1">
        <v>1</v>
      </c>
      <c r="FO105" s="1">
        <v>0</v>
      </c>
      <c r="FP105" s="1">
        <v>0</v>
      </c>
      <c r="FQ105" s="1">
        <v>0</v>
      </c>
      <c r="FR105" s="1">
        <v>6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2</v>
      </c>
      <c r="GG105" s="1">
        <v>1</v>
      </c>
      <c r="GH105" s="1">
        <v>1</v>
      </c>
      <c r="GI105" s="1">
        <v>1</v>
      </c>
      <c r="GJ105" s="1">
        <v>1</v>
      </c>
      <c r="GK105" s="1">
        <v>2</v>
      </c>
      <c r="GL105" s="1">
        <v>2</v>
      </c>
      <c r="GM105" s="1">
        <v>0</v>
      </c>
      <c r="GN105" s="1">
        <v>0</v>
      </c>
      <c r="GO105" s="1">
        <v>2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1</v>
      </c>
      <c r="GY105" s="1">
        <v>1</v>
      </c>
      <c r="GZ105" s="1">
        <v>1</v>
      </c>
      <c r="HA105" s="1">
        <v>1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2</v>
      </c>
      <c r="IW105" s="1">
        <v>1</v>
      </c>
      <c r="IX105" s="1">
        <v>1</v>
      </c>
      <c r="IY105" s="1">
        <v>1</v>
      </c>
      <c r="IZ105" s="1">
        <v>1</v>
      </c>
      <c r="JA105" s="1">
        <v>2</v>
      </c>
      <c r="JB105" s="1">
        <v>2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1</v>
      </c>
    </row>
    <row r="106" spans="1:341">
      <c r="A106" s="1">
        <v>2005</v>
      </c>
      <c r="B106" s="1" t="s">
        <v>485</v>
      </c>
      <c r="C106" s="1">
        <v>1</v>
      </c>
      <c r="D106" s="1">
        <v>0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0</v>
      </c>
      <c r="K106" s="1">
        <v>2</v>
      </c>
      <c r="L106" s="1">
        <v>2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1</v>
      </c>
      <c r="BG106" s="1">
        <v>1</v>
      </c>
      <c r="BH106" s="1">
        <v>0</v>
      </c>
      <c r="BI106" s="1">
        <v>0</v>
      </c>
      <c r="BJ106" s="1">
        <v>1</v>
      </c>
      <c r="BK106" s="1">
        <v>0</v>
      </c>
      <c r="BL106" s="1">
        <v>0</v>
      </c>
      <c r="BM106" s="1">
        <v>1</v>
      </c>
      <c r="BN106" s="1">
        <v>0</v>
      </c>
      <c r="BO106" s="1">
        <v>1</v>
      </c>
      <c r="BP106" s="1">
        <v>0</v>
      </c>
      <c r="BQ106" s="1">
        <v>1</v>
      </c>
      <c r="BR106" s="1">
        <v>1</v>
      </c>
      <c r="BS106" s="1">
        <v>1</v>
      </c>
      <c r="BT106" s="1">
        <v>3</v>
      </c>
      <c r="BU106" s="1">
        <v>1</v>
      </c>
      <c r="BV106" s="1">
        <v>1</v>
      </c>
      <c r="BW106" s="1">
        <v>0</v>
      </c>
      <c r="BX106" s="1">
        <v>0</v>
      </c>
      <c r="BY106" s="1">
        <v>1</v>
      </c>
      <c r="BZ106" s="1">
        <v>0</v>
      </c>
      <c r="CA106" s="1">
        <v>1</v>
      </c>
      <c r="CB106" s="1">
        <v>1</v>
      </c>
      <c r="CC106" s="1">
        <v>1</v>
      </c>
      <c r="CD106" s="1">
        <v>0</v>
      </c>
      <c r="CE106" s="1">
        <v>1</v>
      </c>
      <c r="CF106" s="1">
        <v>0</v>
      </c>
      <c r="CG106" s="1">
        <v>0</v>
      </c>
      <c r="CH106" s="1">
        <v>0</v>
      </c>
      <c r="CI106" s="1">
        <v>0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</v>
      </c>
      <c r="CW106" s="1">
        <v>1</v>
      </c>
      <c r="CX106" s="1">
        <v>0</v>
      </c>
      <c r="CY106" s="1">
        <v>1</v>
      </c>
      <c r="CZ106" s="1">
        <v>0</v>
      </c>
      <c r="DA106" s="1">
        <v>0</v>
      </c>
      <c r="DB106" s="1">
        <v>1</v>
      </c>
      <c r="DC106" s="1">
        <v>1</v>
      </c>
      <c r="DD106" s="1">
        <v>1</v>
      </c>
      <c r="DE106" s="1">
        <v>3</v>
      </c>
      <c r="DF106" s="1">
        <v>1</v>
      </c>
      <c r="DG106" s="1">
        <v>0</v>
      </c>
      <c r="DH106" s="1">
        <v>1</v>
      </c>
      <c r="DI106" s="1">
        <v>1</v>
      </c>
      <c r="DJ106" s="1">
        <v>0</v>
      </c>
      <c r="DK106" s="1">
        <v>1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5</v>
      </c>
      <c r="DS106" s="1">
        <v>0</v>
      </c>
      <c r="DT106" s="1">
        <v>5</v>
      </c>
      <c r="DU106" s="1">
        <v>5</v>
      </c>
      <c r="DV106" s="1">
        <v>5</v>
      </c>
      <c r="DW106" s="1">
        <v>2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2</v>
      </c>
      <c r="EF106" s="1">
        <v>0</v>
      </c>
      <c r="EG106" s="1">
        <v>0</v>
      </c>
      <c r="EH106" s="1">
        <v>0</v>
      </c>
      <c r="EI106" s="1">
        <v>0</v>
      </c>
      <c r="EJ106" s="1">
        <v>1</v>
      </c>
      <c r="EK106" s="1">
        <v>0</v>
      </c>
      <c r="EL106" s="1">
        <v>1</v>
      </c>
      <c r="EM106" s="1">
        <v>5</v>
      </c>
      <c r="EN106" s="1">
        <v>5</v>
      </c>
      <c r="EO106" s="1">
        <v>0</v>
      </c>
      <c r="EP106" s="1">
        <v>0</v>
      </c>
      <c r="EQ106" s="1">
        <v>0</v>
      </c>
      <c r="ER106" s="1">
        <v>1</v>
      </c>
      <c r="ES106" s="1">
        <v>1</v>
      </c>
      <c r="ET106" s="1">
        <v>0</v>
      </c>
      <c r="EU106" s="1">
        <v>1</v>
      </c>
      <c r="EV106" s="1">
        <v>0</v>
      </c>
      <c r="EW106" s="1">
        <v>0</v>
      </c>
      <c r="EX106" s="1">
        <v>0</v>
      </c>
      <c r="EY106" s="1">
        <v>1</v>
      </c>
      <c r="EZ106" s="1">
        <v>0</v>
      </c>
      <c r="FA106" s="1">
        <v>1</v>
      </c>
      <c r="FB106" s="1">
        <v>1</v>
      </c>
      <c r="FC106" s="1">
        <v>1</v>
      </c>
      <c r="FD106" s="1">
        <v>0</v>
      </c>
      <c r="FE106" s="1">
        <v>1</v>
      </c>
      <c r="FF106" s="1">
        <v>0</v>
      </c>
      <c r="FG106" s="1">
        <v>1</v>
      </c>
      <c r="FH106" s="1">
        <v>0</v>
      </c>
      <c r="FI106" s="1">
        <v>0</v>
      </c>
      <c r="FJ106" s="1">
        <v>1</v>
      </c>
      <c r="FK106" s="1">
        <v>0</v>
      </c>
      <c r="FL106" s="1">
        <v>1</v>
      </c>
      <c r="FM106" s="1">
        <v>3</v>
      </c>
      <c r="FN106" s="1">
        <v>1</v>
      </c>
      <c r="FO106" s="1">
        <v>0</v>
      </c>
      <c r="FP106" s="1">
        <v>0</v>
      </c>
      <c r="FQ106" s="1">
        <v>0</v>
      </c>
      <c r="FR106" s="1">
        <v>10</v>
      </c>
      <c r="FS106" s="1">
        <v>0</v>
      </c>
      <c r="FT106" s="1">
        <v>0</v>
      </c>
      <c r="FU106" s="1">
        <v>0</v>
      </c>
      <c r="FV106" s="1">
        <v>2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1</v>
      </c>
      <c r="GD106" s="1">
        <v>1</v>
      </c>
      <c r="GE106" s="1">
        <v>1</v>
      </c>
      <c r="GF106" s="1">
        <v>3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0</v>
      </c>
      <c r="GN106" s="1">
        <v>0</v>
      </c>
      <c r="GO106" s="1">
        <v>1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1</v>
      </c>
      <c r="HP106" s="1">
        <v>1</v>
      </c>
      <c r="HQ106" s="1">
        <v>0</v>
      </c>
      <c r="HR106" s="1">
        <v>0</v>
      </c>
      <c r="HS106" s="1">
        <v>2</v>
      </c>
      <c r="HT106" s="1">
        <v>2</v>
      </c>
      <c r="HU106" s="1">
        <v>2</v>
      </c>
      <c r="HV106" s="1">
        <v>6</v>
      </c>
      <c r="HW106" s="1">
        <v>2</v>
      </c>
      <c r="HX106" s="1">
        <v>2</v>
      </c>
      <c r="HY106" s="1">
        <v>2</v>
      </c>
      <c r="HZ106" s="1">
        <v>2</v>
      </c>
      <c r="IA106" s="1">
        <v>2</v>
      </c>
      <c r="IB106" s="1">
        <v>2</v>
      </c>
      <c r="IC106" s="1">
        <v>2</v>
      </c>
      <c r="ID106" s="1">
        <v>0</v>
      </c>
      <c r="IE106" s="1">
        <v>0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1</v>
      </c>
      <c r="IM106" s="1">
        <v>1</v>
      </c>
      <c r="IN106" s="1">
        <v>1</v>
      </c>
      <c r="IO106" s="1">
        <v>1</v>
      </c>
      <c r="IP106" s="1">
        <v>0</v>
      </c>
      <c r="IQ106" s="1">
        <v>0</v>
      </c>
      <c r="IR106" s="1">
        <v>0</v>
      </c>
      <c r="IS106" s="1">
        <v>1</v>
      </c>
      <c r="IT106" s="1">
        <v>1</v>
      </c>
      <c r="IU106" s="1">
        <v>1</v>
      </c>
      <c r="IV106" s="1">
        <v>3</v>
      </c>
      <c r="IW106" s="1">
        <v>1</v>
      </c>
      <c r="IX106" s="1">
        <v>1</v>
      </c>
      <c r="IY106" s="1">
        <v>1</v>
      </c>
      <c r="IZ106" s="1">
        <v>1</v>
      </c>
      <c r="JA106" s="1">
        <v>1</v>
      </c>
      <c r="JB106" s="1">
        <v>1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1</v>
      </c>
    </row>
    <row r="107" spans="1:341">
      <c r="A107" s="1">
        <v>2005</v>
      </c>
      <c r="B107" s="1" t="s">
        <v>486</v>
      </c>
      <c r="C107" s="1">
        <v>1</v>
      </c>
      <c r="D107" s="1">
        <v>0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0</v>
      </c>
      <c r="K107" s="1">
        <v>2</v>
      </c>
      <c r="L107" s="1">
        <v>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2</v>
      </c>
      <c r="BG107" s="1">
        <v>2</v>
      </c>
      <c r="BH107" s="1">
        <v>0</v>
      </c>
      <c r="BI107" s="1">
        <v>0</v>
      </c>
      <c r="BJ107" s="1">
        <v>2</v>
      </c>
      <c r="BK107" s="1">
        <v>0</v>
      </c>
      <c r="BL107" s="1">
        <v>0</v>
      </c>
      <c r="BM107" s="1">
        <v>1</v>
      </c>
      <c r="BN107" s="1">
        <v>0</v>
      </c>
      <c r="BO107" s="1">
        <v>1</v>
      </c>
      <c r="BP107" s="1">
        <v>0</v>
      </c>
      <c r="BQ107" s="1">
        <v>1</v>
      </c>
      <c r="BR107" s="1">
        <v>1</v>
      </c>
      <c r="BS107" s="1">
        <v>1</v>
      </c>
      <c r="BT107" s="1">
        <v>3</v>
      </c>
      <c r="BU107" s="1">
        <v>1</v>
      </c>
      <c r="BV107" s="1">
        <v>1</v>
      </c>
      <c r="BW107" s="1">
        <v>0</v>
      </c>
      <c r="BX107" s="1">
        <v>0</v>
      </c>
      <c r="BY107" s="1">
        <v>1</v>
      </c>
      <c r="BZ107" s="1">
        <v>0</v>
      </c>
      <c r="CA107" s="1">
        <v>1</v>
      </c>
      <c r="CB107" s="1">
        <v>1</v>
      </c>
      <c r="CC107" s="1">
        <v>1</v>
      </c>
      <c r="CD107" s="1">
        <v>0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1</v>
      </c>
      <c r="CW107" s="1">
        <v>1</v>
      </c>
      <c r="CX107" s="1">
        <v>0</v>
      </c>
      <c r="CY107" s="1">
        <v>1</v>
      </c>
      <c r="CZ107" s="1">
        <v>0</v>
      </c>
      <c r="DA107" s="1">
        <v>0</v>
      </c>
      <c r="DB107" s="1">
        <v>1</v>
      </c>
      <c r="DC107" s="1">
        <v>1</v>
      </c>
      <c r="DD107" s="1">
        <v>1</v>
      </c>
      <c r="DE107" s="1">
        <v>3</v>
      </c>
      <c r="DF107" s="1">
        <v>1</v>
      </c>
      <c r="DG107" s="1">
        <v>0</v>
      </c>
      <c r="DH107" s="1">
        <v>1</v>
      </c>
      <c r="DI107" s="1">
        <v>1</v>
      </c>
      <c r="DJ107" s="1">
        <v>0</v>
      </c>
      <c r="DK107" s="1">
        <v>1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14</v>
      </c>
      <c r="DS107" s="1">
        <v>0</v>
      </c>
      <c r="DT107" s="1">
        <v>14</v>
      </c>
      <c r="DU107" s="1">
        <v>14</v>
      </c>
      <c r="DV107" s="1">
        <v>14</v>
      </c>
      <c r="DW107" s="1">
        <v>7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7</v>
      </c>
      <c r="EK107" s="1">
        <v>0</v>
      </c>
      <c r="EL107" s="1">
        <v>7</v>
      </c>
      <c r="EM107" s="1">
        <v>14</v>
      </c>
      <c r="EN107" s="1">
        <v>14</v>
      </c>
      <c r="EO107" s="1">
        <v>0</v>
      </c>
      <c r="EP107" s="1">
        <v>0</v>
      </c>
      <c r="EQ107" s="1">
        <v>0</v>
      </c>
      <c r="ER107" s="1">
        <v>1</v>
      </c>
      <c r="ES107" s="1">
        <v>1</v>
      </c>
      <c r="ET107" s="1">
        <v>0</v>
      </c>
      <c r="EU107" s="1">
        <v>1</v>
      </c>
      <c r="EV107" s="1">
        <v>0</v>
      </c>
      <c r="EW107" s="1">
        <v>0</v>
      </c>
      <c r="EX107" s="1">
        <v>0</v>
      </c>
      <c r="EY107" s="1">
        <v>1</v>
      </c>
      <c r="EZ107" s="1">
        <v>0</v>
      </c>
      <c r="FA107" s="1">
        <v>1</v>
      </c>
      <c r="FB107" s="1">
        <v>1</v>
      </c>
      <c r="FC107" s="1">
        <v>1</v>
      </c>
      <c r="FD107" s="1">
        <v>0</v>
      </c>
      <c r="FE107" s="1">
        <v>1</v>
      </c>
      <c r="FF107" s="1">
        <v>0</v>
      </c>
      <c r="FG107" s="1">
        <v>1</v>
      </c>
      <c r="FH107" s="1">
        <v>0</v>
      </c>
      <c r="FI107" s="1">
        <v>0</v>
      </c>
      <c r="FJ107" s="1">
        <v>1</v>
      </c>
      <c r="FK107" s="1">
        <v>0</v>
      </c>
      <c r="FL107" s="1">
        <v>1</v>
      </c>
      <c r="FM107" s="1">
        <v>3</v>
      </c>
      <c r="FN107" s="1">
        <v>1</v>
      </c>
      <c r="FO107" s="1">
        <v>0</v>
      </c>
      <c r="FP107" s="1">
        <v>0</v>
      </c>
      <c r="FQ107" s="1">
        <v>0</v>
      </c>
      <c r="FR107" s="1">
        <v>11</v>
      </c>
      <c r="FS107" s="1">
        <v>0</v>
      </c>
      <c r="FT107" s="1">
        <v>0</v>
      </c>
      <c r="FU107" s="1">
        <v>0</v>
      </c>
      <c r="FV107" s="1">
        <v>1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1</v>
      </c>
      <c r="GD107" s="1">
        <v>1</v>
      </c>
      <c r="GE107" s="1">
        <v>1</v>
      </c>
      <c r="GF107" s="1">
        <v>3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0</v>
      </c>
      <c r="GN107" s="1">
        <v>0</v>
      </c>
      <c r="GO107" s="1">
        <v>1</v>
      </c>
      <c r="GP107" s="1">
        <v>0</v>
      </c>
      <c r="GQ107" s="1">
        <v>0</v>
      </c>
      <c r="GR107" s="1">
        <v>0</v>
      </c>
      <c r="GS107" s="1">
        <v>1</v>
      </c>
      <c r="GT107" s="1">
        <v>0</v>
      </c>
      <c r="GU107" s="1">
        <v>0</v>
      </c>
      <c r="GV107" s="1">
        <v>0</v>
      </c>
      <c r="GW107" s="1">
        <v>1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1</v>
      </c>
      <c r="HP107" s="1">
        <v>1</v>
      </c>
      <c r="HQ107" s="1">
        <v>0</v>
      </c>
      <c r="HR107" s="1">
        <v>0</v>
      </c>
      <c r="HS107" s="1">
        <v>2</v>
      </c>
      <c r="HT107" s="1">
        <v>2</v>
      </c>
      <c r="HU107" s="1">
        <v>2</v>
      </c>
      <c r="HV107" s="1">
        <v>6</v>
      </c>
      <c r="HW107" s="1">
        <v>2</v>
      </c>
      <c r="HX107" s="1">
        <v>2</v>
      </c>
      <c r="HY107" s="1">
        <v>2</v>
      </c>
      <c r="HZ107" s="1">
        <v>2</v>
      </c>
      <c r="IA107" s="1">
        <v>2</v>
      </c>
      <c r="IB107" s="1">
        <v>2</v>
      </c>
      <c r="IC107" s="1">
        <v>2</v>
      </c>
      <c r="ID107" s="1">
        <v>0</v>
      </c>
      <c r="IE107" s="1">
        <v>0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1</v>
      </c>
      <c r="IP107" s="1">
        <v>0</v>
      </c>
      <c r="IQ107" s="1">
        <v>0</v>
      </c>
      <c r="IR107" s="1">
        <v>0</v>
      </c>
      <c r="IS107" s="1">
        <v>1</v>
      </c>
      <c r="IT107" s="1">
        <v>1</v>
      </c>
      <c r="IU107" s="1">
        <v>1</v>
      </c>
      <c r="IV107" s="1">
        <v>3</v>
      </c>
      <c r="IW107" s="1">
        <v>1</v>
      </c>
      <c r="IX107" s="1">
        <v>1</v>
      </c>
      <c r="IY107" s="1">
        <v>1</v>
      </c>
      <c r="IZ107" s="1">
        <v>1</v>
      </c>
      <c r="JA107" s="1">
        <v>1</v>
      </c>
      <c r="JB107" s="1">
        <v>1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1</v>
      </c>
    </row>
    <row r="108" spans="1:341">
      <c r="A108" s="1">
        <v>2005</v>
      </c>
      <c r="B108" s="1" t="s">
        <v>487</v>
      </c>
      <c r="C108" s="1">
        <v>1</v>
      </c>
      <c r="D108" s="1">
        <v>0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0</v>
      </c>
      <c r="K108" s="1">
        <v>2</v>
      </c>
      <c r="L108" s="1">
        <v>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  <c r="BG108" s="1">
        <v>3</v>
      </c>
      <c r="BH108" s="1">
        <v>0</v>
      </c>
      <c r="BI108" s="1">
        <v>0</v>
      </c>
      <c r="BJ108" s="1">
        <v>3</v>
      </c>
      <c r="BK108" s="1">
        <v>0</v>
      </c>
      <c r="BL108" s="1">
        <v>0</v>
      </c>
      <c r="BM108" s="1">
        <v>1</v>
      </c>
      <c r="BN108" s="1">
        <v>0</v>
      </c>
      <c r="BO108" s="1">
        <v>1</v>
      </c>
      <c r="BP108" s="1">
        <v>0</v>
      </c>
      <c r="BQ108" s="1">
        <v>1</v>
      </c>
      <c r="BR108" s="1">
        <v>1</v>
      </c>
      <c r="BS108" s="1">
        <v>1</v>
      </c>
      <c r="BT108" s="1">
        <v>3</v>
      </c>
      <c r="BU108" s="1">
        <v>1</v>
      </c>
      <c r="BV108" s="1">
        <v>1</v>
      </c>
      <c r="BW108" s="1">
        <v>0</v>
      </c>
      <c r="BX108" s="1">
        <v>0</v>
      </c>
      <c r="BY108" s="1">
        <v>1</v>
      </c>
      <c r="BZ108" s="1">
        <v>0</v>
      </c>
      <c r="CA108" s="1">
        <v>1</v>
      </c>
      <c r="CB108" s="1">
        <v>1</v>
      </c>
      <c r="CC108" s="1">
        <v>1</v>
      </c>
      <c r="CD108" s="1">
        <v>0</v>
      </c>
      <c r="CE108" s="1">
        <v>1</v>
      </c>
      <c r="CF108" s="1">
        <v>0</v>
      </c>
      <c r="CG108" s="1">
        <v>0</v>
      </c>
      <c r="CH108" s="1">
        <v>0</v>
      </c>
      <c r="CI108" s="1">
        <v>0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1</v>
      </c>
      <c r="CW108" s="1">
        <v>1</v>
      </c>
      <c r="CX108" s="1">
        <v>0</v>
      </c>
      <c r="CY108" s="1">
        <v>1</v>
      </c>
      <c r="CZ108" s="1">
        <v>0</v>
      </c>
      <c r="DA108" s="1">
        <v>0</v>
      </c>
      <c r="DB108" s="1">
        <v>1</v>
      </c>
      <c r="DC108" s="1">
        <v>1</v>
      </c>
      <c r="DD108" s="1">
        <v>1</v>
      </c>
      <c r="DE108" s="1">
        <v>3</v>
      </c>
      <c r="DF108" s="1">
        <v>1</v>
      </c>
      <c r="DG108" s="1">
        <v>0</v>
      </c>
      <c r="DH108" s="1">
        <v>1</v>
      </c>
      <c r="DI108" s="1">
        <v>1</v>
      </c>
      <c r="DJ108" s="1">
        <v>0</v>
      </c>
      <c r="DK108" s="1">
        <v>1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14</v>
      </c>
      <c r="DS108" s="1">
        <v>0</v>
      </c>
      <c r="DT108" s="1">
        <v>14</v>
      </c>
      <c r="DU108" s="1">
        <v>14</v>
      </c>
      <c r="DV108" s="1">
        <v>14</v>
      </c>
      <c r="DW108" s="1">
        <v>7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7</v>
      </c>
      <c r="EK108" s="1">
        <v>0</v>
      </c>
      <c r="EL108" s="1">
        <v>7</v>
      </c>
      <c r="EM108" s="1">
        <v>14</v>
      </c>
      <c r="EN108" s="1">
        <v>14</v>
      </c>
      <c r="EO108" s="1">
        <v>0</v>
      </c>
      <c r="EP108" s="1">
        <v>0</v>
      </c>
      <c r="EQ108" s="1">
        <v>0</v>
      </c>
      <c r="ER108" s="1">
        <v>1</v>
      </c>
      <c r="ES108" s="1">
        <v>1</v>
      </c>
      <c r="ET108" s="1">
        <v>0</v>
      </c>
      <c r="EU108" s="1">
        <v>1</v>
      </c>
      <c r="EV108" s="1">
        <v>0</v>
      </c>
      <c r="EW108" s="1">
        <v>0</v>
      </c>
      <c r="EX108" s="1">
        <v>0</v>
      </c>
      <c r="EY108" s="1">
        <v>1</v>
      </c>
      <c r="EZ108" s="1">
        <v>0</v>
      </c>
      <c r="FA108" s="1">
        <v>1</v>
      </c>
      <c r="FB108" s="1">
        <v>1</v>
      </c>
      <c r="FC108" s="1">
        <v>1</v>
      </c>
      <c r="FD108" s="1">
        <v>0</v>
      </c>
      <c r="FE108" s="1">
        <v>1</v>
      </c>
      <c r="FF108" s="1">
        <v>0</v>
      </c>
      <c r="FG108" s="1">
        <v>1</v>
      </c>
      <c r="FH108" s="1">
        <v>0</v>
      </c>
      <c r="FI108" s="1">
        <v>0</v>
      </c>
      <c r="FJ108" s="1">
        <v>1</v>
      </c>
      <c r="FK108" s="1">
        <v>0</v>
      </c>
      <c r="FL108" s="1">
        <v>1</v>
      </c>
      <c r="FM108" s="1">
        <v>3</v>
      </c>
      <c r="FN108" s="1">
        <v>1</v>
      </c>
      <c r="FO108" s="1">
        <v>0</v>
      </c>
      <c r="FP108" s="1">
        <v>0</v>
      </c>
      <c r="FQ108" s="1">
        <v>0</v>
      </c>
      <c r="FR108" s="1">
        <v>11</v>
      </c>
      <c r="FS108" s="1">
        <v>0</v>
      </c>
      <c r="FT108" s="1">
        <v>0</v>
      </c>
      <c r="FU108" s="1">
        <v>0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1</v>
      </c>
      <c r="GD108" s="1">
        <v>1</v>
      </c>
      <c r="GE108" s="1">
        <v>1</v>
      </c>
      <c r="GF108" s="1">
        <v>3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0</v>
      </c>
      <c r="GN108" s="1">
        <v>0</v>
      </c>
      <c r="GO108" s="1">
        <v>1</v>
      </c>
      <c r="GP108" s="1">
        <v>0</v>
      </c>
      <c r="GQ108" s="1">
        <v>0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1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1</v>
      </c>
      <c r="HP108" s="1">
        <v>1</v>
      </c>
      <c r="HQ108" s="1">
        <v>0</v>
      </c>
      <c r="HR108" s="1">
        <v>0</v>
      </c>
      <c r="HS108" s="1">
        <v>2</v>
      </c>
      <c r="HT108" s="1">
        <v>2</v>
      </c>
      <c r="HU108" s="1">
        <v>2</v>
      </c>
      <c r="HV108" s="1">
        <v>6</v>
      </c>
      <c r="HW108" s="1">
        <v>2</v>
      </c>
      <c r="HX108" s="1">
        <v>2</v>
      </c>
      <c r="HY108" s="1">
        <v>2</v>
      </c>
      <c r="HZ108" s="1">
        <v>2</v>
      </c>
      <c r="IA108" s="1">
        <v>2</v>
      </c>
      <c r="IB108" s="1">
        <v>2</v>
      </c>
      <c r="IC108" s="1">
        <v>2</v>
      </c>
      <c r="ID108" s="1">
        <v>0</v>
      </c>
      <c r="IE108" s="1">
        <v>0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1</v>
      </c>
      <c r="IP108" s="1">
        <v>0</v>
      </c>
      <c r="IQ108" s="1">
        <v>0</v>
      </c>
      <c r="IR108" s="1">
        <v>0</v>
      </c>
      <c r="IS108" s="1">
        <v>1</v>
      </c>
      <c r="IT108" s="1">
        <v>1</v>
      </c>
      <c r="IU108" s="1">
        <v>1</v>
      </c>
      <c r="IV108" s="1">
        <v>3</v>
      </c>
      <c r="IW108" s="1">
        <v>1</v>
      </c>
      <c r="IX108" s="1">
        <v>1</v>
      </c>
      <c r="IY108" s="1">
        <v>1</v>
      </c>
      <c r="IZ108" s="1">
        <v>1</v>
      </c>
      <c r="JA108" s="1">
        <v>1</v>
      </c>
      <c r="JB108" s="1">
        <v>1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1</v>
      </c>
    </row>
    <row r="109" spans="1:341">
      <c r="A109" s="1">
        <v>2005</v>
      </c>
      <c r="B109" s="1" t="s">
        <v>488</v>
      </c>
      <c r="C109" s="1">
        <v>1</v>
      </c>
      <c r="D109" s="1">
        <v>0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2</v>
      </c>
      <c r="L109" s="1">
        <v>2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1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</v>
      </c>
      <c r="BG109" s="1">
        <v>1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>
        <v>1</v>
      </c>
      <c r="BN109" s="1">
        <v>0</v>
      </c>
      <c r="BO109" s="1">
        <v>1</v>
      </c>
      <c r="BP109" s="1">
        <v>0</v>
      </c>
      <c r="BQ109" s="1">
        <v>1</v>
      </c>
      <c r="BR109" s="1">
        <v>1</v>
      </c>
      <c r="BS109" s="1">
        <v>1</v>
      </c>
      <c r="BT109" s="1">
        <v>3</v>
      </c>
      <c r="BU109" s="1">
        <v>1</v>
      </c>
      <c r="BV109" s="1">
        <v>1</v>
      </c>
      <c r="BW109" s="1">
        <v>0</v>
      </c>
      <c r="BX109" s="1">
        <v>0</v>
      </c>
      <c r="BY109" s="1">
        <v>1</v>
      </c>
      <c r="BZ109" s="1">
        <v>0</v>
      </c>
      <c r="CA109" s="1">
        <v>1</v>
      </c>
      <c r="CB109" s="1">
        <v>1</v>
      </c>
      <c r="CC109" s="1">
        <v>1</v>
      </c>
      <c r="CD109" s="1">
        <v>0</v>
      </c>
      <c r="CE109" s="1">
        <v>1</v>
      </c>
      <c r="CF109" s="1">
        <v>0</v>
      </c>
      <c r="CG109" s="1">
        <v>0</v>
      </c>
      <c r="CH109" s="1">
        <v>0</v>
      </c>
      <c r="CI109" s="1">
        <v>0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1</v>
      </c>
      <c r="CW109" s="1">
        <v>1</v>
      </c>
      <c r="CX109" s="1">
        <v>0</v>
      </c>
      <c r="CY109" s="1">
        <v>1</v>
      </c>
      <c r="CZ109" s="1">
        <v>0</v>
      </c>
      <c r="DA109" s="1">
        <v>0</v>
      </c>
      <c r="DB109" s="1">
        <v>1</v>
      </c>
      <c r="DC109" s="1">
        <v>1</v>
      </c>
      <c r="DD109" s="1">
        <v>1</v>
      </c>
      <c r="DE109" s="1">
        <v>3</v>
      </c>
      <c r="DF109" s="1">
        <v>1</v>
      </c>
      <c r="DG109" s="1">
        <v>0</v>
      </c>
      <c r="DH109" s="1">
        <v>1</v>
      </c>
      <c r="DI109" s="1">
        <v>1</v>
      </c>
      <c r="DJ109" s="1">
        <v>0</v>
      </c>
      <c r="DK109" s="1">
        <v>1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14</v>
      </c>
      <c r="DS109" s="1">
        <v>0</v>
      </c>
      <c r="DT109" s="1">
        <v>14</v>
      </c>
      <c r="DU109" s="1">
        <v>14</v>
      </c>
      <c r="DV109" s="1">
        <v>14</v>
      </c>
      <c r="DW109" s="1">
        <v>7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7</v>
      </c>
      <c r="EK109" s="1">
        <v>0</v>
      </c>
      <c r="EL109" s="1">
        <v>7</v>
      </c>
      <c r="EM109" s="1">
        <v>14</v>
      </c>
      <c r="EN109" s="1">
        <v>14</v>
      </c>
      <c r="EO109" s="1">
        <v>0</v>
      </c>
      <c r="EP109" s="1">
        <v>0</v>
      </c>
      <c r="EQ109" s="1">
        <v>0</v>
      </c>
      <c r="ER109" s="1">
        <v>1</v>
      </c>
      <c r="ES109" s="1">
        <v>1</v>
      </c>
      <c r="ET109" s="1">
        <v>0</v>
      </c>
      <c r="EU109" s="1">
        <v>1</v>
      </c>
      <c r="EV109" s="1">
        <v>0</v>
      </c>
      <c r="EW109" s="1">
        <v>0</v>
      </c>
      <c r="EX109" s="1">
        <v>0</v>
      </c>
      <c r="EY109" s="1">
        <v>1</v>
      </c>
      <c r="EZ109" s="1">
        <v>0</v>
      </c>
      <c r="FA109" s="1">
        <v>1</v>
      </c>
      <c r="FB109" s="1">
        <v>1</v>
      </c>
      <c r="FC109" s="1">
        <v>1</v>
      </c>
      <c r="FD109" s="1">
        <v>0</v>
      </c>
      <c r="FE109" s="1">
        <v>1</v>
      </c>
      <c r="FF109" s="1">
        <v>0</v>
      </c>
      <c r="FG109" s="1">
        <v>1</v>
      </c>
      <c r="FH109" s="1">
        <v>0</v>
      </c>
      <c r="FI109" s="1">
        <v>0</v>
      </c>
      <c r="FJ109" s="1">
        <v>1</v>
      </c>
      <c r="FK109" s="1">
        <v>0</v>
      </c>
      <c r="FL109" s="1">
        <v>1</v>
      </c>
      <c r="FM109" s="1">
        <v>3</v>
      </c>
      <c r="FN109" s="1">
        <v>1</v>
      </c>
      <c r="FO109" s="1">
        <v>0</v>
      </c>
      <c r="FP109" s="1">
        <v>0</v>
      </c>
      <c r="FQ109" s="1">
        <v>0</v>
      </c>
      <c r="FR109" s="1">
        <v>11</v>
      </c>
      <c r="FS109" s="1">
        <v>0</v>
      </c>
      <c r="FT109" s="1">
        <v>0</v>
      </c>
      <c r="FU109" s="1">
        <v>0</v>
      </c>
      <c r="FV109" s="1">
        <v>1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1</v>
      </c>
      <c r="GD109" s="1">
        <v>1</v>
      </c>
      <c r="GE109" s="1">
        <v>1</v>
      </c>
      <c r="GF109" s="1">
        <v>3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0</v>
      </c>
      <c r="GN109" s="1">
        <v>0</v>
      </c>
      <c r="GO109" s="1">
        <v>1</v>
      </c>
      <c r="GP109" s="1">
        <v>0</v>
      </c>
      <c r="GQ109" s="1">
        <v>0</v>
      </c>
      <c r="GR109" s="1">
        <v>0</v>
      </c>
      <c r="GS109" s="1">
        <v>1</v>
      </c>
      <c r="GT109" s="1">
        <v>0</v>
      </c>
      <c r="GU109" s="1">
        <v>0</v>
      </c>
      <c r="GV109" s="1">
        <v>0</v>
      </c>
      <c r="GW109" s="1">
        <v>1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1</v>
      </c>
      <c r="HP109" s="1">
        <v>1</v>
      </c>
      <c r="HQ109" s="1">
        <v>0</v>
      </c>
      <c r="HR109" s="1">
        <v>0</v>
      </c>
      <c r="HS109" s="1">
        <v>2</v>
      </c>
      <c r="HT109" s="1">
        <v>2</v>
      </c>
      <c r="HU109" s="1">
        <v>2</v>
      </c>
      <c r="HV109" s="1">
        <v>6</v>
      </c>
      <c r="HW109" s="1">
        <v>2</v>
      </c>
      <c r="HX109" s="1">
        <v>2</v>
      </c>
      <c r="HY109" s="1">
        <v>2</v>
      </c>
      <c r="HZ109" s="1">
        <v>2</v>
      </c>
      <c r="IA109" s="1">
        <v>2</v>
      </c>
      <c r="IB109" s="1">
        <v>2</v>
      </c>
      <c r="IC109" s="1">
        <v>2</v>
      </c>
      <c r="ID109" s="1">
        <v>0</v>
      </c>
      <c r="IE109" s="1">
        <v>0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1</v>
      </c>
      <c r="IO109" s="1">
        <v>1</v>
      </c>
      <c r="IP109" s="1">
        <v>0</v>
      </c>
      <c r="IQ109" s="1">
        <v>0</v>
      </c>
      <c r="IR109" s="1">
        <v>0</v>
      </c>
      <c r="IS109" s="1">
        <v>1</v>
      </c>
      <c r="IT109" s="1">
        <v>1</v>
      </c>
      <c r="IU109" s="1">
        <v>1</v>
      </c>
      <c r="IV109" s="1">
        <v>3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1</v>
      </c>
    </row>
    <row r="110" spans="1:341">
      <c r="A110" s="1">
        <v>2005</v>
      </c>
      <c r="B110" s="1" t="s">
        <v>489</v>
      </c>
      <c r="C110" s="1">
        <v>1</v>
      </c>
      <c r="D110" s="1">
        <v>0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0</v>
      </c>
      <c r="K110" s="1">
        <v>2</v>
      </c>
      <c r="L110" s="1">
        <v>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1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  <c r="BG110" s="1">
        <v>3</v>
      </c>
      <c r="BH110" s="1">
        <v>0</v>
      </c>
      <c r="BI110" s="1">
        <v>0</v>
      </c>
      <c r="BJ110" s="1">
        <v>3</v>
      </c>
      <c r="BK110" s="1">
        <v>0</v>
      </c>
      <c r="BL110" s="1">
        <v>0</v>
      </c>
      <c r="BM110" s="1">
        <v>1</v>
      </c>
      <c r="BN110" s="1">
        <v>0</v>
      </c>
      <c r="BO110" s="1">
        <v>1</v>
      </c>
      <c r="BP110" s="1">
        <v>0</v>
      </c>
      <c r="BQ110" s="1">
        <v>1</v>
      </c>
      <c r="BR110" s="1">
        <v>1</v>
      </c>
      <c r="BS110" s="1">
        <v>1</v>
      </c>
      <c r="BT110" s="1">
        <v>3</v>
      </c>
      <c r="BU110" s="1">
        <v>1</v>
      </c>
      <c r="BV110" s="1">
        <v>1</v>
      </c>
      <c r="BW110" s="1">
        <v>0</v>
      </c>
      <c r="BX110" s="1">
        <v>0</v>
      </c>
      <c r="BY110" s="1">
        <v>1</v>
      </c>
      <c r="BZ110" s="1">
        <v>0</v>
      </c>
      <c r="CA110" s="1">
        <v>1</v>
      </c>
      <c r="CB110" s="1">
        <v>1</v>
      </c>
      <c r="CC110" s="1">
        <v>1</v>
      </c>
      <c r="CD110" s="1">
        <v>0</v>
      </c>
      <c r="CE110" s="1">
        <v>1</v>
      </c>
      <c r="CF110" s="1">
        <v>0</v>
      </c>
      <c r="CG110" s="1">
        <v>0</v>
      </c>
      <c r="CH110" s="1">
        <v>0</v>
      </c>
      <c r="CI110" s="1">
        <v>0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1</v>
      </c>
      <c r="CW110" s="1">
        <v>1</v>
      </c>
      <c r="CX110" s="1">
        <v>0</v>
      </c>
      <c r="CY110" s="1">
        <v>1</v>
      </c>
      <c r="CZ110" s="1">
        <v>0</v>
      </c>
      <c r="DA110" s="1">
        <v>0</v>
      </c>
      <c r="DB110" s="1">
        <v>1</v>
      </c>
      <c r="DC110" s="1">
        <v>1</v>
      </c>
      <c r="DD110" s="1">
        <v>1</v>
      </c>
      <c r="DE110" s="1">
        <v>3</v>
      </c>
      <c r="DF110" s="1">
        <v>1</v>
      </c>
      <c r="DG110" s="1">
        <v>0</v>
      </c>
      <c r="DH110" s="1">
        <v>1</v>
      </c>
      <c r="DI110" s="1">
        <v>1</v>
      </c>
      <c r="DJ110" s="1">
        <v>0</v>
      </c>
      <c r="DK110" s="1">
        <v>1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14</v>
      </c>
      <c r="DS110" s="1">
        <v>0</v>
      </c>
      <c r="DT110" s="1">
        <v>14</v>
      </c>
      <c r="DU110" s="1">
        <v>14</v>
      </c>
      <c r="DV110" s="1">
        <v>14</v>
      </c>
      <c r="DW110" s="1">
        <v>7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7</v>
      </c>
      <c r="EK110" s="1">
        <v>0</v>
      </c>
      <c r="EL110" s="1">
        <v>7</v>
      </c>
      <c r="EM110" s="1">
        <v>14</v>
      </c>
      <c r="EN110" s="1">
        <v>14</v>
      </c>
      <c r="EO110" s="1">
        <v>0</v>
      </c>
      <c r="EP110" s="1">
        <v>0</v>
      </c>
      <c r="EQ110" s="1">
        <v>0</v>
      </c>
      <c r="ER110" s="1">
        <v>1</v>
      </c>
      <c r="ES110" s="1">
        <v>1</v>
      </c>
      <c r="ET110" s="1">
        <v>0</v>
      </c>
      <c r="EU110" s="1">
        <v>1</v>
      </c>
      <c r="EV110" s="1">
        <v>0</v>
      </c>
      <c r="EW110" s="1">
        <v>0</v>
      </c>
      <c r="EX110" s="1">
        <v>0</v>
      </c>
      <c r="EY110" s="1">
        <v>1</v>
      </c>
      <c r="EZ110" s="1">
        <v>0</v>
      </c>
      <c r="FA110" s="1">
        <v>1</v>
      </c>
      <c r="FB110" s="1">
        <v>1</v>
      </c>
      <c r="FC110" s="1">
        <v>1</v>
      </c>
      <c r="FD110" s="1">
        <v>0</v>
      </c>
      <c r="FE110" s="1">
        <v>1</v>
      </c>
      <c r="FF110" s="1">
        <v>0</v>
      </c>
      <c r="FG110" s="1">
        <v>1</v>
      </c>
      <c r="FH110" s="1">
        <v>0</v>
      </c>
      <c r="FI110" s="1">
        <v>0</v>
      </c>
      <c r="FJ110" s="1">
        <v>1</v>
      </c>
      <c r="FK110" s="1">
        <v>0</v>
      </c>
      <c r="FL110" s="1">
        <v>1</v>
      </c>
      <c r="FM110" s="1">
        <v>3</v>
      </c>
      <c r="FN110" s="1">
        <v>1</v>
      </c>
      <c r="FO110" s="1">
        <v>0</v>
      </c>
      <c r="FP110" s="1">
        <v>0</v>
      </c>
      <c r="FQ110" s="1">
        <v>0</v>
      </c>
      <c r="FR110" s="1">
        <v>11</v>
      </c>
      <c r="FS110" s="1">
        <v>0</v>
      </c>
      <c r="FT110" s="1">
        <v>0</v>
      </c>
      <c r="FU110" s="1">
        <v>0</v>
      </c>
      <c r="FV110" s="1">
        <v>1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1</v>
      </c>
      <c r="GD110" s="1">
        <v>1</v>
      </c>
      <c r="GE110" s="1">
        <v>1</v>
      </c>
      <c r="GF110" s="1">
        <v>3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0</v>
      </c>
      <c r="GN110" s="1">
        <v>0</v>
      </c>
      <c r="GO110" s="1">
        <v>1</v>
      </c>
      <c r="GP110" s="1">
        <v>0</v>
      </c>
      <c r="GQ110" s="1">
        <v>0</v>
      </c>
      <c r="GR110" s="1">
        <v>0</v>
      </c>
      <c r="GS110" s="1">
        <v>1</v>
      </c>
      <c r="GT110" s="1">
        <v>0</v>
      </c>
      <c r="GU110" s="1">
        <v>0</v>
      </c>
      <c r="GV110" s="1">
        <v>0</v>
      </c>
      <c r="GW110" s="1">
        <v>1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1</v>
      </c>
      <c r="HP110" s="1">
        <v>1</v>
      </c>
      <c r="HQ110" s="1">
        <v>0</v>
      </c>
      <c r="HR110" s="1">
        <v>0</v>
      </c>
      <c r="HS110" s="1">
        <v>2</v>
      </c>
      <c r="HT110" s="1">
        <v>2</v>
      </c>
      <c r="HU110" s="1">
        <v>2</v>
      </c>
      <c r="HV110" s="1">
        <v>6</v>
      </c>
      <c r="HW110" s="1">
        <v>2</v>
      </c>
      <c r="HX110" s="1">
        <v>2</v>
      </c>
      <c r="HY110" s="1">
        <v>2</v>
      </c>
      <c r="HZ110" s="1">
        <v>2</v>
      </c>
      <c r="IA110" s="1">
        <v>2</v>
      </c>
      <c r="IB110" s="1">
        <v>2</v>
      </c>
      <c r="IC110" s="1">
        <v>2</v>
      </c>
      <c r="ID110" s="1">
        <v>0</v>
      </c>
      <c r="IE110" s="1">
        <v>0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1</v>
      </c>
      <c r="IM110" s="1">
        <v>1</v>
      </c>
      <c r="IN110" s="1">
        <v>1</v>
      </c>
      <c r="IO110" s="1">
        <v>1</v>
      </c>
      <c r="IP110" s="1">
        <v>0</v>
      </c>
      <c r="IQ110" s="1">
        <v>0</v>
      </c>
      <c r="IR110" s="1">
        <v>0</v>
      </c>
      <c r="IS110" s="1">
        <v>1</v>
      </c>
      <c r="IT110" s="1">
        <v>1</v>
      </c>
      <c r="IU110" s="1">
        <v>1</v>
      </c>
      <c r="IV110" s="1">
        <v>3</v>
      </c>
      <c r="IW110" s="1">
        <v>1</v>
      </c>
      <c r="IX110" s="1">
        <v>1</v>
      </c>
      <c r="IY110" s="1">
        <v>1</v>
      </c>
      <c r="IZ110" s="1">
        <v>1</v>
      </c>
      <c r="JA110" s="1">
        <v>1</v>
      </c>
      <c r="JB110" s="1">
        <v>1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1</v>
      </c>
    </row>
    <row r="111" spans="1:341">
      <c r="A111" s="1">
        <v>2005</v>
      </c>
      <c r="B111" s="1" t="s">
        <v>490</v>
      </c>
      <c r="C111" s="1">
        <v>1</v>
      </c>
      <c r="D111" s="1">
        <v>1</v>
      </c>
      <c r="E111" s="1">
        <v>1</v>
      </c>
      <c r="F111" s="1">
        <v>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0</v>
      </c>
      <c r="AM111" s="1">
        <v>1</v>
      </c>
      <c r="AN111" s="1">
        <v>0</v>
      </c>
      <c r="AO111" s="1">
        <v>1</v>
      </c>
      <c r="AP111" s="1">
        <v>1</v>
      </c>
      <c r="AQ111" s="1">
        <v>1</v>
      </c>
      <c r="AR111" s="1">
        <v>2</v>
      </c>
      <c r="AS111" s="1">
        <v>2</v>
      </c>
      <c r="AT111" s="1">
        <v>0</v>
      </c>
      <c r="AU111" s="1">
        <v>0</v>
      </c>
      <c r="AV111" s="1">
        <v>0</v>
      </c>
      <c r="AW111" s="1">
        <v>1</v>
      </c>
      <c r="AX111" s="1">
        <v>0</v>
      </c>
      <c r="AY111" s="1">
        <v>1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3</v>
      </c>
      <c r="BU111" s="1">
        <v>1</v>
      </c>
      <c r="BV111" s="1">
        <v>1</v>
      </c>
      <c r="BW111" s="1">
        <v>0</v>
      </c>
      <c r="BX111" s="1">
        <v>0</v>
      </c>
      <c r="BY111" s="1">
        <v>1</v>
      </c>
      <c r="BZ111" s="1">
        <v>0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0</v>
      </c>
      <c r="CH111" s="1">
        <v>0</v>
      </c>
      <c r="CI111" s="1">
        <v>0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1</v>
      </c>
      <c r="CV111" s="1">
        <v>1</v>
      </c>
      <c r="CW111" s="1">
        <v>1</v>
      </c>
      <c r="CX111" s="1">
        <v>0</v>
      </c>
      <c r="CY111" s="1">
        <v>0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3</v>
      </c>
      <c r="DF111" s="1">
        <v>1</v>
      </c>
      <c r="DG111" s="1">
        <v>0</v>
      </c>
      <c r="DH111" s="1">
        <v>1</v>
      </c>
      <c r="DI111" s="1">
        <v>1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1</v>
      </c>
      <c r="DR111" s="1">
        <v>15</v>
      </c>
      <c r="DS111" s="1">
        <v>15</v>
      </c>
      <c r="DT111" s="1">
        <v>15</v>
      </c>
      <c r="DU111" s="1">
        <v>15</v>
      </c>
      <c r="DV111" s="1">
        <v>15</v>
      </c>
      <c r="DW111" s="1">
        <v>0</v>
      </c>
      <c r="DX111" s="1">
        <v>7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1</v>
      </c>
      <c r="EF111" s="1">
        <v>0</v>
      </c>
      <c r="EG111" s="1">
        <v>0</v>
      </c>
      <c r="EH111" s="1">
        <v>0</v>
      </c>
      <c r="EI111" s="1">
        <v>0</v>
      </c>
      <c r="EJ111" s="1">
        <v>7</v>
      </c>
      <c r="EK111" s="1">
        <v>0</v>
      </c>
      <c r="EL111" s="1">
        <v>7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1</v>
      </c>
      <c r="ES111" s="1">
        <v>1</v>
      </c>
      <c r="ET111" s="1">
        <v>0</v>
      </c>
      <c r="EU111" s="1">
        <v>0</v>
      </c>
      <c r="EV111" s="1">
        <v>1</v>
      </c>
      <c r="EW111" s="1">
        <v>0</v>
      </c>
      <c r="EX111" s="1">
        <v>0</v>
      </c>
      <c r="EY111" s="1">
        <v>1</v>
      </c>
      <c r="EZ111" s="1">
        <v>0</v>
      </c>
      <c r="FA111" s="1">
        <v>1</v>
      </c>
      <c r="FB111" s="1">
        <v>0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0</v>
      </c>
      <c r="FI111" s="1">
        <v>1</v>
      </c>
      <c r="FJ111" s="1">
        <v>1</v>
      </c>
      <c r="FK111" s="1">
        <v>1</v>
      </c>
      <c r="FL111" s="1">
        <v>1</v>
      </c>
      <c r="FM111" s="1">
        <v>3</v>
      </c>
      <c r="FN111" s="1">
        <v>1</v>
      </c>
      <c r="FO111" s="1">
        <v>0</v>
      </c>
      <c r="FP111" s="1">
        <v>0</v>
      </c>
      <c r="FQ111" s="1">
        <v>0</v>
      </c>
      <c r="FR111" s="1">
        <v>5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3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0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</v>
      </c>
      <c r="HN111" s="1">
        <v>0</v>
      </c>
      <c r="HO111" s="1">
        <v>1</v>
      </c>
      <c r="HP111" s="1">
        <v>1</v>
      </c>
      <c r="HQ111" s="1">
        <v>2</v>
      </c>
      <c r="HR111" s="1">
        <v>2</v>
      </c>
      <c r="HS111" s="1">
        <v>2</v>
      </c>
      <c r="HT111" s="1">
        <v>2</v>
      </c>
      <c r="HU111" s="1">
        <v>2</v>
      </c>
      <c r="HV111" s="1">
        <v>6</v>
      </c>
      <c r="HW111" s="1">
        <v>2</v>
      </c>
      <c r="HX111" s="1">
        <v>2</v>
      </c>
      <c r="HY111" s="1">
        <v>2</v>
      </c>
      <c r="HZ111" s="1">
        <v>2</v>
      </c>
      <c r="IA111" s="1">
        <v>2</v>
      </c>
      <c r="IB111" s="1">
        <v>2</v>
      </c>
      <c r="IC111" s="1">
        <v>2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0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3</v>
      </c>
      <c r="IW111" s="1">
        <v>1</v>
      </c>
      <c r="IX111" s="1">
        <v>1</v>
      </c>
      <c r="IY111" s="1">
        <v>1</v>
      </c>
      <c r="IZ111" s="1">
        <v>1</v>
      </c>
      <c r="JA111" s="1">
        <v>1</v>
      </c>
      <c r="JB111" s="1">
        <v>1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1</v>
      </c>
    </row>
    <row r="112" spans="1:341">
      <c r="A112" s="1">
        <v>2005</v>
      </c>
      <c r="B112" s="1" t="s">
        <v>491</v>
      </c>
      <c r="C112" s="1">
        <v>1</v>
      </c>
      <c r="D112" s="1">
        <v>0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0</v>
      </c>
      <c r="K112" s="1">
        <v>2</v>
      </c>
      <c r="L112" s="1">
        <v>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1</v>
      </c>
      <c r="BH112" s="1">
        <v>0</v>
      </c>
      <c r="BI112" s="1">
        <v>0</v>
      </c>
      <c r="BJ112" s="1">
        <v>1</v>
      </c>
      <c r="BK112" s="1">
        <v>0</v>
      </c>
      <c r="BL112" s="1">
        <v>0</v>
      </c>
      <c r="BM112" s="1">
        <v>1</v>
      </c>
      <c r="BN112" s="1">
        <v>0</v>
      </c>
      <c r="BO112" s="1">
        <v>1</v>
      </c>
      <c r="BP112" s="1">
        <v>0</v>
      </c>
      <c r="BQ112" s="1">
        <v>1</v>
      </c>
      <c r="BR112" s="1">
        <v>1</v>
      </c>
      <c r="BS112" s="1">
        <v>1</v>
      </c>
      <c r="BT112" s="1">
        <v>3</v>
      </c>
      <c r="BU112" s="1">
        <v>1</v>
      </c>
      <c r="BV112" s="1">
        <v>1</v>
      </c>
      <c r="BW112" s="1">
        <v>0</v>
      </c>
      <c r="BX112" s="1">
        <v>0</v>
      </c>
      <c r="BY112" s="1">
        <v>1</v>
      </c>
      <c r="BZ112" s="1">
        <v>0</v>
      </c>
      <c r="CA112" s="1">
        <v>1</v>
      </c>
      <c r="CB112" s="1">
        <v>1</v>
      </c>
      <c r="CC112" s="1">
        <v>1</v>
      </c>
      <c r="CD112" s="1">
        <v>0</v>
      </c>
      <c r="CE112" s="1">
        <v>1</v>
      </c>
      <c r="CF112" s="1">
        <v>0</v>
      </c>
      <c r="CG112" s="1">
        <v>0</v>
      </c>
      <c r="CH112" s="1">
        <v>0</v>
      </c>
      <c r="CI112" s="1">
        <v>0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1</v>
      </c>
      <c r="CW112" s="1">
        <v>1</v>
      </c>
      <c r="CX112" s="1">
        <v>0</v>
      </c>
      <c r="CY112" s="1">
        <v>1</v>
      </c>
      <c r="CZ112" s="1">
        <v>0</v>
      </c>
      <c r="DA112" s="1">
        <v>0</v>
      </c>
      <c r="DB112" s="1">
        <v>1</v>
      </c>
      <c r="DC112" s="1">
        <v>1</v>
      </c>
      <c r="DD112" s="1">
        <v>1</v>
      </c>
      <c r="DE112" s="1">
        <v>3</v>
      </c>
      <c r="DF112" s="1">
        <v>1</v>
      </c>
      <c r="DG112" s="1">
        <v>0</v>
      </c>
      <c r="DH112" s="1">
        <v>1</v>
      </c>
      <c r="DI112" s="1">
        <v>1</v>
      </c>
      <c r="DJ112" s="1">
        <v>0</v>
      </c>
      <c r="DK112" s="1">
        <v>1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14</v>
      </c>
      <c r="DS112" s="1">
        <v>0</v>
      </c>
      <c r="DT112" s="1">
        <v>14</v>
      </c>
      <c r="DU112" s="1">
        <v>14</v>
      </c>
      <c r="DV112" s="1">
        <v>14</v>
      </c>
      <c r="DW112" s="1">
        <v>7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7</v>
      </c>
      <c r="EK112" s="1">
        <v>0</v>
      </c>
      <c r="EL112" s="1">
        <v>7</v>
      </c>
      <c r="EM112" s="1">
        <v>14</v>
      </c>
      <c r="EN112" s="1">
        <v>14</v>
      </c>
      <c r="EO112" s="1">
        <v>0</v>
      </c>
      <c r="EP112" s="1">
        <v>0</v>
      </c>
      <c r="EQ112" s="1">
        <v>0</v>
      </c>
      <c r="ER112" s="1">
        <v>1</v>
      </c>
      <c r="ES112" s="1">
        <v>1</v>
      </c>
      <c r="ET112" s="1">
        <v>0</v>
      </c>
      <c r="EU112" s="1">
        <v>1</v>
      </c>
      <c r="EV112" s="1">
        <v>0</v>
      </c>
      <c r="EW112" s="1">
        <v>0</v>
      </c>
      <c r="EX112" s="1">
        <v>0</v>
      </c>
      <c r="EY112" s="1">
        <v>1</v>
      </c>
      <c r="EZ112" s="1">
        <v>0</v>
      </c>
      <c r="FA112" s="1">
        <v>1</v>
      </c>
      <c r="FB112" s="1">
        <v>1</v>
      </c>
      <c r="FC112" s="1">
        <v>1</v>
      </c>
      <c r="FD112" s="1">
        <v>0</v>
      </c>
      <c r="FE112" s="1">
        <v>1</v>
      </c>
      <c r="FF112" s="1">
        <v>0</v>
      </c>
      <c r="FG112" s="1">
        <v>1</v>
      </c>
      <c r="FH112" s="1">
        <v>0</v>
      </c>
      <c r="FI112" s="1">
        <v>0</v>
      </c>
      <c r="FJ112" s="1">
        <v>1</v>
      </c>
      <c r="FK112" s="1">
        <v>0</v>
      </c>
      <c r="FL112" s="1">
        <v>1</v>
      </c>
      <c r="FM112" s="1">
        <v>3</v>
      </c>
      <c r="FN112" s="1">
        <v>1</v>
      </c>
      <c r="FO112" s="1">
        <v>0</v>
      </c>
      <c r="FP112" s="1">
        <v>0</v>
      </c>
      <c r="FQ112" s="1">
        <v>0</v>
      </c>
      <c r="FR112" s="1">
        <v>11</v>
      </c>
      <c r="FS112" s="1">
        <v>0</v>
      </c>
      <c r="FT112" s="1">
        <v>0</v>
      </c>
      <c r="FU112" s="1">
        <v>0</v>
      </c>
      <c r="FV112" s="1">
        <v>1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1</v>
      </c>
      <c r="GD112" s="1">
        <v>1</v>
      </c>
      <c r="GE112" s="1">
        <v>1</v>
      </c>
      <c r="GF112" s="1">
        <v>3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0</v>
      </c>
      <c r="GN112" s="1">
        <v>0</v>
      </c>
      <c r="GO112" s="1">
        <v>1</v>
      </c>
      <c r="GP112" s="1">
        <v>0</v>
      </c>
      <c r="GQ112" s="1">
        <v>0</v>
      </c>
      <c r="GR112" s="1">
        <v>0</v>
      </c>
      <c r="GS112" s="1">
        <v>1</v>
      </c>
      <c r="GT112" s="1">
        <v>0</v>
      </c>
      <c r="GU112" s="1">
        <v>0</v>
      </c>
      <c r="GV112" s="1">
        <v>0</v>
      </c>
      <c r="GW112" s="1">
        <v>1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1</v>
      </c>
      <c r="HP112" s="1">
        <v>1</v>
      </c>
      <c r="HQ112" s="1">
        <v>0</v>
      </c>
      <c r="HR112" s="1">
        <v>0</v>
      </c>
      <c r="HS112" s="1">
        <v>2</v>
      </c>
      <c r="HT112" s="1">
        <v>2</v>
      </c>
      <c r="HU112" s="1">
        <v>2</v>
      </c>
      <c r="HV112" s="1">
        <v>6</v>
      </c>
      <c r="HW112" s="1">
        <v>2</v>
      </c>
      <c r="HX112" s="1">
        <v>2</v>
      </c>
      <c r="HY112" s="1">
        <v>2</v>
      </c>
      <c r="HZ112" s="1">
        <v>2</v>
      </c>
      <c r="IA112" s="1">
        <v>2</v>
      </c>
      <c r="IB112" s="1">
        <v>2</v>
      </c>
      <c r="IC112" s="1">
        <v>2</v>
      </c>
      <c r="ID112" s="1">
        <v>0</v>
      </c>
      <c r="IE112" s="1">
        <v>0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1</v>
      </c>
      <c r="IM112" s="1">
        <v>1</v>
      </c>
      <c r="IN112" s="1">
        <v>1</v>
      </c>
      <c r="IO112" s="1">
        <v>1</v>
      </c>
      <c r="IP112" s="1">
        <v>0</v>
      </c>
      <c r="IQ112" s="1">
        <v>0</v>
      </c>
      <c r="IR112" s="1">
        <v>0</v>
      </c>
      <c r="IS112" s="1">
        <v>1</v>
      </c>
      <c r="IT112" s="1">
        <v>1</v>
      </c>
      <c r="IU112" s="1">
        <v>1</v>
      </c>
      <c r="IV112" s="1">
        <v>3</v>
      </c>
      <c r="IW112" s="1">
        <v>1</v>
      </c>
      <c r="IX112" s="1">
        <v>1</v>
      </c>
      <c r="IY112" s="1">
        <v>1</v>
      </c>
      <c r="IZ112" s="1">
        <v>1</v>
      </c>
      <c r="JA112" s="1">
        <v>1</v>
      </c>
      <c r="JB112" s="1">
        <v>1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1</v>
      </c>
    </row>
    <row r="113" spans="1:341">
      <c r="A113" s="1">
        <v>2005</v>
      </c>
      <c r="B113" s="1" t="s">
        <v>492</v>
      </c>
      <c r="C113" s="1">
        <v>1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0</v>
      </c>
      <c r="K113" s="1">
        <v>2</v>
      </c>
      <c r="L113" s="1">
        <v>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1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2</v>
      </c>
      <c r="BG113" s="1">
        <v>2</v>
      </c>
      <c r="BH113" s="1">
        <v>0</v>
      </c>
      <c r="BI113" s="1">
        <v>0</v>
      </c>
      <c r="BJ113" s="1">
        <v>2</v>
      </c>
      <c r="BK113" s="1">
        <v>0</v>
      </c>
      <c r="BL113" s="1">
        <v>0</v>
      </c>
      <c r="BM113" s="1">
        <v>1</v>
      </c>
      <c r="BN113" s="1">
        <v>0</v>
      </c>
      <c r="BO113" s="1">
        <v>1</v>
      </c>
      <c r="BP113" s="1">
        <v>0</v>
      </c>
      <c r="BQ113" s="1">
        <v>1</v>
      </c>
      <c r="BR113" s="1">
        <v>1</v>
      </c>
      <c r="BS113" s="1">
        <v>1</v>
      </c>
      <c r="BT113" s="1">
        <v>3</v>
      </c>
      <c r="BU113" s="1">
        <v>1</v>
      </c>
      <c r="BV113" s="1">
        <v>1</v>
      </c>
      <c r="BW113" s="1">
        <v>0</v>
      </c>
      <c r="BX113" s="1">
        <v>0</v>
      </c>
      <c r="BY113" s="1">
        <v>1</v>
      </c>
      <c r="BZ113" s="1">
        <v>0</v>
      </c>
      <c r="CA113" s="1">
        <v>1</v>
      </c>
      <c r="CB113" s="1">
        <v>1</v>
      </c>
      <c r="CC113" s="1">
        <v>1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1</v>
      </c>
      <c r="CW113" s="1">
        <v>1</v>
      </c>
      <c r="CX113" s="1">
        <v>0</v>
      </c>
      <c r="CY113" s="1">
        <v>1</v>
      </c>
      <c r="CZ113" s="1">
        <v>0</v>
      </c>
      <c r="DA113" s="1">
        <v>0</v>
      </c>
      <c r="DB113" s="1">
        <v>1</v>
      </c>
      <c r="DC113" s="1">
        <v>1</v>
      </c>
      <c r="DD113" s="1">
        <v>1</v>
      </c>
      <c r="DE113" s="1">
        <v>3</v>
      </c>
      <c r="DF113" s="1">
        <v>1</v>
      </c>
      <c r="DG113" s="1">
        <v>0</v>
      </c>
      <c r="DH113" s="1">
        <v>1</v>
      </c>
      <c r="DI113" s="1">
        <v>1</v>
      </c>
      <c r="DJ113" s="1">
        <v>0</v>
      </c>
      <c r="DK113" s="1">
        <v>1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12</v>
      </c>
      <c r="DS113" s="1">
        <v>0</v>
      </c>
      <c r="DT113" s="1">
        <v>12</v>
      </c>
      <c r="DU113" s="1">
        <v>12</v>
      </c>
      <c r="DV113" s="1">
        <v>12</v>
      </c>
      <c r="DW113" s="1">
        <v>6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6</v>
      </c>
      <c r="EK113" s="1">
        <v>0</v>
      </c>
      <c r="EL113" s="1">
        <v>6</v>
      </c>
      <c r="EM113" s="1">
        <v>12</v>
      </c>
      <c r="EN113" s="1">
        <v>12</v>
      </c>
      <c r="EO113" s="1">
        <v>0</v>
      </c>
      <c r="EP113" s="1">
        <v>0</v>
      </c>
      <c r="EQ113" s="1">
        <v>0</v>
      </c>
      <c r="ER113" s="1">
        <v>1</v>
      </c>
      <c r="ES113" s="1">
        <v>1</v>
      </c>
      <c r="ET113" s="1">
        <v>0</v>
      </c>
      <c r="EU113" s="1">
        <v>1</v>
      </c>
      <c r="EV113" s="1">
        <v>0</v>
      </c>
      <c r="EW113" s="1">
        <v>0</v>
      </c>
      <c r="EX113" s="1">
        <v>0</v>
      </c>
      <c r="EY113" s="1">
        <v>1</v>
      </c>
      <c r="EZ113" s="1">
        <v>0</v>
      </c>
      <c r="FA113" s="1">
        <v>1</v>
      </c>
      <c r="FB113" s="1">
        <v>1</v>
      </c>
      <c r="FC113" s="1">
        <v>1</v>
      </c>
      <c r="FD113" s="1">
        <v>0</v>
      </c>
      <c r="FE113" s="1">
        <v>1</v>
      </c>
      <c r="FF113" s="1">
        <v>0</v>
      </c>
      <c r="FG113" s="1">
        <v>1</v>
      </c>
      <c r="FH113" s="1">
        <v>0</v>
      </c>
      <c r="FI113" s="1">
        <v>0</v>
      </c>
      <c r="FJ113" s="1">
        <v>1</v>
      </c>
      <c r="FK113" s="1">
        <v>0</v>
      </c>
      <c r="FL113" s="1">
        <v>1</v>
      </c>
      <c r="FM113" s="1">
        <v>3</v>
      </c>
      <c r="FN113" s="1">
        <v>1</v>
      </c>
      <c r="FO113" s="1">
        <v>0</v>
      </c>
      <c r="FP113" s="1">
        <v>0</v>
      </c>
      <c r="FQ113" s="1">
        <v>0</v>
      </c>
      <c r="FR113" s="1">
        <v>11</v>
      </c>
      <c r="FS113" s="1">
        <v>0</v>
      </c>
      <c r="FT113" s="1">
        <v>0</v>
      </c>
      <c r="FU113" s="1">
        <v>0</v>
      </c>
      <c r="FV113" s="1">
        <v>1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1</v>
      </c>
      <c r="GD113" s="1">
        <v>1</v>
      </c>
      <c r="GE113" s="1">
        <v>1</v>
      </c>
      <c r="GF113" s="1">
        <v>3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0</v>
      </c>
      <c r="GN113" s="1">
        <v>0</v>
      </c>
      <c r="GO113" s="1">
        <v>1</v>
      </c>
      <c r="GP113" s="1">
        <v>0</v>
      </c>
      <c r="GQ113" s="1">
        <v>0</v>
      </c>
      <c r="GR113" s="1">
        <v>0</v>
      </c>
      <c r="GS113" s="1">
        <v>1</v>
      </c>
      <c r="GT113" s="1">
        <v>0</v>
      </c>
      <c r="GU113" s="1">
        <v>0</v>
      </c>
      <c r="GV113" s="1">
        <v>0</v>
      </c>
      <c r="GW113" s="1">
        <v>1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1</v>
      </c>
      <c r="HP113" s="1">
        <v>1</v>
      </c>
      <c r="HQ113" s="1">
        <v>0</v>
      </c>
      <c r="HR113" s="1">
        <v>0</v>
      </c>
      <c r="HS113" s="1">
        <v>2</v>
      </c>
      <c r="HT113" s="1">
        <v>2</v>
      </c>
      <c r="HU113" s="1">
        <v>2</v>
      </c>
      <c r="HV113" s="1">
        <v>6</v>
      </c>
      <c r="HW113" s="1">
        <v>2</v>
      </c>
      <c r="HX113" s="1">
        <v>2</v>
      </c>
      <c r="HY113" s="1">
        <v>2</v>
      </c>
      <c r="HZ113" s="1">
        <v>2</v>
      </c>
      <c r="IA113" s="1">
        <v>2</v>
      </c>
      <c r="IB113" s="1">
        <v>2</v>
      </c>
      <c r="IC113" s="1">
        <v>2</v>
      </c>
      <c r="ID113" s="1">
        <v>0</v>
      </c>
      <c r="IE113" s="1">
        <v>0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1</v>
      </c>
      <c r="IM113" s="1">
        <v>1</v>
      </c>
      <c r="IN113" s="1">
        <v>1</v>
      </c>
      <c r="IO113" s="1">
        <v>1</v>
      </c>
      <c r="IP113" s="1">
        <v>0</v>
      </c>
      <c r="IQ113" s="1">
        <v>0</v>
      </c>
      <c r="IR113" s="1">
        <v>0</v>
      </c>
      <c r="IS113" s="1">
        <v>1</v>
      </c>
      <c r="IT113" s="1">
        <v>1</v>
      </c>
      <c r="IU113" s="1">
        <v>1</v>
      </c>
      <c r="IV113" s="1">
        <v>3</v>
      </c>
      <c r="IW113" s="1">
        <v>1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1</v>
      </c>
    </row>
    <row r="114" spans="1:341">
      <c r="A114" s="1">
        <v>2005</v>
      </c>
      <c r="B114" s="1" t="s">
        <v>493</v>
      </c>
      <c r="C114" s="1">
        <v>1</v>
      </c>
      <c r="D114" s="1">
        <v>0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0</v>
      </c>
      <c r="K114" s="1">
        <v>2</v>
      </c>
      <c r="L114" s="1">
        <v>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</v>
      </c>
      <c r="BG114" s="1">
        <v>3</v>
      </c>
      <c r="BH114" s="1">
        <v>0</v>
      </c>
      <c r="BI114" s="1">
        <v>0</v>
      </c>
      <c r="BJ114" s="1">
        <v>3</v>
      </c>
      <c r="BK114" s="1">
        <v>0</v>
      </c>
      <c r="BL114" s="1">
        <v>0</v>
      </c>
      <c r="BM114" s="1">
        <v>1</v>
      </c>
      <c r="BN114" s="1">
        <v>0</v>
      </c>
      <c r="BO114" s="1">
        <v>1</v>
      </c>
      <c r="BP114" s="1">
        <v>0</v>
      </c>
      <c r="BQ114" s="1">
        <v>1</v>
      </c>
      <c r="BR114" s="1">
        <v>1</v>
      </c>
      <c r="BS114" s="1">
        <v>1</v>
      </c>
      <c r="BT114" s="1">
        <v>3</v>
      </c>
      <c r="BU114" s="1">
        <v>1</v>
      </c>
      <c r="BV114" s="1">
        <v>1</v>
      </c>
      <c r="BW114" s="1">
        <v>0</v>
      </c>
      <c r="BX114" s="1">
        <v>0</v>
      </c>
      <c r="BY114" s="1">
        <v>1</v>
      </c>
      <c r="BZ114" s="1">
        <v>0</v>
      </c>
      <c r="CA114" s="1">
        <v>1</v>
      </c>
      <c r="CB114" s="1">
        <v>1</v>
      </c>
      <c r="CC114" s="1">
        <v>1</v>
      </c>
      <c r="CD114" s="1">
        <v>0</v>
      </c>
      <c r="CE114" s="1">
        <v>1</v>
      </c>
      <c r="CF114" s="1">
        <v>0</v>
      </c>
      <c r="CG114" s="1">
        <v>0</v>
      </c>
      <c r="CH114" s="1">
        <v>0</v>
      </c>
      <c r="CI114" s="1">
        <v>0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1</v>
      </c>
      <c r="CW114" s="1">
        <v>1</v>
      </c>
      <c r="CX114" s="1">
        <v>0</v>
      </c>
      <c r="CY114" s="1">
        <v>1</v>
      </c>
      <c r="CZ114" s="1">
        <v>0</v>
      </c>
      <c r="DA114" s="1">
        <v>0</v>
      </c>
      <c r="DB114" s="1">
        <v>1</v>
      </c>
      <c r="DC114" s="1">
        <v>1</v>
      </c>
      <c r="DD114" s="1">
        <v>1</v>
      </c>
      <c r="DE114" s="1">
        <v>3</v>
      </c>
      <c r="DF114" s="1">
        <v>1</v>
      </c>
      <c r="DG114" s="1">
        <v>0</v>
      </c>
      <c r="DH114" s="1">
        <v>1</v>
      </c>
      <c r="DI114" s="1">
        <v>1</v>
      </c>
      <c r="DJ114" s="1">
        <v>0</v>
      </c>
      <c r="DK114" s="1">
        <v>1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12</v>
      </c>
      <c r="DS114" s="1">
        <v>0</v>
      </c>
      <c r="DT114" s="1">
        <v>12</v>
      </c>
      <c r="DU114" s="1">
        <v>12</v>
      </c>
      <c r="DV114" s="1">
        <v>12</v>
      </c>
      <c r="DW114" s="1">
        <v>6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6</v>
      </c>
      <c r="EK114" s="1">
        <v>0</v>
      </c>
      <c r="EL114" s="1">
        <v>6</v>
      </c>
      <c r="EM114" s="1">
        <v>12</v>
      </c>
      <c r="EN114" s="1">
        <v>12</v>
      </c>
      <c r="EO114" s="1">
        <v>0</v>
      </c>
      <c r="EP114" s="1">
        <v>0</v>
      </c>
      <c r="EQ114" s="1">
        <v>0</v>
      </c>
      <c r="ER114" s="1">
        <v>1</v>
      </c>
      <c r="ES114" s="1">
        <v>1</v>
      </c>
      <c r="ET114" s="1">
        <v>0</v>
      </c>
      <c r="EU114" s="1">
        <v>1</v>
      </c>
      <c r="EV114" s="1">
        <v>0</v>
      </c>
      <c r="EW114" s="1">
        <v>0</v>
      </c>
      <c r="EX114" s="1">
        <v>0</v>
      </c>
      <c r="EY114" s="1">
        <v>1</v>
      </c>
      <c r="EZ114" s="1">
        <v>0</v>
      </c>
      <c r="FA114" s="1">
        <v>1</v>
      </c>
      <c r="FB114" s="1">
        <v>1</v>
      </c>
      <c r="FC114" s="1">
        <v>1</v>
      </c>
      <c r="FD114" s="1">
        <v>0</v>
      </c>
      <c r="FE114" s="1">
        <v>1</v>
      </c>
      <c r="FF114" s="1">
        <v>0</v>
      </c>
      <c r="FG114" s="1">
        <v>1</v>
      </c>
      <c r="FH114" s="1">
        <v>0</v>
      </c>
      <c r="FI114" s="1">
        <v>0</v>
      </c>
      <c r="FJ114" s="1">
        <v>1</v>
      </c>
      <c r="FK114" s="1">
        <v>0</v>
      </c>
      <c r="FL114" s="1">
        <v>1</v>
      </c>
      <c r="FM114" s="1">
        <v>3</v>
      </c>
      <c r="FN114" s="1">
        <v>1</v>
      </c>
      <c r="FO114" s="1">
        <v>0</v>
      </c>
      <c r="FP114" s="1">
        <v>0</v>
      </c>
      <c r="FQ114" s="1">
        <v>0</v>
      </c>
      <c r="FR114" s="1">
        <v>11</v>
      </c>
      <c r="FS114" s="1">
        <v>0</v>
      </c>
      <c r="FT114" s="1">
        <v>0</v>
      </c>
      <c r="FU114" s="1">
        <v>0</v>
      </c>
      <c r="FV114" s="1">
        <v>1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1</v>
      </c>
      <c r="GD114" s="1">
        <v>1</v>
      </c>
      <c r="GE114" s="1">
        <v>1</v>
      </c>
      <c r="GF114" s="1">
        <v>3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0</v>
      </c>
      <c r="GN114" s="1">
        <v>0</v>
      </c>
      <c r="GO114" s="1">
        <v>1</v>
      </c>
      <c r="GP114" s="1">
        <v>0</v>
      </c>
      <c r="GQ114" s="1">
        <v>0</v>
      </c>
      <c r="GR114" s="1">
        <v>0</v>
      </c>
      <c r="GS114" s="1">
        <v>1</v>
      </c>
      <c r="GT114" s="1">
        <v>0</v>
      </c>
      <c r="GU114" s="1">
        <v>0</v>
      </c>
      <c r="GV114" s="1">
        <v>0</v>
      </c>
      <c r="GW114" s="1">
        <v>1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1</v>
      </c>
      <c r="HP114" s="1">
        <v>1</v>
      </c>
      <c r="HQ114" s="1">
        <v>0</v>
      </c>
      <c r="HR114" s="1">
        <v>0</v>
      </c>
      <c r="HS114" s="1">
        <v>2</v>
      </c>
      <c r="HT114" s="1">
        <v>2</v>
      </c>
      <c r="HU114" s="1">
        <v>2</v>
      </c>
      <c r="HV114" s="1">
        <v>6</v>
      </c>
      <c r="HW114" s="1">
        <v>2</v>
      </c>
      <c r="HX114" s="1">
        <v>2</v>
      </c>
      <c r="HY114" s="1">
        <v>2</v>
      </c>
      <c r="HZ114" s="1">
        <v>2</v>
      </c>
      <c r="IA114" s="1">
        <v>2</v>
      </c>
      <c r="IB114" s="1">
        <v>2</v>
      </c>
      <c r="IC114" s="1">
        <v>2</v>
      </c>
      <c r="ID114" s="1">
        <v>0</v>
      </c>
      <c r="IE114" s="1">
        <v>0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1</v>
      </c>
      <c r="IP114" s="1">
        <v>0</v>
      </c>
      <c r="IQ114" s="1">
        <v>0</v>
      </c>
      <c r="IR114" s="1">
        <v>0</v>
      </c>
      <c r="IS114" s="1">
        <v>1</v>
      </c>
      <c r="IT114" s="1">
        <v>1</v>
      </c>
      <c r="IU114" s="1">
        <v>1</v>
      </c>
      <c r="IV114" s="1">
        <v>3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1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1</v>
      </c>
    </row>
    <row r="115" spans="1:341">
      <c r="A115" s="1">
        <v>2005</v>
      </c>
      <c r="B115" s="1" t="s">
        <v>494</v>
      </c>
      <c r="C115" s="1">
        <v>1</v>
      </c>
      <c r="D115" s="1">
        <v>1</v>
      </c>
      <c r="E115" s="1">
        <v>1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0</v>
      </c>
      <c r="AM115" s="1">
        <v>1</v>
      </c>
      <c r="AN115" s="1">
        <v>0</v>
      </c>
      <c r="AO115" s="1">
        <v>1</v>
      </c>
      <c r="AP115" s="1">
        <v>1</v>
      </c>
      <c r="AQ115" s="1">
        <v>1</v>
      </c>
      <c r="AR115" s="1">
        <v>2</v>
      </c>
      <c r="AS115" s="1">
        <v>2</v>
      </c>
      <c r="AT115" s="1">
        <v>0</v>
      </c>
      <c r="AU115" s="1">
        <v>0</v>
      </c>
      <c r="AV115" s="1">
        <v>0</v>
      </c>
      <c r="AW115" s="1">
        <v>1</v>
      </c>
      <c r="AX115" s="1">
        <v>0</v>
      </c>
      <c r="AY115" s="1">
        <v>1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1</v>
      </c>
      <c r="BG115" s="1">
        <v>1</v>
      </c>
      <c r="BH115" s="1">
        <v>0</v>
      </c>
      <c r="BI115" s="1">
        <v>0</v>
      </c>
      <c r="BJ115" s="1">
        <v>1</v>
      </c>
      <c r="BK115" s="1">
        <v>0</v>
      </c>
      <c r="BL115" s="1">
        <v>0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2</v>
      </c>
      <c r="BU115" s="1">
        <v>1</v>
      </c>
      <c r="BV115" s="1">
        <v>1</v>
      </c>
      <c r="BW115" s="1">
        <v>0</v>
      </c>
      <c r="BX115" s="1">
        <v>0</v>
      </c>
      <c r="BY115" s="1">
        <v>1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1</v>
      </c>
      <c r="CV115" s="1">
        <v>0</v>
      </c>
      <c r="CW115" s="1">
        <v>0</v>
      </c>
      <c r="CX115" s="1">
        <v>1</v>
      </c>
      <c r="CY115" s="1">
        <v>0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2</v>
      </c>
      <c r="DF115" s="1">
        <v>1</v>
      </c>
      <c r="DG115" s="1">
        <v>1</v>
      </c>
      <c r="DH115" s="1">
        <v>1</v>
      </c>
      <c r="DI115" s="1">
        <v>1</v>
      </c>
      <c r="DJ115" s="1">
        <v>0</v>
      </c>
      <c r="DK115" s="1">
        <v>0</v>
      </c>
      <c r="DL115" s="1">
        <v>2</v>
      </c>
      <c r="DM115" s="1">
        <v>2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1</v>
      </c>
      <c r="FJ115" s="1">
        <v>1</v>
      </c>
      <c r="FK115" s="1">
        <v>1</v>
      </c>
      <c r="FL115" s="1">
        <v>3</v>
      </c>
      <c r="FM115" s="1">
        <v>5</v>
      </c>
      <c r="FN115" s="1">
        <v>1</v>
      </c>
      <c r="FO115" s="1">
        <v>0</v>
      </c>
      <c r="FP115" s="1">
        <v>0</v>
      </c>
      <c r="FQ115" s="1">
        <v>0</v>
      </c>
      <c r="FR115" s="1">
        <v>5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2</v>
      </c>
      <c r="GG115" s="1">
        <v>1</v>
      </c>
      <c r="GH115" s="1">
        <v>1</v>
      </c>
      <c r="GI115" s="1">
        <v>1</v>
      </c>
      <c r="GJ115" s="1">
        <v>1</v>
      </c>
      <c r="GK115" s="1">
        <v>2</v>
      </c>
      <c r="GL115" s="1">
        <v>2</v>
      </c>
      <c r="GM115" s="1">
        <v>0</v>
      </c>
      <c r="GN115" s="1">
        <v>0</v>
      </c>
      <c r="GO115" s="1">
        <v>3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1</v>
      </c>
      <c r="GY115" s="1">
        <v>1</v>
      </c>
      <c r="GZ115" s="1">
        <v>1</v>
      </c>
      <c r="HA115" s="1">
        <v>1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2</v>
      </c>
      <c r="IW115" s="1">
        <v>1</v>
      </c>
      <c r="IX115" s="1">
        <v>1</v>
      </c>
      <c r="IY115" s="1">
        <v>1</v>
      </c>
      <c r="IZ115" s="1">
        <v>1</v>
      </c>
      <c r="JA115" s="1">
        <v>2</v>
      </c>
      <c r="JB115" s="1">
        <v>2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1</v>
      </c>
    </row>
    <row r="116" spans="1:341">
      <c r="A116" s="1">
        <v>2005</v>
      </c>
      <c r="B116" s="1" t="s">
        <v>495</v>
      </c>
      <c r="C116" s="1">
        <v>1</v>
      </c>
      <c r="D116" s="1">
        <v>0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0</v>
      </c>
      <c r="K116" s="1">
        <v>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1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1</v>
      </c>
      <c r="BH116" s="1">
        <v>0</v>
      </c>
      <c r="BI116" s="1">
        <v>0</v>
      </c>
      <c r="BJ116" s="1">
        <v>1</v>
      </c>
      <c r="BK116" s="1">
        <v>0</v>
      </c>
      <c r="BL116" s="1">
        <v>0</v>
      </c>
      <c r="BM116" s="1">
        <v>1</v>
      </c>
      <c r="BN116" s="1">
        <v>0</v>
      </c>
      <c r="BO116" s="1">
        <v>1</v>
      </c>
      <c r="BP116" s="1">
        <v>0</v>
      </c>
      <c r="BQ116" s="1">
        <v>1</v>
      </c>
      <c r="BR116" s="1">
        <v>1</v>
      </c>
      <c r="BS116" s="1">
        <v>1</v>
      </c>
      <c r="BT116" s="1">
        <v>3</v>
      </c>
      <c r="BU116" s="1">
        <v>1</v>
      </c>
      <c r="BV116" s="1">
        <v>1</v>
      </c>
      <c r="BW116" s="1">
        <v>0</v>
      </c>
      <c r="BX116" s="1">
        <v>0</v>
      </c>
      <c r="BY116" s="1">
        <v>1</v>
      </c>
      <c r="BZ116" s="1">
        <v>0</v>
      </c>
      <c r="CA116" s="1">
        <v>1</v>
      </c>
      <c r="CB116" s="1">
        <v>1</v>
      </c>
      <c r="CC116" s="1">
        <v>1</v>
      </c>
      <c r="CD116" s="1">
        <v>0</v>
      </c>
      <c r="CE116" s="1">
        <v>1</v>
      </c>
      <c r="CF116" s="1">
        <v>0</v>
      </c>
      <c r="CG116" s="1">
        <v>0</v>
      </c>
      <c r="CH116" s="1">
        <v>0</v>
      </c>
      <c r="CI116" s="1">
        <v>0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1</v>
      </c>
      <c r="CW116" s="1">
        <v>1</v>
      </c>
      <c r="CX116" s="1">
        <v>0</v>
      </c>
      <c r="CY116" s="1">
        <v>1</v>
      </c>
      <c r="CZ116" s="1">
        <v>0</v>
      </c>
      <c r="DA116" s="1">
        <v>0</v>
      </c>
      <c r="DB116" s="1">
        <v>1</v>
      </c>
      <c r="DC116" s="1">
        <v>1</v>
      </c>
      <c r="DD116" s="1">
        <v>1</v>
      </c>
      <c r="DE116" s="1">
        <v>3</v>
      </c>
      <c r="DF116" s="1">
        <v>1</v>
      </c>
      <c r="DG116" s="1">
        <v>0</v>
      </c>
      <c r="DH116" s="1">
        <v>1</v>
      </c>
      <c r="DI116" s="1">
        <v>1</v>
      </c>
      <c r="DJ116" s="1">
        <v>0</v>
      </c>
      <c r="DK116" s="1">
        <v>1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12</v>
      </c>
      <c r="DS116" s="1">
        <v>0</v>
      </c>
      <c r="DT116" s="1">
        <v>12</v>
      </c>
      <c r="DU116" s="1">
        <v>12</v>
      </c>
      <c r="DV116" s="1">
        <v>12</v>
      </c>
      <c r="DW116" s="1">
        <v>6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6</v>
      </c>
      <c r="EK116" s="1">
        <v>0</v>
      </c>
      <c r="EL116" s="1">
        <v>6</v>
      </c>
      <c r="EM116" s="1">
        <v>12</v>
      </c>
      <c r="EN116" s="1">
        <v>12</v>
      </c>
      <c r="EO116" s="1">
        <v>0</v>
      </c>
      <c r="EP116" s="1">
        <v>0</v>
      </c>
      <c r="EQ116" s="1">
        <v>0</v>
      </c>
      <c r="ER116" s="1">
        <v>1</v>
      </c>
      <c r="ES116" s="1">
        <v>1</v>
      </c>
      <c r="ET116" s="1">
        <v>0</v>
      </c>
      <c r="EU116" s="1">
        <v>1</v>
      </c>
      <c r="EV116" s="1">
        <v>0</v>
      </c>
      <c r="EW116" s="1">
        <v>0</v>
      </c>
      <c r="EX116" s="1">
        <v>0</v>
      </c>
      <c r="EY116" s="1">
        <v>1</v>
      </c>
      <c r="EZ116" s="1">
        <v>0</v>
      </c>
      <c r="FA116" s="1">
        <v>1</v>
      </c>
      <c r="FB116" s="1">
        <v>1</v>
      </c>
      <c r="FC116" s="1">
        <v>1</v>
      </c>
      <c r="FD116" s="1">
        <v>0</v>
      </c>
      <c r="FE116" s="1">
        <v>1</v>
      </c>
      <c r="FF116" s="1">
        <v>0</v>
      </c>
      <c r="FG116" s="1">
        <v>1</v>
      </c>
      <c r="FH116" s="1">
        <v>0</v>
      </c>
      <c r="FI116" s="1">
        <v>0</v>
      </c>
      <c r="FJ116" s="1">
        <v>1</v>
      </c>
      <c r="FK116" s="1">
        <v>0</v>
      </c>
      <c r="FL116" s="1">
        <v>1</v>
      </c>
      <c r="FM116" s="1">
        <v>3</v>
      </c>
      <c r="FN116" s="1">
        <v>1</v>
      </c>
      <c r="FO116" s="1">
        <v>0</v>
      </c>
      <c r="FP116" s="1">
        <v>0</v>
      </c>
      <c r="FQ116" s="1">
        <v>0</v>
      </c>
      <c r="FR116" s="1">
        <v>11</v>
      </c>
      <c r="FS116" s="1">
        <v>0</v>
      </c>
      <c r="FT116" s="1">
        <v>0</v>
      </c>
      <c r="FU116" s="1">
        <v>0</v>
      </c>
      <c r="FV116" s="1">
        <v>1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1</v>
      </c>
      <c r="GD116" s="1">
        <v>1</v>
      </c>
      <c r="GE116" s="1">
        <v>1</v>
      </c>
      <c r="GF116" s="1">
        <v>3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0</v>
      </c>
      <c r="GN116" s="1">
        <v>0</v>
      </c>
      <c r="GO116" s="1">
        <v>1</v>
      </c>
      <c r="GP116" s="1">
        <v>0</v>
      </c>
      <c r="GQ116" s="1">
        <v>0</v>
      </c>
      <c r="GR116" s="1">
        <v>0</v>
      </c>
      <c r="GS116" s="1">
        <v>1</v>
      </c>
      <c r="GT116" s="1">
        <v>0</v>
      </c>
      <c r="GU116" s="1">
        <v>0</v>
      </c>
      <c r="GV116" s="1">
        <v>0</v>
      </c>
      <c r="GW116" s="1">
        <v>1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1</v>
      </c>
      <c r="HP116" s="1">
        <v>1</v>
      </c>
      <c r="HQ116" s="1">
        <v>0</v>
      </c>
      <c r="HR116" s="1">
        <v>0</v>
      </c>
      <c r="HS116" s="1">
        <v>2</v>
      </c>
      <c r="HT116" s="1">
        <v>2</v>
      </c>
      <c r="HU116" s="1">
        <v>2</v>
      </c>
      <c r="HV116" s="1">
        <v>6</v>
      </c>
      <c r="HW116" s="1">
        <v>2</v>
      </c>
      <c r="HX116" s="1">
        <v>2</v>
      </c>
      <c r="HY116" s="1">
        <v>2</v>
      </c>
      <c r="HZ116" s="1">
        <v>2</v>
      </c>
      <c r="IA116" s="1">
        <v>2</v>
      </c>
      <c r="IB116" s="1">
        <v>2</v>
      </c>
      <c r="IC116" s="1">
        <v>2</v>
      </c>
      <c r="ID116" s="1">
        <v>0</v>
      </c>
      <c r="IE116" s="1">
        <v>0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0</v>
      </c>
      <c r="IQ116" s="1">
        <v>0</v>
      </c>
      <c r="IR116" s="1">
        <v>0</v>
      </c>
      <c r="IS116" s="1">
        <v>1</v>
      </c>
      <c r="IT116" s="1">
        <v>1</v>
      </c>
      <c r="IU116" s="1">
        <v>1</v>
      </c>
      <c r="IV116" s="1">
        <v>3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1</v>
      </c>
    </row>
    <row r="117" spans="1:341">
      <c r="A117" s="1">
        <v>2005</v>
      </c>
      <c r="B117" s="1" t="s">
        <v>496</v>
      </c>
      <c r="C117" s="1">
        <v>1</v>
      </c>
      <c r="D117" s="1">
        <v>0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0</v>
      </c>
      <c r="K117" s="1">
        <v>2</v>
      </c>
      <c r="L117" s="1">
        <v>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3</v>
      </c>
      <c r="BG117" s="1">
        <v>3</v>
      </c>
      <c r="BH117" s="1">
        <v>0</v>
      </c>
      <c r="BI117" s="1">
        <v>0</v>
      </c>
      <c r="BJ117" s="1">
        <v>3</v>
      </c>
      <c r="BK117" s="1">
        <v>0</v>
      </c>
      <c r="BL117" s="1">
        <v>0</v>
      </c>
      <c r="BM117" s="1">
        <v>1</v>
      </c>
      <c r="BN117" s="1">
        <v>0</v>
      </c>
      <c r="BO117" s="1">
        <v>1</v>
      </c>
      <c r="BP117" s="1">
        <v>0</v>
      </c>
      <c r="BQ117" s="1">
        <v>1</v>
      </c>
      <c r="BR117" s="1">
        <v>1</v>
      </c>
      <c r="BS117" s="1">
        <v>1</v>
      </c>
      <c r="BT117" s="1">
        <v>3</v>
      </c>
      <c r="BU117" s="1">
        <v>1</v>
      </c>
      <c r="BV117" s="1">
        <v>1</v>
      </c>
      <c r="BW117" s="1">
        <v>0</v>
      </c>
      <c r="BX117" s="1">
        <v>0</v>
      </c>
      <c r="BY117" s="1">
        <v>1</v>
      </c>
      <c r="BZ117" s="1">
        <v>0</v>
      </c>
      <c r="CA117" s="1">
        <v>1</v>
      </c>
      <c r="CB117" s="1">
        <v>1</v>
      </c>
      <c r="CC117" s="1">
        <v>1</v>
      </c>
      <c r="CD117" s="1">
        <v>0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1</v>
      </c>
      <c r="CW117" s="1">
        <v>1</v>
      </c>
      <c r="CX117" s="1">
        <v>0</v>
      </c>
      <c r="CY117" s="1">
        <v>1</v>
      </c>
      <c r="CZ117" s="1">
        <v>0</v>
      </c>
      <c r="DA117" s="1">
        <v>0</v>
      </c>
      <c r="DB117" s="1">
        <v>1</v>
      </c>
      <c r="DC117" s="1">
        <v>1</v>
      </c>
      <c r="DD117" s="1">
        <v>1</v>
      </c>
      <c r="DE117" s="1">
        <v>3</v>
      </c>
      <c r="DF117" s="1">
        <v>1</v>
      </c>
      <c r="DG117" s="1">
        <v>0</v>
      </c>
      <c r="DH117" s="1">
        <v>1</v>
      </c>
      <c r="DI117" s="1">
        <v>1</v>
      </c>
      <c r="DJ117" s="1">
        <v>0</v>
      </c>
      <c r="DK117" s="1">
        <v>1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12</v>
      </c>
      <c r="DS117" s="1">
        <v>0</v>
      </c>
      <c r="DT117" s="1">
        <v>12</v>
      </c>
      <c r="DU117" s="1">
        <v>12</v>
      </c>
      <c r="DV117" s="1">
        <v>12</v>
      </c>
      <c r="DW117" s="1">
        <v>6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6</v>
      </c>
      <c r="EK117" s="1">
        <v>0</v>
      </c>
      <c r="EL117" s="1">
        <v>6</v>
      </c>
      <c r="EM117" s="1">
        <v>12</v>
      </c>
      <c r="EN117" s="1">
        <v>12</v>
      </c>
      <c r="EO117" s="1">
        <v>0</v>
      </c>
      <c r="EP117" s="1">
        <v>0</v>
      </c>
      <c r="EQ117" s="1">
        <v>0</v>
      </c>
      <c r="ER117" s="1">
        <v>1</v>
      </c>
      <c r="ES117" s="1">
        <v>1</v>
      </c>
      <c r="ET117" s="1">
        <v>0</v>
      </c>
      <c r="EU117" s="1">
        <v>1</v>
      </c>
      <c r="EV117" s="1">
        <v>0</v>
      </c>
      <c r="EW117" s="1">
        <v>0</v>
      </c>
      <c r="EX117" s="1">
        <v>0</v>
      </c>
      <c r="EY117" s="1">
        <v>1</v>
      </c>
      <c r="EZ117" s="1">
        <v>0</v>
      </c>
      <c r="FA117" s="1">
        <v>1</v>
      </c>
      <c r="FB117" s="1">
        <v>1</v>
      </c>
      <c r="FC117" s="1">
        <v>1</v>
      </c>
      <c r="FD117" s="1">
        <v>0</v>
      </c>
      <c r="FE117" s="1">
        <v>1</v>
      </c>
      <c r="FF117" s="1">
        <v>0</v>
      </c>
      <c r="FG117" s="1">
        <v>1</v>
      </c>
      <c r="FH117" s="1">
        <v>0</v>
      </c>
      <c r="FI117" s="1">
        <v>0</v>
      </c>
      <c r="FJ117" s="1">
        <v>1</v>
      </c>
      <c r="FK117" s="1">
        <v>0</v>
      </c>
      <c r="FL117" s="1">
        <v>1</v>
      </c>
      <c r="FM117" s="1">
        <v>3</v>
      </c>
      <c r="FN117" s="1">
        <v>1</v>
      </c>
      <c r="FO117" s="1">
        <v>0</v>
      </c>
      <c r="FP117" s="1">
        <v>0</v>
      </c>
      <c r="FQ117" s="1">
        <v>0</v>
      </c>
      <c r="FR117" s="1">
        <v>11</v>
      </c>
      <c r="FS117" s="1">
        <v>0</v>
      </c>
      <c r="FT117" s="1">
        <v>0</v>
      </c>
      <c r="FU117" s="1">
        <v>0</v>
      </c>
      <c r="FV117" s="1">
        <v>1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1</v>
      </c>
      <c r="GD117" s="1">
        <v>1</v>
      </c>
      <c r="GE117" s="1">
        <v>1</v>
      </c>
      <c r="GF117" s="1">
        <v>3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0</v>
      </c>
      <c r="GN117" s="1">
        <v>0</v>
      </c>
      <c r="GO117" s="1">
        <v>1</v>
      </c>
      <c r="GP117" s="1">
        <v>0</v>
      </c>
      <c r="GQ117" s="1">
        <v>0</v>
      </c>
      <c r="GR117" s="1">
        <v>0</v>
      </c>
      <c r="GS117" s="1">
        <v>1</v>
      </c>
      <c r="GT117" s="1">
        <v>0</v>
      </c>
      <c r="GU117" s="1">
        <v>0</v>
      </c>
      <c r="GV117" s="1">
        <v>0</v>
      </c>
      <c r="GW117" s="1">
        <v>1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1</v>
      </c>
      <c r="HP117" s="1">
        <v>1</v>
      </c>
      <c r="HQ117" s="1">
        <v>0</v>
      </c>
      <c r="HR117" s="1">
        <v>0</v>
      </c>
      <c r="HS117" s="1">
        <v>2</v>
      </c>
      <c r="HT117" s="1">
        <v>2</v>
      </c>
      <c r="HU117" s="1">
        <v>2</v>
      </c>
      <c r="HV117" s="1">
        <v>6</v>
      </c>
      <c r="HW117" s="1">
        <v>2</v>
      </c>
      <c r="HX117" s="1">
        <v>2</v>
      </c>
      <c r="HY117" s="1">
        <v>2</v>
      </c>
      <c r="HZ117" s="1">
        <v>2</v>
      </c>
      <c r="IA117" s="1">
        <v>2</v>
      </c>
      <c r="IB117" s="1">
        <v>2</v>
      </c>
      <c r="IC117" s="1">
        <v>2</v>
      </c>
      <c r="ID117" s="1">
        <v>0</v>
      </c>
      <c r="IE117" s="1">
        <v>0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1</v>
      </c>
      <c r="IM117" s="1">
        <v>1</v>
      </c>
      <c r="IN117" s="1">
        <v>1</v>
      </c>
      <c r="IO117" s="1">
        <v>1</v>
      </c>
      <c r="IP117" s="1">
        <v>0</v>
      </c>
      <c r="IQ117" s="1">
        <v>0</v>
      </c>
      <c r="IR117" s="1">
        <v>0</v>
      </c>
      <c r="IS117" s="1">
        <v>1</v>
      </c>
      <c r="IT117" s="1">
        <v>1</v>
      </c>
      <c r="IU117" s="1">
        <v>1</v>
      </c>
      <c r="IV117" s="1">
        <v>3</v>
      </c>
      <c r="IW117" s="1">
        <v>1</v>
      </c>
      <c r="IX117" s="1">
        <v>1</v>
      </c>
      <c r="IY117" s="1">
        <v>1</v>
      </c>
      <c r="IZ117" s="1">
        <v>1</v>
      </c>
      <c r="JA117" s="1">
        <v>1</v>
      </c>
      <c r="JB117" s="1">
        <v>1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1</v>
      </c>
    </row>
    <row r="118" spans="1:341">
      <c r="A118" s="1">
        <v>2005</v>
      </c>
      <c r="B118" s="1" t="s">
        <v>497</v>
      </c>
      <c r="C118" s="1">
        <v>1</v>
      </c>
      <c r="D118" s="1">
        <v>0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0</v>
      </c>
      <c r="K118" s="1">
        <v>2</v>
      </c>
      <c r="L118" s="1">
        <v>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1</v>
      </c>
      <c r="BG118" s="1">
        <v>1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>
        <v>1</v>
      </c>
      <c r="BN118" s="1">
        <v>0</v>
      </c>
      <c r="BO118" s="1">
        <v>1</v>
      </c>
      <c r="BP118" s="1">
        <v>0</v>
      </c>
      <c r="BQ118" s="1">
        <v>1</v>
      </c>
      <c r="BR118" s="1">
        <v>1</v>
      </c>
      <c r="BS118" s="1">
        <v>1</v>
      </c>
      <c r="BT118" s="1">
        <v>3</v>
      </c>
      <c r="BU118" s="1">
        <v>1</v>
      </c>
      <c r="BV118" s="1">
        <v>1</v>
      </c>
      <c r="BW118" s="1">
        <v>0</v>
      </c>
      <c r="BX118" s="1">
        <v>0</v>
      </c>
      <c r="BY118" s="1">
        <v>1</v>
      </c>
      <c r="BZ118" s="1">
        <v>0</v>
      </c>
      <c r="CA118" s="1">
        <v>1</v>
      </c>
      <c r="CB118" s="1">
        <v>1</v>
      </c>
      <c r="CC118" s="1">
        <v>1</v>
      </c>
      <c r="CD118" s="1">
        <v>0</v>
      </c>
      <c r="CE118" s="1">
        <v>1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1</v>
      </c>
      <c r="CW118" s="1">
        <v>1</v>
      </c>
      <c r="CX118" s="1">
        <v>0</v>
      </c>
      <c r="CY118" s="1">
        <v>1</v>
      </c>
      <c r="CZ118" s="1">
        <v>0</v>
      </c>
      <c r="DA118" s="1">
        <v>0</v>
      </c>
      <c r="DB118" s="1">
        <v>1</v>
      </c>
      <c r="DC118" s="1">
        <v>1</v>
      </c>
      <c r="DD118" s="1">
        <v>1</v>
      </c>
      <c r="DE118" s="1">
        <v>3</v>
      </c>
      <c r="DF118" s="1">
        <v>1</v>
      </c>
      <c r="DG118" s="1">
        <v>0</v>
      </c>
      <c r="DH118" s="1">
        <v>1</v>
      </c>
      <c r="DI118" s="1">
        <v>1</v>
      </c>
      <c r="DJ118" s="1">
        <v>0</v>
      </c>
      <c r="DK118" s="1">
        <v>1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12</v>
      </c>
      <c r="DS118" s="1">
        <v>0</v>
      </c>
      <c r="DT118" s="1">
        <v>12</v>
      </c>
      <c r="DU118" s="1">
        <v>12</v>
      </c>
      <c r="DV118" s="1">
        <v>12</v>
      </c>
      <c r="DW118" s="1">
        <v>6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6</v>
      </c>
      <c r="EK118" s="1">
        <v>0</v>
      </c>
      <c r="EL118" s="1">
        <v>6</v>
      </c>
      <c r="EM118" s="1">
        <v>12</v>
      </c>
      <c r="EN118" s="1">
        <v>12</v>
      </c>
      <c r="EO118" s="1">
        <v>0</v>
      </c>
      <c r="EP118" s="1">
        <v>0</v>
      </c>
      <c r="EQ118" s="1">
        <v>0</v>
      </c>
      <c r="ER118" s="1">
        <v>1</v>
      </c>
      <c r="ES118" s="1">
        <v>1</v>
      </c>
      <c r="ET118" s="1">
        <v>0</v>
      </c>
      <c r="EU118" s="1">
        <v>1</v>
      </c>
      <c r="EV118" s="1">
        <v>0</v>
      </c>
      <c r="EW118" s="1">
        <v>0</v>
      </c>
      <c r="EX118" s="1">
        <v>0</v>
      </c>
      <c r="EY118" s="1">
        <v>1</v>
      </c>
      <c r="EZ118" s="1">
        <v>0</v>
      </c>
      <c r="FA118" s="1">
        <v>1</v>
      </c>
      <c r="FB118" s="1">
        <v>1</v>
      </c>
      <c r="FC118" s="1">
        <v>1</v>
      </c>
      <c r="FD118" s="1">
        <v>0</v>
      </c>
      <c r="FE118" s="1">
        <v>1</v>
      </c>
      <c r="FF118" s="1">
        <v>0</v>
      </c>
      <c r="FG118" s="1">
        <v>1</v>
      </c>
      <c r="FH118" s="1">
        <v>0</v>
      </c>
      <c r="FI118" s="1">
        <v>0</v>
      </c>
      <c r="FJ118" s="1">
        <v>1</v>
      </c>
      <c r="FK118" s="1">
        <v>0</v>
      </c>
      <c r="FL118" s="1">
        <v>1</v>
      </c>
      <c r="FM118" s="1">
        <v>3</v>
      </c>
      <c r="FN118" s="1">
        <v>1</v>
      </c>
      <c r="FO118" s="1">
        <v>0</v>
      </c>
      <c r="FP118" s="1">
        <v>0</v>
      </c>
      <c r="FQ118" s="1">
        <v>0</v>
      </c>
      <c r="FR118" s="1">
        <v>11</v>
      </c>
      <c r="FS118" s="1">
        <v>0</v>
      </c>
      <c r="FT118" s="1">
        <v>0</v>
      </c>
      <c r="FU118" s="1">
        <v>0</v>
      </c>
      <c r="FV118" s="1">
        <v>1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1</v>
      </c>
      <c r="GD118" s="1">
        <v>1</v>
      </c>
      <c r="GE118" s="1">
        <v>1</v>
      </c>
      <c r="GF118" s="1">
        <v>3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0</v>
      </c>
      <c r="GN118" s="1">
        <v>0</v>
      </c>
      <c r="GO118" s="1">
        <v>1</v>
      </c>
      <c r="GP118" s="1">
        <v>0</v>
      </c>
      <c r="GQ118" s="1">
        <v>0</v>
      </c>
      <c r="GR118" s="1">
        <v>0</v>
      </c>
      <c r="GS118" s="1">
        <v>1</v>
      </c>
      <c r="GT118" s="1">
        <v>0</v>
      </c>
      <c r="GU118" s="1">
        <v>0</v>
      </c>
      <c r="GV118" s="1">
        <v>0</v>
      </c>
      <c r="GW118" s="1">
        <v>1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</v>
      </c>
      <c r="HP118" s="1">
        <v>1</v>
      </c>
      <c r="HQ118" s="1">
        <v>0</v>
      </c>
      <c r="HR118" s="1">
        <v>0</v>
      </c>
      <c r="HS118" s="1">
        <v>2</v>
      </c>
      <c r="HT118" s="1">
        <v>2</v>
      </c>
      <c r="HU118" s="1">
        <v>2</v>
      </c>
      <c r="HV118" s="1">
        <v>6</v>
      </c>
      <c r="HW118" s="1">
        <v>2</v>
      </c>
      <c r="HX118" s="1">
        <v>2</v>
      </c>
      <c r="HY118" s="1">
        <v>2</v>
      </c>
      <c r="HZ118" s="1">
        <v>2</v>
      </c>
      <c r="IA118" s="1">
        <v>2</v>
      </c>
      <c r="IB118" s="1">
        <v>2</v>
      </c>
      <c r="IC118" s="1">
        <v>2</v>
      </c>
      <c r="ID118" s="1">
        <v>0</v>
      </c>
      <c r="IE118" s="1">
        <v>0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1</v>
      </c>
      <c r="IO118" s="1">
        <v>1</v>
      </c>
      <c r="IP118" s="1">
        <v>0</v>
      </c>
      <c r="IQ118" s="1">
        <v>0</v>
      </c>
      <c r="IR118" s="1">
        <v>0</v>
      </c>
      <c r="IS118" s="1">
        <v>1</v>
      </c>
      <c r="IT118" s="1">
        <v>1</v>
      </c>
      <c r="IU118" s="1">
        <v>1</v>
      </c>
      <c r="IV118" s="1">
        <v>3</v>
      </c>
      <c r="IW118" s="1">
        <v>1</v>
      </c>
      <c r="IX118" s="1">
        <v>1</v>
      </c>
      <c r="IY118" s="1">
        <v>1</v>
      </c>
      <c r="IZ118" s="1">
        <v>1</v>
      </c>
      <c r="JA118" s="1">
        <v>1</v>
      </c>
      <c r="JB118" s="1">
        <v>1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1</v>
      </c>
    </row>
    <row r="119" spans="1:341">
      <c r="A119" s="1">
        <v>2005</v>
      </c>
      <c r="B119" s="1" t="s">
        <v>498</v>
      </c>
      <c r="C119" s="1">
        <v>1</v>
      </c>
      <c r="D119" s="1">
        <v>1</v>
      </c>
      <c r="E119" s="1">
        <v>1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0</v>
      </c>
      <c r="AK119" s="1">
        <v>1</v>
      </c>
      <c r="AL119" s="1">
        <v>0</v>
      </c>
      <c r="AM119" s="1">
        <v>1</v>
      </c>
      <c r="AN119" s="1">
        <v>0</v>
      </c>
      <c r="AO119" s="1">
        <v>1</v>
      </c>
      <c r="AP119" s="1">
        <v>1</v>
      </c>
      <c r="AQ119" s="1">
        <v>1</v>
      </c>
      <c r="AR119" s="1">
        <v>2</v>
      </c>
      <c r="AS119" s="1">
        <v>2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2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0</v>
      </c>
      <c r="BI119" s="1">
        <v>0</v>
      </c>
      <c r="BJ119" s="1">
        <v>2</v>
      </c>
      <c r="BK119" s="1">
        <v>0</v>
      </c>
      <c r="BL119" s="1">
        <v>0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3</v>
      </c>
      <c r="BU119" s="1">
        <v>1</v>
      </c>
      <c r="BV119" s="1">
        <v>1</v>
      </c>
      <c r="BW119" s="1">
        <v>0</v>
      </c>
      <c r="BX119" s="1">
        <v>0</v>
      </c>
      <c r="BY119" s="1">
        <v>1</v>
      </c>
      <c r="BZ119" s="1">
        <v>0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</v>
      </c>
      <c r="CV119" s="1">
        <v>1</v>
      </c>
      <c r="CW119" s="1">
        <v>1</v>
      </c>
      <c r="CX119" s="1">
        <v>0</v>
      </c>
      <c r="CY119" s="1">
        <v>0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2</v>
      </c>
      <c r="DF119" s="1">
        <v>1</v>
      </c>
      <c r="DG119" s="1">
        <v>0</v>
      </c>
      <c r="DH119" s="1">
        <v>1</v>
      </c>
      <c r="DI119" s="1">
        <v>1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1</v>
      </c>
      <c r="DR119" s="1">
        <v>20</v>
      </c>
      <c r="DS119" s="1">
        <v>20</v>
      </c>
      <c r="DT119" s="1">
        <v>20</v>
      </c>
      <c r="DU119" s="1">
        <v>20</v>
      </c>
      <c r="DV119" s="1">
        <v>20</v>
      </c>
      <c r="DW119" s="1">
        <v>0</v>
      </c>
      <c r="DX119" s="1">
        <v>2</v>
      </c>
      <c r="DY119" s="1">
        <v>3</v>
      </c>
      <c r="DZ119" s="1">
        <v>0</v>
      </c>
      <c r="EA119" s="1">
        <v>3</v>
      </c>
      <c r="EB119" s="1">
        <v>0</v>
      </c>
      <c r="EC119" s="1">
        <v>0</v>
      </c>
      <c r="ED119" s="1">
        <v>0</v>
      </c>
      <c r="EE119" s="1">
        <v>5</v>
      </c>
      <c r="EF119" s="1">
        <v>0</v>
      </c>
      <c r="EG119" s="1">
        <v>0</v>
      </c>
      <c r="EH119" s="1">
        <v>0</v>
      </c>
      <c r="EI119" s="1">
        <v>0</v>
      </c>
      <c r="EJ119" s="1">
        <v>10</v>
      </c>
      <c r="EK119" s="1">
        <v>1</v>
      </c>
      <c r="EL119" s="1">
        <v>9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1</v>
      </c>
      <c r="ES119" s="1">
        <v>1</v>
      </c>
      <c r="ET119" s="1">
        <v>0</v>
      </c>
      <c r="EU119" s="1">
        <v>0</v>
      </c>
      <c r="EV119" s="1">
        <v>1</v>
      </c>
      <c r="EW119" s="1">
        <v>0</v>
      </c>
      <c r="EX119" s="1">
        <v>0</v>
      </c>
      <c r="EY119" s="1">
        <v>1</v>
      </c>
      <c r="EZ119" s="1">
        <v>0</v>
      </c>
      <c r="FA119" s="1">
        <v>1</v>
      </c>
      <c r="FB119" s="1">
        <v>0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0</v>
      </c>
      <c r="FI119" s="1">
        <v>1</v>
      </c>
      <c r="FJ119" s="1">
        <v>1</v>
      </c>
      <c r="FK119" s="1">
        <v>1</v>
      </c>
      <c r="FL119" s="1">
        <v>1</v>
      </c>
      <c r="FM119" s="1">
        <v>3</v>
      </c>
      <c r="FN119" s="1">
        <v>1</v>
      </c>
      <c r="FO119" s="1">
        <v>0</v>
      </c>
      <c r="FP119" s="1">
        <v>0</v>
      </c>
      <c r="FQ119" s="1">
        <v>0</v>
      </c>
      <c r="FR119" s="1">
        <v>2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3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0</v>
      </c>
      <c r="GN119" s="1">
        <v>0</v>
      </c>
      <c r="GO119" s="1">
        <v>1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1</v>
      </c>
      <c r="HP119" s="1">
        <v>1</v>
      </c>
      <c r="HQ119" s="1">
        <v>2</v>
      </c>
      <c r="HR119" s="1">
        <v>2</v>
      </c>
      <c r="HS119" s="1">
        <v>2</v>
      </c>
      <c r="HT119" s="1">
        <v>2</v>
      </c>
      <c r="HU119" s="1">
        <v>2</v>
      </c>
      <c r="HV119" s="1">
        <v>6</v>
      </c>
      <c r="HW119" s="1">
        <v>2</v>
      </c>
      <c r="HX119" s="1">
        <v>2</v>
      </c>
      <c r="HY119" s="1">
        <v>2</v>
      </c>
      <c r="HZ119" s="1">
        <v>2</v>
      </c>
      <c r="IA119" s="1">
        <v>2</v>
      </c>
      <c r="IB119" s="1">
        <v>2</v>
      </c>
      <c r="IC119" s="1">
        <v>2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0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3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1</v>
      </c>
    </row>
    <row r="120" spans="1:341">
      <c r="A120" s="1">
        <v>2005</v>
      </c>
      <c r="B120" s="1" t="s">
        <v>499</v>
      </c>
      <c r="C120" s="1">
        <v>1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2</v>
      </c>
      <c r="L120" s="1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1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2</v>
      </c>
      <c r="BG120" s="1">
        <v>2</v>
      </c>
      <c r="BH120" s="1">
        <v>0</v>
      </c>
      <c r="BI120" s="1">
        <v>0</v>
      </c>
      <c r="BJ120" s="1">
        <v>2</v>
      </c>
      <c r="BK120" s="1">
        <v>0</v>
      </c>
      <c r="BL120" s="1">
        <v>0</v>
      </c>
      <c r="BM120" s="1">
        <v>1</v>
      </c>
      <c r="BN120" s="1">
        <v>0</v>
      </c>
      <c r="BO120" s="1">
        <v>1</v>
      </c>
      <c r="BP120" s="1">
        <v>0</v>
      </c>
      <c r="BQ120" s="1">
        <v>1</v>
      </c>
      <c r="BR120" s="1">
        <v>1</v>
      </c>
      <c r="BS120" s="1">
        <v>1</v>
      </c>
      <c r="BT120" s="1">
        <v>3</v>
      </c>
      <c r="BU120" s="1">
        <v>1</v>
      </c>
      <c r="BV120" s="1">
        <v>1</v>
      </c>
      <c r="BW120" s="1">
        <v>0</v>
      </c>
      <c r="BX120" s="1">
        <v>0</v>
      </c>
      <c r="BY120" s="1">
        <v>1</v>
      </c>
      <c r="BZ120" s="1">
        <v>0</v>
      </c>
      <c r="CA120" s="1">
        <v>1</v>
      </c>
      <c r="CB120" s="1">
        <v>1</v>
      </c>
      <c r="CC120" s="1">
        <v>1</v>
      </c>
      <c r="CD120" s="1">
        <v>0</v>
      </c>
      <c r="CE120" s="1">
        <v>1</v>
      </c>
      <c r="CF120" s="1">
        <v>0</v>
      </c>
      <c r="CG120" s="1">
        <v>0</v>
      </c>
      <c r="CH120" s="1">
        <v>0</v>
      </c>
      <c r="CI120" s="1">
        <v>0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1</v>
      </c>
      <c r="CW120" s="1">
        <v>1</v>
      </c>
      <c r="CX120" s="1">
        <v>0</v>
      </c>
      <c r="CY120" s="1">
        <v>2</v>
      </c>
      <c r="CZ120" s="1">
        <v>0</v>
      </c>
      <c r="DA120" s="1">
        <v>0</v>
      </c>
      <c r="DB120" s="1">
        <v>2</v>
      </c>
      <c r="DC120" s="1">
        <v>2</v>
      </c>
      <c r="DD120" s="1">
        <v>2</v>
      </c>
      <c r="DE120" s="1">
        <v>6</v>
      </c>
      <c r="DF120" s="1">
        <v>2</v>
      </c>
      <c r="DG120" s="1">
        <v>0</v>
      </c>
      <c r="DH120" s="1">
        <v>2</v>
      </c>
      <c r="DI120" s="1">
        <v>2</v>
      </c>
      <c r="DJ120" s="1">
        <v>0</v>
      </c>
      <c r="DK120" s="1">
        <v>2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7</v>
      </c>
      <c r="DS120" s="1">
        <v>0</v>
      </c>
      <c r="DT120" s="1">
        <v>7</v>
      </c>
      <c r="DU120" s="1">
        <v>7</v>
      </c>
      <c r="DV120" s="1">
        <v>7</v>
      </c>
      <c r="DW120" s="1">
        <v>0</v>
      </c>
      <c r="DX120" s="1">
        <v>0</v>
      </c>
      <c r="DY120" s="1">
        <v>2</v>
      </c>
      <c r="DZ120" s="1">
        <v>0</v>
      </c>
      <c r="EA120" s="1">
        <v>2</v>
      </c>
      <c r="EB120" s="1">
        <v>0</v>
      </c>
      <c r="EC120" s="1">
        <v>0</v>
      </c>
      <c r="ED120" s="1">
        <v>0</v>
      </c>
      <c r="EE120" s="1">
        <v>4</v>
      </c>
      <c r="EF120" s="1">
        <v>0</v>
      </c>
      <c r="EG120" s="1">
        <v>0</v>
      </c>
      <c r="EH120" s="1">
        <v>0</v>
      </c>
      <c r="EI120" s="1">
        <v>0</v>
      </c>
      <c r="EJ120" s="1">
        <v>1</v>
      </c>
      <c r="EK120" s="1">
        <v>0</v>
      </c>
      <c r="EL120" s="1">
        <v>1</v>
      </c>
      <c r="EM120" s="1">
        <v>7</v>
      </c>
      <c r="EN120" s="1">
        <v>7</v>
      </c>
      <c r="EO120" s="1">
        <v>0</v>
      </c>
      <c r="EP120" s="1">
        <v>0</v>
      </c>
      <c r="EQ120" s="1">
        <v>0</v>
      </c>
      <c r="ER120" s="1">
        <v>1</v>
      </c>
      <c r="ES120" s="1">
        <v>1</v>
      </c>
      <c r="ET120" s="1">
        <v>0</v>
      </c>
      <c r="EU120" s="1">
        <v>1</v>
      </c>
      <c r="EV120" s="1">
        <v>0</v>
      </c>
      <c r="EW120" s="1">
        <v>0</v>
      </c>
      <c r="EX120" s="1">
        <v>0</v>
      </c>
      <c r="EY120" s="1">
        <v>1</v>
      </c>
      <c r="EZ120" s="1">
        <v>0</v>
      </c>
      <c r="FA120" s="1">
        <v>1</v>
      </c>
      <c r="FB120" s="1">
        <v>1</v>
      </c>
      <c r="FC120" s="1">
        <v>1</v>
      </c>
      <c r="FD120" s="1">
        <v>0</v>
      </c>
      <c r="FE120" s="1">
        <v>1</v>
      </c>
      <c r="FF120" s="1">
        <v>0</v>
      </c>
      <c r="FG120" s="1">
        <v>1</v>
      </c>
      <c r="FH120" s="1">
        <v>0</v>
      </c>
      <c r="FI120" s="1">
        <v>0</v>
      </c>
      <c r="FJ120" s="1">
        <v>1</v>
      </c>
      <c r="FK120" s="1">
        <v>0</v>
      </c>
      <c r="FL120" s="1">
        <v>1</v>
      </c>
      <c r="FM120" s="1">
        <v>3</v>
      </c>
      <c r="FN120" s="1">
        <v>1</v>
      </c>
      <c r="FO120" s="1">
        <v>0</v>
      </c>
      <c r="FP120" s="1">
        <v>0</v>
      </c>
      <c r="FQ120" s="1">
        <v>0</v>
      </c>
      <c r="FR120" s="1">
        <v>4</v>
      </c>
      <c r="FS120" s="1">
        <v>0</v>
      </c>
      <c r="FT120" s="1">
        <v>0</v>
      </c>
      <c r="FU120" s="1">
        <v>0</v>
      </c>
      <c r="FV120" s="1">
        <v>2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1</v>
      </c>
      <c r="GD120" s="1">
        <v>1</v>
      </c>
      <c r="GE120" s="1">
        <v>1</v>
      </c>
      <c r="GF120" s="1">
        <v>3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0</v>
      </c>
      <c r="GN120" s="1">
        <v>0</v>
      </c>
      <c r="GO120" s="1">
        <v>1</v>
      </c>
      <c r="GP120" s="1">
        <v>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1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1</v>
      </c>
      <c r="HP120" s="1">
        <v>1</v>
      </c>
      <c r="HQ120" s="1">
        <v>0</v>
      </c>
      <c r="HR120" s="1">
        <v>0</v>
      </c>
      <c r="HS120" s="1">
        <v>2</v>
      </c>
      <c r="HT120" s="1">
        <v>2</v>
      </c>
      <c r="HU120" s="1">
        <v>2</v>
      </c>
      <c r="HV120" s="1">
        <v>6</v>
      </c>
      <c r="HW120" s="1">
        <v>2</v>
      </c>
      <c r="HX120" s="1">
        <v>2</v>
      </c>
      <c r="HY120" s="1">
        <v>2</v>
      </c>
      <c r="HZ120" s="1">
        <v>2</v>
      </c>
      <c r="IA120" s="1">
        <v>2</v>
      </c>
      <c r="IB120" s="1">
        <v>2</v>
      </c>
      <c r="IC120" s="1">
        <v>2</v>
      </c>
      <c r="ID120" s="1">
        <v>0</v>
      </c>
      <c r="IE120" s="1">
        <v>0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0</v>
      </c>
      <c r="IQ120" s="1">
        <v>0</v>
      </c>
      <c r="IR120" s="1">
        <v>0</v>
      </c>
      <c r="IS120" s="1">
        <v>1</v>
      </c>
      <c r="IT120" s="1">
        <v>1</v>
      </c>
      <c r="IU120" s="1">
        <v>1</v>
      </c>
      <c r="IV120" s="1">
        <v>3</v>
      </c>
      <c r="IW120" s="1">
        <v>1</v>
      </c>
      <c r="IX120" s="1">
        <v>1</v>
      </c>
      <c r="IY120" s="1">
        <v>1</v>
      </c>
      <c r="IZ120" s="1">
        <v>1</v>
      </c>
      <c r="JA120" s="1">
        <v>1</v>
      </c>
      <c r="JB120" s="1">
        <v>1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1</v>
      </c>
    </row>
    <row r="121" spans="1:341">
      <c r="A121" s="1">
        <v>2005</v>
      </c>
      <c r="B121" s="1" t="s">
        <v>500</v>
      </c>
      <c r="C121" s="1">
        <v>1</v>
      </c>
      <c r="D121" s="1">
        <v>1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0</v>
      </c>
      <c r="AM121" s="1">
        <v>1</v>
      </c>
      <c r="AN121" s="1">
        <v>0</v>
      </c>
      <c r="AO121" s="1">
        <v>1</v>
      </c>
      <c r="AP121" s="1">
        <v>1</v>
      </c>
      <c r="AQ121" s="1">
        <v>1</v>
      </c>
      <c r="AR121" s="1">
        <v>2</v>
      </c>
      <c r="AS121" s="1">
        <v>2</v>
      </c>
      <c r="AT121" s="1">
        <v>0</v>
      </c>
      <c r="AU121" s="1">
        <v>0</v>
      </c>
      <c r="AV121" s="1">
        <v>0</v>
      </c>
      <c r="AW121" s="1">
        <v>1</v>
      </c>
      <c r="AX121" s="1">
        <v>0</v>
      </c>
      <c r="AY121" s="1">
        <v>1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1</v>
      </c>
      <c r="BG121" s="1">
        <v>1</v>
      </c>
      <c r="BH121" s="1">
        <v>0</v>
      </c>
      <c r="BI121" s="1">
        <v>0</v>
      </c>
      <c r="BJ121" s="1">
        <v>1</v>
      </c>
      <c r="BK121" s="1">
        <v>0</v>
      </c>
      <c r="BL121" s="1">
        <v>0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3</v>
      </c>
      <c r="BU121" s="1">
        <v>1</v>
      </c>
      <c r="BV121" s="1">
        <v>1</v>
      </c>
      <c r="BW121" s="1">
        <v>0</v>
      </c>
      <c r="BX121" s="1">
        <v>0</v>
      </c>
      <c r="BY121" s="1">
        <v>1</v>
      </c>
      <c r="BZ121" s="1">
        <v>0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0</v>
      </c>
      <c r="CH121" s="1">
        <v>0</v>
      </c>
      <c r="CI121" s="1">
        <v>0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</v>
      </c>
      <c r="CV121" s="1">
        <v>1</v>
      </c>
      <c r="CW121" s="1">
        <v>1</v>
      </c>
      <c r="CX121" s="1">
        <v>0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3</v>
      </c>
      <c r="DF121" s="1">
        <v>1</v>
      </c>
      <c r="DG121" s="1">
        <v>0</v>
      </c>
      <c r="DH121" s="1">
        <v>1</v>
      </c>
      <c r="DI121" s="1">
        <v>1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</v>
      </c>
      <c r="DR121" s="1">
        <v>5</v>
      </c>
      <c r="DS121" s="1">
        <v>5</v>
      </c>
      <c r="DT121" s="1">
        <v>5</v>
      </c>
      <c r="DU121" s="1">
        <v>5</v>
      </c>
      <c r="DV121" s="1">
        <v>5</v>
      </c>
      <c r="DW121" s="1">
        <v>0</v>
      </c>
      <c r="DX121" s="1">
        <v>2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2</v>
      </c>
      <c r="EF121" s="1">
        <v>0</v>
      </c>
      <c r="EG121" s="1">
        <v>0</v>
      </c>
      <c r="EH121" s="1">
        <v>0</v>
      </c>
      <c r="EI121" s="1">
        <v>0</v>
      </c>
      <c r="EJ121" s="1">
        <v>1</v>
      </c>
      <c r="EK121" s="1">
        <v>0</v>
      </c>
      <c r="EL121" s="1">
        <v>1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</v>
      </c>
      <c r="ES121" s="1">
        <v>1</v>
      </c>
      <c r="ET121" s="1">
        <v>0</v>
      </c>
      <c r="EU121" s="1">
        <v>0</v>
      </c>
      <c r="EV121" s="1">
        <v>1</v>
      </c>
      <c r="EW121" s="1">
        <v>0</v>
      </c>
      <c r="EX121" s="1">
        <v>0</v>
      </c>
      <c r="EY121" s="1">
        <v>1</v>
      </c>
      <c r="EZ121" s="1">
        <v>0</v>
      </c>
      <c r="FA121" s="1">
        <v>1</v>
      </c>
      <c r="FB121" s="1">
        <v>0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0</v>
      </c>
      <c r="FI121" s="1">
        <v>1</v>
      </c>
      <c r="FJ121" s="1">
        <v>1</v>
      </c>
      <c r="FK121" s="1">
        <v>1</v>
      </c>
      <c r="FL121" s="1">
        <v>1</v>
      </c>
      <c r="FM121" s="1">
        <v>3</v>
      </c>
      <c r="FN121" s="1">
        <v>1</v>
      </c>
      <c r="FO121" s="1">
        <v>0</v>
      </c>
      <c r="FP121" s="1">
        <v>0</v>
      </c>
      <c r="FQ121" s="1">
        <v>0</v>
      </c>
      <c r="FR121" s="1">
        <v>10</v>
      </c>
      <c r="FS121" s="1">
        <v>0</v>
      </c>
      <c r="FT121" s="1">
        <v>0</v>
      </c>
      <c r="FU121" s="1">
        <v>0</v>
      </c>
      <c r="FV121" s="1">
        <v>2</v>
      </c>
      <c r="FW121" s="1">
        <v>0</v>
      </c>
      <c r="FX121" s="1">
        <v>0</v>
      </c>
      <c r="FY121" s="1">
        <v>0</v>
      </c>
      <c r="FZ121" s="1">
        <v>0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3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1</v>
      </c>
      <c r="HN121" s="1">
        <v>0</v>
      </c>
      <c r="HO121" s="1">
        <v>1</v>
      </c>
      <c r="HP121" s="1">
        <v>1</v>
      </c>
      <c r="HQ121" s="1">
        <v>2</v>
      </c>
      <c r="HR121" s="1">
        <v>2</v>
      </c>
      <c r="HS121" s="1">
        <v>2</v>
      </c>
      <c r="HT121" s="1">
        <v>2</v>
      </c>
      <c r="HU121" s="1">
        <v>2</v>
      </c>
      <c r="HV121" s="1">
        <v>6</v>
      </c>
      <c r="HW121" s="1">
        <v>2</v>
      </c>
      <c r="HX121" s="1">
        <v>2</v>
      </c>
      <c r="HY121" s="1">
        <v>2</v>
      </c>
      <c r="HZ121" s="1">
        <v>2</v>
      </c>
      <c r="IA121" s="1">
        <v>2</v>
      </c>
      <c r="IB121" s="1">
        <v>2</v>
      </c>
      <c r="IC121" s="1">
        <v>2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0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3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1</v>
      </c>
    </row>
    <row r="122" spans="1:341">
      <c r="A122" s="1">
        <v>2005</v>
      </c>
      <c r="B122" s="1" t="s">
        <v>501</v>
      </c>
      <c r="C122" s="1">
        <v>1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0</v>
      </c>
      <c r="K122" s="1">
        <v>2</v>
      </c>
      <c r="L122" s="1">
        <v>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1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1</v>
      </c>
      <c r="BG122" s="1">
        <v>1</v>
      </c>
      <c r="BH122" s="1">
        <v>0</v>
      </c>
      <c r="BI122" s="1">
        <v>0</v>
      </c>
      <c r="BJ122" s="1">
        <v>1</v>
      </c>
      <c r="BK122" s="1">
        <v>0</v>
      </c>
      <c r="BL122" s="1">
        <v>0</v>
      </c>
      <c r="BM122" s="1">
        <v>1</v>
      </c>
      <c r="BN122" s="1">
        <v>0</v>
      </c>
      <c r="BO122" s="1">
        <v>1</v>
      </c>
      <c r="BP122" s="1">
        <v>0</v>
      </c>
      <c r="BQ122" s="1">
        <v>1</v>
      </c>
      <c r="BR122" s="1">
        <v>1</v>
      </c>
      <c r="BS122" s="1">
        <v>1</v>
      </c>
      <c r="BT122" s="1">
        <v>3</v>
      </c>
      <c r="BU122" s="1">
        <v>1</v>
      </c>
      <c r="BV122" s="1">
        <v>1</v>
      </c>
      <c r="BW122" s="1">
        <v>0</v>
      </c>
      <c r="BX122" s="1">
        <v>0</v>
      </c>
      <c r="BY122" s="1">
        <v>1</v>
      </c>
      <c r="BZ122" s="1">
        <v>0</v>
      </c>
      <c r="CA122" s="1">
        <v>1</v>
      </c>
      <c r="CB122" s="1">
        <v>1</v>
      </c>
      <c r="CC122" s="1">
        <v>1</v>
      </c>
      <c r="CD122" s="1">
        <v>0</v>
      </c>
      <c r="CE122" s="1">
        <v>1</v>
      </c>
      <c r="CF122" s="1">
        <v>0</v>
      </c>
      <c r="CG122" s="1">
        <v>0</v>
      </c>
      <c r="CH122" s="1">
        <v>0</v>
      </c>
      <c r="CI122" s="1">
        <v>0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1</v>
      </c>
      <c r="CW122" s="1">
        <v>1</v>
      </c>
      <c r="CX122" s="1">
        <v>0</v>
      </c>
      <c r="CY122" s="1">
        <v>1</v>
      </c>
      <c r="CZ122" s="1">
        <v>0</v>
      </c>
      <c r="DA122" s="1">
        <v>0</v>
      </c>
      <c r="DB122" s="1">
        <v>1</v>
      </c>
      <c r="DC122" s="1">
        <v>1</v>
      </c>
      <c r="DD122" s="1">
        <v>1</v>
      </c>
      <c r="DE122" s="1">
        <v>3</v>
      </c>
      <c r="DF122" s="1">
        <v>1</v>
      </c>
      <c r="DG122" s="1">
        <v>0</v>
      </c>
      <c r="DH122" s="1">
        <v>1</v>
      </c>
      <c r="DI122" s="1">
        <v>1</v>
      </c>
      <c r="DJ122" s="1">
        <v>0</v>
      </c>
      <c r="DK122" s="1">
        <v>1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5</v>
      </c>
      <c r="DS122" s="1">
        <v>0</v>
      </c>
      <c r="DT122" s="1">
        <v>5</v>
      </c>
      <c r="DU122" s="1">
        <v>5</v>
      </c>
      <c r="DV122" s="1">
        <v>5</v>
      </c>
      <c r="DW122" s="1">
        <v>2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2</v>
      </c>
      <c r="EF122" s="1">
        <v>0</v>
      </c>
      <c r="EG122" s="1">
        <v>0</v>
      </c>
      <c r="EH122" s="1">
        <v>0</v>
      </c>
      <c r="EI122" s="1">
        <v>0</v>
      </c>
      <c r="EJ122" s="1">
        <v>1</v>
      </c>
      <c r="EK122" s="1">
        <v>0</v>
      </c>
      <c r="EL122" s="1">
        <v>1</v>
      </c>
      <c r="EM122" s="1">
        <v>5</v>
      </c>
      <c r="EN122" s="1">
        <v>5</v>
      </c>
      <c r="EO122" s="1">
        <v>0</v>
      </c>
      <c r="EP122" s="1">
        <v>0</v>
      </c>
      <c r="EQ122" s="1">
        <v>0</v>
      </c>
      <c r="ER122" s="1">
        <v>1</v>
      </c>
      <c r="ES122" s="1">
        <v>1</v>
      </c>
      <c r="ET122" s="1">
        <v>0</v>
      </c>
      <c r="EU122" s="1">
        <v>1</v>
      </c>
      <c r="EV122" s="1">
        <v>0</v>
      </c>
      <c r="EW122" s="1">
        <v>0</v>
      </c>
      <c r="EX122" s="1">
        <v>0</v>
      </c>
      <c r="EY122" s="1">
        <v>1</v>
      </c>
      <c r="EZ122" s="1">
        <v>0</v>
      </c>
      <c r="FA122" s="1">
        <v>1</v>
      </c>
      <c r="FB122" s="1">
        <v>1</v>
      </c>
      <c r="FC122" s="1">
        <v>1</v>
      </c>
      <c r="FD122" s="1">
        <v>0</v>
      </c>
      <c r="FE122" s="1">
        <v>1</v>
      </c>
      <c r="FF122" s="1">
        <v>0</v>
      </c>
      <c r="FG122" s="1">
        <v>1</v>
      </c>
      <c r="FH122" s="1">
        <v>0</v>
      </c>
      <c r="FI122" s="1">
        <v>0</v>
      </c>
      <c r="FJ122" s="1">
        <v>1</v>
      </c>
      <c r="FK122" s="1">
        <v>0</v>
      </c>
      <c r="FL122" s="1">
        <v>1</v>
      </c>
      <c r="FM122" s="1">
        <v>3</v>
      </c>
      <c r="FN122" s="1">
        <v>1</v>
      </c>
      <c r="FO122" s="1">
        <v>0</v>
      </c>
      <c r="FP122" s="1">
        <v>0</v>
      </c>
      <c r="FQ122" s="1">
        <v>0</v>
      </c>
      <c r="FR122" s="1">
        <v>10</v>
      </c>
      <c r="FS122" s="1">
        <v>0</v>
      </c>
      <c r="FT122" s="1">
        <v>0</v>
      </c>
      <c r="FU122" s="1">
        <v>0</v>
      </c>
      <c r="FV122" s="1">
        <v>3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1</v>
      </c>
      <c r="GD122" s="1">
        <v>1</v>
      </c>
      <c r="GE122" s="1">
        <v>1</v>
      </c>
      <c r="GF122" s="1">
        <v>3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0</v>
      </c>
      <c r="GN122" s="1">
        <v>0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</v>
      </c>
      <c r="HP122" s="1">
        <v>1</v>
      </c>
      <c r="HQ122" s="1">
        <v>0</v>
      </c>
      <c r="HR122" s="1">
        <v>0</v>
      </c>
      <c r="HS122" s="1">
        <v>2</v>
      </c>
      <c r="HT122" s="1">
        <v>2</v>
      </c>
      <c r="HU122" s="1">
        <v>2</v>
      </c>
      <c r="HV122" s="1">
        <v>6</v>
      </c>
      <c r="HW122" s="1">
        <v>2</v>
      </c>
      <c r="HX122" s="1">
        <v>2</v>
      </c>
      <c r="HY122" s="1">
        <v>2</v>
      </c>
      <c r="HZ122" s="1">
        <v>2</v>
      </c>
      <c r="IA122" s="1">
        <v>2</v>
      </c>
      <c r="IB122" s="1">
        <v>2</v>
      </c>
      <c r="IC122" s="1">
        <v>2</v>
      </c>
      <c r="ID122" s="1">
        <v>0</v>
      </c>
      <c r="IE122" s="1">
        <v>0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0</v>
      </c>
      <c r="IQ122" s="1">
        <v>0</v>
      </c>
      <c r="IR122" s="1">
        <v>0</v>
      </c>
      <c r="IS122" s="1">
        <v>1</v>
      </c>
      <c r="IT122" s="1">
        <v>1</v>
      </c>
      <c r="IU122" s="1">
        <v>1</v>
      </c>
      <c r="IV122" s="1">
        <v>3</v>
      </c>
      <c r="IW122" s="1">
        <v>1</v>
      </c>
      <c r="IX122" s="1">
        <v>1</v>
      </c>
      <c r="IY122" s="1">
        <v>1</v>
      </c>
      <c r="IZ122" s="1">
        <v>1</v>
      </c>
      <c r="JA122" s="1">
        <v>1</v>
      </c>
      <c r="JB122" s="1">
        <v>1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1</v>
      </c>
    </row>
    <row r="123" spans="1:341">
      <c r="A123" s="1">
        <v>2005</v>
      </c>
      <c r="B123" s="1" t="s">
        <v>502</v>
      </c>
      <c r="C123" s="1">
        <v>1</v>
      </c>
      <c r="D123" s="1">
        <v>1</v>
      </c>
      <c r="E123" s="1">
        <v>1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0</v>
      </c>
      <c r="AM123" s="1">
        <v>1</v>
      </c>
      <c r="AN123" s="1">
        <v>0</v>
      </c>
      <c r="AO123" s="1">
        <v>1</v>
      </c>
      <c r="AP123" s="1">
        <v>1</v>
      </c>
      <c r="AQ123" s="1">
        <v>1</v>
      </c>
      <c r="AR123" s="1">
        <v>2</v>
      </c>
      <c r="AS123" s="1">
        <v>2</v>
      </c>
      <c r="AT123" s="1">
        <v>0</v>
      </c>
      <c r="AU123" s="1">
        <v>0</v>
      </c>
      <c r="AV123" s="1">
        <v>0</v>
      </c>
      <c r="AW123" s="1">
        <v>1</v>
      </c>
      <c r="AX123" s="1">
        <v>0</v>
      </c>
      <c r="AY123" s="1">
        <v>1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1</v>
      </c>
      <c r="BH123" s="1">
        <v>0</v>
      </c>
      <c r="BI123" s="1">
        <v>0</v>
      </c>
      <c r="BJ123" s="1">
        <v>1</v>
      </c>
      <c r="BK123" s="1">
        <v>0</v>
      </c>
      <c r="BL123" s="1">
        <v>0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3</v>
      </c>
      <c r="BU123" s="1">
        <v>1</v>
      </c>
      <c r="BV123" s="1">
        <v>1</v>
      </c>
      <c r="BW123" s="1">
        <v>0</v>
      </c>
      <c r="BX123" s="1">
        <v>0</v>
      </c>
      <c r="BY123" s="1">
        <v>1</v>
      </c>
      <c r="BZ123" s="1">
        <v>0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0</v>
      </c>
      <c r="CH123" s="1">
        <v>0</v>
      </c>
      <c r="CI123" s="1">
        <v>0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</v>
      </c>
      <c r="CV123" s="1">
        <v>1</v>
      </c>
      <c r="CW123" s="1">
        <v>1</v>
      </c>
      <c r="CX123" s="1">
        <v>0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3</v>
      </c>
      <c r="DF123" s="1">
        <v>1</v>
      </c>
      <c r="DG123" s="1">
        <v>0</v>
      </c>
      <c r="DH123" s="1">
        <v>1</v>
      </c>
      <c r="DI123" s="1">
        <v>1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</v>
      </c>
      <c r="DR123" s="1">
        <v>5</v>
      </c>
      <c r="DS123" s="1">
        <v>5</v>
      </c>
      <c r="DT123" s="1">
        <v>5</v>
      </c>
      <c r="DU123" s="1">
        <v>5</v>
      </c>
      <c r="DV123" s="1">
        <v>5</v>
      </c>
      <c r="DW123" s="1">
        <v>0</v>
      </c>
      <c r="DX123" s="1">
        <v>2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2</v>
      </c>
      <c r="EF123" s="1">
        <v>0</v>
      </c>
      <c r="EG123" s="1">
        <v>0</v>
      </c>
      <c r="EH123" s="1">
        <v>0</v>
      </c>
      <c r="EI123" s="1">
        <v>0</v>
      </c>
      <c r="EJ123" s="1">
        <v>1</v>
      </c>
      <c r="EK123" s="1">
        <v>0</v>
      </c>
      <c r="EL123" s="1">
        <v>1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1</v>
      </c>
      <c r="ES123" s="1">
        <v>1</v>
      </c>
      <c r="ET123" s="1">
        <v>0</v>
      </c>
      <c r="EU123" s="1">
        <v>0</v>
      </c>
      <c r="EV123" s="1">
        <v>1</v>
      </c>
      <c r="EW123" s="1">
        <v>0</v>
      </c>
      <c r="EX123" s="1">
        <v>0</v>
      </c>
      <c r="EY123" s="1">
        <v>1</v>
      </c>
      <c r="EZ123" s="1">
        <v>0</v>
      </c>
      <c r="FA123" s="1">
        <v>1</v>
      </c>
      <c r="FB123" s="1">
        <v>0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0</v>
      </c>
      <c r="FI123" s="1">
        <v>1</v>
      </c>
      <c r="FJ123" s="1">
        <v>1</v>
      </c>
      <c r="FK123" s="1">
        <v>1</v>
      </c>
      <c r="FL123" s="1">
        <v>1</v>
      </c>
      <c r="FM123" s="1">
        <v>3</v>
      </c>
      <c r="FN123" s="1">
        <v>1</v>
      </c>
      <c r="FO123" s="1">
        <v>0</v>
      </c>
      <c r="FP123" s="1">
        <v>0</v>
      </c>
      <c r="FQ123" s="1">
        <v>0</v>
      </c>
      <c r="FR123" s="1">
        <v>10</v>
      </c>
      <c r="FS123" s="1">
        <v>0</v>
      </c>
      <c r="FT123" s="1">
        <v>0</v>
      </c>
      <c r="FU123" s="1">
        <v>0</v>
      </c>
      <c r="FV123" s="1">
        <v>2</v>
      </c>
      <c r="FW123" s="1">
        <v>0</v>
      </c>
      <c r="FX123" s="1">
        <v>0</v>
      </c>
      <c r="FY123" s="1">
        <v>0</v>
      </c>
      <c r="FZ123" s="1">
        <v>0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3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0</v>
      </c>
      <c r="GN123" s="1">
        <v>0</v>
      </c>
      <c r="GO123" s="1">
        <v>1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1</v>
      </c>
      <c r="HN123" s="1">
        <v>0</v>
      </c>
      <c r="HO123" s="1">
        <v>1</v>
      </c>
      <c r="HP123" s="1">
        <v>1</v>
      </c>
      <c r="HQ123" s="1">
        <v>2</v>
      </c>
      <c r="HR123" s="1">
        <v>2</v>
      </c>
      <c r="HS123" s="1">
        <v>2</v>
      </c>
      <c r="HT123" s="1">
        <v>2</v>
      </c>
      <c r="HU123" s="1">
        <v>2</v>
      </c>
      <c r="HV123" s="1">
        <v>6</v>
      </c>
      <c r="HW123" s="1">
        <v>2</v>
      </c>
      <c r="HX123" s="1">
        <v>2</v>
      </c>
      <c r="HY123" s="1">
        <v>2</v>
      </c>
      <c r="HZ123" s="1">
        <v>2</v>
      </c>
      <c r="IA123" s="1">
        <v>2</v>
      </c>
      <c r="IB123" s="1">
        <v>2</v>
      </c>
      <c r="IC123" s="1">
        <v>2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0</v>
      </c>
      <c r="IQ123" s="1">
        <v>1</v>
      </c>
      <c r="IR123" s="1">
        <v>1</v>
      </c>
      <c r="IS123" s="1">
        <v>1</v>
      </c>
      <c r="IT123" s="1">
        <v>1</v>
      </c>
      <c r="IU123" s="1">
        <v>1</v>
      </c>
      <c r="IV123" s="1">
        <v>3</v>
      </c>
      <c r="IW123" s="1">
        <v>1</v>
      </c>
      <c r="IX123" s="1">
        <v>1</v>
      </c>
      <c r="IY123" s="1">
        <v>1</v>
      </c>
      <c r="IZ123" s="1">
        <v>1</v>
      </c>
      <c r="JA123" s="1">
        <v>1</v>
      </c>
      <c r="JB123" s="1">
        <v>1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1</v>
      </c>
    </row>
    <row r="124" spans="1:341">
      <c r="A124" s="1">
        <v>2005</v>
      </c>
      <c r="B124" s="1" t="s">
        <v>503</v>
      </c>
      <c r="C124" s="1">
        <v>1</v>
      </c>
      <c r="D124" s="1">
        <v>0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0</v>
      </c>
      <c r="K124" s="1">
        <v>2</v>
      </c>
      <c r="L124" s="1">
        <v>2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1</v>
      </c>
      <c r="BG124" s="1">
        <v>1</v>
      </c>
      <c r="BH124" s="1">
        <v>0</v>
      </c>
      <c r="BI124" s="1">
        <v>0</v>
      </c>
      <c r="BJ124" s="1">
        <v>1</v>
      </c>
      <c r="BK124" s="1">
        <v>0</v>
      </c>
      <c r="BL124" s="1">
        <v>0</v>
      </c>
      <c r="BM124" s="1">
        <v>1</v>
      </c>
      <c r="BN124" s="1">
        <v>0</v>
      </c>
      <c r="BO124" s="1">
        <v>1</v>
      </c>
      <c r="BP124" s="1">
        <v>0</v>
      </c>
      <c r="BQ124" s="1">
        <v>1</v>
      </c>
      <c r="BR124" s="1">
        <v>1</v>
      </c>
      <c r="BS124" s="1">
        <v>1</v>
      </c>
      <c r="BT124" s="1">
        <v>3</v>
      </c>
      <c r="BU124" s="1">
        <v>1</v>
      </c>
      <c r="BV124" s="1">
        <v>1</v>
      </c>
      <c r="BW124" s="1">
        <v>0</v>
      </c>
      <c r="BX124" s="1">
        <v>0</v>
      </c>
      <c r="BY124" s="1">
        <v>1</v>
      </c>
      <c r="BZ124" s="1">
        <v>0</v>
      </c>
      <c r="CA124" s="1">
        <v>1</v>
      </c>
      <c r="CB124" s="1">
        <v>1</v>
      </c>
      <c r="CC124" s="1">
        <v>1</v>
      </c>
      <c r="CD124" s="1">
        <v>0</v>
      </c>
      <c r="CE124" s="1">
        <v>1</v>
      </c>
      <c r="CF124" s="1">
        <v>0</v>
      </c>
      <c r="CG124" s="1">
        <v>0</v>
      </c>
      <c r="CH124" s="1">
        <v>0</v>
      </c>
      <c r="CI124" s="1">
        <v>0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1</v>
      </c>
      <c r="CW124" s="1">
        <v>1</v>
      </c>
      <c r="CX124" s="1">
        <v>0</v>
      </c>
      <c r="CY124" s="1">
        <v>1</v>
      </c>
      <c r="CZ124" s="1">
        <v>0</v>
      </c>
      <c r="DA124" s="1">
        <v>0</v>
      </c>
      <c r="DB124" s="1">
        <v>1</v>
      </c>
      <c r="DC124" s="1">
        <v>1</v>
      </c>
      <c r="DD124" s="1">
        <v>1</v>
      </c>
      <c r="DE124" s="1">
        <v>3</v>
      </c>
      <c r="DF124" s="1">
        <v>1</v>
      </c>
      <c r="DG124" s="1">
        <v>0</v>
      </c>
      <c r="DH124" s="1">
        <v>1</v>
      </c>
      <c r="DI124" s="1">
        <v>1</v>
      </c>
      <c r="DJ124" s="1">
        <v>0</v>
      </c>
      <c r="DK124" s="1">
        <v>1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5</v>
      </c>
      <c r="DS124" s="1">
        <v>0</v>
      </c>
      <c r="DT124" s="1">
        <v>5</v>
      </c>
      <c r="DU124" s="1">
        <v>5</v>
      </c>
      <c r="DV124" s="1">
        <v>5</v>
      </c>
      <c r="DW124" s="1">
        <v>2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2</v>
      </c>
      <c r="EF124" s="1">
        <v>0</v>
      </c>
      <c r="EG124" s="1">
        <v>0</v>
      </c>
      <c r="EH124" s="1">
        <v>0</v>
      </c>
      <c r="EI124" s="1">
        <v>0</v>
      </c>
      <c r="EJ124" s="1">
        <v>1</v>
      </c>
      <c r="EK124" s="1">
        <v>0</v>
      </c>
      <c r="EL124" s="1">
        <v>1</v>
      </c>
      <c r="EM124" s="1">
        <v>5</v>
      </c>
      <c r="EN124" s="1">
        <v>5</v>
      </c>
      <c r="EO124" s="1">
        <v>0</v>
      </c>
      <c r="EP124" s="1">
        <v>0</v>
      </c>
      <c r="EQ124" s="1">
        <v>0</v>
      </c>
      <c r="ER124" s="1">
        <v>1</v>
      </c>
      <c r="ES124" s="1">
        <v>1</v>
      </c>
      <c r="ET124" s="1">
        <v>0</v>
      </c>
      <c r="EU124" s="1">
        <v>1</v>
      </c>
      <c r="EV124" s="1">
        <v>0</v>
      </c>
      <c r="EW124" s="1">
        <v>0</v>
      </c>
      <c r="EX124" s="1">
        <v>0</v>
      </c>
      <c r="EY124" s="1">
        <v>1</v>
      </c>
      <c r="EZ124" s="1">
        <v>0</v>
      </c>
      <c r="FA124" s="1">
        <v>1</v>
      </c>
      <c r="FB124" s="1">
        <v>1</v>
      </c>
      <c r="FC124" s="1">
        <v>1</v>
      </c>
      <c r="FD124" s="1">
        <v>0</v>
      </c>
      <c r="FE124" s="1">
        <v>1</v>
      </c>
      <c r="FF124" s="1">
        <v>0</v>
      </c>
      <c r="FG124" s="1">
        <v>1</v>
      </c>
      <c r="FH124" s="1">
        <v>0</v>
      </c>
      <c r="FI124" s="1">
        <v>0</v>
      </c>
      <c r="FJ124" s="1">
        <v>1</v>
      </c>
      <c r="FK124" s="1">
        <v>0</v>
      </c>
      <c r="FL124" s="1">
        <v>1</v>
      </c>
      <c r="FM124" s="1">
        <v>3</v>
      </c>
      <c r="FN124" s="1">
        <v>1</v>
      </c>
      <c r="FO124" s="1">
        <v>0</v>
      </c>
      <c r="FP124" s="1">
        <v>0</v>
      </c>
      <c r="FQ124" s="1">
        <v>0</v>
      </c>
      <c r="FR124" s="1">
        <v>10</v>
      </c>
      <c r="FS124" s="1">
        <v>0</v>
      </c>
      <c r="FT124" s="1">
        <v>0</v>
      </c>
      <c r="FU124" s="1">
        <v>0</v>
      </c>
      <c r="FV124" s="1">
        <v>3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1</v>
      </c>
      <c r="GD124" s="1">
        <v>1</v>
      </c>
      <c r="GE124" s="1">
        <v>1</v>
      </c>
      <c r="GF124" s="1">
        <v>3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0</v>
      </c>
      <c r="GN124" s="1">
        <v>0</v>
      </c>
      <c r="GO124" s="1">
        <v>1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1</v>
      </c>
      <c r="HP124" s="1">
        <v>1</v>
      </c>
      <c r="HQ124" s="1">
        <v>0</v>
      </c>
      <c r="HR124" s="1">
        <v>0</v>
      </c>
      <c r="HS124" s="1">
        <v>2</v>
      </c>
      <c r="HT124" s="1">
        <v>2</v>
      </c>
      <c r="HU124" s="1">
        <v>2</v>
      </c>
      <c r="HV124" s="1">
        <v>6</v>
      </c>
      <c r="HW124" s="1">
        <v>2</v>
      </c>
      <c r="HX124" s="1">
        <v>2</v>
      </c>
      <c r="HY124" s="1">
        <v>2</v>
      </c>
      <c r="HZ124" s="1">
        <v>2</v>
      </c>
      <c r="IA124" s="1">
        <v>2</v>
      </c>
      <c r="IB124" s="1">
        <v>2</v>
      </c>
      <c r="IC124" s="1">
        <v>2</v>
      </c>
      <c r="ID124" s="1">
        <v>0</v>
      </c>
      <c r="IE124" s="1">
        <v>0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0</v>
      </c>
      <c r="IQ124" s="1">
        <v>0</v>
      </c>
      <c r="IR124" s="1">
        <v>0</v>
      </c>
      <c r="IS124" s="1">
        <v>1</v>
      </c>
      <c r="IT124" s="1">
        <v>1</v>
      </c>
      <c r="IU124" s="1">
        <v>1</v>
      </c>
      <c r="IV124" s="1">
        <v>3</v>
      </c>
      <c r="IW124" s="1">
        <v>1</v>
      </c>
      <c r="IX124" s="1">
        <v>1</v>
      </c>
      <c r="IY124" s="1">
        <v>1</v>
      </c>
      <c r="IZ124" s="1">
        <v>1</v>
      </c>
      <c r="JA124" s="1">
        <v>1</v>
      </c>
      <c r="JB124" s="1">
        <v>1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1</v>
      </c>
    </row>
    <row r="125" spans="1:341">
      <c r="A125" s="1">
        <v>2005</v>
      </c>
      <c r="B125" s="1" t="s">
        <v>504</v>
      </c>
      <c r="C125" s="1">
        <v>1</v>
      </c>
      <c r="D125" s="1">
        <v>1</v>
      </c>
      <c r="E125" s="1">
        <v>1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</v>
      </c>
      <c r="AL125" s="1">
        <v>0</v>
      </c>
      <c r="AM125" s="1">
        <v>1</v>
      </c>
      <c r="AN125" s="1">
        <v>0</v>
      </c>
      <c r="AO125" s="1">
        <v>1</v>
      </c>
      <c r="AP125" s="1">
        <v>1</v>
      </c>
      <c r="AQ125" s="1">
        <v>1</v>
      </c>
      <c r="AR125" s="1">
        <v>2</v>
      </c>
      <c r="AS125" s="1">
        <v>2</v>
      </c>
      <c r="AT125" s="1">
        <v>0</v>
      </c>
      <c r="AU125" s="1">
        <v>0</v>
      </c>
      <c r="AV125" s="1">
        <v>0</v>
      </c>
      <c r="AW125" s="1">
        <v>1</v>
      </c>
      <c r="AX125" s="1">
        <v>0</v>
      </c>
      <c r="AY125" s="1">
        <v>1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1</v>
      </c>
      <c r="BH125" s="1">
        <v>0</v>
      </c>
      <c r="BI125" s="1">
        <v>0</v>
      </c>
      <c r="BJ125" s="1">
        <v>1</v>
      </c>
      <c r="BK125" s="1">
        <v>0</v>
      </c>
      <c r="BL125" s="1">
        <v>0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3</v>
      </c>
      <c r="BU125" s="1">
        <v>1</v>
      </c>
      <c r="BV125" s="1">
        <v>1</v>
      </c>
      <c r="BW125" s="1">
        <v>0</v>
      </c>
      <c r="BX125" s="1">
        <v>0</v>
      </c>
      <c r="BY125" s="1">
        <v>1</v>
      </c>
      <c r="BZ125" s="1">
        <v>0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0</v>
      </c>
      <c r="CH125" s="1">
        <v>0</v>
      </c>
      <c r="CI125" s="1">
        <v>0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</v>
      </c>
      <c r="CV125" s="1">
        <v>1</v>
      </c>
      <c r="CW125" s="1">
        <v>1</v>
      </c>
      <c r="CX125" s="1">
        <v>0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3</v>
      </c>
      <c r="DF125" s="1">
        <v>1</v>
      </c>
      <c r="DG125" s="1">
        <v>0</v>
      </c>
      <c r="DH125" s="1">
        <v>1</v>
      </c>
      <c r="DI125" s="1">
        <v>1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</v>
      </c>
      <c r="DR125" s="1">
        <v>5</v>
      </c>
      <c r="DS125" s="1">
        <v>5</v>
      </c>
      <c r="DT125" s="1">
        <v>5</v>
      </c>
      <c r="DU125" s="1">
        <v>5</v>
      </c>
      <c r="DV125" s="1">
        <v>5</v>
      </c>
      <c r="DW125" s="1">
        <v>0</v>
      </c>
      <c r="DX125" s="1">
        <v>2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2</v>
      </c>
      <c r="EF125" s="1">
        <v>0</v>
      </c>
      <c r="EG125" s="1">
        <v>0</v>
      </c>
      <c r="EH125" s="1">
        <v>0</v>
      </c>
      <c r="EI125" s="1">
        <v>0</v>
      </c>
      <c r="EJ125" s="1">
        <v>1</v>
      </c>
      <c r="EK125" s="1">
        <v>0</v>
      </c>
      <c r="EL125" s="1">
        <v>1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</v>
      </c>
      <c r="ES125" s="1">
        <v>1</v>
      </c>
      <c r="ET125" s="1">
        <v>0</v>
      </c>
      <c r="EU125" s="1">
        <v>0</v>
      </c>
      <c r="EV125" s="1">
        <v>1</v>
      </c>
      <c r="EW125" s="1">
        <v>0</v>
      </c>
      <c r="EX125" s="1">
        <v>0</v>
      </c>
      <c r="EY125" s="1">
        <v>1</v>
      </c>
      <c r="EZ125" s="1">
        <v>0</v>
      </c>
      <c r="FA125" s="1">
        <v>1</v>
      </c>
      <c r="FB125" s="1">
        <v>0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0</v>
      </c>
      <c r="FI125" s="1">
        <v>1</v>
      </c>
      <c r="FJ125" s="1">
        <v>1</v>
      </c>
      <c r="FK125" s="1">
        <v>1</v>
      </c>
      <c r="FL125" s="1">
        <v>1</v>
      </c>
      <c r="FM125" s="1">
        <v>3</v>
      </c>
      <c r="FN125" s="1">
        <v>1</v>
      </c>
      <c r="FO125" s="1">
        <v>0</v>
      </c>
      <c r="FP125" s="1">
        <v>0</v>
      </c>
      <c r="FQ125" s="1">
        <v>0</v>
      </c>
      <c r="FR125" s="1">
        <v>10</v>
      </c>
      <c r="FS125" s="1">
        <v>0</v>
      </c>
      <c r="FT125" s="1">
        <v>0</v>
      </c>
      <c r="FU125" s="1">
        <v>0</v>
      </c>
      <c r="FV125" s="1">
        <v>2</v>
      </c>
      <c r="FW125" s="1">
        <v>0</v>
      </c>
      <c r="FX125" s="1">
        <v>0</v>
      </c>
      <c r="FY125" s="1">
        <v>0</v>
      </c>
      <c r="FZ125" s="1">
        <v>0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3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0</v>
      </c>
      <c r="GN125" s="1">
        <v>0</v>
      </c>
      <c r="GO125" s="1">
        <v>1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</v>
      </c>
      <c r="HN125" s="1">
        <v>0</v>
      </c>
      <c r="HO125" s="1">
        <v>1</v>
      </c>
      <c r="HP125" s="1">
        <v>1</v>
      </c>
      <c r="HQ125" s="1">
        <v>2</v>
      </c>
      <c r="HR125" s="1">
        <v>2</v>
      </c>
      <c r="HS125" s="1">
        <v>2</v>
      </c>
      <c r="HT125" s="1">
        <v>2</v>
      </c>
      <c r="HU125" s="1">
        <v>2</v>
      </c>
      <c r="HV125" s="1">
        <v>6</v>
      </c>
      <c r="HW125" s="1">
        <v>2</v>
      </c>
      <c r="HX125" s="1">
        <v>2</v>
      </c>
      <c r="HY125" s="1">
        <v>2</v>
      </c>
      <c r="HZ125" s="1">
        <v>2</v>
      </c>
      <c r="IA125" s="1">
        <v>2</v>
      </c>
      <c r="IB125" s="1">
        <v>2</v>
      </c>
      <c r="IC125" s="1">
        <v>2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0</v>
      </c>
      <c r="IQ125" s="1">
        <v>1</v>
      </c>
      <c r="IR125" s="1">
        <v>1</v>
      </c>
      <c r="IS125" s="1">
        <v>1</v>
      </c>
      <c r="IT125" s="1">
        <v>1</v>
      </c>
      <c r="IU125" s="1">
        <v>1</v>
      </c>
      <c r="IV125" s="1">
        <v>3</v>
      </c>
      <c r="IW125" s="1">
        <v>1</v>
      </c>
      <c r="IX125" s="1">
        <v>1</v>
      </c>
      <c r="IY125" s="1">
        <v>1</v>
      </c>
      <c r="IZ125" s="1">
        <v>1</v>
      </c>
      <c r="JA125" s="1">
        <v>1</v>
      </c>
      <c r="JB125" s="1">
        <v>1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1</v>
      </c>
    </row>
    <row r="126" spans="1:341">
      <c r="A126" s="1">
        <v>2005</v>
      </c>
      <c r="B126" s="1" t="s">
        <v>505</v>
      </c>
      <c r="C126" s="1">
        <v>1</v>
      </c>
      <c r="D126" s="1">
        <v>0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0</v>
      </c>
      <c r="K126" s="1">
        <v>2</v>
      </c>
      <c r="L126" s="1">
        <v>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1</v>
      </c>
      <c r="BG126" s="1">
        <v>1</v>
      </c>
      <c r="BH126" s="1">
        <v>0</v>
      </c>
      <c r="BI126" s="1">
        <v>0</v>
      </c>
      <c r="BJ126" s="1">
        <v>1</v>
      </c>
      <c r="BK126" s="1">
        <v>0</v>
      </c>
      <c r="BL126" s="1">
        <v>0</v>
      </c>
      <c r="BM126" s="1">
        <v>1</v>
      </c>
      <c r="BN126" s="1">
        <v>0</v>
      </c>
      <c r="BO126" s="1">
        <v>1</v>
      </c>
      <c r="BP126" s="1">
        <v>0</v>
      </c>
      <c r="BQ126" s="1">
        <v>1</v>
      </c>
      <c r="BR126" s="1">
        <v>1</v>
      </c>
      <c r="BS126" s="1">
        <v>1</v>
      </c>
      <c r="BT126" s="1">
        <v>3</v>
      </c>
      <c r="BU126" s="1">
        <v>1</v>
      </c>
      <c r="BV126" s="1">
        <v>1</v>
      </c>
      <c r="BW126" s="1">
        <v>0</v>
      </c>
      <c r="BX126" s="1">
        <v>0</v>
      </c>
      <c r="BY126" s="1">
        <v>1</v>
      </c>
      <c r="BZ126" s="1">
        <v>0</v>
      </c>
      <c r="CA126" s="1">
        <v>1</v>
      </c>
      <c r="CB126" s="1">
        <v>1</v>
      </c>
      <c r="CC126" s="1">
        <v>1</v>
      </c>
      <c r="CD126" s="1">
        <v>0</v>
      </c>
      <c r="CE126" s="1">
        <v>1</v>
      </c>
      <c r="CF126" s="1">
        <v>0</v>
      </c>
      <c r="CG126" s="1">
        <v>0</v>
      </c>
      <c r="CH126" s="1">
        <v>0</v>
      </c>
      <c r="CI126" s="1">
        <v>0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1</v>
      </c>
      <c r="CW126" s="1">
        <v>1</v>
      </c>
      <c r="CX126" s="1">
        <v>0</v>
      </c>
      <c r="CY126" s="1">
        <v>1</v>
      </c>
      <c r="CZ126" s="1">
        <v>0</v>
      </c>
      <c r="DA126" s="1">
        <v>0</v>
      </c>
      <c r="DB126" s="1">
        <v>1</v>
      </c>
      <c r="DC126" s="1">
        <v>1</v>
      </c>
      <c r="DD126" s="1">
        <v>1</v>
      </c>
      <c r="DE126" s="1">
        <v>3</v>
      </c>
      <c r="DF126" s="1">
        <v>1</v>
      </c>
      <c r="DG126" s="1">
        <v>0</v>
      </c>
      <c r="DH126" s="1">
        <v>1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5</v>
      </c>
      <c r="DS126" s="1">
        <v>0</v>
      </c>
      <c r="DT126" s="1">
        <v>5</v>
      </c>
      <c r="DU126" s="1">
        <v>5</v>
      </c>
      <c r="DV126" s="1">
        <v>5</v>
      </c>
      <c r="DW126" s="1">
        <v>2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2</v>
      </c>
      <c r="EF126" s="1">
        <v>0</v>
      </c>
      <c r="EG126" s="1">
        <v>0</v>
      </c>
      <c r="EH126" s="1">
        <v>0</v>
      </c>
      <c r="EI126" s="1">
        <v>0</v>
      </c>
      <c r="EJ126" s="1">
        <v>1</v>
      </c>
      <c r="EK126" s="1">
        <v>0</v>
      </c>
      <c r="EL126" s="1">
        <v>1</v>
      </c>
      <c r="EM126" s="1">
        <v>5</v>
      </c>
      <c r="EN126" s="1">
        <v>5</v>
      </c>
      <c r="EO126" s="1">
        <v>0</v>
      </c>
      <c r="EP126" s="1">
        <v>0</v>
      </c>
      <c r="EQ126" s="1">
        <v>0</v>
      </c>
      <c r="ER126" s="1">
        <v>1</v>
      </c>
      <c r="ES126" s="1">
        <v>1</v>
      </c>
      <c r="ET126" s="1">
        <v>0</v>
      </c>
      <c r="EU126" s="1">
        <v>1</v>
      </c>
      <c r="EV126" s="1">
        <v>0</v>
      </c>
      <c r="EW126" s="1">
        <v>0</v>
      </c>
      <c r="EX126" s="1">
        <v>0</v>
      </c>
      <c r="EY126" s="1">
        <v>1</v>
      </c>
      <c r="EZ126" s="1">
        <v>0</v>
      </c>
      <c r="FA126" s="1">
        <v>1</v>
      </c>
      <c r="FB126" s="1">
        <v>1</v>
      </c>
      <c r="FC126" s="1">
        <v>1</v>
      </c>
      <c r="FD126" s="1">
        <v>0</v>
      </c>
      <c r="FE126" s="1">
        <v>1</v>
      </c>
      <c r="FF126" s="1">
        <v>0</v>
      </c>
      <c r="FG126" s="1">
        <v>1</v>
      </c>
      <c r="FH126" s="1">
        <v>0</v>
      </c>
      <c r="FI126" s="1">
        <v>0</v>
      </c>
      <c r="FJ126" s="1">
        <v>1</v>
      </c>
      <c r="FK126" s="1">
        <v>0</v>
      </c>
      <c r="FL126" s="1">
        <v>1</v>
      </c>
      <c r="FM126" s="1">
        <v>3</v>
      </c>
      <c r="FN126" s="1">
        <v>1</v>
      </c>
      <c r="FO126" s="1">
        <v>0</v>
      </c>
      <c r="FP126" s="1">
        <v>0</v>
      </c>
      <c r="FQ126" s="1">
        <v>0</v>
      </c>
      <c r="FR126" s="1">
        <v>10</v>
      </c>
      <c r="FS126" s="1">
        <v>0</v>
      </c>
      <c r="FT126" s="1">
        <v>0</v>
      </c>
      <c r="FU126" s="1">
        <v>0</v>
      </c>
      <c r="FV126" s="1">
        <v>3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</v>
      </c>
      <c r="GD126" s="1">
        <v>1</v>
      </c>
      <c r="GE126" s="1">
        <v>1</v>
      </c>
      <c r="GF126" s="1">
        <v>3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1</v>
      </c>
      <c r="HP126" s="1">
        <v>1</v>
      </c>
      <c r="HQ126" s="1">
        <v>0</v>
      </c>
      <c r="HR126" s="1">
        <v>0</v>
      </c>
      <c r="HS126" s="1">
        <v>2</v>
      </c>
      <c r="HT126" s="1">
        <v>2</v>
      </c>
      <c r="HU126" s="1">
        <v>2</v>
      </c>
      <c r="HV126" s="1">
        <v>6</v>
      </c>
      <c r="HW126" s="1">
        <v>2</v>
      </c>
      <c r="HX126" s="1">
        <v>2</v>
      </c>
      <c r="HY126" s="1">
        <v>2</v>
      </c>
      <c r="HZ126" s="1">
        <v>2</v>
      </c>
      <c r="IA126" s="1">
        <v>2</v>
      </c>
      <c r="IB126" s="1">
        <v>2</v>
      </c>
      <c r="IC126" s="1">
        <v>2</v>
      </c>
      <c r="ID126" s="1">
        <v>0</v>
      </c>
      <c r="IE126" s="1">
        <v>0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0</v>
      </c>
      <c r="IQ126" s="1">
        <v>0</v>
      </c>
      <c r="IR126" s="1">
        <v>0</v>
      </c>
      <c r="IS126" s="1">
        <v>1</v>
      </c>
      <c r="IT126" s="1">
        <v>1</v>
      </c>
      <c r="IU126" s="1">
        <v>1</v>
      </c>
      <c r="IV126" s="1">
        <v>3</v>
      </c>
      <c r="IW126" s="1">
        <v>1</v>
      </c>
      <c r="IX126" s="1">
        <v>1</v>
      </c>
      <c r="IY126" s="1">
        <v>1</v>
      </c>
      <c r="IZ126" s="1">
        <v>1</v>
      </c>
      <c r="JA126" s="1">
        <v>1</v>
      </c>
      <c r="JB126" s="1">
        <v>1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1</v>
      </c>
    </row>
    <row r="127" spans="1:341">
      <c r="A127" s="1">
        <v>2005</v>
      </c>
      <c r="B127" s="1" t="s">
        <v>506</v>
      </c>
      <c r="C127" s="1">
        <v>1</v>
      </c>
      <c r="D127" s="1">
        <v>1</v>
      </c>
      <c r="E127" s="1">
        <v>1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>
        <v>1</v>
      </c>
      <c r="AN127" s="1">
        <v>0</v>
      </c>
      <c r="AO127" s="1">
        <v>1</v>
      </c>
      <c r="AP127" s="1">
        <v>1</v>
      </c>
      <c r="AQ127" s="1">
        <v>1</v>
      </c>
      <c r="AR127" s="1">
        <v>2</v>
      </c>
      <c r="AS127" s="1">
        <v>2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1</v>
      </c>
      <c r="BG127" s="1">
        <v>1</v>
      </c>
      <c r="BH127" s="1">
        <v>0</v>
      </c>
      <c r="BI127" s="1">
        <v>0</v>
      </c>
      <c r="BJ127" s="1">
        <v>1</v>
      </c>
      <c r="BK127" s="1">
        <v>0</v>
      </c>
      <c r="BL127" s="1">
        <v>0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1</v>
      </c>
      <c r="BV127" s="1">
        <v>1</v>
      </c>
      <c r="BW127" s="1">
        <v>0</v>
      </c>
      <c r="BX127" s="1">
        <v>0</v>
      </c>
      <c r="BY127" s="1">
        <v>1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</v>
      </c>
      <c r="CV127" s="1">
        <v>0</v>
      </c>
      <c r="CW127" s="1">
        <v>0</v>
      </c>
      <c r="CX127" s="1">
        <v>1</v>
      </c>
      <c r="CY127" s="1">
        <v>0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2</v>
      </c>
      <c r="DF127" s="1">
        <v>1</v>
      </c>
      <c r="DG127" s="1">
        <v>1</v>
      </c>
      <c r="DH127" s="1">
        <v>1</v>
      </c>
      <c r="DI127" s="1">
        <v>1</v>
      </c>
      <c r="DJ127" s="1">
        <v>0</v>
      </c>
      <c r="DK127" s="1">
        <v>0</v>
      </c>
      <c r="DL127" s="1">
        <v>2</v>
      </c>
      <c r="DM127" s="1">
        <v>2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1</v>
      </c>
      <c r="FJ127" s="1">
        <v>1</v>
      </c>
      <c r="FK127" s="1">
        <v>1</v>
      </c>
      <c r="FL127" s="1">
        <v>3</v>
      </c>
      <c r="FM127" s="1">
        <v>5</v>
      </c>
      <c r="FN127" s="1">
        <v>1</v>
      </c>
      <c r="FO127" s="1">
        <v>0</v>
      </c>
      <c r="FP127" s="1">
        <v>0</v>
      </c>
      <c r="FQ127" s="1">
        <v>0</v>
      </c>
      <c r="FR127" s="1">
        <v>11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2</v>
      </c>
      <c r="GG127" s="1">
        <v>1</v>
      </c>
      <c r="GH127" s="1">
        <v>1</v>
      </c>
      <c r="GI127" s="1">
        <v>1</v>
      </c>
      <c r="GJ127" s="1">
        <v>1</v>
      </c>
      <c r="GK127" s="1">
        <v>2</v>
      </c>
      <c r="GL127" s="1">
        <v>2</v>
      </c>
      <c r="GM127" s="1">
        <v>0</v>
      </c>
      <c r="GN127" s="1">
        <v>0</v>
      </c>
      <c r="GO127" s="1">
        <v>2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1</v>
      </c>
      <c r="GY127" s="1">
        <v>1</v>
      </c>
      <c r="GZ127" s="1">
        <v>1</v>
      </c>
      <c r="HA127" s="1">
        <v>1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1</v>
      </c>
      <c r="IR127" s="1">
        <v>1</v>
      </c>
      <c r="IS127" s="1">
        <v>1</v>
      </c>
      <c r="IT127" s="1">
        <v>1</v>
      </c>
      <c r="IU127" s="1">
        <v>1</v>
      </c>
      <c r="IV127" s="1">
        <v>2</v>
      </c>
      <c r="IW127" s="1">
        <v>1</v>
      </c>
      <c r="IX127" s="1">
        <v>1</v>
      </c>
      <c r="IY127" s="1">
        <v>1</v>
      </c>
      <c r="IZ127" s="1">
        <v>1</v>
      </c>
      <c r="JA127" s="1">
        <v>2</v>
      </c>
      <c r="JB127" s="1">
        <v>2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1</v>
      </c>
    </row>
    <row r="128" spans="1:341">
      <c r="A128" s="1">
        <v>2005</v>
      </c>
      <c r="B128" s="1" t="s">
        <v>507</v>
      </c>
      <c r="C128" s="1">
        <v>1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0</v>
      </c>
      <c r="K128" s="1">
        <v>2</v>
      </c>
      <c r="L128" s="1">
        <v>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4</v>
      </c>
      <c r="X128" s="1">
        <v>4</v>
      </c>
      <c r="Y128" s="1">
        <v>4</v>
      </c>
      <c r="Z128" s="1">
        <v>4</v>
      </c>
      <c r="AA128" s="1">
        <v>4</v>
      </c>
      <c r="AB128" s="1">
        <v>4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1</v>
      </c>
      <c r="BG128" s="1">
        <v>1</v>
      </c>
      <c r="BH128" s="1">
        <v>0</v>
      </c>
      <c r="BI128" s="1">
        <v>0</v>
      </c>
      <c r="BJ128" s="1">
        <v>1</v>
      </c>
      <c r="BK128" s="1">
        <v>0</v>
      </c>
      <c r="BL128" s="1">
        <v>0</v>
      </c>
      <c r="BM128" s="1">
        <v>1</v>
      </c>
      <c r="BN128" s="1">
        <v>0</v>
      </c>
      <c r="BO128" s="1">
        <v>1</v>
      </c>
      <c r="BP128" s="1">
        <v>0</v>
      </c>
      <c r="BQ128" s="1">
        <v>1</v>
      </c>
      <c r="BR128" s="1">
        <v>1</v>
      </c>
      <c r="BS128" s="1">
        <v>1</v>
      </c>
      <c r="BT128" s="1">
        <v>3</v>
      </c>
      <c r="BU128" s="1">
        <v>1</v>
      </c>
      <c r="BV128" s="1">
        <v>1</v>
      </c>
      <c r="BW128" s="1">
        <v>0</v>
      </c>
      <c r="BX128" s="1">
        <v>0</v>
      </c>
      <c r="BY128" s="1">
        <v>1</v>
      </c>
      <c r="BZ128" s="1">
        <v>0</v>
      </c>
      <c r="CA128" s="1">
        <v>1</v>
      </c>
      <c r="CB128" s="1">
        <v>1</v>
      </c>
      <c r="CC128" s="1">
        <v>1</v>
      </c>
      <c r="CD128" s="1">
        <v>0</v>
      </c>
      <c r="CE128" s="1">
        <v>2</v>
      </c>
      <c r="CF128" s="1">
        <v>0</v>
      </c>
      <c r="CG128" s="1">
        <v>0</v>
      </c>
      <c r="CH128" s="1">
        <v>0</v>
      </c>
      <c r="CI128" s="1">
        <v>0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1</v>
      </c>
      <c r="CW128" s="1">
        <v>1</v>
      </c>
      <c r="CX128" s="1">
        <v>0</v>
      </c>
      <c r="CY128" s="1">
        <v>1</v>
      </c>
      <c r="CZ128" s="1">
        <v>0</v>
      </c>
      <c r="DA128" s="1">
        <v>0</v>
      </c>
      <c r="DB128" s="1">
        <v>1</v>
      </c>
      <c r="DC128" s="1">
        <v>1</v>
      </c>
      <c r="DD128" s="1">
        <v>1</v>
      </c>
      <c r="DE128" s="1">
        <v>3</v>
      </c>
      <c r="DF128" s="1">
        <v>1</v>
      </c>
      <c r="DG128" s="1">
        <v>0</v>
      </c>
      <c r="DH128" s="1">
        <v>1</v>
      </c>
      <c r="DI128" s="1">
        <v>1</v>
      </c>
      <c r="DJ128" s="1">
        <v>0</v>
      </c>
      <c r="DK128" s="1">
        <v>1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11</v>
      </c>
      <c r="DS128" s="1">
        <v>0</v>
      </c>
      <c r="DT128" s="1">
        <v>11</v>
      </c>
      <c r="DU128" s="1">
        <v>11</v>
      </c>
      <c r="DV128" s="1">
        <v>11</v>
      </c>
      <c r="DW128" s="1">
        <v>2</v>
      </c>
      <c r="DX128" s="1">
        <v>0</v>
      </c>
      <c r="DY128" s="1">
        <v>3</v>
      </c>
      <c r="DZ128" s="1">
        <v>0</v>
      </c>
      <c r="EA128" s="1">
        <v>3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6</v>
      </c>
      <c r="EK128" s="1">
        <v>4</v>
      </c>
      <c r="EL128" s="1">
        <v>2</v>
      </c>
      <c r="EM128" s="1">
        <v>9</v>
      </c>
      <c r="EN128" s="1">
        <v>9</v>
      </c>
      <c r="EO128" s="1">
        <v>0</v>
      </c>
      <c r="EP128" s="1">
        <v>0</v>
      </c>
      <c r="EQ128" s="1">
        <v>0</v>
      </c>
      <c r="ER128" s="1">
        <v>1</v>
      </c>
      <c r="ES128" s="1">
        <v>1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1</v>
      </c>
      <c r="EZ128" s="1">
        <v>0</v>
      </c>
      <c r="FA128" s="1">
        <v>1</v>
      </c>
      <c r="FB128" s="1">
        <v>1</v>
      </c>
      <c r="FC128" s="1">
        <v>1</v>
      </c>
      <c r="FD128" s="1">
        <v>0</v>
      </c>
      <c r="FE128" s="1">
        <v>1</v>
      </c>
      <c r="FF128" s="1">
        <v>0</v>
      </c>
      <c r="FG128" s="1">
        <v>1</v>
      </c>
      <c r="FH128" s="1">
        <v>0</v>
      </c>
      <c r="FI128" s="1">
        <v>0</v>
      </c>
      <c r="FJ128" s="1">
        <v>1</v>
      </c>
      <c r="FK128" s="1">
        <v>0</v>
      </c>
      <c r="FL128" s="1">
        <v>1</v>
      </c>
      <c r="FM128" s="1">
        <v>3</v>
      </c>
      <c r="FN128" s="1">
        <v>1</v>
      </c>
      <c r="FO128" s="1">
        <v>0</v>
      </c>
      <c r="FP128" s="1">
        <v>0</v>
      </c>
      <c r="FQ128" s="1">
        <v>0</v>
      </c>
      <c r="FR128" s="1">
        <v>15</v>
      </c>
      <c r="FS128" s="1">
        <v>0</v>
      </c>
      <c r="FT128" s="1">
        <v>0</v>
      </c>
      <c r="FU128" s="1">
        <v>0</v>
      </c>
      <c r="FV128" s="1">
        <v>3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1</v>
      </c>
      <c r="GD128" s="1">
        <v>1</v>
      </c>
      <c r="GE128" s="1">
        <v>1</v>
      </c>
      <c r="GF128" s="1">
        <v>3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0</v>
      </c>
      <c r="GN128" s="1">
        <v>0</v>
      </c>
      <c r="GO128" s="1">
        <v>1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1</v>
      </c>
      <c r="HP128" s="1">
        <v>1</v>
      </c>
      <c r="HQ128" s="1">
        <v>0</v>
      </c>
      <c r="HR128" s="1">
        <v>0</v>
      </c>
      <c r="HS128" s="1">
        <v>2</v>
      </c>
      <c r="HT128" s="1">
        <v>2</v>
      </c>
      <c r="HU128" s="1">
        <v>2</v>
      </c>
      <c r="HV128" s="1">
        <v>6</v>
      </c>
      <c r="HW128" s="1">
        <v>2</v>
      </c>
      <c r="HX128" s="1">
        <v>2</v>
      </c>
      <c r="HY128" s="1">
        <v>2</v>
      </c>
      <c r="HZ128" s="1">
        <v>2</v>
      </c>
      <c r="IA128" s="1">
        <v>2</v>
      </c>
      <c r="IB128" s="1">
        <v>2</v>
      </c>
      <c r="IC128" s="1">
        <v>2</v>
      </c>
      <c r="ID128" s="1">
        <v>0</v>
      </c>
      <c r="IE128" s="1">
        <v>0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0</v>
      </c>
      <c r="IQ128" s="1">
        <v>0</v>
      </c>
      <c r="IR128" s="1">
        <v>0</v>
      </c>
      <c r="IS128" s="1">
        <v>1</v>
      </c>
      <c r="IT128" s="1">
        <v>1</v>
      </c>
      <c r="IU128" s="1">
        <v>1</v>
      </c>
      <c r="IV128" s="1">
        <v>3</v>
      </c>
      <c r="IW128" s="1">
        <v>1</v>
      </c>
      <c r="IX128" s="1">
        <v>1</v>
      </c>
      <c r="IY128" s="1">
        <v>1</v>
      </c>
      <c r="IZ128" s="1">
        <v>1</v>
      </c>
      <c r="JA128" s="1">
        <v>1</v>
      </c>
      <c r="JB128" s="1">
        <v>1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1</v>
      </c>
    </row>
    <row r="129" spans="1:341">
      <c r="A129" s="1">
        <v>2005</v>
      </c>
      <c r="B129" s="1" t="s">
        <v>508</v>
      </c>
      <c r="C129" s="1">
        <v>1</v>
      </c>
      <c r="D129" s="1">
        <v>0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2</v>
      </c>
      <c r="L129" s="1">
        <v>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4</v>
      </c>
      <c r="X129" s="1">
        <v>4</v>
      </c>
      <c r="Y129" s="1">
        <v>4</v>
      </c>
      <c r="Z129" s="1">
        <v>4</v>
      </c>
      <c r="AA129" s="1">
        <v>4</v>
      </c>
      <c r="AB129" s="1">
        <v>4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1</v>
      </c>
      <c r="BG129" s="1">
        <v>1</v>
      </c>
      <c r="BH129" s="1">
        <v>0</v>
      </c>
      <c r="BI129" s="1">
        <v>0</v>
      </c>
      <c r="BJ129" s="1">
        <v>1</v>
      </c>
      <c r="BK129" s="1">
        <v>0</v>
      </c>
      <c r="BL129" s="1">
        <v>0</v>
      </c>
      <c r="BM129" s="1">
        <v>1</v>
      </c>
      <c r="BN129" s="1">
        <v>0</v>
      </c>
      <c r="BO129" s="1">
        <v>1</v>
      </c>
      <c r="BP129" s="1">
        <v>0</v>
      </c>
      <c r="BQ129" s="1">
        <v>1</v>
      </c>
      <c r="BR129" s="1">
        <v>1</v>
      </c>
      <c r="BS129" s="1">
        <v>1</v>
      </c>
      <c r="BT129" s="1">
        <v>3</v>
      </c>
      <c r="BU129" s="1">
        <v>1</v>
      </c>
      <c r="BV129" s="1">
        <v>1</v>
      </c>
      <c r="BW129" s="1">
        <v>0</v>
      </c>
      <c r="BX129" s="1">
        <v>0</v>
      </c>
      <c r="BY129" s="1">
        <v>1</v>
      </c>
      <c r="BZ129" s="1">
        <v>0</v>
      </c>
      <c r="CA129" s="1">
        <v>1</v>
      </c>
      <c r="CB129" s="1">
        <v>1</v>
      </c>
      <c r="CC129" s="1">
        <v>1</v>
      </c>
      <c r="CD129" s="1">
        <v>0</v>
      </c>
      <c r="CE129" s="1">
        <v>2</v>
      </c>
      <c r="CF129" s="1">
        <v>0</v>
      </c>
      <c r="CG129" s="1">
        <v>0</v>
      </c>
      <c r="CH129" s="1">
        <v>0</v>
      </c>
      <c r="CI129" s="1">
        <v>0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1</v>
      </c>
      <c r="CW129" s="1">
        <v>1</v>
      </c>
      <c r="CX129" s="1">
        <v>0</v>
      </c>
      <c r="CY129" s="1">
        <v>1</v>
      </c>
      <c r="CZ129" s="1">
        <v>0</v>
      </c>
      <c r="DA129" s="1">
        <v>0</v>
      </c>
      <c r="DB129" s="1">
        <v>1</v>
      </c>
      <c r="DC129" s="1">
        <v>1</v>
      </c>
      <c r="DD129" s="1">
        <v>1</v>
      </c>
      <c r="DE129" s="1">
        <v>3</v>
      </c>
      <c r="DF129" s="1">
        <v>1</v>
      </c>
      <c r="DG129" s="1">
        <v>0</v>
      </c>
      <c r="DH129" s="1">
        <v>1</v>
      </c>
      <c r="DI129" s="1">
        <v>1</v>
      </c>
      <c r="DJ129" s="1">
        <v>0</v>
      </c>
      <c r="DK129" s="1">
        <v>1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11</v>
      </c>
      <c r="DS129" s="1">
        <v>0</v>
      </c>
      <c r="DT129" s="1">
        <v>11</v>
      </c>
      <c r="DU129" s="1">
        <v>11</v>
      </c>
      <c r="DV129" s="1">
        <v>11</v>
      </c>
      <c r="DW129" s="1">
        <v>2</v>
      </c>
      <c r="DX129" s="1">
        <v>0</v>
      </c>
      <c r="DY129" s="1">
        <v>3</v>
      </c>
      <c r="DZ129" s="1">
        <v>0</v>
      </c>
      <c r="EA129" s="1">
        <v>3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6</v>
      </c>
      <c r="EK129" s="1">
        <v>4</v>
      </c>
      <c r="EL129" s="1">
        <v>2</v>
      </c>
      <c r="EM129" s="1">
        <v>9</v>
      </c>
      <c r="EN129" s="1">
        <v>9</v>
      </c>
      <c r="EO129" s="1">
        <v>0</v>
      </c>
      <c r="EP129" s="1">
        <v>0</v>
      </c>
      <c r="EQ129" s="1">
        <v>0</v>
      </c>
      <c r="ER129" s="1">
        <v>1</v>
      </c>
      <c r="ES129" s="1">
        <v>1</v>
      </c>
      <c r="ET129" s="1">
        <v>0</v>
      </c>
      <c r="EU129" s="1">
        <v>1</v>
      </c>
      <c r="EV129" s="1">
        <v>0</v>
      </c>
      <c r="EW129" s="1">
        <v>0</v>
      </c>
      <c r="EX129" s="1">
        <v>0</v>
      </c>
      <c r="EY129" s="1">
        <v>1</v>
      </c>
      <c r="EZ129" s="1">
        <v>0</v>
      </c>
      <c r="FA129" s="1">
        <v>1</v>
      </c>
      <c r="FB129" s="1">
        <v>1</v>
      </c>
      <c r="FC129" s="1">
        <v>1</v>
      </c>
      <c r="FD129" s="1">
        <v>0</v>
      </c>
      <c r="FE129" s="1">
        <v>1</v>
      </c>
      <c r="FF129" s="1">
        <v>0</v>
      </c>
      <c r="FG129" s="1">
        <v>1</v>
      </c>
      <c r="FH129" s="1">
        <v>0</v>
      </c>
      <c r="FI129" s="1">
        <v>0</v>
      </c>
      <c r="FJ129" s="1">
        <v>1</v>
      </c>
      <c r="FK129" s="1">
        <v>0</v>
      </c>
      <c r="FL129" s="1">
        <v>1</v>
      </c>
      <c r="FM129" s="1">
        <v>3</v>
      </c>
      <c r="FN129" s="1">
        <v>1</v>
      </c>
      <c r="FO129" s="1">
        <v>0</v>
      </c>
      <c r="FP129" s="1">
        <v>0</v>
      </c>
      <c r="FQ129" s="1">
        <v>0</v>
      </c>
      <c r="FR129" s="1">
        <v>15</v>
      </c>
      <c r="FS129" s="1">
        <v>0</v>
      </c>
      <c r="FT129" s="1">
        <v>0</v>
      </c>
      <c r="FU129" s="1">
        <v>0</v>
      </c>
      <c r="FV129" s="1">
        <v>4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1</v>
      </c>
      <c r="GD129" s="1">
        <v>1</v>
      </c>
      <c r="GE129" s="1">
        <v>1</v>
      </c>
      <c r="GF129" s="1">
        <v>3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0</v>
      </c>
      <c r="GN129" s="1">
        <v>0</v>
      </c>
      <c r="GO129" s="1">
        <v>1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1</v>
      </c>
      <c r="HP129" s="1">
        <v>1</v>
      </c>
      <c r="HQ129" s="1">
        <v>0</v>
      </c>
      <c r="HR129" s="1">
        <v>0</v>
      </c>
      <c r="HS129" s="1">
        <v>2</v>
      </c>
      <c r="HT129" s="1">
        <v>2</v>
      </c>
      <c r="HU129" s="1">
        <v>2</v>
      </c>
      <c r="HV129" s="1">
        <v>6</v>
      </c>
      <c r="HW129" s="1">
        <v>2</v>
      </c>
      <c r="HX129" s="1">
        <v>2</v>
      </c>
      <c r="HY129" s="1">
        <v>2</v>
      </c>
      <c r="HZ129" s="1">
        <v>2</v>
      </c>
      <c r="IA129" s="1">
        <v>2</v>
      </c>
      <c r="IB129" s="1">
        <v>2</v>
      </c>
      <c r="IC129" s="1">
        <v>2</v>
      </c>
      <c r="ID129" s="1">
        <v>0</v>
      </c>
      <c r="IE129" s="1">
        <v>0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0</v>
      </c>
      <c r="IQ129" s="1">
        <v>0</v>
      </c>
      <c r="IR129" s="1">
        <v>0</v>
      </c>
      <c r="IS129" s="1">
        <v>1</v>
      </c>
      <c r="IT129" s="1">
        <v>1</v>
      </c>
      <c r="IU129" s="1">
        <v>1</v>
      </c>
      <c r="IV129" s="1">
        <v>3</v>
      </c>
      <c r="IW129" s="1">
        <v>1</v>
      </c>
      <c r="IX129" s="1">
        <v>1</v>
      </c>
      <c r="IY129" s="1">
        <v>1</v>
      </c>
      <c r="IZ129" s="1">
        <v>1</v>
      </c>
      <c r="JA129" s="1">
        <v>1</v>
      </c>
      <c r="JB129" s="1">
        <v>1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1</v>
      </c>
    </row>
    <row r="130" spans="1:341">
      <c r="A130" s="1">
        <v>2005</v>
      </c>
      <c r="B130" s="1" t="s">
        <v>509</v>
      </c>
      <c r="C130" s="1">
        <v>1</v>
      </c>
      <c r="D130" s="1">
        <v>0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0</v>
      </c>
      <c r="K130" s="1">
        <v>2</v>
      </c>
      <c r="L130" s="1">
        <v>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4</v>
      </c>
      <c r="X130" s="1">
        <v>4</v>
      </c>
      <c r="Y130" s="1">
        <v>4</v>
      </c>
      <c r="Z130" s="1">
        <v>4</v>
      </c>
      <c r="AA130" s="1">
        <v>4</v>
      </c>
      <c r="AB130" s="1">
        <v>4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  <c r="BG130" s="1">
        <v>1</v>
      </c>
      <c r="BH130" s="1">
        <v>0</v>
      </c>
      <c r="BI130" s="1">
        <v>0</v>
      </c>
      <c r="BJ130" s="1">
        <v>1</v>
      </c>
      <c r="BK130" s="1">
        <v>0</v>
      </c>
      <c r="BL130" s="1">
        <v>0</v>
      </c>
      <c r="BM130" s="1">
        <v>1</v>
      </c>
      <c r="BN130" s="1">
        <v>0</v>
      </c>
      <c r="BO130" s="1">
        <v>1</v>
      </c>
      <c r="BP130" s="1">
        <v>0</v>
      </c>
      <c r="BQ130" s="1">
        <v>1</v>
      </c>
      <c r="BR130" s="1">
        <v>1</v>
      </c>
      <c r="BS130" s="1">
        <v>1</v>
      </c>
      <c r="BT130" s="1">
        <v>3</v>
      </c>
      <c r="BU130" s="1">
        <v>1</v>
      </c>
      <c r="BV130" s="1">
        <v>1</v>
      </c>
      <c r="BW130" s="1">
        <v>0</v>
      </c>
      <c r="BX130" s="1">
        <v>0</v>
      </c>
      <c r="BY130" s="1">
        <v>1</v>
      </c>
      <c r="BZ130" s="1">
        <v>0</v>
      </c>
      <c r="CA130" s="1">
        <v>1</v>
      </c>
      <c r="CB130" s="1">
        <v>1</v>
      </c>
      <c r="CC130" s="1">
        <v>1</v>
      </c>
      <c r="CD130" s="1">
        <v>0</v>
      </c>
      <c r="CE130" s="1">
        <v>1</v>
      </c>
      <c r="CF130" s="1">
        <v>0</v>
      </c>
      <c r="CG130" s="1">
        <v>0</v>
      </c>
      <c r="CH130" s="1">
        <v>0</v>
      </c>
      <c r="CI130" s="1">
        <v>0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1</v>
      </c>
      <c r="CW130" s="1">
        <v>1</v>
      </c>
      <c r="CX130" s="1">
        <v>0</v>
      </c>
      <c r="CY130" s="1">
        <v>1</v>
      </c>
      <c r="CZ130" s="1">
        <v>0</v>
      </c>
      <c r="DA130" s="1">
        <v>0</v>
      </c>
      <c r="DB130" s="1">
        <v>1</v>
      </c>
      <c r="DC130" s="1">
        <v>1</v>
      </c>
      <c r="DD130" s="1">
        <v>1</v>
      </c>
      <c r="DE130" s="1">
        <v>3</v>
      </c>
      <c r="DF130" s="1">
        <v>1</v>
      </c>
      <c r="DG130" s="1">
        <v>0</v>
      </c>
      <c r="DH130" s="1">
        <v>1</v>
      </c>
      <c r="DI130" s="1">
        <v>1</v>
      </c>
      <c r="DJ130" s="1">
        <v>0</v>
      </c>
      <c r="DK130" s="1">
        <v>1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11</v>
      </c>
      <c r="DS130" s="1">
        <v>0</v>
      </c>
      <c r="DT130" s="1">
        <v>11</v>
      </c>
      <c r="DU130" s="1">
        <v>11</v>
      </c>
      <c r="DV130" s="1">
        <v>11</v>
      </c>
      <c r="DW130" s="1">
        <v>2</v>
      </c>
      <c r="DX130" s="1">
        <v>0</v>
      </c>
      <c r="DY130" s="1">
        <v>3</v>
      </c>
      <c r="DZ130" s="1">
        <v>0</v>
      </c>
      <c r="EA130" s="1">
        <v>3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6</v>
      </c>
      <c r="EK130" s="1">
        <v>4</v>
      </c>
      <c r="EL130" s="1">
        <v>2</v>
      </c>
      <c r="EM130" s="1">
        <v>9</v>
      </c>
      <c r="EN130" s="1">
        <v>9</v>
      </c>
      <c r="EO130" s="1">
        <v>0</v>
      </c>
      <c r="EP130" s="1">
        <v>0</v>
      </c>
      <c r="EQ130" s="1">
        <v>0</v>
      </c>
      <c r="ER130" s="1">
        <v>1</v>
      </c>
      <c r="ES130" s="1">
        <v>1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1</v>
      </c>
      <c r="EZ130" s="1">
        <v>0</v>
      </c>
      <c r="FA130" s="1">
        <v>1</v>
      </c>
      <c r="FB130" s="1">
        <v>1</v>
      </c>
      <c r="FC130" s="1">
        <v>1</v>
      </c>
      <c r="FD130" s="1">
        <v>0</v>
      </c>
      <c r="FE130" s="1">
        <v>1</v>
      </c>
      <c r="FF130" s="1">
        <v>0</v>
      </c>
      <c r="FG130" s="1">
        <v>1</v>
      </c>
      <c r="FH130" s="1">
        <v>0</v>
      </c>
      <c r="FI130" s="1">
        <v>0</v>
      </c>
      <c r="FJ130" s="1">
        <v>1</v>
      </c>
      <c r="FK130" s="1">
        <v>0</v>
      </c>
      <c r="FL130" s="1">
        <v>1</v>
      </c>
      <c r="FM130" s="1">
        <v>3</v>
      </c>
      <c r="FN130" s="1">
        <v>1</v>
      </c>
      <c r="FO130" s="1">
        <v>0</v>
      </c>
      <c r="FP130" s="1">
        <v>0</v>
      </c>
      <c r="FQ130" s="1">
        <v>0</v>
      </c>
      <c r="FR130" s="1">
        <v>15</v>
      </c>
      <c r="FS130" s="1">
        <v>0</v>
      </c>
      <c r="FT130" s="1">
        <v>0</v>
      </c>
      <c r="FU130" s="1">
        <v>0</v>
      </c>
      <c r="FV130" s="1">
        <v>4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1</v>
      </c>
      <c r="GD130" s="1">
        <v>1</v>
      </c>
      <c r="GE130" s="1">
        <v>1</v>
      </c>
      <c r="GF130" s="1">
        <v>3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0</v>
      </c>
      <c r="GN130" s="1">
        <v>0</v>
      </c>
      <c r="GO130" s="1">
        <v>1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1</v>
      </c>
      <c r="HP130" s="1">
        <v>1</v>
      </c>
      <c r="HQ130" s="1">
        <v>0</v>
      </c>
      <c r="HR130" s="1">
        <v>0</v>
      </c>
      <c r="HS130" s="1">
        <v>2</v>
      </c>
      <c r="HT130" s="1">
        <v>2</v>
      </c>
      <c r="HU130" s="1">
        <v>2</v>
      </c>
      <c r="HV130" s="1">
        <v>6</v>
      </c>
      <c r="HW130" s="1">
        <v>2</v>
      </c>
      <c r="HX130" s="1">
        <v>2</v>
      </c>
      <c r="HY130" s="1">
        <v>2</v>
      </c>
      <c r="HZ130" s="1">
        <v>2</v>
      </c>
      <c r="IA130" s="1">
        <v>2</v>
      </c>
      <c r="IB130" s="1">
        <v>2</v>
      </c>
      <c r="IC130" s="1">
        <v>2</v>
      </c>
      <c r="ID130" s="1">
        <v>0</v>
      </c>
      <c r="IE130" s="1">
        <v>0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0</v>
      </c>
      <c r="IQ130" s="1">
        <v>0</v>
      </c>
      <c r="IR130" s="1">
        <v>0</v>
      </c>
      <c r="IS130" s="1">
        <v>1</v>
      </c>
      <c r="IT130" s="1">
        <v>1</v>
      </c>
      <c r="IU130" s="1">
        <v>1</v>
      </c>
      <c r="IV130" s="1">
        <v>3</v>
      </c>
      <c r="IW130" s="1">
        <v>1</v>
      </c>
      <c r="IX130" s="1">
        <v>1</v>
      </c>
      <c r="IY130" s="1">
        <v>1</v>
      </c>
      <c r="IZ130" s="1">
        <v>1</v>
      </c>
      <c r="JA130" s="1">
        <v>1</v>
      </c>
      <c r="JB130" s="1">
        <v>1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1</v>
      </c>
    </row>
    <row r="131" spans="1:341">
      <c r="A131" s="1">
        <v>2005</v>
      </c>
      <c r="B131" s="1" t="s">
        <v>510</v>
      </c>
      <c r="C131" s="1">
        <v>1</v>
      </c>
      <c r="D131" s="1">
        <v>0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0</v>
      </c>
      <c r="K131" s="1">
        <v>2</v>
      </c>
      <c r="L131" s="1">
        <v>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4</v>
      </c>
      <c r="X131" s="1">
        <v>4</v>
      </c>
      <c r="Y131" s="1">
        <v>4</v>
      </c>
      <c r="Z131" s="1">
        <v>4</v>
      </c>
      <c r="AA131" s="1">
        <v>4</v>
      </c>
      <c r="AB131" s="1">
        <v>4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1</v>
      </c>
      <c r="BG131" s="1">
        <v>1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1</v>
      </c>
      <c r="BN131" s="1">
        <v>0</v>
      </c>
      <c r="BO131" s="1">
        <v>1</v>
      </c>
      <c r="BP131" s="1">
        <v>0</v>
      </c>
      <c r="BQ131" s="1">
        <v>1</v>
      </c>
      <c r="BR131" s="1">
        <v>1</v>
      </c>
      <c r="BS131" s="1">
        <v>1</v>
      </c>
      <c r="BT131" s="1">
        <v>3</v>
      </c>
      <c r="BU131" s="1">
        <v>1</v>
      </c>
      <c r="BV131" s="1">
        <v>1</v>
      </c>
      <c r="BW131" s="1">
        <v>0</v>
      </c>
      <c r="BX131" s="1">
        <v>0</v>
      </c>
      <c r="BY131" s="1">
        <v>1</v>
      </c>
      <c r="BZ131" s="1">
        <v>0</v>
      </c>
      <c r="CA131" s="1">
        <v>1</v>
      </c>
      <c r="CB131" s="1">
        <v>1</v>
      </c>
      <c r="CC131" s="1">
        <v>1</v>
      </c>
      <c r="CD131" s="1">
        <v>0</v>
      </c>
      <c r="CE131" s="1">
        <v>1</v>
      </c>
      <c r="CF131" s="1">
        <v>0</v>
      </c>
      <c r="CG131" s="1">
        <v>0</v>
      </c>
      <c r="CH131" s="1">
        <v>0</v>
      </c>
      <c r="CI131" s="1">
        <v>0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1</v>
      </c>
      <c r="CW131" s="1">
        <v>1</v>
      </c>
      <c r="CX131" s="1">
        <v>0</v>
      </c>
      <c r="CY131" s="1">
        <v>1</v>
      </c>
      <c r="CZ131" s="1">
        <v>0</v>
      </c>
      <c r="DA131" s="1">
        <v>0</v>
      </c>
      <c r="DB131" s="1">
        <v>1</v>
      </c>
      <c r="DC131" s="1">
        <v>1</v>
      </c>
      <c r="DD131" s="1">
        <v>1</v>
      </c>
      <c r="DE131" s="1">
        <v>3</v>
      </c>
      <c r="DF131" s="1">
        <v>1</v>
      </c>
      <c r="DG131" s="1">
        <v>0</v>
      </c>
      <c r="DH131" s="1">
        <v>1</v>
      </c>
      <c r="DI131" s="1">
        <v>1</v>
      </c>
      <c r="DJ131" s="1">
        <v>0</v>
      </c>
      <c r="DK131" s="1">
        <v>1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11</v>
      </c>
      <c r="DS131" s="1">
        <v>0</v>
      </c>
      <c r="DT131" s="1">
        <v>11</v>
      </c>
      <c r="DU131" s="1">
        <v>11</v>
      </c>
      <c r="DV131" s="1">
        <v>11</v>
      </c>
      <c r="DW131" s="1">
        <v>2</v>
      </c>
      <c r="DX131" s="1">
        <v>0</v>
      </c>
      <c r="DY131" s="1">
        <v>3</v>
      </c>
      <c r="DZ131" s="1">
        <v>0</v>
      </c>
      <c r="EA131" s="1">
        <v>3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6</v>
      </c>
      <c r="EK131" s="1">
        <v>4</v>
      </c>
      <c r="EL131" s="1">
        <v>2</v>
      </c>
      <c r="EM131" s="1">
        <v>9</v>
      </c>
      <c r="EN131" s="1">
        <v>9</v>
      </c>
      <c r="EO131" s="1">
        <v>0</v>
      </c>
      <c r="EP131" s="1">
        <v>0</v>
      </c>
      <c r="EQ131" s="1">
        <v>0</v>
      </c>
      <c r="ER131" s="1">
        <v>1</v>
      </c>
      <c r="ES131" s="1">
        <v>1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1</v>
      </c>
      <c r="EZ131" s="1">
        <v>0</v>
      </c>
      <c r="FA131" s="1">
        <v>1</v>
      </c>
      <c r="FB131" s="1">
        <v>1</v>
      </c>
      <c r="FC131" s="1">
        <v>1</v>
      </c>
      <c r="FD131" s="1">
        <v>0</v>
      </c>
      <c r="FE131" s="1">
        <v>1</v>
      </c>
      <c r="FF131" s="1">
        <v>0</v>
      </c>
      <c r="FG131" s="1">
        <v>1</v>
      </c>
      <c r="FH131" s="1">
        <v>0</v>
      </c>
      <c r="FI131" s="1">
        <v>0</v>
      </c>
      <c r="FJ131" s="1">
        <v>1</v>
      </c>
      <c r="FK131" s="1">
        <v>0</v>
      </c>
      <c r="FL131" s="1">
        <v>1</v>
      </c>
      <c r="FM131" s="1">
        <v>3</v>
      </c>
      <c r="FN131" s="1">
        <v>1</v>
      </c>
      <c r="FO131" s="1">
        <v>0</v>
      </c>
      <c r="FP131" s="1">
        <v>0</v>
      </c>
      <c r="FQ131" s="1">
        <v>0</v>
      </c>
      <c r="FR131" s="1">
        <v>15</v>
      </c>
      <c r="FS131" s="1">
        <v>0</v>
      </c>
      <c r="FT131" s="1">
        <v>0</v>
      </c>
      <c r="FU131" s="1">
        <v>0</v>
      </c>
      <c r="FV131" s="1">
        <v>5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</v>
      </c>
      <c r="GD131" s="1">
        <v>1</v>
      </c>
      <c r="GE131" s="1">
        <v>1</v>
      </c>
      <c r="GF131" s="1">
        <v>3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0</v>
      </c>
      <c r="GN131" s="1">
        <v>0</v>
      </c>
      <c r="GO131" s="1">
        <v>1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1</v>
      </c>
      <c r="HP131" s="1">
        <v>1</v>
      </c>
      <c r="HQ131" s="1">
        <v>0</v>
      </c>
      <c r="HR131" s="1">
        <v>0</v>
      </c>
      <c r="HS131" s="1">
        <v>2</v>
      </c>
      <c r="HT131" s="1">
        <v>2</v>
      </c>
      <c r="HU131" s="1">
        <v>2</v>
      </c>
      <c r="HV131" s="1">
        <v>6</v>
      </c>
      <c r="HW131" s="1">
        <v>2</v>
      </c>
      <c r="HX131" s="1">
        <v>2</v>
      </c>
      <c r="HY131" s="1">
        <v>2</v>
      </c>
      <c r="HZ131" s="1">
        <v>2</v>
      </c>
      <c r="IA131" s="1">
        <v>2</v>
      </c>
      <c r="IB131" s="1">
        <v>2</v>
      </c>
      <c r="IC131" s="1">
        <v>2</v>
      </c>
      <c r="ID131" s="1">
        <v>0</v>
      </c>
      <c r="IE131" s="1">
        <v>0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0</v>
      </c>
      <c r="IQ131" s="1">
        <v>0</v>
      </c>
      <c r="IR131" s="1">
        <v>0</v>
      </c>
      <c r="IS131" s="1">
        <v>1</v>
      </c>
      <c r="IT131" s="1">
        <v>1</v>
      </c>
      <c r="IU131" s="1">
        <v>1</v>
      </c>
      <c r="IV131" s="1">
        <v>3</v>
      </c>
      <c r="IW131" s="1">
        <v>1</v>
      </c>
      <c r="IX131" s="1">
        <v>1</v>
      </c>
      <c r="IY131" s="1">
        <v>1</v>
      </c>
      <c r="IZ131" s="1">
        <v>1</v>
      </c>
      <c r="JA131" s="1">
        <v>1</v>
      </c>
      <c r="JB131" s="1">
        <v>1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1</v>
      </c>
    </row>
    <row r="132" spans="1:341">
      <c r="A132" s="1">
        <v>2005</v>
      </c>
      <c r="B132" s="1" t="s">
        <v>511</v>
      </c>
      <c r="C132" s="1">
        <v>1</v>
      </c>
      <c r="D132" s="1">
        <v>1</v>
      </c>
      <c r="E132" s="1">
        <v>1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3</v>
      </c>
      <c r="AE132" s="1">
        <v>3</v>
      </c>
      <c r="AF132" s="1">
        <v>3</v>
      </c>
      <c r="AG132" s="1">
        <v>3</v>
      </c>
      <c r="AH132" s="1">
        <v>3</v>
      </c>
      <c r="AI132" s="1">
        <v>3</v>
      </c>
      <c r="AJ132" s="1">
        <v>0</v>
      </c>
      <c r="AK132" s="1">
        <v>1</v>
      </c>
      <c r="AL132" s="1">
        <v>0</v>
      </c>
      <c r="AM132" s="1">
        <v>1</v>
      </c>
      <c r="AN132" s="1">
        <v>0</v>
      </c>
      <c r="AO132" s="1">
        <v>1</v>
      </c>
      <c r="AP132" s="1">
        <v>1</v>
      </c>
      <c r="AQ132" s="1">
        <v>1</v>
      </c>
      <c r="AR132" s="1">
        <v>2</v>
      </c>
      <c r="AS132" s="1">
        <v>2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</v>
      </c>
      <c r="BG132" s="1">
        <v>1</v>
      </c>
      <c r="BH132" s="1">
        <v>0</v>
      </c>
      <c r="BI132" s="1">
        <v>0</v>
      </c>
      <c r="BJ132" s="1">
        <v>1</v>
      </c>
      <c r="BK132" s="1">
        <v>0</v>
      </c>
      <c r="BL132" s="1">
        <v>0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3</v>
      </c>
      <c r="BU132" s="1">
        <v>1</v>
      </c>
      <c r="BV132" s="1">
        <v>1</v>
      </c>
      <c r="BW132" s="1">
        <v>0</v>
      </c>
      <c r="BX132" s="1">
        <v>0</v>
      </c>
      <c r="BY132" s="1">
        <v>1</v>
      </c>
      <c r="BZ132" s="1">
        <v>0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0</v>
      </c>
      <c r="CH132" s="1">
        <v>0</v>
      </c>
      <c r="CI132" s="1">
        <v>0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1</v>
      </c>
      <c r="CV132" s="1">
        <v>1</v>
      </c>
      <c r="CW132" s="1">
        <v>1</v>
      </c>
      <c r="CX132" s="1">
        <v>0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3</v>
      </c>
      <c r="DF132" s="1">
        <v>1</v>
      </c>
      <c r="DG132" s="1">
        <v>0</v>
      </c>
      <c r="DH132" s="1">
        <v>1</v>
      </c>
      <c r="DI132" s="1">
        <v>1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1</v>
      </c>
      <c r="DR132" s="1">
        <v>11</v>
      </c>
      <c r="DS132" s="1">
        <v>11</v>
      </c>
      <c r="DT132" s="1">
        <v>11</v>
      </c>
      <c r="DU132" s="1">
        <v>11</v>
      </c>
      <c r="DV132" s="1">
        <v>11</v>
      </c>
      <c r="DW132" s="1">
        <v>0</v>
      </c>
      <c r="DX132" s="1">
        <v>2</v>
      </c>
      <c r="DY132" s="1">
        <v>3</v>
      </c>
      <c r="DZ132" s="1">
        <v>0</v>
      </c>
      <c r="EA132" s="1">
        <v>3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6</v>
      </c>
      <c r="EK132" s="1">
        <v>3</v>
      </c>
      <c r="EL132" s="1">
        <v>3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1</v>
      </c>
      <c r="ES132" s="1">
        <v>1</v>
      </c>
      <c r="ET132" s="1">
        <v>0</v>
      </c>
      <c r="EU132" s="1">
        <v>0</v>
      </c>
      <c r="EV132" s="1">
        <v>1</v>
      </c>
      <c r="EW132" s="1">
        <v>0</v>
      </c>
      <c r="EX132" s="1">
        <v>0</v>
      </c>
      <c r="EY132" s="1">
        <v>1</v>
      </c>
      <c r="EZ132" s="1">
        <v>0</v>
      </c>
      <c r="FA132" s="1">
        <v>1</v>
      </c>
      <c r="FB132" s="1">
        <v>0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0</v>
      </c>
      <c r="FI132" s="1">
        <v>1</v>
      </c>
      <c r="FJ132" s="1">
        <v>1</v>
      </c>
      <c r="FK132" s="1">
        <v>1</v>
      </c>
      <c r="FL132" s="1">
        <v>1</v>
      </c>
      <c r="FM132" s="1">
        <v>3</v>
      </c>
      <c r="FN132" s="1">
        <v>1</v>
      </c>
      <c r="FO132" s="1">
        <v>0</v>
      </c>
      <c r="FP132" s="1">
        <v>0</v>
      </c>
      <c r="FQ132" s="1">
        <v>0</v>
      </c>
      <c r="FR132" s="1">
        <v>15</v>
      </c>
      <c r="FS132" s="1">
        <v>0</v>
      </c>
      <c r="FT132" s="1">
        <v>0</v>
      </c>
      <c r="FU132" s="1">
        <v>0</v>
      </c>
      <c r="FV132" s="1">
        <v>3</v>
      </c>
      <c r="FW132" s="1">
        <v>0</v>
      </c>
      <c r="FX132" s="1">
        <v>0</v>
      </c>
      <c r="FY132" s="1">
        <v>0</v>
      </c>
      <c r="FZ132" s="1">
        <v>0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3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0</v>
      </c>
      <c r="GN132" s="1">
        <v>0</v>
      </c>
      <c r="GO132" s="1">
        <v>1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1</v>
      </c>
      <c r="HN132" s="1">
        <v>0</v>
      </c>
      <c r="HO132" s="1">
        <v>1</v>
      </c>
      <c r="HP132" s="1">
        <v>1</v>
      </c>
      <c r="HQ132" s="1">
        <v>2</v>
      </c>
      <c r="HR132" s="1">
        <v>2</v>
      </c>
      <c r="HS132" s="1">
        <v>2</v>
      </c>
      <c r="HT132" s="1">
        <v>2</v>
      </c>
      <c r="HU132" s="1">
        <v>2</v>
      </c>
      <c r="HV132" s="1">
        <v>6</v>
      </c>
      <c r="HW132" s="1">
        <v>2</v>
      </c>
      <c r="HX132" s="1">
        <v>2</v>
      </c>
      <c r="HY132" s="1">
        <v>2</v>
      </c>
      <c r="HZ132" s="1">
        <v>2</v>
      </c>
      <c r="IA132" s="1">
        <v>2</v>
      </c>
      <c r="IB132" s="1">
        <v>2</v>
      </c>
      <c r="IC132" s="1">
        <v>2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0</v>
      </c>
      <c r="IQ132" s="1">
        <v>1</v>
      </c>
      <c r="IR132" s="1">
        <v>1</v>
      </c>
      <c r="IS132" s="1">
        <v>1</v>
      </c>
      <c r="IT132" s="1">
        <v>1</v>
      </c>
      <c r="IU132" s="1">
        <v>1</v>
      </c>
      <c r="IV132" s="1">
        <v>3</v>
      </c>
      <c r="IW132" s="1">
        <v>1</v>
      </c>
      <c r="IX132" s="1">
        <v>1</v>
      </c>
      <c r="IY132" s="1">
        <v>1</v>
      </c>
      <c r="IZ132" s="1">
        <v>1</v>
      </c>
      <c r="JA132" s="1">
        <v>1</v>
      </c>
      <c r="JB132" s="1">
        <v>1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1</v>
      </c>
    </row>
    <row r="133" spans="1:341">
      <c r="A133" s="1">
        <v>2005</v>
      </c>
      <c r="B133" s="1" t="s">
        <v>512</v>
      </c>
      <c r="C133" s="1">
        <v>1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0</v>
      </c>
      <c r="K133" s="1">
        <v>2</v>
      </c>
      <c r="L133" s="1">
        <v>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4</v>
      </c>
      <c r="X133" s="1">
        <v>4</v>
      </c>
      <c r="Y133" s="1">
        <v>4</v>
      </c>
      <c r="Z133" s="1">
        <v>4</v>
      </c>
      <c r="AA133" s="1">
        <v>4</v>
      </c>
      <c r="AB133" s="1">
        <v>4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1</v>
      </c>
      <c r="BG133" s="1">
        <v>1</v>
      </c>
      <c r="BH133" s="1">
        <v>0</v>
      </c>
      <c r="BI133" s="1">
        <v>0</v>
      </c>
      <c r="BJ133" s="1">
        <v>1</v>
      </c>
      <c r="BK133" s="1">
        <v>0</v>
      </c>
      <c r="BL133" s="1">
        <v>0</v>
      </c>
      <c r="BM133" s="1">
        <v>1</v>
      </c>
      <c r="BN133" s="1">
        <v>0</v>
      </c>
      <c r="BO133" s="1">
        <v>1</v>
      </c>
      <c r="BP133" s="1">
        <v>0</v>
      </c>
      <c r="BQ133" s="1">
        <v>1</v>
      </c>
      <c r="BR133" s="1">
        <v>1</v>
      </c>
      <c r="BS133" s="1">
        <v>1</v>
      </c>
      <c r="BT133" s="1">
        <v>3</v>
      </c>
      <c r="BU133" s="1">
        <v>1</v>
      </c>
      <c r="BV133" s="1">
        <v>1</v>
      </c>
      <c r="BW133" s="1">
        <v>0</v>
      </c>
      <c r="BX133" s="1">
        <v>0</v>
      </c>
      <c r="BY133" s="1">
        <v>1</v>
      </c>
      <c r="BZ133" s="1">
        <v>0</v>
      </c>
      <c r="CA133" s="1">
        <v>1</v>
      </c>
      <c r="CB133" s="1">
        <v>1</v>
      </c>
      <c r="CC133" s="1">
        <v>1</v>
      </c>
      <c r="CD133" s="1">
        <v>0</v>
      </c>
      <c r="CE133" s="1">
        <v>1</v>
      </c>
      <c r="CF133" s="1">
        <v>0</v>
      </c>
      <c r="CG133" s="1">
        <v>0</v>
      </c>
      <c r="CH133" s="1">
        <v>0</v>
      </c>
      <c r="CI133" s="1">
        <v>0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1</v>
      </c>
      <c r="CW133" s="1">
        <v>1</v>
      </c>
      <c r="CX133" s="1">
        <v>0</v>
      </c>
      <c r="CY133" s="1">
        <v>1</v>
      </c>
      <c r="CZ133" s="1">
        <v>0</v>
      </c>
      <c r="DA133" s="1">
        <v>0</v>
      </c>
      <c r="DB133" s="1">
        <v>1</v>
      </c>
      <c r="DC133" s="1">
        <v>1</v>
      </c>
      <c r="DD133" s="1">
        <v>1</v>
      </c>
      <c r="DE133" s="1">
        <v>3</v>
      </c>
      <c r="DF133" s="1">
        <v>1</v>
      </c>
      <c r="DG133" s="1">
        <v>0</v>
      </c>
      <c r="DH133" s="1">
        <v>1</v>
      </c>
      <c r="DI133" s="1">
        <v>1</v>
      </c>
      <c r="DJ133" s="1">
        <v>0</v>
      </c>
      <c r="DK133" s="1">
        <v>1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11</v>
      </c>
      <c r="DS133" s="1">
        <v>0</v>
      </c>
      <c r="DT133" s="1">
        <v>11</v>
      </c>
      <c r="DU133" s="1">
        <v>11</v>
      </c>
      <c r="DV133" s="1">
        <v>11</v>
      </c>
      <c r="DW133" s="1">
        <v>2</v>
      </c>
      <c r="DX133" s="1">
        <v>0</v>
      </c>
      <c r="DY133" s="1">
        <v>3</v>
      </c>
      <c r="DZ133" s="1">
        <v>0</v>
      </c>
      <c r="EA133" s="1">
        <v>3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6</v>
      </c>
      <c r="EK133" s="1">
        <v>4</v>
      </c>
      <c r="EL133" s="1">
        <v>2</v>
      </c>
      <c r="EM133" s="1">
        <v>9</v>
      </c>
      <c r="EN133" s="1">
        <v>9</v>
      </c>
      <c r="EO133" s="1">
        <v>0</v>
      </c>
      <c r="EP133" s="1">
        <v>0</v>
      </c>
      <c r="EQ133" s="1">
        <v>0</v>
      </c>
      <c r="ER133" s="1">
        <v>1</v>
      </c>
      <c r="ES133" s="1">
        <v>1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1</v>
      </c>
      <c r="EZ133" s="1">
        <v>0</v>
      </c>
      <c r="FA133" s="1">
        <v>1</v>
      </c>
      <c r="FB133" s="1">
        <v>1</v>
      </c>
      <c r="FC133" s="1">
        <v>1</v>
      </c>
      <c r="FD133" s="1">
        <v>0</v>
      </c>
      <c r="FE133" s="1">
        <v>1</v>
      </c>
      <c r="FF133" s="1">
        <v>0</v>
      </c>
      <c r="FG133" s="1">
        <v>1</v>
      </c>
      <c r="FH133" s="1">
        <v>0</v>
      </c>
      <c r="FI133" s="1">
        <v>0</v>
      </c>
      <c r="FJ133" s="1">
        <v>1</v>
      </c>
      <c r="FK133" s="1">
        <v>0</v>
      </c>
      <c r="FL133" s="1">
        <v>1</v>
      </c>
      <c r="FM133" s="1">
        <v>3</v>
      </c>
      <c r="FN133" s="1">
        <v>1</v>
      </c>
      <c r="FO133" s="1">
        <v>0</v>
      </c>
      <c r="FP133" s="1">
        <v>0</v>
      </c>
      <c r="FQ133" s="1">
        <v>0</v>
      </c>
      <c r="FR133" s="1">
        <v>15</v>
      </c>
      <c r="FS133" s="1">
        <v>0</v>
      </c>
      <c r="FT133" s="1">
        <v>0</v>
      </c>
      <c r="FU133" s="1">
        <v>0</v>
      </c>
      <c r="FV133" s="1">
        <v>4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1</v>
      </c>
      <c r="GD133" s="1">
        <v>1</v>
      </c>
      <c r="GE133" s="1">
        <v>1</v>
      </c>
      <c r="GF133" s="1">
        <v>3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0</v>
      </c>
      <c r="GN133" s="1">
        <v>0</v>
      </c>
      <c r="GO133" s="1">
        <v>1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1</v>
      </c>
      <c r="HP133" s="1">
        <v>1</v>
      </c>
      <c r="HQ133" s="1">
        <v>0</v>
      </c>
      <c r="HR133" s="1">
        <v>0</v>
      </c>
      <c r="HS133" s="1">
        <v>2</v>
      </c>
      <c r="HT133" s="1">
        <v>2</v>
      </c>
      <c r="HU133" s="1">
        <v>2</v>
      </c>
      <c r="HV133" s="1">
        <v>6</v>
      </c>
      <c r="HW133" s="1">
        <v>2</v>
      </c>
      <c r="HX133" s="1">
        <v>2</v>
      </c>
      <c r="HY133" s="1">
        <v>2</v>
      </c>
      <c r="HZ133" s="1">
        <v>2</v>
      </c>
      <c r="IA133" s="1">
        <v>2</v>
      </c>
      <c r="IB133" s="1">
        <v>2</v>
      </c>
      <c r="IC133" s="1">
        <v>2</v>
      </c>
      <c r="ID133" s="1">
        <v>0</v>
      </c>
      <c r="IE133" s="1">
        <v>0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1</v>
      </c>
      <c r="IT133" s="1">
        <v>1</v>
      </c>
      <c r="IU133" s="1">
        <v>1</v>
      </c>
      <c r="IV133" s="1">
        <v>3</v>
      </c>
      <c r="IW133" s="1">
        <v>1</v>
      </c>
      <c r="IX133" s="1">
        <v>1</v>
      </c>
      <c r="IY133" s="1">
        <v>1</v>
      </c>
      <c r="IZ133" s="1">
        <v>1</v>
      </c>
      <c r="JA133" s="1">
        <v>1</v>
      </c>
      <c r="JB133" s="1">
        <v>1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1</v>
      </c>
    </row>
    <row r="134" spans="1:341">
      <c r="A134" s="1">
        <v>2005</v>
      </c>
      <c r="B134" s="1" t="s">
        <v>513</v>
      </c>
      <c r="C134" s="1">
        <v>1</v>
      </c>
      <c r="D134" s="1">
        <v>0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0</v>
      </c>
      <c r="K134" s="1">
        <v>2</v>
      </c>
      <c r="L134" s="1">
        <v>2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4</v>
      </c>
      <c r="X134" s="1">
        <v>4</v>
      </c>
      <c r="Y134" s="1">
        <v>4</v>
      </c>
      <c r="Z134" s="1">
        <v>4</v>
      </c>
      <c r="AA134" s="1">
        <v>4</v>
      </c>
      <c r="AB134" s="1">
        <v>4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1</v>
      </c>
      <c r="BG134" s="1">
        <v>1</v>
      </c>
      <c r="BH134" s="1">
        <v>0</v>
      </c>
      <c r="BI134" s="1">
        <v>0</v>
      </c>
      <c r="BJ134" s="1">
        <v>1</v>
      </c>
      <c r="BK134" s="1">
        <v>0</v>
      </c>
      <c r="BL134" s="1">
        <v>0</v>
      </c>
      <c r="BM134" s="1">
        <v>1</v>
      </c>
      <c r="BN134" s="1">
        <v>0</v>
      </c>
      <c r="BO134" s="1">
        <v>1</v>
      </c>
      <c r="BP134" s="1">
        <v>0</v>
      </c>
      <c r="BQ134" s="1">
        <v>1</v>
      </c>
      <c r="BR134" s="1">
        <v>1</v>
      </c>
      <c r="BS134" s="1">
        <v>1</v>
      </c>
      <c r="BT134" s="1">
        <v>3</v>
      </c>
      <c r="BU134" s="1">
        <v>1</v>
      </c>
      <c r="BV134" s="1">
        <v>1</v>
      </c>
      <c r="BW134" s="1">
        <v>0</v>
      </c>
      <c r="BX134" s="1">
        <v>0</v>
      </c>
      <c r="BY134" s="1">
        <v>1</v>
      </c>
      <c r="BZ134" s="1">
        <v>0</v>
      </c>
      <c r="CA134" s="1">
        <v>1</v>
      </c>
      <c r="CB134" s="1">
        <v>1</v>
      </c>
      <c r="CC134" s="1">
        <v>1</v>
      </c>
      <c r="CD134" s="1">
        <v>0</v>
      </c>
      <c r="CE134" s="1">
        <v>1</v>
      </c>
      <c r="CF134" s="1">
        <v>0</v>
      </c>
      <c r="CG134" s="1">
        <v>0</v>
      </c>
      <c r="CH134" s="1">
        <v>0</v>
      </c>
      <c r="CI134" s="1">
        <v>0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1</v>
      </c>
      <c r="CW134" s="1">
        <v>1</v>
      </c>
      <c r="CX134" s="1">
        <v>0</v>
      </c>
      <c r="CY134" s="1">
        <v>1</v>
      </c>
      <c r="CZ134" s="1">
        <v>0</v>
      </c>
      <c r="DA134" s="1">
        <v>0</v>
      </c>
      <c r="DB134" s="1">
        <v>1</v>
      </c>
      <c r="DC134" s="1">
        <v>1</v>
      </c>
      <c r="DD134" s="1">
        <v>1</v>
      </c>
      <c r="DE134" s="1">
        <v>3</v>
      </c>
      <c r="DF134" s="1">
        <v>1</v>
      </c>
      <c r="DG134" s="1">
        <v>0</v>
      </c>
      <c r="DH134" s="1">
        <v>1</v>
      </c>
      <c r="DI134" s="1">
        <v>1</v>
      </c>
      <c r="DJ134" s="1">
        <v>0</v>
      </c>
      <c r="DK134" s="1">
        <v>1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11</v>
      </c>
      <c r="DS134" s="1">
        <v>0</v>
      </c>
      <c r="DT134" s="1">
        <v>11</v>
      </c>
      <c r="DU134" s="1">
        <v>11</v>
      </c>
      <c r="DV134" s="1">
        <v>11</v>
      </c>
      <c r="DW134" s="1">
        <v>2</v>
      </c>
      <c r="DX134" s="1">
        <v>0</v>
      </c>
      <c r="DY134" s="1">
        <v>3</v>
      </c>
      <c r="DZ134" s="1">
        <v>0</v>
      </c>
      <c r="EA134" s="1">
        <v>3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6</v>
      </c>
      <c r="EK134" s="1">
        <v>4</v>
      </c>
      <c r="EL134" s="1">
        <v>2</v>
      </c>
      <c r="EM134" s="1">
        <v>9</v>
      </c>
      <c r="EN134" s="1">
        <v>9</v>
      </c>
      <c r="EO134" s="1">
        <v>0</v>
      </c>
      <c r="EP134" s="1">
        <v>0</v>
      </c>
      <c r="EQ134" s="1">
        <v>0</v>
      </c>
      <c r="ER134" s="1">
        <v>1</v>
      </c>
      <c r="ES134" s="1">
        <v>1</v>
      </c>
      <c r="ET134" s="1">
        <v>0</v>
      </c>
      <c r="EU134" s="1">
        <v>1</v>
      </c>
      <c r="EV134" s="1">
        <v>0</v>
      </c>
      <c r="EW134" s="1">
        <v>0</v>
      </c>
      <c r="EX134" s="1">
        <v>0</v>
      </c>
      <c r="EY134" s="1">
        <v>1</v>
      </c>
      <c r="EZ134" s="1">
        <v>0</v>
      </c>
      <c r="FA134" s="1">
        <v>1</v>
      </c>
      <c r="FB134" s="1">
        <v>1</v>
      </c>
      <c r="FC134" s="1">
        <v>1</v>
      </c>
      <c r="FD134" s="1">
        <v>0</v>
      </c>
      <c r="FE134" s="1">
        <v>1</v>
      </c>
      <c r="FF134" s="1">
        <v>0</v>
      </c>
      <c r="FG134" s="1">
        <v>1</v>
      </c>
      <c r="FH134" s="1">
        <v>0</v>
      </c>
      <c r="FI134" s="1">
        <v>0</v>
      </c>
      <c r="FJ134" s="1">
        <v>1</v>
      </c>
      <c r="FK134" s="1">
        <v>0</v>
      </c>
      <c r="FL134" s="1">
        <v>1</v>
      </c>
      <c r="FM134" s="1">
        <v>3</v>
      </c>
      <c r="FN134" s="1">
        <v>1</v>
      </c>
      <c r="FO134" s="1">
        <v>0</v>
      </c>
      <c r="FP134" s="1">
        <v>0</v>
      </c>
      <c r="FQ134" s="1">
        <v>0</v>
      </c>
      <c r="FR134" s="1">
        <v>15</v>
      </c>
      <c r="FS134" s="1">
        <v>0</v>
      </c>
      <c r="FT134" s="1">
        <v>0</v>
      </c>
      <c r="FU134" s="1">
        <v>0</v>
      </c>
      <c r="FV134" s="1">
        <v>5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1</v>
      </c>
      <c r="GD134" s="1">
        <v>1</v>
      </c>
      <c r="GE134" s="1">
        <v>1</v>
      </c>
      <c r="GF134" s="1">
        <v>3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0</v>
      </c>
      <c r="GN134" s="1">
        <v>0</v>
      </c>
      <c r="GO134" s="1">
        <v>1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1</v>
      </c>
      <c r="HP134" s="1">
        <v>1</v>
      </c>
      <c r="HQ134" s="1">
        <v>0</v>
      </c>
      <c r="HR134" s="1">
        <v>0</v>
      </c>
      <c r="HS134" s="1">
        <v>2</v>
      </c>
      <c r="HT134" s="1">
        <v>2</v>
      </c>
      <c r="HU134" s="1">
        <v>2</v>
      </c>
      <c r="HV134" s="1">
        <v>6</v>
      </c>
      <c r="HW134" s="1">
        <v>2</v>
      </c>
      <c r="HX134" s="1">
        <v>2</v>
      </c>
      <c r="HY134" s="1">
        <v>2</v>
      </c>
      <c r="HZ134" s="1">
        <v>2</v>
      </c>
      <c r="IA134" s="1">
        <v>2</v>
      </c>
      <c r="IB134" s="1">
        <v>2</v>
      </c>
      <c r="IC134" s="1">
        <v>2</v>
      </c>
      <c r="ID134" s="1">
        <v>0</v>
      </c>
      <c r="IE134" s="1">
        <v>0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0</v>
      </c>
      <c r="IQ134" s="1">
        <v>0</v>
      </c>
      <c r="IR134" s="1">
        <v>0</v>
      </c>
      <c r="IS134" s="1">
        <v>1</v>
      </c>
      <c r="IT134" s="1">
        <v>1</v>
      </c>
      <c r="IU134" s="1">
        <v>1</v>
      </c>
      <c r="IV134" s="1">
        <v>3</v>
      </c>
      <c r="IW134" s="1">
        <v>1</v>
      </c>
      <c r="IX134" s="1">
        <v>1</v>
      </c>
      <c r="IY134" s="1">
        <v>1</v>
      </c>
      <c r="IZ134" s="1">
        <v>1</v>
      </c>
      <c r="JA134" s="1">
        <v>1</v>
      </c>
      <c r="JB134" s="1">
        <v>1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1</v>
      </c>
    </row>
    <row r="135" spans="1:341">
      <c r="A135" s="1">
        <v>2005</v>
      </c>
      <c r="B135" s="1" t="s">
        <v>514</v>
      </c>
      <c r="C135" s="1">
        <v>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0</v>
      </c>
      <c r="K135" s="1">
        <v>2</v>
      </c>
      <c r="L135" s="1">
        <v>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1</v>
      </c>
      <c r="BG135" s="1">
        <v>1</v>
      </c>
      <c r="BH135" s="1">
        <v>0</v>
      </c>
      <c r="BI135" s="1">
        <v>0</v>
      </c>
      <c r="BJ135" s="1">
        <v>1</v>
      </c>
      <c r="BK135" s="1">
        <v>0</v>
      </c>
      <c r="BL135" s="1">
        <v>0</v>
      </c>
      <c r="BM135" s="1">
        <v>1</v>
      </c>
      <c r="BN135" s="1">
        <v>0</v>
      </c>
      <c r="BO135" s="1">
        <v>1</v>
      </c>
      <c r="BP135" s="1">
        <v>0</v>
      </c>
      <c r="BQ135" s="1">
        <v>1</v>
      </c>
      <c r="BR135" s="1">
        <v>1</v>
      </c>
      <c r="BS135" s="1">
        <v>1</v>
      </c>
      <c r="BT135" s="1">
        <v>3</v>
      </c>
      <c r="BU135" s="1">
        <v>1</v>
      </c>
      <c r="BV135" s="1">
        <v>1</v>
      </c>
      <c r="BW135" s="1">
        <v>0</v>
      </c>
      <c r="BX135" s="1">
        <v>0</v>
      </c>
      <c r="BY135" s="1">
        <v>1</v>
      </c>
      <c r="BZ135" s="1">
        <v>0</v>
      </c>
      <c r="CA135" s="1">
        <v>1</v>
      </c>
      <c r="CB135" s="1">
        <v>1</v>
      </c>
      <c r="CC135" s="1">
        <v>1</v>
      </c>
      <c r="CD135" s="1">
        <v>0</v>
      </c>
      <c r="CE135" s="1">
        <v>18</v>
      </c>
      <c r="CF135" s="1">
        <v>0</v>
      </c>
      <c r="CG135" s="1">
        <v>0</v>
      </c>
      <c r="CH135" s="1">
        <v>0</v>
      </c>
      <c r="CI135" s="1">
        <v>0</v>
      </c>
      <c r="CJ135" s="1">
        <v>18</v>
      </c>
      <c r="CK135" s="1">
        <v>18</v>
      </c>
      <c r="CL135" s="1">
        <v>18</v>
      </c>
      <c r="CM135" s="1">
        <v>18</v>
      </c>
      <c r="CN135" s="1">
        <v>18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1</v>
      </c>
      <c r="CW135" s="1">
        <v>1</v>
      </c>
      <c r="CX135" s="1">
        <v>0</v>
      </c>
      <c r="CY135" s="1">
        <v>2</v>
      </c>
      <c r="CZ135" s="1">
        <v>0</v>
      </c>
      <c r="DA135" s="1">
        <v>0</v>
      </c>
      <c r="DB135" s="1">
        <v>2</v>
      </c>
      <c r="DC135" s="1">
        <v>2</v>
      </c>
      <c r="DD135" s="1">
        <v>2</v>
      </c>
      <c r="DE135" s="1">
        <v>5</v>
      </c>
      <c r="DF135" s="1">
        <v>2</v>
      </c>
      <c r="DG135" s="1">
        <v>0</v>
      </c>
      <c r="DH135" s="1">
        <v>2</v>
      </c>
      <c r="DI135" s="1">
        <v>2</v>
      </c>
      <c r="DJ135" s="1">
        <v>0</v>
      </c>
      <c r="DK135" s="1">
        <v>2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22</v>
      </c>
      <c r="DS135" s="1">
        <v>0</v>
      </c>
      <c r="DT135" s="1">
        <v>22</v>
      </c>
      <c r="DU135" s="1">
        <v>22</v>
      </c>
      <c r="DV135" s="1">
        <v>22</v>
      </c>
      <c r="DW135" s="1">
        <v>3</v>
      </c>
      <c r="DX135" s="1">
        <v>0</v>
      </c>
      <c r="DY135" s="1">
        <v>2</v>
      </c>
      <c r="DZ135" s="1">
        <v>1</v>
      </c>
      <c r="EA135" s="1">
        <v>1</v>
      </c>
      <c r="EB135" s="1">
        <v>0</v>
      </c>
      <c r="EC135" s="1">
        <v>4</v>
      </c>
      <c r="ED135" s="1">
        <v>4</v>
      </c>
      <c r="EE135" s="1">
        <v>10</v>
      </c>
      <c r="EF135" s="1">
        <v>0</v>
      </c>
      <c r="EG135" s="1">
        <v>0</v>
      </c>
      <c r="EH135" s="1">
        <v>0</v>
      </c>
      <c r="EI135" s="1">
        <v>0</v>
      </c>
      <c r="EJ135" s="1">
        <v>4</v>
      </c>
      <c r="EK135" s="1">
        <v>0</v>
      </c>
      <c r="EL135" s="1">
        <v>4</v>
      </c>
      <c r="EM135" s="1">
        <v>22</v>
      </c>
      <c r="EN135" s="1">
        <v>22</v>
      </c>
      <c r="EO135" s="1">
        <v>0</v>
      </c>
      <c r="EP135" s="1">
        <v>0</v>
      </c>
      <c r="EQ135" s="1">
        <v>0</v>
      </c>
      <c r="ER135" s="1">
        <v>1</v>
      </c>
      <c r="ES135" s="1">
        <v>1</v>
      </c>
      <c r="ET135" s="1">
        <v>0</v>
      </c>
      <c r="EU135" s="1">
        <v>1</v>
      </c>
      <c r="EV135" s="1">
        <v>0</v>
      </c>
      <c r="EW135" s="1">
        <v>0</v>
      </c>
      <c r="EX135" s="1">
        <v>0</v>
      </c>
      <c r="EY135" s="1">
        <v>1</v>
      </c>
      <c r="EZ135" s="1">
        <v>0</v>
      </c>
      <c r="FA135" s="1">
        <v>1</v>
      </c>
      <c r="FB135" s="1">
        <v>1</v>
      </c>
      <c r="FC135" s="1">
        <v>1</v>
      </c>
      <c r="FD135" s="1">
        <v>0</v>
      </c>
      <c r="FE135" s="1">
        <v>1</v>
      </c>
      <c r="FF135" s="1">
        <v>0</v>
      </c>
      <c r="FG135" s="1">
        <v>1</v>
      </c>
      <c r="FH135" s="1">
        <v>0</v>
      </c>
      <c r="FI135" s="1">
        <v>0</v>
      </c>
      <c r="FJ135" s="1">
        <v>1</v>
      </c>
      <c r="FK135" s="1">
        <v>0</v>
      </c>
      <c r="FL135" s="1">
        <v>1</v>
      </c>
      <c r="FM135" s="1">
        <v>3</v>
      </c>
      <c r="FN135" s="1">
        <v>1</v>
      </c>
      <c r="FO135" s="1">
        <v>0</v>
      </c>
      <c r="FP135" s="1">
        <v>0</v>
      </c>
      <c r="FQ135" s="1">
        <v>0</v>
      </c>
      <c r="FR135" s="1">
        <v>10</v>
      </c>
      <c r="FS135" s="1">
        <v>0</v>
      </c>
      <c r="FT135" s="1">
        <v>0</v>
      </c>
      <c r="FU135" s="1">
        <v>0</v>
      </c>
      <c r="FV135" s="1">
        <v>2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1</v>
      </c>
      <c r="GD135" s="1">
        <v>1</v>
      </c>
      <c r="GE135" s="1">
        <v>1</v>
      </c>
      <c r="GF135" s="1">
        <v>3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0</v>
      </c>
      <c r="GN135" s="1">
        <v>0</v>
      </c>
      <c r="GO135" s="1">
        <v>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1</v>
      </c>
      <c r="HP135" s="1">
        <v>1</v>
      </c>
      <c r="HQ135" s="1">
        <v>0</v>
      </c>
      <c r="HR135" s="1">
        <v>0</v>
      </c>
      <c r="HS135" s="1">
        <v>2</v>
      </c>
      <c r="HT135" s="1">
        <v>2</v>
      </c>
      <c r="HU135" s="1">
        <v>2</v>
      </c>
      <c r="HV135" s="1">
        <v>6</v>
      </c>
      <c r="HW135" s="1">
        <v>2</v>
      </c>
      <c r="HX135" s="1">
        <v>2</v>
      </c>
      <c r="HY135" s="1">
        <v>2</v>
      </c>
      <c r="HZ135" s="1">
        <v>2</v>
      </c>
      <c r="IA135" s="1">
        <v>2</v>
      </c>
      <c r="IB135" s="1">
        <v>2</v>
      </c>
      <c r="IC135" s="1">
        <v>2</v>
      </c>
      <c r="ID135" s="1">
        <v>0</v>
      </c>
      <c r="IE135" s="1">
        <v>0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0</v>
      </c>
      <c r="IQ135" s="1">
        <v>0</v>
      </c>
      <c r="IR135" s="1">
        <v>0</v>
      </c>
      <c r="IS135" s="1">
        <v>1</v>
      </c>
      <c r="IT135" s="1">
        <v>1</v>
      </c>
      <c r="IU135" s="1">
        <v>1</v>
      </c>
      <c r="IV135" s="1">
        <v>3</v>
      </c>
      <c r="IW135" s="1">
        <v>1</v>
      </c>
      <c r="IX135" s="1">
        <v>1</v>
      </c>
      <c r="IY135" s="1">
        <v>1</v>
      </c>
      <c r="IZ135" s="1">
        <v>1</v>
      </c>
      <c r="JA135" s="1">
        <v>1</v>
      </c>
      <c r="JB135" s="1">
        <v>1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1</v>
      </c>
    </row>
    <row r="136" spans="1:341">
      <c r="A136" s="1">
        <v>2005</v>
      </c>
      <c r="B136" s="1" t="s">
        <v>515</v>
      </c>
      <c r="C136" s="1">
        <v>1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2</v>
      </c>
      <c r="L136" s="1">
        <v>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1</v>
      </c>
      <c r="BG136" s="1">
        <v>1</v>
      </c>
      <c r="BH136" s="1">
        <v>0</v>
      </c>
      <c r="BI136" s="1">
        <v>0</v>
      </c>
      <c r="BJ136" s="1">
        <v>1</v>
      </c>
      <c r="BK136" s="1">
        <v>0</v>
      </c>
      <c r="BL136" s="1">
        <v>0</v>
      </c>
      <c r="BM136" s="1">
        <v>1</v>
      </c>
      <c r="BN136" s="1">
        <v>0</v>
      </c>
      <c r="BO136" s="1">
        <v>1</v>
      </c>
      <c r="BP136" s="1">
        <v>0</v>
      </c>
      <c r="BQ136" s="1">
        <v>1</v>
      </c>
      <c r="BR136" s="1">
        <v>1</v>
      </c>
      <c r="BS136" s="1">
        <v>1</v>
      </c>
      <c r="BT136" s="1">
        <v>3</v>
      </c>
      <c r="BU136" s="1">
        <v>1</v>
      </c>
      <c r="BV136" s="1">
        <v>1</v>
      </c>
      <c r="BW136" s="1">
        <v>0</v>
      </c>
      <c r="BX136" s="1">
        <v>0</v>
      </c>
      <c r="BY136" s="1">
        <v>1</v>
      </c>
      <c r="BZ136" s="1">
        <v>0</v>
      </c>
      <c r="CA136" s="1">
        <v>1</v>
      </c>
      <c r="CB136" s="1">
        <v>1</v>
      </c>
      <c r="CC136" s="1">
        <v>1</v>
      </c>
      <c r="CD136" s="1">
        <v>0</v>
      </c>
      <c r="CE136" s="1">
        <v>18</v>
      </c>
      <c r="CF136" s="1">
        <v>0</v>
      </c>
      <c r="CG136" s="1">
        <v>0</v>
      </c>
      <c r="CH136" s="1">
        <v>0</v>
      </c>
      <c r="CI136" s="1">
        <v>0</v>
      </c>
      <c r="CJ136" s="1">
        <v>18</v>
      </c>
      <c r="CK136" s="1">
        <v>18</v>
      </c>
      <c r="CL136" s="1">
        <v>18</v>
      </c>
      <c r="CM136" s="1">
        <v>18</v>
      </c>
      <c r="CN136" s="1">
        <v>18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1</v>
      </c>
      <c r="CW136" s="1">
        <v>1</v>
      </c>
      <c r="CX136" s="1">
        <v>0</v>
      </c>
      <c r="CY136" s="1">
        <v>2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5</v>
      </c>
      <c r="DF136" s="1">
        <v>2</v>
      </c>
      <c r="DG136" s="1">
        <v>0</v>
      </c>
      <c r="DH136" s="1">
        <v>2</v>
      </c>
      <c r="DI136" s="1">
        <v>2</v>
      </c>
      <c r="DJ136" s="1">
        <v>0</v>
      </c>
      <c r="DK136" s="1">
        <v>2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22</v>
      </c>
      <c r="DS136" s="1">
        <v>0</v>
      </c>
      <c r="DT136" s="1">
        <v>22</v>
      </c>
      <c r="DU136" s="1">
        <v>22</v>
      </c>
      <c r="DV136" s="1">
        <v>22</v>
      </c>
      <c r="DW136" s="1">
        <v>3</v>
      </c>
      <c r="DX136" s="1">
        <v>0</v>
      </c>
      <c r="DY136" s="1">
        <v>2</v>
      </c>
      <c r="DZ136" s="1">
        <v>1</v>
      </c>
      <c r="EA136" s="1">
        <v>1</v>
      </c>
      <c r="EB136" s="1">
        <v>0</v>
      </c>
      <c r="EC136" s="1">
        <v>4</v>
      </c>
      <c r="ED136" s="1">
        <v>4</v>
      </c>
      <c r="EE136" s="1">
        <v>10</v>
      </c>
      <c r="EF136" s="1">
        <v>0</v>
      </c>
      <c r="EG136" s="1">
        <v>0</v>
      </c>
      <c r="EH136" s="1">
        <v>0</v>
      </c>
      <c r="EI136" s="1">
        <v>0</v>
      </c>
      <c r="EJ136" s="1">
        <v>4</v>
      </c>
      <c r="EK136" s="1">
        <v>0</v>
      </c>
      <c r="EL136" s="1">
        <v>4</v>
      </c>
      <c r="EM136" s="1">
        <v>22</v>
      </c>
      <c r="EN136" s="1">
        <v>22</v>
      </c>
      <c r="EO136" s="1">
        <v>0</v>
      </c>
      <c r="EP136" s="1">
        <v>0</v>
      </c>
      <c r="EQ136" s="1">
        <v>0</v>
      </c>
      <c r="ER136" s="1">
        <v>1</v>
      </c>
      <c r="ES136" s="1">
        <v>1</v>
      </c>
      <c r="ET136" s="1">
        <v>0</v>
      </c>
      <c r="EU136" s="1">
        <v>1</v>
      </c>
      <c r="EV136" s="1">
        <v>0</v>
      </c>
      <c r="EW136" s="1">
        <v>0</v>
      </c>
      <c r="EX136" s="1">
        <v>0</v>
      </c>
      <c r="EY136" s="1">
        <v>1</v>
      </c>
      <c r="EZ136" s="1">
        <v>0</v>
      </c>
      <c r="FA136" s="1">
        <v>1</v>
      </c>
      <c r="FB136" s="1">
        <v>1</v>
      </c>
      <c r="FC136" s="1">
        <v>1</v>
      </c>
      <c r="FD136" s="1">
        <v>0</v>
      </c>
      <c r="FE136" s="1">
        <v>1</v>
      </c>
      <c r="FF136" s="1">
        <v>0</v>
      </c>
      <c r="FG136" s="1">
        <v>1</v>
      </c>
      <c r="FH136" s="1">
        <v>0</v>
      </c>
      <c r="FI136" s="1">
        <v>0</v>
      </c>
      <c r="FJ136" s="1">
        <v>1</v>
      </c>
      <c r="FK136" s="1">
        <v>0</v>
      </c>
      <c r="FL136" s="1">
        <v>1</v>
      </c>
      <c r="FM136" s="1">
        <v>3</v>
      </c>
      <c r="FN136" s="1">
        <v>1</v>
      </c>
      <c r="FO136" s="1">
        <v>0</v>
      </c>
      <c r="FP136" s="1">
        <v>0</v>
      </c>
      <c r="FQ136" s="1">
        <v>0</v>
      </c>
      <c r="FR136" s="1">
        <v>12</v>
      </c>
      <c r="FS136" s="1">
        <v>0</v>
      </c>
      <c r="FT136" s="1">
        <v>0</v>
      </c>
      <c r="FU136" s="1">
        <v>0</v>
      </c>
      <c r="FV136" s="1">
        <v>3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1</v>
      </c>
      <c r="GD136" s="1">
        <v>1</v>
      </c>
      <c r="GE136" s="1">
        <v>1</v>
      </c>
      <c r="GF136" s="1">
        <v>3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0</v>
      </c>
      <c r="GN136" s="1">
        <v>0</v>
      </c>
      <c r="GO136" s="1">
        <v>1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1</v>
      </c>
      <c r="HP136" s="1">
        <v>1</v>
      </c>
      <c r="HQ136" s="1">
        <v>0</v>
      </c>
      <c r="HR136" s="1">
        <v>0</v>
      </c>
      <c r="HS136" s="1">
        <v>2</v>
      </c>
      <c r="HT136" s="1">
        <v>2</v>
      </c>
      <c r="HU136" s="1">
        <v>2</v>
      </c>
      <c r="HV136" s="1">
        <v>6</v>
      </c>
      <c r="HW136" s="1">
        <v>2</v>
      </c>
      <c r="HX136" s="1">
        <v>2</v>
      </c>
      <c r="HY136" s="1">
        <v>2</v>
      </c>
      <c r="HZ136" s="1">
        <v>2</v>
      </c>
      <c r="IA136" s="1">
        <v>2</v>
      </c>
      <c r="IB136" s="1">
        <v>2</v>
      </c>
      <c r="IC136" s="1">
        <v>2</v>
      </c>
      <c r="ID136" s="1">
        <v>0</v>
      </c>
      <c r="IE136" s="1">
        <v>0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0</v>
      </c>
      <c r="IQ136" s="1">
        <v>0</v>
      </c>
      <c r="IR136" s="1">
        <v>0</v>
      </c>
      <c r="IS136" s="1">
        <v>1</v>
      </c>
      <c r="IT136" s="1">
        <v>1</v>
      </c>
      <c r="IU136" s="1">
        <v>1</v>
      </c>
      <c r="IV136" s="1">
        <v>3</v>
      </c>
      <c r="IW136" s="1">
        <v>1</v>
      </c>
      <c r="IX136" s="1">
        <v>1</v>
      </c>
      <c r="IY136" s="1">
        <v>1</v>
      </c>
      <c r="IZ136" s="1">
        <v>1</v>
      </c>
      <c r="JA136" s="1">
        <v>1</v>
      </c>
      <c r="JB136" s="1">
        <v>1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1</v>
      </c>
    </row>
    <row r="137" spans="1:341">
      <c r="A137" s="1">
        <v>2005</v>
      </c>
      <c r="B137" s="1" t="s">
        <v>516</v>
      </c>
      <c r="C137" s="1">
        <v>1</v>
      </c>
      <c r="D137" s="1">
        <v>0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0</v>
      </c>
      <c r="K137" s="1">
        <v>2</v>
      </c>
      <c r="L137" s="1">
        <v>2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4</v>
      </c>
      <c r="X137" s="1">
        <v>4</v>
      </c>
      <c r="Y137" s="1">
        <v>4</v>
      </c>
      <c r="Z137" s="1">
        <v>4</v>
      </c>
      <c r="AA137" s="1">
        <v>4</v>
      </c>
      <c r="AB137" s="1">
        <v>4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</v>
      </c>
      <c r="BG137" s="1">
        <v>1</v>
      </c>
      <c r="BH137" s="1">
        <v>0</v>
      </c>
      <c r="BI137" s="1">
        <v>0</v>
      </c>
      <c r="BJ137" s="1">
        <v>1</v>
      </c>
      <c r="BK137" s="1">
        <v>0</v>
      </c>
      <c r="BL137" s="1">
        <v>0</v>
      </c>
      <c r="BM137" s="1">
        <v>1</v>
      </c>
      <c r="BN137" s="1">
        <v>0</v>
      </c>
      <c r="BO137" s="1">
        <v>1</v>
      </c>
      <c r="BP137" s="1">
        <v>0</v>
      </c>
      <c r="BQ137" s="1">
        <v>1</v>
      </c>
      <c r="BR137" s="1">
        <v>1</v>
      </c>
      <c r="BS137" s="1">
        <v>1</v>
      </c>
      <c r="BT137" s="1">
        <v>3</v>
      </c>
      <c r="BU137" s="1">
        <v>1</v>
      </c>
      <c r="BV137" s="1">
        <v>1</v>
      </c>
      <c r="BW137" s="1">
        <v>0</v>
      </c>
      <c r="BX137" s="1">
        <v>0</v>
      </c>
      <c r="BY137" s="1">
        <v>1</v>
      </c>
      <c r="BZ137" s="1">
        <v>0</v>
      </c>
      <c r="CA137" s="1">
        <v>1</v>
      </c>
      <c r="CB137" s="1">
        <v>1</v>
      </c>
      <c r="CC137" s="1">
        <v>1</v>
      </c>
      <c r="CD137" s="1">
        <v>0</v>
      </c>
      <c r="CE137" s="1">
        <v>1</v>
      </c>
      <c r="CF137" s="1">
        <v>0</v>
      </c>
      <c r="CG137" s="1">
        <v>0</v>
      </c>
      <c r="CH137" s="1">
        <v>0</v>
      </c>
      <c r="CI137" s="1">
        <v>0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1</v>
      </c>
      <c r="CW137" s="1">
        <v>1</v>
      </c>
      <c r="CX137" s="1">
        <v>0</v>
      </c>
      <c r="CY137" s="1">
        <v>1</v>
      </c>
      <c r="CZ137" s="1">
        <v>0</v>
      </c>
      <c r="DA137" s="1">
        <v>0</v>
      </c>
      <c r="DB137" s="1">
        <v>1</v>
      </c>
      <c r="DC137" s="1">
        <v>1</v>
      </c>
      <c r="DD137" s="1">
        <v>1</v>
      </c>
      <c r="DE137" s="1">
        <v>3</v>
      </c>
      <c r="DF137" s="1">
        <v>1</v>
      </c>
      <c r="DG137" s="1">
        <v>0</v>
      </c>
      <c r="DH137" s="1">
        <v>1</v>
      </c>
      <c r="DI137" s="1">
        <v>1</v>
      </c>
      <c r="DJ137" s="1">
        <v>0</v>
      </c>
      <c r="DK137" s="1">
        <v>1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11</v>
      </c>
      <c r="DS137" s="1">
        <v>0</v>
      </c>
      <c r="DT137" s="1">
        <v>11</v>
      </c>
      <c r="DU137" s="1">
        <v>11</v>
      </c>
      <c r="DV137" s="1">
        <v>11</v>
      </c>
      <c r="DW137" s="1">
        <v>2</v>
      </c>
      <c r="DX137" s="1">
        <v>0</v>
      </c>
      <c r="DY137" s="1">
        <v>3</v>
      </c>
      <c r="DZ137" s="1">
        <v>0</v>
      </c>
      <c r="EA137" s="1">
        <v>3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6</v>
      </c>
      <c r="EK137" s="1">
        <v>4</v>
      </c>
      <c r="EL137" s="1">
        <v>2</v>
      </c>
      <c r="EM137" s="1">
        <v>9</v>
      </c>
      <c r="EN137" s="1">
        <v>9</v>
      </c>
      <c r="EO137" s="1">
        <v>0</v>
      </c>
      <c r="EP137" s="1">
        <v>0</v>
      </c>
      <c r="EQ137" s="1">
        <v>0</v>
      </c>
      <c r="ER137" s="1">
        <v>1</v>
      </c>
      <c r="ES137" s="1">
        <v>1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1</v>
      </c>
      <c r="EZ137" s="1">
        <v>0</v>
      </c>
      <c r="FA137" s="1">
        <v>1</v>
      </c>
      <c r="FB137" s="1">
        <v>1</v>
      </c>
      <c r="FC137" s="1">
        <v>1</v>
      </c>
      <c r="FD137" s="1">
        <v>0</v>
      </c>
      <c r="FE137" s="1">
        <v>1</v>
      </c>
      <c r="FF137" s="1">
        <v>0</v>
      </c>
      <c r="FG137" s="1">
        <v>1</v>
      </c>
      <c r="FH137" s="1">
        <v>0</v>
      </c>
      <c r="FI137" s="1">
        <v>0</v>
      </c>
      <c r="FJ137" s="1">
        <v>1</v>
      </c>
      <c r="FK137" s="1">
        <v>0</v>
      </c>
      <c r="FL137" s="1">
        <v>1</v>
      </c>
      <c r="FM137" s="1">
        <v>3</v>
      </c>
      <c r="FN137" s="1">
        <v>1</v>
      </c>
      <c r="FO137" s="1">
        <v>0</v>
      </c>
      <c r="FP137" s="1">
        <v>0</v>
      </c>
      <c r="FQ137" s="1">
        <v>0</v>
      </c>
      <c r="FR137" s="1">
        <v>15</v>
      </c>
      <c r="FS137" s="1">
        <v>0</v>
      </c>
      <c r="FT137" s="1">
        <v>0</v>
      </c>
      <c r="FU137" s="1">
        <v>0</v>
      </c>
      <c r="FV137" s="1">
        <v>4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1</v>
      </c>
      <c r="GD137" s="1">
        <v>1</v>
      </c>
      <c r="GE137" s="1">
        <v>1</v>
      </c>
      <c r="GF137" s="1">
        <v>3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0</v>
      </c>
      <c r="GN137" s="1">
        <v>0</v>
      </c>
      <c r="GO137" s="1">
        <v>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1</v>
      </c>
      <c r="HP137" s="1">
        <v>1</v>
      </c>
      <c r="HQ137" s="1">
        <v>0</v>
      </c>
      <c r="HR137" s="1">
        <v>0</v>
      </c>
      <c r="HS137" s="1">
        <v>2</v>
      </c>
      <c r="HT137" s="1">
        <v>2</v>
      </c>
      <c r="HU137" s="1">
        <v>2</v>
      </c>
      <c r="HV137" s="1">
        <v>6</v>
      </c>
      <c r="HW137" s="1">
        <v>2</v>
      </c>
      <c r="HX137" s="1">
        <v>2</v>
      </c>
      <c r="HY137" s="1">
        <v>2</v>
      </c>
      <c r="HZ137" s="1">
        <v>2</v>
      </c>
      <c r="IA137" s="1">
        <v>2</v>
      </c>
      <c r="IB137" s="1">
        <v>2</v>
      </c>
      <c r="IC137" s="1">
        <v>2</v>
      </c>
      <c r="ID137" s="1">
        <v>0</v>
      </c>
      <c r="IE137" s="1">
        <v>0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1</v>
      </c>
      <c r="IP137" s="1">
        <v>0</v>
      </c>
      <c r="IQ137" s="1">
        <v>0</v>
      </c>
      <c r="IR137" s="1">
        <v>0</v>
      </c>
      <c r="IS137" s="1">
        <v>1</v>
      </c>
      <c r="IT137" s="1">
        <v>1</v>
      </c>
      <c r="IU137" s="1">
        <v>1</v>
      </c>
      <c r="IV137" s="1">
        <v>3</v>
      </c>
      <c r="IW137" s="1">
        <v>1</v>
      </c>
      <c r="IX137" s="1">
        <v>1</v>
      </c>
      <c r="IY137" s="1">
        <v>1</v>
      </c>
      <c r="IZ137" s="1">
        <v>1</v>
      </c>
      <c r="JA137" s="1">
        <v>1</v>
      </c>
      <c r="JB137" s="1">
        <v>1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1</v>
      </c>
    </row>
    <row r="138" spans="1:341">
      <c r="A138" s="1">
        <v>2005</v>
      </c>
      <c r="B138" s="1" t="s">
        <v>517</v>
      </c>
      <c r="C138" s="1">
        <v>1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0</v>
      </c>
      <c r="K138" s="1">
        <v>2</v>
      </c>
      <c r="L138" s="1">
        <v>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4</v>
      </c>
      <c r="X138" s="1">
        <v>4</v>
      </c>
      <c r="Y138" s="1">
        <v>4</v>
      </c>
      <c r="Z138" s="1">
        <v>4</v>
      </c>
      <c r="AA138" s="1">
        <v>4</v>
      </c>
      <c r="AB138" s="1">
        <v>4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1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1</v>
      </c>
      <c r="BG138" s="1">
        <v>1</v>
      </c>
      <c r="BH138" s="1">
        <v>0</v>
      </c>
      <c r="BI138" s="1">
        <v>0</v>
      </c>
      <c r="BJ138" s="1">
        <v>1</v>
      </c>
      <c r="BK138" s="1">
        <v>0</v>
      </c>
      <c r="BL138" s="1">
        <v>0</v>
      </c>
      <c r="BM138" s="1">
        <v>1</v>
      </c>
      <c r="BN138" s="1">
        <v>0</v>
      </c>
      <c r="BO138" s="1">
        <v>1</v>
      </c>
      <c r="BP138" s="1">
        <v>0</v>
      </c>
      <c r="BQ138" s="1">
        <v>1</v>
      </c>
      <c r="BR138" s="1">
        <v>1</v>
      </c>
      <c r="BS138" s="1">
        <v>1</v>
      </c>
      <c r="BT138" s="1">
        <v>3</v>
      </c>
      <c r="BU138" s="1">
        <v>1</v>
      </c>
      <c r="BV138" s="1">
        <v>1</v>
      </c>
      <c r="BW138" s="1">
        <v>0</v>
      </c>
      <c r="BX138" s="1">
        <v>0</v>
      </c>
      <c r="BY138" s="1">
        <v>1</v>
      </c>
      <c r="BZ138" s="1">
        <v>0</v>
      </c>
      <c r="CA138" s="1">
        <v>1</v>
      </c>
      <c r="CB138" s="1">
        <v>1</v>
      </c>
      <c r="CC138" s="1">
        <v>1</v>
      </c>
      <c r="CD138" s="1">
        <v>0</v>
      </c>
      <c r="CE138" s="1">
        <v>1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1</v>
      </c>
      <c r="CW138" s="1">
        <v>1</v>
      </c>
      <c r="CX138" s="1">
        <v>0</v>
      </c>
      <c r="CY138" s="1">
        <v>1</v>
      </c>
      <c r="CZ138" s="1">
        <v>0</v>
      </c>
      <c r="DA138" s="1">
        <v>0</v>
      </c>
      <c r="DB138" s="1">
        <v>1</v>
      </c>
      <c r="DC138" s="1">
        <v>1</v>
      </c>
      <c r="DD138" s="1">
        <v>1</v>
      </c>
      <c r="DE138" s="1">
        <v>3</v>
      </c>
      <c r="DF138" s="1">
        <v>1</v>
      </c>
      <c r="DG138" s="1">
        <v>0</v>
      </c>
      <c r="DH138" s="1">
        <v>1</v>
      </c>
      <c r="DI138" s="1">
        <v>1</v>
      </c>
      <c r="DJ138" s="1">
        <v>0</v>
      </c>
      <c r="DK138" s="1">
        <v>1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11</v>
      </c>
      <c r="DS138" s="1">
        <v>0</v>
      </c>
      <c r="DT138" s="1">
        <v>11</v>
      </c>
      <c r="DU138" s="1">
        <v>11</v>
      </c>
      <c r="DV138" s="1">
        <v>11</v>
      </c>
      <c r="DW138" s="1">
        <v>2</v>
      </c>
      <c r="DX138" s="1">
        <v>0</v>
      </c>
      <c r="DY138" s="1">
        <v>3</v>
      </c>
      <c r="DZ138" s="1">
        <v>0</v>
      </c>
      <c r="EA138" s="1">
        <v>3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6</v>
      </c>
      <c r="EK138" s="1">
        <v>4</v>
      </c>
      <c r="EL138" s="1">
        <v>2</v>
      </c>
      <c r="EM138" s="1">
        <v>9</v>
      </c>
      <c r="EN138" s="1">
        <v>9</v>
      </c>
      <c r="EO138" s="1">
        <v>0</v>
      </c>
      <c r="EP138" s="1">
        <v>0</v>
      </c>
      <c r="EQ138" s="1">
        <v>0</v>
      </c>
      <c r="ER138" s="1">
        <v>1</v>
      </c>
      <c r="ES138" s="1">
        <v>1</v>
      </c>
      <c r="ET138" s="1">
        <v>0</v>
      </c>
      <c r="EU138" s="1">
        <v>1</v>
      </c>
      <c r="EV138" s="1">
        <v>0</v>
      </c>
      <c r="EW138" s="1">
        <v>0</v>
      </c>
      <c r="EX138" s="1">
        <v>0</v>
      </c>
      <c r="EY138" s="1">
        <v>1</v>
      </c>
      <c r="EZ138" s="1">
        <v>0</v>
      </c>
      <c r="FA138" s="1">
        <v>1</v>
      </c>
      <c r="FB138" s="1">
        <v>1</v>
      </c>
      <c r="FC138" s="1">
        <v>1</v>
      </c>
      <c r="FD138" s="1">
        <v>0</v>
      </c>
      <c r="FE138" s="1">
        <v>1</v>
      </c>
      <c r="FF138" s="1">
        <v>0</v>
      </c>
      <c r="FG138" s="1">
        <v>1</v>
      </c>
      <c r="FH138" s="1">
        <v>0</v>
      </c>
      <c r="FI138" s="1">
        <v>0</v>
      </c>
      <c r="FJ138" s="1">
        <v>1</v>
      </c>
      <c r="FK138" s="1">
        <v>0</v>
      </c>
      <c r="FL138" s="1">
        <v>1</v>
      </c>
      <c r="FM138" s="1">
        <v>3</v>
      </c>
      <c r="FN138" s="1">
        <v>1</v>
      </c>
      <c r="FO138" s="1">
        <v>0</v>
      </c>
      <c r="FP138" s="1">
        <v>0</v>
      </c>
      <c r="FQ138" s="1">
        <v>0</v>
      </c>
      <c r="FR138" s="1">
        <v>15</v>
      </c>
      <c r="FS138" s="1">
        <v>0</v>
      </c>
      <c r="FT138" s="1">
        <v>0</v>
      </c>
      <c r="FU138" s="1">
        <v>0</v>
      </c>
      <c r="FV138" s="1">
        <v>5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1</v>
      </c>
      <c r="GD138" s="1">
        <v>1</v>
      </c>
      <c r="GE138" s="1">
        <v>1</v>
      </c>
      <c r="GF138" s="1">
        <v>3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0</v>
      </c>
      <c r="GN138" s="1">
        <v>0</v>
      </c>
      <c r="GO138" s="1">
        <v>1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1</v>
      </c>
      <c r="HP138" s="1">
        <v>1</v>
      </c>
      <c r="HQ138" s="1">
        <v>0</v>
      </c>
      <c r="HR138" s="1">
        <v>0</v>
      </c>
      <c r="HS138" s="1">
        <v>2</v>
      </c>
      <c r="HT138" s="1">
        <v>2</v>
      </c>
      <c r="HU138" s="1">
        <v>2</v>
      </c>
      <c r="HV138" s="1">
        <v>6</v>
      </c>
      <c r="HW138" s="1">
        <v>2</v>
      </c>
      <c r="HX138" s="1">
        <v>2</v>
      </c>
      <c r="HY138" s="1">
        <v>2</v>
      </c>
      <c r="HZ138" s="1">
        <v>2</v>
      </c>
      <c r="IA138" s="1">
        <v>2</v>
      </c>
      <c r="IB138" s="1">
        <v>2</v>
      </c>
      <c r="IC138" s="1">
        <v>2</v>
      </c>
      <c r="ID138" s="1">
        <v>0</v>
      </c>
      <c r="IE138" s="1">
        <v>0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0</v>
      </c>
      <c r="IQ138" s="1">
        <v>0</v>
      </c>
      <c r="IR138" s="1">
        <v>0</v>
      </c>
      <c r="IS138" s="1">
        <v>1</v>
      </c>
      <c r="IT138" s="1">
        <v>1</v>
      </c>
      <c r="IU138" s="1">
        <v>1</v>
      </c>
      <c r="IV138" s="1">
        <v>3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1</v>
      </c>
    </row>
    <row r="139" spans="1:341">
      <c r="A139" s="1">
        <v>2005</v>
      </c>
      <c r="B139" s="1" t="s">
        <v>518</v>
      </c>
      <c r="C139" s="1">
        <v>1</v>
      </c>
      <c r="D139" s="1">
        <v>1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3</v>
      </c>
      <c r="AE139" s="1">
        <v>3</v>
      </c>
      <c r="AF139" s="1">
        <v>3</v>
      </c>
      <c r="AG139" s="1">
        <v>3</v>
      </c>
      <c r="AH139" s="1">
        <v>3</v>
      </c>
      <c r="AI139" s="1">
        <v>3</v>
      </c>
      <c r="AJ139" s="1">
        <v>0</v>
      </c>
      <c r="AK139" s="1">
        <v>1</v>
      </c>
      <c r="AL139" s="1">
        <v>0</v>
      </c>
      <c r="AM139" s="1">
        <v>1</v>
      </c>
      <c r="AN139" s="1">
        <v>0</v>
      </c>
      <c r="AO139" s="1">
        <v>1</v>
      </c>
      <c r="AP139" s="1">
        <v>1</v>
      </c>
      <c r="AQ139" s="1">
        <v>1</v>
      </c>
      <c r="AR139" s="1">
        <v>2</v>
      </c>
      <c r="AS139" s="1">
        <v>2</v>
      </c>
      <c r="AT139" s="1">
        <v>0</v>
      </c>
      <c r="AU139" s="1">
        <v>0</v>
      </c>
      <c r="AV139" s="1">
        <v>0</v>
      </c>
      <c r="AW139" s="1">
        <v>1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1</v>
      </c>
      <c r="BG139" s="1">
        <v>1</v>
      </c>
      <c r="BH139" s="1">
        <v>0</v>
      </c>
      <c r="BI139" s="1">
        <v>0</v>
      </c>
      <c r="BJ139" s="1">
        <v>1</v>
      </c>
      <c r="BK139" s="1">
        <v>0</v>
      </c>
      <c r="BL139" s="1">
        <v>0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3</v>
      </c>
      <c r="BU139" s="1">
        <v>1</v>
      </c>
      <c r="BV139" s="1">
        <v>1</v>
      </c>
      <c r="BW139" s="1">
        <v>0</v>
      </c>
      <c r="BX139" s="1">
        <v>0</v>
      </c>
      <c r="BY139" s="1">
        <v>1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0</v>
      </c>
      <c r="CH139" s="1">
        <v>0</v>
      </c>
      <c r="CI139" s="1">
        <v>0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1</v>
      </c>
      <c r="CW139" s="1">
        <v>1</v>
      </c>
      <c r="CX139" s="1">
        <v>0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3</v>
      </c>
      <c r="DF139" s="1">
        <v>1</v>
      </c>
      <c r="DG139" s="1">
        <v>0</v>
      </c>
      <c r="DH139" s="1">
        <v>1</v>
      </c>
      <c r="DI139" s="1">
        <v>1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1</v>
      </c>
      <c r="DR139" s="1">
        <v>15</v>
      </c>
      <c r="DS139" s="1">
        <v>15</v>
      </c>
      <c r="DT139" s="1">
        <v>15</v>
      </c>
      <c r="DU139" s="1">
        <v>15</v>
      </c>
      <c r="DV139" s="1">
        <v>15</v>
      </c>
      <c r="DW139" s="1">
        <v>0</v>
      </c>
      <c r="DX139" s="1">
        <v>4</v>
      </c>
      <c r="DY139" s="1">
        <v>3</v>
      </c>
      <c r="DZ139" s="1">
        <v>0</v>
      </c>
      <c r="EA139" s="1">
        <v>3</v>
      </c>
      <c r="EB139" s="1">
        <v>0</v>
      </c>
      <c r="EC139" s="1">
        <v>0</v>
      </c>
      <c r="ED139" s="1">
        <v>0</v>
      </c>
      <c r="EE139" s="1">
        <v>1</v>
      </c>
      <c r="EF139" s="1">
        <v>0</v>
      </c>
      <c r="EG139" s="1">
        <v>0</v>
      </c>
      <c r="EH139" s="1">
        <v>0</v>
      </c>
      <c r="EI139" s="1">
        <v>0</v>
      </c>
      <c r="EJ139" s="1">
        <v>7</v>
      </c>
      <c r="EK139" s="1">
        <v>3</v>
      </c>
      <c r="EL139" s="1">
        <v>4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1</v>
      </c>
      <c r="ES139" s="1">
        <v>1</v>
      </c>
      <c r="ET139" s="1">
        <v>0</v>
      </c>
      <c r="EU139" s="1">
        <v>0</v>
      </c>
      <c r="EV139" s="1">
        <v>1</v>
      </c>
      <c r="EW139" s="1">
        <v>0</v>
      </c>
      <c r="EX139" s="1">
        <v>0</v>
      </c>
      <c r="EY139" s="1">
        <v>1</v>
      </c>
      <c r="EZ139" s="1">
        <v>0</v>
      </c>
      <c r="FA139" s="1">
        <v>1</v>
      </c>
      <c r="FB139" s="1">
        <v>0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0</v>
      </c>
      <c r="FI139" s="1">
        <v>1</v>
      </c>
      <c r="FJ139" s="1">
        <v>1</v>
      </c>
      <c r="FK139" s="1">
        <v>1</v>
      </c>
      <c r="FL139" s="1">
        <v>1</v>
      </c>
      <c r="FM139" s="1">
        <v>3</v>
      </c>
      <c r="FN139" s="1">
        <v>1</v>
      </c>
      <c r="FO139" s="1">
        <v>0</v>
      </c>
      <c r="FP139" s="1">
        <v>0</v>
      </c>
      <c r="FQ139" s="1">
        <v>0</v>
      </c>
      <c r="FR139" s="1">
        <v>14</v>
      </c>
      <c r="FS139" s="1">
        <v>0</v>
      </c>
      <c r="FT139" s="1">
        <v>0</v>
      </c>
      <c r="FU139" s="1">
        <v>0</v>
      </c>
      <c r="FV139" s="1">
        <v>2</v>
      </c>
      <c r="FW139" s="1">
        <v>0</v>
      </c>
      <c r="FX139" s="1">
        <v>0</v>
      </c>
      <c r="FY139" s="1">
        <v>0</v>
      </c>
      <c r="FZ139" s="1">
        <v>0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3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0</v>
      </c>
      <c r="GN139" s="1">
        <v>0</v>
      </c>
      <c r="GO139" s="1">
        <v>1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</v>
      </c>
      <c r="HN139" s="1">
        <v>0</v>
      </c>
      <c r="HO139" s="1">
        <v>1</v>
      </c>
      <c r="HP139" s="1">
        <v>1</v>
      </c>
      <c r="HQ139" s="1">
        <v>2</v>
      </c>
      <c r="HR139" s="1">
        <v>2</v>
      </c>
      <c r="HS139" s="1">
        <v>2</v>
      </c>
      <c r="HT139" s="1">
        <v>2</v>
      </c>
      <c r="HU139" s="1">
        <v>2</v>
      </c>
      <c r="HV139" s="1">
        <v>6</v>
      </c>
      <c r="HW139" s="1">
        <v>2</v>
      </c>
      <c r="HX139" s="1">
        <v>2</v>
      </c>
      <c r="HY139" s="1">
        <v>2</v>
      </c>
      <c r="HZ139" s="1">
        <v>2</v>
      </c>
      <c r="IA139" s="1">
        <v>2</v>
      </c>
      <c r="IB139" s="1">
        <v>2</v>
      </c>
      <c r="IC139" s="1">
        <v>2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1</v>
      </c>
      <c r="IO139" s="1">
        <v>1</v>
      </c>
      <c r="IP139" s="1">
        <v>0</v>
      </c>
      <c r="IQ139" s="1">
        <v>1</v>
      </c>
      <c r="IR139" s="1">
        <v>1</v>
      </c>
      <c r="IS139" s="1">
        <v>1</v>
      </c>
      <c r="IT139" s="1">
        <v>1</v>
      </c>
      <c r="IU139" s="1">
        <v>1</v>
      </c>
      <c r="IV139" s="1">
        <v>3</v>
      </c>
      <c r="IW139" s="1">
        <v>1</v>
      </c>
      <c r="IX139" s="1">
        <v>1</v>
      </c>
      <c r="IY139" s="1">
        <v>1</v>
      </c>
      <c r="IZ139" s="1">
        <v>1</v>
      </c>
      <c r="JA139" s="1">
        <v>1</v>
      </c>
      <c r="JB139" s="1">
        <v>1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1</v>
      </c>
    </row>
    <row r="140" spans="1:341">
      <c r="A140" s="1">
        <v>2005</v>
      </c>
      <c r="B140" s="1" t="s">
        <v>519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0</v>
      </c>
      <c r="K140" s="1">
        <v>2</v>
      </c>
      <c r="L140" s="1">
        <v>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4</v>
      </c>
      <c r="X140" s="1">
        <v>4</v>
      </c>
      <c r="Y140" s="1">
        <v>4</v>
      </c>
      <c r="Z140" s="1">
        <v>4</v>
      </c>
      <c r="AA140" s="1">
        <v>4</v>
      </c>
      <c r="AB140" s="1">
        <v>4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1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1</v>
      </c>
      <c r="BG140" s="1">
        <v>1</v>
      </c>
      <c r="BH140" s="1">
        <v>0</v>
      </c>
      <c r="BI140" s="1">
        <v>0</v>
      </c>
      <c r="BJ140" s="1">
        <v>1</v>
      </c>
      <c r="BK140" s="1">
        <v>0</v>
      </c>
      <c r="BL140" s="1">
        <v>0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3</v>
      </c>
      <c r="BU140" s="1">
        <v>1</v>
      </c>
      <c r="BV140" s="1">
        <v>1</v>
      </c>
      <c r="BW140" s="1">
        <v>0</v>
      </c>
      <c r="BX140" s="1">
        <v>0</v>
      </c>
      <c r="BY140" s="1">
        <v>1</v>
      </c>
      <c r="BZ140" s="1">
        <v>0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0</v>
      </c>
      <c r="CH140" s="1">
        <v>0</v>
      </c>
      <c r="CI140" s="1">
        <v>0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1</v>
      </c>
      <c r="CV140" s="1">
        <v>1</v>
      </c>
      <c r="CW140" s="1">
        <v>1</v>
      </c>
      <c r="CX140" s="1">
        <v>0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3</v>
      </c>
      <c r="DF140" s="1">
        <v>1</v>
      </c>
      <c r="DG140" s="1">
        <v>0</v>
      </c>
      <c r="DH140" s="1">
        <v>1</v>
      </c>
      <c r="DI140" s="1">
        <v>1</v>
      </c>
      <c r="DJ140" s="1">
        <v>0</v>
      </c>
      <c r="DK140" s="1">
        <v>1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1</v>
      </c>
      <c r="DR140" s="1">
        <v>16</v>
      </c>
      <c r="DS140" s="1">
        <v>16</v>
      </c>
      <c r="DT140" s="1">
        <v>16</v>
      </c>
      <c r="DU140" s="1">
        <v>16</v>
      </c>
      <c r="DV140" s="1">
        <v>16</v>
      </c>
      <c r="DW140" s="1">
        <v>4</v>
      </c>
      <c r="DX140" s="1">
        <v>0</v>
      </c>
      <c r="DY140" s="1">
        <v>3</v>
      </c>
      <c r="DZ140" s="1">
        <v>0</v>
      </c>
      <c r="EA140" s="1">
        <v>3</v>
      </c>
      <c r="EB140" s="1">
        <v>0</v>
      </c>
      <c r="EC140" s="1">
        <v>0</v>
      </c>
      <c r="ED140" s="1">
        <v>0</v>
      </c>
      <c r="EE140" s="1">
        <v>2</v>
      </c>
      <c r="EF140" s="1">
        <v>0</v>
      </c>
      <c r="EG140" s="1">
        <v>0</v>
      </c>
      <c r="EH140" s="1">
        <v>0</v>
      </c>
      <c r="EI140" s="1">
        <v>0</v>
      </c>
      <c r="EJ140" s="1">
        <v>7</v>
      </c>
      <c r="EK140" s="1">
        <v>5</v>
      </c>
      <c r="EL140" s="1">
        <v>2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</v>
      </c>
      <c r="ES140" s="1">
        <v>1</v>
      </c>
      <c r="ET140" s="1">
        <v>0</v>
      </c>
      <c r="EU140" s="1">
        <v>0</v>
      </c>
      <c r="EV140" s="1">
        <v>1</v>
      </c>
      <c r="EW140" s="1">
        <v>0</v>
      </c>
      <c r="EX140" s="1">
        <v>0</v>
      </c>
      <c r="EY140" s="1">
        <v>1</v>
      </c>
      <c r="EZ140" s="1">
        <v>0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0</v>
      </c>
      <c r="FI140" s="1">
        <v>1</v>
      </c>
      <c r="FJ140" s="1">
        <v>1</v>
      </c>
      <c r="FK140" s="1">
        <v>1</v>
      </c>
      <c r="FL140" s="1">
        <v>1</v>
      </c>
      <c r="FM140" s="1">
        <v>3</v>
      </c>
      <c r="FN140" s="1">
        <v>1</v>
      </c>
      <c r="FO140" s="1">
        <v>0</v>
      </c>
      <c r="FP140" s="1">
        <v>0</v>
      </c>
      <c r="FQ140" s="1">
        <v>0</v>
      </c>
      <c r="FR140" s="1">
        <v>16</v>
      </c>
      <c r="FS140" s="1">
        <v>0</v>
      </c>
      <c r="FT140" s="1">
        <v>0</v>
      </c>
      <c r="FU140" s="1">
        <v>0</v>
      </c>
      <c r="FV140" s="1">
        <v>4</v>
      </c>
      <c r="FW140" s="1">
        <v>0</v>
      </c>
      <c r="FX140" s="1">
        <v>0</v>
      </c>
      <c r="FY140" s="1">
        <v>0</v>
      </c>
      <c r="FZ140" s="1">
        <v>0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3</v>
      </c>
      <c r="GG140" s="1">
        <v>1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0</v>
      </c>
      <c r="GN140" s="1">
        <v>0</v>
      </c>
      <c r="GO140" s="1">
        <v>1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</v>
      </c>
      <c r="HN140" s="1">
        <v>0</v>
      </c>
      <c r="HO140" s="1">
        <v>1</v>
      </c>
      <c r="HP140" s="1">
        <v>1</v>
      </c>
      <c r="HQ140" s="1">
        <v>2</v>
      </c>
      <c r="HR140" s="1">
        <v>2</v>
      </c>
      <c r="HS140" s="1">
        <v>2</v>
      </c>
      <c r="HT140" s="1">
        <v>2</v>
      </c>
      <c r="HU140" s="1">
        <v>2</v>
      </c>
      <c r="HV140" s="1">
        <v>6</v>
      </c>
      <c r="HW140" s="1">
        <v>2</v>
      </c>
      <c r="HX140" s="1">
        <v>2</v>
      </c>
      <c r="HY140" s="1">
        <v>2</v>
      </c>
      <c r="HZ140" s="1">
        <v>2</v>
      </c>
      <c r="IA140" s="1">
        <v>2</v>
      </c>
      <c r="IB140" s="1">
        <v>2</v>
      </c>
      <c r="IC140" s="1">
        <v>2</v>
      </c>
      <c r="ID140" s="1">
        <v>1</v>
      </c>
      <c r="IE140" s="1">
        <v>1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1</v>
      </c>
      <c r="IM140" s="1">
        <v>1</v>
      </c>
      <c r="IN140" s="1">
        <v>1</v>
      </c>
      <c r="IO140" s="1">
        <v>1</v>
      </c>
      <c r="IP140" s="1">
        <v>0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3</v>
      </c>
      <c r="IW140" s="1">
        <v>1</v>
      </c>
      <c r="IX140" s="1">
        <v>1</v>
      </c>
      <c r="IY140" s="1">
        <v>1</v>
      </c>
      <c r="IZ140" s="1">
        <v>1</v>
      </c>
      <c r="JA140" s="1">
        <v>1</v>
      </c>
      <c r="JB140" s="1">
        <v>1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1</v>
      </c>
    </row>
    <row r="141" spans="1:341">
      <c r="A141" s="1">
        <v>2005</v>
      </c>
      <c r="B141" s="1" t="s">
        <v>520</v>
      </c>
      <c r="C141" s="1">
        <v>1</v>
      </c>
      <c r="D141" s="1">
        <v>0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0</v>
      </c>
      <c r="K141" s="1">
        <v>2</v>
      </c>
      <c r="L141" s="1">
        <v>2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4</v>
      </c>
      <c r="X141" s="1">
        <v>4</v>
      </c>
      <c r="Y141" s="1">
        <v>4</v>
      </c>
      <c r="Z141" s="1">
        <v>4</v>
      </c>
      <c r="AA141" s="1">
        <v>4</v>
      </c>
      <c r="AB141" s="1">
        <v>4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1</v>
      </c>
      <c r="BG141" s="1">
        <v>1</v>
      </c>
      <c r="BH141" s="1">
        <v>0</v>
      </c>
      <c r="BI141" s="1">
        <v>0</v>
      </c>
      <c r="BJ141" s="1">
        <v>1</v>
      </c>
      <c r="BK141" s="1">
        <v>0</v>
      </c>
      <c r="BL141" s="1">
        <v>0</v>
      </c>
      <c r="BM141" s="1">
        <v>1</v>
      </c>
      <c r="BN141" s="1">
        <v>0</v>
      </c>
      <c r="BO141" s="1">
        <v>1</v>
      </c>
      <c r="BP141" s="1">
        <v>0</v>
      </c>
      <c r="BQ141" s="1">
        <v>1</v>
      </c>
      <c r="BR141" s="1">
        <v>1</v>
      </c>
      <c r="BS141" s="1">
        <v>1</v>
      </c>
      <c r="BT141" s="1">
        <v>3</v>
      </c>
      <c r="BU141" s="1">
        <v>1</v>
      </c>
      <c r="BV141" s="1">
        <v>1</v>
      </c>
      <c r="BW141" s="1">
        <v>0</v>
      </c>
      <c r="BX141" s="1">
        <v>0</v>
      </c>
      <c r="BY141" s="1">
        <v>1</v>
      </c>
      <c r="BZ141" s="1">
        <v>0</v>
      </c>
      <c r="CA141" s="1">
        <v>1</v>
      </c>
      <c r="CB141" s="1">
        <v>1</v>
      </c>
      <c r="CC141" s="1">
        <v>1</v>
      </c>
      <c r="CD141" s="1">
        <v>0</v>
      </c>
      <c r="CE141" s="1">
        <v>2</v>
      </c>
      <c r="CF141" s="1">
        <v>0</v>
      </c>
      <c r="CG141" s="1">
        <v>0</v>
      </c>
      <c r="CH141" s="1">
        <v>0</v>
      </c>
      <c r="CI141" s="1">
        <v>0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1</v>
      </c>
      <c r="CW141" s="1">
        <v>1</v>
      </c>
      <c r="CX141" s="1">
        <v>0</v>
      </c>
      <c r="CY141" s="1">
        <v>1</v>
      </c>
      <c r="CZ141" s="1">
        <v>0</v>
      </c>
      <c r="DA141" s="1">
        <v>0</v>
      </c>
      <c r="DB141" s="1">
        <v>1</v>
      </c>
      <c r="DC141" s="1">
        <v>1</v>
      </c>
      <c r="DD141" s="1">
        <v>1</v>
      </c>
      <c r="DE141" s="1">
        <v>3</v>
      </c>
      <c r="DF141" s="1">
        <v>1</v>
      </c>
      <c r="DG141" s="1">
        <v>0</v>
      </c>
      <c r="DH141" s="1">
        <v>1</v>
      </c>
      <c r="DI141" s="1">
        <v>1</v>
      </c>
      <c r="DJ141" s="1">
        <v>0</v>
      </c>
      <c r="DK141" s="1">
        <v>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16</v>
      </c>
      <c r="DS141" s="1">
        <v>0</v>
      </c>
      <c r="DT141" s="1">
        <v>16</v>
      </c>
      <c r="DU141" s="1">
        <v>16</v>
      </c>
      <c r="DV141" s="1">
        <v>16</v>
      </c>
      <c r="DW141" s="1">
        <v>4</v>
      </c>
      <c r="DX141" s="1">
        <v>0</v>
      </c>
      <c r="DY141" s="1">
        <v>3</v>
      </c>
      <c r="DZ141" s="1">
        <v>0</v>
      </c>
      <c r="EA141" s="1">
        <v>3</v>
      </c>
      <c r="EB141" s="1">
        <v>0</v>
      </c>
      <c r="EC141" s="1">
        <v>0</v>
      </c>
      <c r="ED141" s="1">
        <v>0</v>
      </c>
      <c r="EE141" s="1">
        <v>2</v>
      </c>
      <c r="EF141" s="1">
        <v>0</v>
      </c>
      <c r="EG141" s="1">
        <v>0</v>
      </c>
      <c r="EH141" s="1">
        <v>0</v>
      </c>
      <c r="EI141" s="1">
        <v>0</v>
      </c>
      <c r="EJ141" s="1">
        <v>7</v>
      </c>
      <c r="EK141" s="1">
        <v>5</v>
      </c>
      <c r="EL141" s="1">
        <v>2</v>
      </c>
      <c r="EM141" s="1">
        <v>16</v>
      </c>
      <c r="EN141" s="1">
        <v>16</v>
      </c>
      <c r="EO141" s="1">
        <v>0</v>
      </c>
      <c r="EP141" s="1">
        <v>0</v>
      </c>
      <c r="EQ141" s="1">
        <v>0</v>
      </c>
      <c r="ER141" s="1">
        <v>1</v>
      </c>
      <c r="ES141" s="1">
        <v>1</v>
      </c>
      <c r="ET141" s="1">
        <v>0</v>
      </c>
      <c r="EU141" s="1">
        <v>1</v>
      </c>
      <c r="EV141" s="1">
        <v>0</v>
      </c>
      <c r="EW141" s="1">
        <v>0</v>
      </c>
      <c r="EX141" s="1">
        <v>0</v>
      </c>
      <c r="EY141" s="1">
        <v>1</v>
      </c>
      <c r="EZ141" s="1">
        <v>0</v>
      </c>
      <c r="FA141" s="1">
        <v>1</v>
      </c>
      <c r="FB141" s="1">
        <v>1</v>
      </c>
      <c r="FC141" s="1">
        <v>1</v>
      </c>
      <c r="FD141" s="1">
        <v>0</v>
      </c>
      <c r="FE141" s="1">
        <v>1</v>
      </c>
      <c r="FF141" s="1">
        <v>0</v>
      </c>
      <c r="FG141" s="1">
        <v>1</v>
      </c>
      <c r="FH141" s="1">
        <v>0</v>
      </c>
      <c r="FI141" s="1">
        <v>0</v>
      </c>
      <c r="FJ141" s="1">
        <v>1</v>
      </c>
      <c r="FK141" s="1">
        <v>0</v>
      </c>
      <c r="FL141" s="1">
        <v>1</v>
      </c>
      <c r="FM141" s="1">
        <v>3</v>
      </c>
      <c r="FN141" s="1">
        <v>1</v>
      </c>
      <c r="FO141" s="1">
        <v>0</v>
      </c>
      <c r="FP141" s="1">
        <v>0</v>
      </c>
      <c r="FQ141" s="1">
        <v>0</v>
      </c>
      <c r="FR141" s="1">
        <v>16</v>
      </c>
      <c r="FS141" s="1">
        <v>0</v>
      </c>
      <c r="FT141" s="1">
        <v>0</v>
      </c>
      <c r="FU141" s="1">
        <v>0</v>
      </c>
      <c r="FV141" s="1">
        <v>5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1</v>
      </c>
      <c r="GD141" s="1">
        <v>1</v>
      </c>
      <c r="GE141" s="1">
        <v>1</v>
      </c>
      <c r="GF141" s="1">
        <v>3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0</v>
      </c>
      <c r="GN141" s="1">
        <v>0</v>
      </c>
      <c r="GO141" s="1">
        <v>1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1</v>
      </c>
      <c r="HP141" s="1">
        <v>1</v>
      </c>
      <c r="HQ141" s="1">
        <v>0</v>
      </c>
      <c r="HR141" s="1">
        <v>0</v>
      </c>
      <c r="HS141" s="1">
        <v>2</v>
      </c>
      <c r="HT141" s="1">
        <v>2</v>
      </c>
      <c r="HU141" s="1">
        <v>2</v>
      </c>
      <c r="HV141" s="1">
        <v>6</v>
      </c>
      <c r="HW141" s="1">
        <v>2</v>
      </c>
      <c r="HX141" s="1">
        <v>2</v>
      </c>
      <c r="HY141" s="1">
        <v>2</v>
      </c>
      <c r="HZ141" s="1">
        <v>2</v>
      </c>
      <c r="IA141" s="1">
        <v>2</v>
      </c>
      <c r="IB141" s="1">
        <v>2</v>
      </c>
      <c r="IC141" s="1">
        <v>2</v>
      </c>
      <c r="ID141" s="1">
        <v>0</v>
      </c>
      <c r="IE141" s="1">
        <v>0</v>
      </c>
      <c r="IF141" s="1">
        <v>1</v>
      </c>
      <c r="IG141" s="1">
        <v>1</v>
      </c>
      <c r="IH141" s="1">
        <v>1</v>
      </c>
      <c r="II141" s="1">
        <v>1</v>
      </c>
      <c r="IJ141" s="1">
        <v>1</v>
      </c>
      <c r="IK141" s="1">
        <v>1</v>
      </c>
      <c r="IL141" s="1">
        <v>1</v>
      </c>
      <c r="IM141" s="1">
        <v>1</v>
      </c>
      <c r="IN141" s="1">
        <v>1</v>
      </c>
      <c r="IO141" s="1">
        <v>1</v>
      </c>
      <c r="IP141" s="1">
        <v>0</v>
      </c>
      <c r="IQ141" s="1">
        <v>0</v>
      </c>
      <c r="IR141" s="1">
        <v>0</v>
      </c>
      <c r="IS141" s="1">
        <v>1</v>
      </c>
      <c r="IT141" s="1">
        <v>1</v>
      </c>
      <c r="IU141" s="1">
        <v>1</v>
      </c>
      <c r="IV141" s="1">
        <v>3</v>
      </c>
      <c r="IW141" s="1">
        <v>1</v>
      </c>
      <c r="IX141" s="1">
        <v>1</v>
      </c>
      <c r="IY141" s="1">
        <v>1</v>
      </c>
      <c r="IZ141" s="1">
        <v>1</v>
      </c>
      <c r="JA141" s="1">
        <v>1</v>
      </c>
      <c r="JB141" s="1">
        <v>1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1</v>
      </c>
    </row>
    <row r="142" spans="1:341">
      <c r="A142" s="1">
        <v>2005</v>
      </c>
      <c r="B142" s="1" t="s">
        <v>521</v>
      </c>
      <c r="C142" s="1">
        <v>1</v>
      </c>
      <c r="D142" s="1">
        <v>0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0</v>
      </c>
      <c r="K142" s="1">
        <v>2</v>
      </c>
      <c r="L142" s="1">
        <v>2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</v>
      </c>
      <c r="X142" s="1">
        <v>4</v>
      </c>
      <c r="Y142" s="1">
        <v>4</v>
      </c>
      <c r="Z142" s="1">
        <v>4</v>
      </c>
      <c r="AA142" s="1">
        <v>4</v>
      </c>
      <c r="AB142" s="1">
        <v>4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1</v>
      </c>
      <c r="BG142" s="1">
        <v>1</v>
      </c>
      <c r="BH142" s="1">
        <v>0</v>
      </c>
      <c r="BI142" s="1">
        <v>0</v>
      </c>
      <c r="BJ142" s="1">
        <v>1</v>
      </c>
      <c r="BK142" s="1">
        <v>0</v>
      </c>
      <c r="BL142" s="1">
        <v>0</v>
      </c>
      <c r="BM142" s="1">
        <v>1</v>
      </c>
      <c r="BN142" s="1">
        <v>0</v>
      </c>
      <c r="BO142" s="1">
        <v>1</v>
      </c>
      <c r="BP142" s="1">
        <v>0</v>
      </c>
      <c r="BQ142" s="1">
        <v>1</v>
      </c>
      <c r="BR142" s="1">
        <v>1</v>
      </c>
      <c r="BS142" s="1">
        <v>1</v>
      </c>
      <c r="BT142" s="1">
        <v>3</v>
      </c>
      <c r="BU142" s="1">
        <v>1</v>
      </c>
      <c r="BV142" s="1">
        <v>1</v>
      </c>
      <c r="BW142" s="1">
        <v>0</v>
      </c>
      <c r="BX142" s="1">
        <v>0</v>
      </c>
      <c r="BY142" s="1">
        <v>1</v>
      </c>
      <c r="BZ142" s="1">
        <v>0</v>
      </c>
      <c r="CA142" s="1">
        <v>1</v>
      </c>
      <c r="CB142" s="1">
        <v>1</v>
      </c>
      <c r="CC142" s="1">
        <v>1</v>
      </c>
      <c r="CD142" s="1">
        <v>0</v>
      </c>
      <c r="CE142" s="1">
        <v>2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1</v>
      </c>
      <c r="CW142" s="1">
        <v>1</v>
      </c>
      <c r="CX142" s="1">
        <v>0</v>
      </c>
      <c r="CY142" s="1">
        <v>1</v>
      </c>
      <c r="CZ142" s="1">
        <v>0</v>
      </c>
      <c r="DA142" s="1">
        <v>0</v>
      </c>
      <c r="DB142" s="1">
        <v>1</v>
      </c>
      <c r="DC142" s="1">
        <v>1</v>
      </c>
      <c r="DD142" s="1">
        <v>1</v>
      </c>
      <c r="DE142" s="1">
        <v>3</v>
      </c>
      <c r="DF142" s="1">
        <v>1</v>
      </c>
      <c r="DG142" s="1">
        <v>0</v>
      </c>
      <c r="DH142" s="1">
        <v>1</v>
      </c>
      <c r="DI142" s="1">
        <v>1</v>
      </c>
      <c r="DJ142" s="1">
        <v>0</v>
      </c>
      <c r="DK142" s="1">
        <v>1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16</v>
      </c>
      <c r="DS142" s="1">
        <v>0</v>
      </c>
      <c r="DT142" s="1">
        <v>16</v>
      </c>
      <c r="DU142" s="1">
        <v>16</v>
      </c>
      <c r="DV142" s="1">
        <v>16</v>
      </c>
      <c r="DW142" s="1">
        <v>4</v>
      </c>
      <c r="DX142" s="1">
        <v>0</v>
      </c>
      <c r="DY142" s="1">
        <v>3</v>
      </c>
      <c r="DZ142" s="1">
        <v>0</v>
      </c>
      <c r="EA142" s="1">
        <v>3</v>
      </c>
      <c r="EB142" s="1">
        <v>0</v>
      </c>
      <c r="EC142" s="1">
        <v>0</v>
      </c>
      <c r="ED142" s="1">
        <v>0</v>
      </c>
      <c r="EE142" s="1">
        <v>2</v>
      </c>
      <c r="EF142" s="1">
        <v>0</v>
      </c>
      <c r="EG142" s="1">
        <v>0</v>
      </c>
      <c r="EH142" s="1">
        <v>0</v>
      </c>
      <c r="EI142" s="1">
        <v>0</v>
      </c>
      <c r="EJ142" s="1">
        <v>7</v>
      </c>
      <c r="EK142" s="1">
        <v>5</v>
      </c>
      <c r="EL142" s="1">
        <v>2</v>
      </c>
      <c r="EM142" s="1">
        <v>16</v>
      </c>
      <c r="EN142" s="1">
        <v>16</v>
      </c>
      <c r="EO142" s="1">
        <v>0</v>
      </c>
      <c r="EP142" s="1">
        <v>0</v>
      </c>
      <c r="EQ142" s="1">
        <v>0</v>
      </c>
      <c r="ER142" s="1">
        <v>1</v>
      </c>
      <c r="ES142" s="1">
        <v>1</v>
      </c>
      <c r="ET142" s="1">
        <v>0</v>
      </c>
      <c r="EU142" s="1">
        <v>1</v>
      </c>
      <c r="EV142" s="1">
        <v>0</v>
      </c>
      <c r="EW142" s="1">
        <v>0</v>
      </c>
      <c r="EX142" s="1">
        <v>0</v>
      </c>
      <c r="EY142" s="1">
        <v>1</v>
      </c>
      <c r="EZ142" s="1">
        <v>0</v>
      </c>
      <c r="FA142" s="1">
        <v>1</v>
      </c>
      <c r="FB142" s="1">
        <v>1</v>
      </c>
      <c r="FC142" s="1">
        <v>1</v>
      </c>
      <c r="FD142" s="1">
        <v>0</v>
      </c>
      <c r="FE142" s="1">
        <v>1</v>
      </c>
      <c r="FF142" s="1">
        <v>0</v>
      </c>
      <c r="FG142" s="1">
        <v>1</v>
      </c>
      <c r="FH142" s="1">
        <v>0</v>
      </c>
      <c r="FI142" s="1">
        <v>0</v>
      </c>
      <c r="FJ142" s="1">
        <v>1</v>
      </c>
      <c r="FK142" s="1">
        <v>0</v>
      </c>
      <c r="FL142" s="1">
        <v>1</v>
      </c>
      <c r="FM142" s="1">
        <v>3</v>
      </c>
      <c r="FN142" s="1">
        <v>1</v>
      </c>
      <c r="FO142" s="1">
        <v>0</v>
      </c>
      <c r="FP142" s="1">
        <v>0</v>
      </c>
      <c r="FQ142" s="1">
        <v>0</v>
      </c>
      <c r="FR142" s="1">
        <v>16</v>
      </c>
      <c r="FS142" s="1">
        <v>0</v>
      </c>
      <c r="FT142" s="1">
        <v>0</v>
      </c>
      <c r="FU142" s="1">
        <v>0</v>
      </c>
      <c r="FV142" s="1">
        <v>6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1</v>
      </c>
      <c r="GD142" s="1">
        <v>1</v>
      </c>
      <c r="GE142" s="1">
        <v>1</v>
      </c>
      <c r="GF142" s="1">
        <v>3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0</v>
      </c>
      <c r="GN142" s="1">
        <v>0</v>
      </c>
      <c r="GO142" s="1">
        <v>1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1</v>
      </c>
      <c r="HP142" s="1">
        <v>1</v>
      </c>
      <c r="HQ142" s="1">
        <v>0</v>
      </c>
      <c r="HR142" s="1">
        <v>0</v>
      </c>
      <c r="HS142" s="1">
        <v>2</v>
      </c>
      <c r="HT142" s="1">
        <v>2</v>
      </c>
      <c r="HU142" s="1">
        <v>2</v>
      </c>
      <c r="HV142" s="1">
        <v>6</v>
      </c>
      <c r="HW142" s="1">
        <v>2</v>
      </c>
      <c r="HX142" s="1">
        <v>2</v>
      </c>
      <c r="HY142" s="1">
        <v>2</v>
      </c>
      <c r="HZ142" s="1">
        <v>2</v>
      </c>
      <c r="IA142" s="1">
        <v>2</v>
      </c>
      <c r="IB142" s="1">
        <v>2</v>
      </c>
      <c r="IC142" s="1">
        <v>2</v>
      </c>
      <c r="ID142" s="1">
        <v>0</v>
      </c>
      <c r="IE142" s="1">
        <v>0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0</v>
      </c>
      <c r="IQ142" s="1">
        <v>0</v>
      </c>
      <c r="IR142" s="1">
        <v>0</v>
      </c>
      <c r="IS142" s="1">
        <v>1</v>
      </c>
      <c r="IT142" s="1">
        <v>1</v>
      </c>
      <c r="IU142" s="1">
        <v>1</v>
      </c>
      <c r="IV142" s="1">
        <v>3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1</v>
      </c>
    </row>
    <row r="143" spans="1:341">
      <c r="A143" s="1">
        <v>2005</v>
      </c>
      <c r="B143" s="1" t="s">
        <v>522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0</v>
      </c>
      <c r="K143" s="1">
        <v>2</v>
      </c>
      <c r="L143" s="1">
        <v>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4</v>
      </c>
      <c r="X143" s="1">
        <v>4</v>
      </c>
      <c r="Y143" s="1">
        <v>4</v>
      </c>
      <c r="Z143" s="1">
        <v>4</v>
      </c>
      <c r="AA143" s="1">
        <v>4</v>
      </c>
      <c r="AB143" s="1">
        <v>4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</v>
      </c>
      <c r="BG143" s="1">
        <v>1</v>
      </c>
      <c r="BH143" s="1">
        <v>0</v>
      </c>
      <c r="BI143" s="1">
        <v>0</v>
      </c>
      <c r="BJ143" s="1">
        <v>1</v>
      </c>
      <c r="BK143" s="1">
        <v>0</v>
      </c>
      <c r="BL143" s="1">
        <v>0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3</v>
      </c>
      <c r="BU143" s="1">
        <v>1</v>
      </c>
      <c r="BV143" s="1">
        <v>1</v>
      </c>
      <c r="BW143" s="1">
        <v>0</v>
      </c>
      <c r="BX143" s="1">
        <v>0</v>
      </c>
      <c r="BY143" s="1">
        <v>1</v>
      </c>
      <c r="BZ143" s="1">
        <v>0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0</v>
      </c>
      <c r="CH143" s="1">
        <v>0</v>
      </c>
      <c r="CI143" s="1">
        <v>0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1</v>
      </c>
      <c r="CV143" s="1">
        <v>1</v>
      </c>
      <c r="CW143" s="1">
        <v>1</v>
      </c>
      <c r="CX143" s="1">
        <v>0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3</v>
      </c>
      <c r="DF143" s="1">
        <v>1</v>
      </c>
      <c r="DG143" s="1">
        <v>0</v>
      </c>
      <c r="DH143" s="1">
        <v>1</v>
      </c>
      <c r="DI143" s="1">
        <v>1</v>
      </c>
      <c r="DJ143" s="1">
        <v>0</v>
      </c>
      <c r="DK143" s="1">
        <v>1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1</v>
      </c>
      <c r="DR143" s="1">
        <v>17</v>
      </c>
      <c r="DS143" s="1">
        <v>17</v>
      </c>
      <c r="DT143" s="1">
        <v>17</v>
      </c>
      <c r="DU143" s="1">
        <v>17</v>
      </c>
      <c r="DV143" s="1">
        <v>17</v>
      </c>
      <c r="DW143" s="1">
        <v>2</v>
      </c>
      <c r="DX143" s="1">
        <v>0</v>
      </c>
      <c r="DY143" s="1">
        <v>2</v>
      </c>
      <c r="DZ143" s="1">
        <v>1</v>
      </c>
      <c r="EA143" s="1">
        <v>1</v>
      </c>
      <c r="EB143" s="1">
        <v>0</v>
      </c>
      <c r="EC143" s="1">
        <v>0</v>
      </c>
      <c r="ED143" s="1">
        <v>0</v>
      </c>
      <c r="EE143" s="1">
        <v>2</v>
      </c>
      <c r="EF143" s="1">
        <v>0</v>
      </c>
      <c r="EG143" s="1">
        <v>0</v>
      </c>
      <c r="EH143" s="1">
        <v>0</v>
      </c>
      <c r="EI143" s="1">
        <v>0</v>
      </c>
      <c r="EJ143" s="1">
        <v>11</v>
      </c>
      <c r="EK143" s="1">
        <v>7</v>
      </c>
      <c r="EL143" s="1">
        <v>4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1</v>
      </c>
      <c r="ES143" s="1">
        <v>1</v>
      </c>
      <c r="ET143" s="1">
        <v>0</v>
      </c>
      <c r="EU143" s="1">
        <v>0</v>
      </c>
      <c r="EV143" s="1">
        <v>1</v>
      </c>
      <c r="EW143" s="1">
        <v>0</v>
      </c>
      <c r="EX143" s="1">
        <v>0</v>
      </c>
      <c r="EY143" s="1">
        <v>1</v>
      </c>
      <c r="EZ143" s="1">
        <v>0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0</v>
      </c>
      <c r="FI143" s="1">
        <v>1</v>
      </c>
      <c r="FJ143" s="1">
        <v>1</v>
      </c>
      <c r="FK143" s="1">
        <v>1</v>
      </c>
      <c r="FL143" s="1">
        <v>1</v>
      </c>
      <c r="FM143" s="1">
        <v>3</v>
      </c>
      <c r="FN143" s="1">
        <v>1</v>
      </c>
      <c r="FO143" s="1">
        <v>0</v>
      </c>
      <c r="FP143" s="1">
        <v>0</v>
      </c>
      <c r="FQ143" s="1">
        <v>0</v>
      </c>
      <c r="FR143" s="1">
        <v>12</v>
      </c>
      <c r="FS143" s="1">
        <v>0</v>
      </c>
      <c r="FT143" s="1">
        <v>0</v>
      </c>
      <c r="FU143" s="1">
        <v>0</v>
      </c>
      <c r="FV143" s="1">
        <v>1</v>
      </c>
      <c r="FW143" s="1">
        <v>0</v>
      </c>
      <c r="FX143" s="1">
        <v>0</v>
      </c>
      <c r="FY143" s="1">
        <v>0</v>
      </c>
      <c r="FZ143" s="1">
        <v>0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3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0</v>
      </c>
      <c r="GN143" s="1">
        <v>0</v>
      </c>
      <c r="GO143" s="1">
        <v>1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1</v>
      </c>
      <c r="HN143" s="1">
        <v>0</v>
      </c>
      <c r="HO143" s="1">
        <v>1</v>
      </c>
      <c r="HP143" s="1">
        <v>1</v>
      </c>
      <c r="HQ143" s="1">
        <v>2</v>
      </c>
      <c r="HR143" s="1">
        <v>2</v>
      </c>
      <c r="HS143" s="1">
        <v>2</v>
      </c>
      <c r="HT143" s="1">
        <v>2</v>
      </c>
      <c r="HU143" s="1">
        <v>2</v>
      </c>
      <c r="HV143" s="1">
        <v>6</v>
      </c>
      <c r="HW143" s="1">
        <v>2</v>
      </c>
      <c r="HX143" s="1">
        <v>2</v>
      </c>
      <c r="HY143" s="1">
        <v>2</v>
      </c>
      <c r="HZ143" s="1">
        <v>2</v>
      </c>
      <c r="IA143" s="1">
        <v>2</v>
      </c>
      <c r="IB143" s="1">
        <v>2</v>
      </c>
      <c r="IC143" s="1">
        <v>2</v>
      </c>
      <c r="ID143" s="1">
        <v>1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1</v>
      </c>
      <c r="IM143" s="1">
        <v>1</v>
      </c>
      <c r="IN143" s="1">
        <v>1</v>
      </c>
      <c r="IO143" s="1">
        <v>1</v>
      </c>
      <c r="IP143" s="1">
        <v>0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3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1</v>
      </c>
    </row>
    <row r="144" spans="1:341">
      <c r="A144" s="1">
        <v>2005</v>
      </c>
      <c r="B144" s="1" t="s">
        <v>523</v>
      </c>
      <c r="C144" s="1">
        <v>1</v>
      </c>
      <c r="D144" s="1">
        <v>1</v>
      </c>
      <c r="E144" s="1">
        <v>1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>
        <v>1</v>
      </c>
      <c r="AN144" s="1">
        <v>0</v>
      </c>
      <c r="AO144" s="1">
        <v>1</v>
      </c>
      <c r="AP144" s="1">
        <v>1</v>
      </c>
      <c r="AQ144" s="1">
        <v>1</v>
      </c>
      <c r="AR144" s="1">
        <v>2</v>
      </c>
      <c r="AS144" s="1">
        <v>2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1</v>
      </c>
      <c r="BG144" s="1">
        <v>1</v>
      </c>
      <c r="BH144" s="1">
        <v>0</v>
      </c>
      <c r="BI144" s="1">
        <v>0</v>
      </c>
      <c r="BJ144" s="1">
        <v>1</v>
      </c>
      <c r="BK144" s="1">
        <v>0</v>
      </c>
      <c r="BL144" s="1">
        <v>0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2</v>
      </c>
      <c r="BU144" s="1">
        <v>1</v>
      </c>
      <c r="BV144" s="1">
        <v>1</v>
      </c>
      <c r="BW144" s="1">
        <v>0</v>
      </c>
      <c r="BX144" s="1">
        <v>0</v>
      </c>
      <c r="BY144" s="1">
        <v>1</v>
      </c>
      <c r="BZ144" s="1">
        <v>0</v>
      </c>
      <c r="CA144" s="1">
        <v>0</v>
      </c>
      <c r="CB144" s="1">
        <v>0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1</v>
      </c>
      <c r="CV144" s="1">
        <v>0</v>
      </c>
      <c r="CW144" s="1">
        <v>0</v>
      </c>
      <c r="CX144" s="1">
        <v>1</v>
      </c>
      <c r="CY144" s="1">
        <v>0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2</v>
      </c>
      <c r="DF144" s="1">
        <v>1</v>
      </c>
      <c r="DG144" s="1">
        <v>1</v>
      </c>
      <c r="DH144" s="1">
        <v>1</v>
      </c>
      <c r="DI144" s="1">
        <v>1</v>
      </c>
      <c r="DJ144" s="1">
        <v>0</v>
      </c>
      <c r="DK144" s="1">
        <v>0</v>
      </c>
      <c r="DL144" s="1">
        <v>2</v>
      </c>
      <c r="DM144" s="1">
        <v>2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</v>
      </c>
      <c r="FJ144" s="1">
        <v>1</v>
      </c>
      <c r="FK144" s="1">
        <v>1</v>
      </c>
      <c r="FL144" s="1">
        <v>3</v>
      </c>
      <c r="FM144" s="1">
        <v>5</v>
      </c>
      <c r="FN144" s="1">
        <v>1</v>
      </c>
      <c r="FO144" s="1">
        <v>0</v>
      </c>
      <c r="FP144" s="1">
        <v>0</v>
      </c>
      <c r="FQ144" s="1">
        <v>0</v>
      </c>
      <c r="FR144" s="1">
        <v>12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2</v>
      </c>
      <c r="GG144" s="1">
        <v>1</v>
      </c>
      <c r="GH144" s="1">
        <v>1</v>
      </c>
      <c r="GI144" s="1">
        <v>1</v>
      </c>
      <c r="GJ144" s="1">
        <v>1</v>
      </c>
      <c r="GK144" s="1">
        <v>2</v>
      </c>
      <c r="GL144" s="1">
        <v>2</v>
      </c>
      <c r="GM144" s="1">
        <v>0</v>
      </c>
      <c r="GN144" s="1">
        <v>0</v>
      </c>
      <c r="GO144" s="1">
        <v>2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1</v>
      </c>
      <c r="GY144" s="1">
        <v>1</v>
      </c>
      <c r="GZ144" s="1">
        <v>1</v>
      </c>
      <c r="HA144" s="1">
        <v>1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2</v>
      </c>
      <c r="IW144" s="1">
        <v>1</v>
      </c>
      <c r="IX144" s="1">
        <v>1</v>
      </c>
      <c r="IY144" s="1">
        <v>1</v>
      </c>
      <c r="IZ144" s="1">
        <v>1</v>
      </c>
      <c r="JA144" s="1">
        <v>2</v>
      </c>
      <c r="JB144" s="1">
        <v>2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1</v>
      </c>
    </row>
    <row r="145" spans="1:341">
      <c r="A145" s="1">
        <v>2005</v>
      </c>
      <c r="B145" s="1" t="s">
        <v>524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0</v>
      </c>
      <c r="K145" s="1">
        <v>2</v>
      </c>
      <c r="L145" s="1">
        <v>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1</v>
      </c>
      <c r="BG145" s="1">
        <v>1</v>
      </c>
      <c r="BH145" s="1">
        <v>0</v>
      </c>
      <c r="BI145" s="1">
        <v>0</v>
      </c>
      <c r="BJ145" s="1">
        <v>1</v>
      </c>
      <c r="BK145" s="1">
        <v>0</v>
      </c>
      <c r="BL145" s="1">
        <v>0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3</v>
      </c>
      <c r="BU145" s="1">
        <v>1</v>
      </c>
      <c r="BV145" s="1">
        <v>1</v>
      </c>
      <c r="BW145" s="1">
        <v>0</v>
      </c>
      <c r="BX145" s="1">
        <v>0</v>
      </c>
      <c r="BY145" s="1">
        <v>1</v>
      </c>
      <c r="BZ145" s="1">
        <v>0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0</v>
      </c>
      <c r="CH145" s="1">
        <v>0</v>
      </c>
      <c r="CI145" s="1">
        <v>0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1</v>
      </c>
      <c r="CV145" s="1">
        <v>1</v>
      </c>
      <c r="CW145" s="1">
        <v>1</v>
      </c>
      <c r="CX145" s="1">
        <v>0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3</v>
      </c>
      <c r="DF145" s="1">
        <v>1</v>
      </c>
      <c r="DG145" s="1">
        <v>0</v>
      </c>
      <c r="DH145" s="1">
        <v>1</v>
      </c>
      <c r="DI145" s="1">
        <v>1</v>
      </c>
      <c r="DJ145" s="1">
        <v>0</v>
      </c>
      <c r="DK145" s="1">
        <v>1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1</v>
      </c>
      <c r="DR145" s="1">
        <v>5</v>
      </c>
      <c r="DS145" s="1">
        <v>5</v>
      </c>
      <c r="DT145" s="1">
        <v>5</v>
      </c>
      <c r="DU145" s="1">
        <v>5</v>
      </c>
      <c r="DV145" s="1">
        <v>5</v>
      </c>
      <c r="DW145" s="1">
        <v>2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2</v>
      </c>
      <c r="EF145" s="1">
        <v>0</v>
      </c>
      <c r="EG145" s="1">
        <v>0</v>
      </c>
      <c r="EH145" s="1">
        <v>0</v>
      </c>
      <c r="EI145" s="1">
        <v>0</v>
      </c>
      <c r="EJ145" s="1">
        <v>1</v>
      </c>
      <c r="EK145" s="1">
        <v>0</v>
      </c>
      <c r="EL145" s="1">
        <v>1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</v>
      </c>
      <c r="ES145" s="1">
        <v>1</v>
      </c>
      <c r="ET145" s="1">
        <v>0</v>
      </c>
      <c r="EU145" s="1">
        <v>0</v>
      </c>
      <c r="EV145" s="1">
        <v>1</v>
      </c>
      <c r="EW145" s="1">
        <v>0</v>
      </c>
      <c r="EX145" s="1">
        <v>0</v>
      </c>
      <c r="EY145" s="1">
        <v>1</v>
      </c>
      <c r="EZ145" s="1">
        <v>0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0</v>
      </c>
      <c r="FI145" s="1">
        <v>1</v>
      </c>
      <c r="FJ145" s="1">
        <v>1</v>
      </c>
      <c r="FK145" s="1">
        <v>1</v>
      </c>
      <c r="FL145" s="1">
        <v>1</v>
      </c>
      <c r="FM145" s="1">
        <v>3</v>
      </c>
      <c r="FN145" s="1">
        <v>1</v>
      </c>
      <c r="FO145" s="1">
        <v>0</v>
      </c>
      <c r="FP145" s="1">
        <v>0</v>
      </c>
      <c r="FQ145" s="1">
        <v>0</v>
      </c>
      <c r="FR145" s="1">
        <v>9</v>
      </c>
      <c r="FS145" s="1">
        <v>0</v>
      </c>
      <c r="FT145" s="1">
        <v>0</v>
      </c>
      <c r="FU145" s="1">
        <v>0</v>
      </c>
      <c r="FV145" s="1">
        <v>1</v>
      </c>
      <c r="FW145" s="1">
        <v>0</v>
      </c>
      <c r="FX145" s="1">
        <v>0</v>
      </c>
      <c r="FY145" s="1">
        <v>0</v>
      </c>
      <c r="FZ145" s="1">
        <v>0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3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0</v>
      </c>
      <c r="GN145" s="1">
        <v>0</v>
      </c>
      <c r="GO145" s="1">
        <v>1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1</v>
      </c>
      <c r="HN145" s="1">
        <v>0</v>
      </c>
      <c r="HO145" s="1">
        <v>1</v>
      </c>
      <c r="HP145" s="1">
        <v>1</v>
      </c>
      <c r="HQ145" s="1">
        <v>2</v>
      </c>
      <c r="HR145" s="1">
        <v>2</v>
      </c>
      <c r="HS145" s="1">
        <v>2</v>
      </c>
      <c r="HT145" s="1">
        <v>2</v>
      </c>
      <c r="HU145" s="1">
        <v>2</v>
      </c>
      <c r="HV145" s="1">
        <v>6</v>
      </c>
      <c r="HW145" s="1">
        <v>2</v>
      </c>
      <c r="HX145" s="1">
        <v>2</v>
      </c>
      <c r="HY145" s="1">
        <v>2</v>
      </c>
      <c r="HZ145" s="1">
        <v>2</v>
      </c>
      <c r="IA145" s="1">
        <v>2</v>
      </c>
      <c r="IB145" s="1">
        <v>2</v>
      </c>
      <c r="IC145" s="1">
        <v>2</v>
      </c>
      <c r="ID145" s="1">
        <v>1</v>
      </c>
      <c r="IE145" s="1">
        <v>1</v>
      </c>
      <c r="IF145" s="1">
        <v>1</v>
      </c>
      <c r="IG145" s="1">
        <v>1</v>
      </c>
      <c r="IH145" s="1">
        <v>1</v>
      </c>
      <c r="II145" s="1">
        <v>1</v>
      </c>
      <c r="IJ145" s="1">
        <v>1</v>
      </c>
      <c r="IK145" s="1">
        <v>1</v>
      </c>
      <c r="IL145" s="1">
        <v>1</v>
      </c>
      <c r="IM145" s="1">
        <v>1</v>
      </c>
      <c r="IN145" s="1">
        <v>1</v>
      </c>
      <c r="IO145" s="1">
        <v>1</v>
      </c>
      <c r="IP145" s="1">
        <v>0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3</v>
      </c>
      <c r="IW145" s="1">
        <v>1</v>
      </c>
      <c r="IX145" s="1">
        <v>1</v>
      </c>
      <c r="IY145" s="1">
        <v>1</v>
      </c>
      <c r="IZ145" s="1">
        <v>1</v>
      </c>
      <c r="JA145" s="1">
        <v>1</v>
      </c>
      <c r="JB145" s="1">
        <v>1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1</v>
      </c>
    </row>
    <row r="146" spans="1:341">
      <c r="A146" s="1">
        <v>2005</v>
      </c>
      <c r="B146" s="1" t="s">
        <v>525</v>
      </c>
      <c r="C146" s="1">
        <v>1</v>
      </c>
      <c r="D146" s="1">
        <v>1</v>
      </c>
      <c r="E146" s="1">
        <v>1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0</v>
      </c>
      <c r="AM146" s="1">
        <v>1</v>
      </c>
      <c r="AN146" s="1">
        <v>0</v>
      </c>
      <c r="AO146" s="1">
        <v>1</v>
      </c>
      <c r="AP146" s="1">
        <v>1</v>
      </c>
      <c r="AQ146" s="1">
        <v>1</v>
      </c>
      <c r="AR146" s="1">
        <v>2</v>
      </c>
      <c r="AS146" s="1">
        <v>2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1</v>
      </c>
      <c r="BG146" s="1">
        <v>1</v>
      </c>
      <c r="BH146" s="1">
        <v>0</v>
      </c>
      <c r="BI146" s="1">
        <v>0</v>
      </c>
      <c r="BJ146" s="1">
        <v>1</v>
      </c>
      <c r="BK146" s="1">
        <v>0</v>
      </c>
      <c r="BL146" s="1">
        <v>0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3</v>
      </c>
      <c r="BU146" s="1">
        <v>1</v>
      </c>
      <c r="BV146" s="1">
        <v>1</v>
      </c>
      <c r="BW146" s="1">
        <v>0</v>
      </c>
      <c r="BX146" s="1">
        <v>0</v>
      </c>
      <c r="BY146" s="1">
        <v>1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0</v>
      </c>
      <c r="CH146" s="1">
        <v>0</v>
      </c>
      <c r="CI146" s="1">
        <v>0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1</v>
      </c>
      <c r="CV146" s="1">
        <v>1</v>
      </c>
      <c r="CW146" s="1">
        <v>1</v>
      </c>
      <c r="CX146" s="1">
        <v>0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3</v>
      </c>
      <c r="DF146" s="1">
        <v>1</v>
      </c>
      <c r="DG146" s="1">
        <v>0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1</v>
      </c>
      <c r="DR146" s="1">
        <v>5</v>
      </c>
      <c r="DS146" s="1">
        <v>5</v>
      </c>
      <c r="DT146" s="1">
        <v>5</v>
      </c>
      <c r="DU146" s="1">
        <v>5</v>
      </c>
      <c r="DV146" s="1">
        <v>5</v>
      </c>
      <c r="DW146" s="1">
        <v>0</v>
      </c>
      <c r="DX146" s="1">
        <v>2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2</v>
      </c>
      <c r="EF146" s="1">
        <v>0</v>
      </c>
      <c r="EG146" s="1">
        <v>0</v>
      </c>
      <c r="EH146" s="1">
        <v>0</v>
      </c>
      <c r="EI146" s="1">
        <v>0</v>
      </c>
      <c r="EJ146" s="1">
        <v>1</v>
      </c>
      <c r="EK146" s="1">
        <v>0</v>
      </c>
      <c r="EL146" s="1">
        <v>1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1</v>
      </c>
      <c r="ES146" s="1">
        <v>1</v>
      </c>
      <c r="ET146" s="1">
        <v>0</v>
      </c>
      <c r="EU146" s="1">
        <v>0</v>
      </c>
      <c r="EV146" s="1">
        <v>1</v>
      </c>
      <c r="EW146" s="1">
        <v>0</v>
      </c>
      <c r="EX146" s="1">
        <v>0</v>
      </c>
      <c r="EY146" s="1">
        <v>1</v>
      </c>
      <c r="EZ146" s="1">
        <v>0</v>
      </c>
      <c r="FA146" s="1">
        <v>1</v>
      </c>
      <c r="FB146" s="1">
        <v>0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0</v>
      </c>
      <c r="FI146" s="1">
        <v>1</v>
      </c>
      <c r="FJ146" s="1">
        <v>1</v>
      </c>
      <c r="FK146" s="1">
        <v>1</v>
      </c>
      <c r="FL146" s="1">
        <v>1</v>
      </c>
      <c r="FM146" s="1">
        <v>3</v>
      </c>
      <c r="FN146" s="1">
        <v>1</v>
      </c>
      <c r="FO146" s="1">
        <v>0</v>
      </c>
      <c r="FP146" s="1">
        <v>0</v>
      </c>
      <c r="FQ146" s="1">
        <v>0</v>
      </c>
      <c r="FR146" s="1">
        <v>9</v>
      </c>
      <c r="FS146" s="1">
        <v>0</v>
      </c>
      <c r="FT146" s="1">
        <v>0</v>
      </c>
      <c r="FU146" s="1">
        <v>0</v>
      </c>
      <c r="FV146" s="1">
        <v>1</v>
      </c>
      <c r="FW146" s="1">
        <v>0</v>
      </c>
      <c r="FX146" s="1">
        <v>0</v>
      </c>
      <c r="FY146" s="1">
        <v>0</v>
      </c>
      <c r="FZ146" s="1">
        <v>0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3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0</v>
      </c>
      <c r="GN146" s="1">
        <v>0</v>
      </c>
      <c r="GO146" s="1">
        <v>1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1</v>
      </c>
      <c r="HN146" s="1">
        <v>0</v>
      </c>
      <c r="HO146" s="1">
        <v>1</v>
      </c>
      <c r="HP146" s="1">
        <v>1</v>
      </c>
      <c r="HQ146" s="1">
        <v>2</v>
      </c>
      <c r="HR146" s="1">
        <v>2</v>
      </c>
      <c r="HS146" s="1">
        <v>2</v>
      </c>
      <c r="HT146" s="1">
        <v>2</v>
      </c>
      <c r="HU146" s="1">
        <v>2</v>
      </c>
      <c r="HV146" s="1">
        <v>6</v>
      </c>
      <c r="HW146" s="1">
        <v>2</v>
      </c>
      <c r="HX146" s="1">
        <v>2</v>
      </c>
      <c r="HY146" s="1">
        <v>2</v>
      </c>
      <c r="HZ146" s="1">
        <v>2</v>
      </c>
      <c r="IA146" s="1">
        <v>2</v>
      </c>
      <c r="IB146" s="1">
        <v>2</v>
      </c>
      <c r="IC146" s="1">
        <v>2</v>
      </c>
      <c r="ID146" s="1">
        <v>1</v>
      </c>
      <c r="IE146" s="1">
        <v>1</v>
      </c>
      <c r="IF146" s="1">
        <v>1</v>
      </c>
      <c r="IG146" s="1">
        <v>1</v>
      </c>
      <c r="IH146" s="1">
        <v>1</v>
      </c>
      <c r="II146" s="1">
        <v>1</v>
      </c>
      <c r="IJ146" s="1">
        <v>1</v>
      </c>
      <c r="IK146" s="1">
        <v>1</v>
      </c>
      <c r="IL146" s="1">
        <v>1</v>
      </c>
      <c r="IM146" s="1">
        <v>1</v>
      </c>
      <c r="IN146" s="1">
        <v>1</v>
      </c>
      <c r="IO146" s="1">
        <v>1</v>
      </c>
      <c r="IP146" s="1">
        <v>0</v>
      </c>
      <c r="IQ146" s="1">
        <v>1</v>
      </c>
      <c r="IR146" s="1">
        <v>1</v>
      </c>
      <c r="IS146" s="1">
        <v>1</v>
      </c>
      <c r="IT146" s="1">
        <v>1</v>
      </c>
      <c r="IU146" s="1">
        <v>1</v>
      </c>
      <c r="IV146" s="1">
        <v>3</v>
      </c>
      <c r="IW146" s="1">
        <v>1</v>
      </c>
      <c r="IX146" s="1">
        <v>1</v>
      </c>
      <c r="IY146" s="1">
        <v>1</v>
      </c>
      <c r="IZ146" s="1">
        <v>1</v>
      </c>
      <c r="JA146" s="1">
        <v>1</v>
      </c>
      <c r="JB146" s="1">
        <v>1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1</v>
      </c>
    </row>
    <row r="147" spans="1:341">
      <c r="A147" s="1">
        <v>2005</v>
      </c>
      <c r="B147" s="1" t="s">
        <v>526</v>
      </c>
      <c r="C147" s="1">
        <v>1</v>
      </c>
      <c r="D147" s="1">
        <v>1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1</v>
      </c>
      <c r="AN147" s="1">
        <v>0</v>
      </c>
      <c r="AO147" s="1">
        <v>1</v>
      </c>
      <c r="AP147" s="1">
        <v>1</v>
      </c>
      <c r="AQ147" s="1">
        <v>1</v>
      </c>
      <c r="AR147" s="1">
        <v>2</v>
      </c>
      <c r="AS147" s="1">
        <v>2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1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3</v>
      </c>
      <c r="BU147" s="1">
        <v>1</v>
      </c>
      <c r="BV147" s="1">
        <v>1</v>
      </c>
      <c r="BW147" s="1">
        <v>0</v>
      </c>
      <c r="BX147" s="1">
        <v>0</v>
      </c>
      <c r="BY147" s="1">
        <v>1</v>
      </c>
      <c r="BZ147" s="1">
        <v>0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0</v>
      </c>
      <c r="CH147" s="1">
        <v>0</v>
      </c>
      <c r="CI147" s="1">
        <v>0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1</v>
      </c>
      <c r="CV147" s="1">
        <v>1</v>
      </c>
      <c r="CW147" s="1">
        <v>1</v>
      </c>
      <c r="CX147" s="1">
        <v>0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3</v>
      </c>
      <c r="DF147" s="1">
        <v>1</v>
      </c>
      <c r="DG147" s="1">
        <v>0</v>
      </c>
      <c r="DH147" s="1">
        <v>1</v>
      </c>
      <c r="DI147" s="1">
        <v>1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1</v>
      </c>
      <c r="DR147" s="1">
        <v>5</v>
      </c>
      <c r="DS147" s="1">
        <v>5</v>
      </c>
      <c r="DT147" s="1">
        <v>5</v>
      </c>
      <c r="DU147" s="1">
        <v>5</v>
      </c>
      <c r="DV147" s="1">
        <v>5</v>
      </c>
      <c r="DW147" s="1">
        <v>0</v>
      </c>
      <c r="DX147" s="1">
        <v>2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2</v>
      </c>
      <c r="EF147" s="1">
        <v>0</v>
      </c>
      <c r="EG147" s="1">
        <v>0</v>
      </c>
      <c r="EH147" s="1">
        <v>0</v>
      </c>
      <c r="EI147" s="1">
        <v>0</v>
      </c>
      <c r="EJ147" s="1">
        <v>1</v>
      </c>
      <c r="EK147" s="1">
        <v>0</v>
      </c>
      <c r="EL147" s="1">
        <v>1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1</v>
      </c>
      <c r="ES147" s="1">
        <v>1</v>
      </c>
      <c r="ET147" s="1">
        <v>0</v>
      </c>
      <c r="EU147" s="1">
        <v>0</v>
      </c>
      <c r="EV147" s="1">
        <v>1</v>
      </c>
      <c r="EW147" s="1">
        <v>0</v>
      </c>
      <c r="EX147" s="1">
        <v>0</v>
      </c>
      <c r="EY147" s="1">
        <v>1</v>
      </c>
      <c r="EZ147" s="1">
        <v>0</v>
      </c>
      <c r="FA147" s="1">
        <v>1</v>
      </c>
      <c r="FB147" s="1">
        <v>0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0</v>
      </c>
      <c r="FI147" s="1">
        <v>1</v>
      </c>
      <c r="FJ147" s="1">
        <v>1</v>
      </c>
      <c r="FK147" s="1">
        <v>1</v>
      </c>
      <c r="FL147" s="1">
        <v>1</v>
      </c>
      <c r="FM147" s="1">
        <v>3</v>
      </c>
      <c r="FN147" s="1">
        <v>1</v>
      </c>
      <c r="FO147" s="1">
        <v>0</v>
      </c>
      <c r="FP147" s="1">
        <v>0</v>
      </c>
      <c r="FQ147" s="1">
        <v>0</v>
      </c>
      <c r="FR147" s="1">
        <v>9</v>
      </c>
      <c r="FS147" s="1">
        <v>0</v>
      </c>
      <c r="FT147" s="1">
        <v>0</v>
      </c>
      <c r="FU147" s="1">
        <v>0</v>
      </c>
      <c r="FV147" s="1">
        <v>1</v>
      </c>
      <c r="FW147" s="1">
        <v>0</v>
      </c>
      <c r="FX147" s="1">
        <v>0</v>
      </c>
      <c r="FY147" s="1">
        <v>0</v>
      </c>
      <c r="FZ147" s="1">
        <v>0</v>
      </c>
      <c r="GA147" s="1">
        <v>1</v>
      </c>
      <c r="GB147" s="1">
        <v>1</v>
      </c>
      <c r="GC147" s="1">
        <v>1</v>
      </c>
      <c r="GD147" s="1">
        <v>1</v>
      </c>
      <c r="GE147" s="1">
        <v>1</v>
      </c>
      <c r="GF147" s="1">
        <v>3</v>
      </c>
      <c r="GG147" s="1">
        <v>1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0</v>
      </c>
      <c r="GN147" s="1">
        <v>0</v>
      </c>
      <c r="GO147" s="1">
        <v>1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1</v>
      </c>
      <c r="HN147" s="1">
        <v>0</v>
      </c>
      <c r="HO147" s="1">
        <v>1</v>
      </c>
      <c r="HP147" s="1">
        <v>1</v>
      </c>
      <c r="HQ147" s="1">
        <v>2</v>
      </c>
      <c r="HR147" s="1">
        <v>2</v>
      </c>
      <c r="HS147" s="1">
        <v>2</v>
      </c>
      <c r="HT147" s="1">
        <v>2</v>
      </c>
      <c r="HU147" s="1">
        <v>2</v>
      </c>
      <c r="HV147" s="1">
        <v>6</v>
      </c>
      <c r="HW147" s="1">
        <v>2</v>
      </c>
      <c r="HX147" s="1">
        <v>2</v>
      </c>
      <c r="HY147" s="1">
        <v>2</v>
      </c>
      <c r="HZ147" s="1">
        <v>2</v>
      </c>
      <c r="IA147" s="1">
        <v>2</v>
      </c>
      <c r="IB147" s="1">
        <v>2</v>
      </c>
      <c r="IC147" s="1">
        <v>2</v>
      </c>
      <c r="ID147" s="1">
        <v>1</v>
      </c>
      <c r="IE147" s="1">
        <v>1</v>
      </c>
      <c r="IF147" s="1">
        <v>1</v>
      </c>
      <c r="IG147" s="1">
        <v>1</v>
      </c>
      <c r="IH147" s="1">
        <v>1</v>
      </c>
      <c r="II147" s="1">
        <v>1</v>
      </c>
      <c r="IJ147" s="1">
        <v>1</v>
      </c>
      <c r="IK147" s="1">
        <v>1</v>
      </c>
      <c r="IL147" s="1">
        <v>1</v>
      </c>
      <c r="IM147" s="1">
        <v>1</v>
      </c>
      <c r="IN147" s="1">
        <v>1</v>
      </c>
      <c r="IO147" s="1">
        <v>1</v>
      </c>
      <c r="IP147" s="1">
        <v>0</v>
      </c>
      <c r="IQ147" s="1">
        <v>1</v>
      </c>
      <c r="IR147" s="1">
        <v>1</v>
      </c>
      <c r="IS147" s="1">
        <v>1</v>
      </c>
      <c r="IT147" s="1">
        <v>1</v>
      </c>
      <c r="IU147" s="1">
        <v>1</v>
      </c>
      <c r="IV147" s="1">
        <v>3</v>
      </c>
      <c r="IW147" s="1">
        <v>1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1</v>
      </c>
    </row>
    <row r="148" spans="1:341">
      <c r="A148" s="1">
        <v>2005</v>
      </c>
      <c r="B148" s="1" t="s">
        <v>527</v>
      </c>
      <c r="C148" s="1">
        <v>1</v>
      </c>
      <c r="D148" s="1">
        <v>0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2</v>
      </c>
      <c r="L148" s="1">
        <v>2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1</v>
      </c>
      <c r="BG148" s="1">
        <v>1</v>
      </c>
      <c r="BH148" s="1">
        <v>0</v>
      </c>
      <c r="BI148" s="1">
        <v>0</v>
      </c>
      <c r="BJ148" s="1">
        <v>1</v>
      </c>
      <c r="BK148" s="1">
        <v>0</v>
      </c>
      <c r="BL148" s="1">
        <v>0</v>
      </c>
      <c r="BM148" s="1">
        <v>1</v>
      </c>
      <c r="BN148" s="1">
        <v>0</v>
      </c>
      <c r="BO148" s="1">
        <v>1</v>
      </c>
      <c r="BP148" s="1">
        <v>0</v>
      </c>
      <c r="BQ148" s="1">
        <v>1</v>
      </c>
      <c r="BR148" s="1">
        <v>1</v>
      </c>
      <c r="BS148" s="1">
        <v>1</v>
      </c>
      <c r="BT148" s="1">
        <v>3</v>
      </c>
      <c r="BU148" s="1">
        <v>1</v>
      </c>
      <c r="BV148" s="1">
        <v>1</v>
      </c>
      <c r="BW148" s="1">
        <v>0</v>
      </c>
      <c r="BX148" s="1">
        <v>0</v>
      </c>
      <c r="BY148" s="1">
        <v>1</v>
      </c>
      <c r="BZ148" s="1">
        <v>0</v>
      </c>
      <c r="CA148" s="1">
        <v>1</v>
      </c>
      <c r="CB148" s="1">
        <v>1</v>
      </c>
      <c r="CC148" s="1">
        <v>1</v>
      </c>
      <c r="CD148" s="1">
        <v>0</v>
      </c>
      <c r="CE148" s="1">
        <v>18</v>
      </c>
      <c r="CF148" s="1">
        <v>0</v>
      </c>
      <c r="CG148" s="1">
        <v>0</v>
      </c>
      <c r="CH148" s="1">
        <v>0</v>
      </c>
      <c r="CI148" s="1">
        <v>0</v>
      </c>
      <c r="CJ148" s="1">
        <v>18</v>
      </c>
      <c r="CK148" s="1">
        <v>18</v>
      </c>
      <c r="CL148" s="1">
        <v>18</v>
      </c>
      <c r="CM148" s="1">
        <v>18</v>
      </c>
      <c r="CN148" s="1">
        <v>18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1</v>
      </c>
      <c r="CW148" s="1">
        <v>1</v>
      </c>
      <c r="CX148" s="1">
        <v>0</v>
      </c>
      <c r="CY148" s="1">
        <v>2</v>
      </c>
      <c r="CZ148" s="1">
        <v>0</v>
      </c>
      <c r="DA148" s="1">
        <v>0</v>
      </c>
      <c r="DB148" s="1">
        <v>2</v>
      </c>
      <c r="DC148" s="1">
        <v>2</v>
      </c>
      <c r="DD148" s="1">
        <v>2</v>
      </c>
      <c r="DE148" s="1">
        <v>5</v>
      </c>
      <c r="DF148" s="1">
        <v>2</v>
      </c>
      <c r="DG148" s="1">
        <v>0</v>
      </c>
      <c r="DH148" s="1">
        <v>2</v>
      </c>
      <c r="DI148" s="1">
        <v>2</v>
      </c>
      <c r="DJ148" s="1">
        <v>0</v>
      </c>
      <c r="DK148" s="1">
        <v>2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22</v>
      </c>
      <c r="DS148" s="1">
        <v>0</v>
      </c>
      <c r="DT148" s="1">
        <v>22</v>
      </c>
      <c r="DU148" s="1">
        <v>22</v>
      </c>
      <c r="DV148" s="1">
        <v>22</v>
      </c>
      <c r="DW148" s="1">
        <v>3</v>
      </c>
      <c r="DX148" s="1">
        <v>0</v>
      </c>
      <c r="DY148" s="1">
        <v>2</v>
      </c>
      <c r="DZ148" s="1">
        <v>1</v>
      </c>
      <c r="EA148" s="1">
        <v>1</v>
      </c>
      <c r="EB148" s="1">
        <v>0</v>
      </c>
      <c r="EC148" s="1">
        <v>4</v>
      </c>
      <c r="ED148" s="1">
        <v>4</v>
      </c>
      <c r="EE148" s="1">
        <v>10</v>
      </c>
      <c r="EF148" s="1">
        <v>0</v>
      </c>
      <c r="EG148" s="1">
        <v>0</v>
      </c>
      <c r="EH148" s="1">
        <v>0</v>
      </c>
      <c r="EI148" s="1">
        <v>0</v>
      </c>
      <c r="EJ148" s="1">
        <v>4</v>
      </c>
      <c r="EK148" s="1">
        <v>0</v>
      </c>
      <c r="EL148" s="1">
        <v>4</v>
      </c>
      <c r="EM148" s="1">
        <v>22</v>
      </c>
      <c r="EN148" s="1">
        <v>22</v>
      </c>
      <c r="EO148" s="1">
        <v>0</v>
      </c>
      <c r="EP148" s="1">
        <v>0</v>
      </c>
      <c r="EQ148" s="1">
        <v>0</v>
      </c>
      <c r="ER148" s="1">
        <v>1</v>
      </c>
      <c r="ES148" s="1">
        <v>1</v>
      </c>
      <c r="ET148" s="1">
        <v>0</v>
      </c>
      <c r="EU148" s="1">
        <v>1</v>
      </c>
      <c r="EV148" s="1">
        <v>0</v>
      </c>
      <c r="EW148" s="1">
        <v>0</v>
      </c>
      <c r="EX148" s="1">
        <v>0</v>
      </c>
      <c r="EY148" s="1">
        <v>1</v>
      </c>
      <c r="EZ148" s="1">
        <v>0</v>
      </c>
      <c r="FA148" s="1">
        <v>1</v>
      </c>
      <c r="FB148" s="1">
        <v>1</v>
      </c>
      <c r="FC148" s="1">
        <v>1</v>
      </c>
      <c r="FD148" s="1">
        <v>0</v>
      </c>
      <c r="FE148" s="1">
        <v>1</v>
      </c>
      <c r="FF148" s="1">
        <v>0</v>
      </c>
      <c r="FG148" s="1">
        <v>1</v>
      </c>
      <c r="FH148" s="1">
        <v>0</v>
      </c>
      <c r="FI148" s="1">
        <v>0</v>
      </c>
      <c r="FJ148" s="1">
        <v>1</v>
      </c>
      <c r="FK148" s="1">
        <v>0</v>
      </c>
      <c r="FL148" s="1">
        <v>1</v>
      </c>
      <c r="FM148" s="1">
        <v>3</v>
      </c>
      <c r="FN148" s="1">
        <v>1</v>
      </c>
      <c r="FO148" s="1">
        <v>0</v>
      </c>
      <c r="FP148" s="1">
        <v>0</v>
      </c>
      <c r="FQ148" s="1">
        <v>0</v>
      </c>
      <c r="FR148" s="1">
        <v>10</v>
      </c>
      <c r="FS148" s="1">
        <v>0</v>
      </c>
      <c r="FT148" s="1">
        <v>0</v>
      </c>
      <c r="FU148" s="1">
        <v>0</v>
      </c>
      <c r="FV148" s="1">
        <v>2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1</v>
      </c>
      <c r="GD148" s="1">
        <v>1</v>
      </c>
      <c r="GE148" s="1">
        <v>1</v>
      </c>
      <c r="GF148" s="1">
        <v>3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0</v>
      </c>
      <c r="GN148" s="1">
        <v>0</v>
      </c>
      <c r="GO148" s="1">
        <v>1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1</v>
      </c>
      <c r="HP148" s="1">
        <v>1</v>
      </c>
      <c r="HQ148" s="1">
        <v>0</v>
      </c>
      <c r="HR148" s="1">
        <v>0</v>
      </c>
      <c r="HS148" s="1">
        <v>2</v>
      </c>
      <c r="HT148" s="1">
        <v>2</v>
      </c>
      <c r="HU148" s="1">
        <v>2</v>
      </c>
      <c r="HV148" s="1">
        <v>6</v>
      </c>
      <c r="HW148" s="1">
        <v>2</v>
      </c>
      <c r="HX148" s="1">
        <v>2</v>
      </c>
      <c r="HY148" s="1">
        <v>2</v>
      </c>
      <c r="HZ148" s="1">
        <v>2</v>
      </c>
      <c r="IA148" s="1">
        <v>2</v>
      </c>
      <c r="IB148" s="1">
        <v>2</v>
      </c>
      <c r="IC148" s="1">
        <v>2</v>
      </c>
      <c r="ID148" s="1">
        <v>0</v>
      </c>
      <c r="IE148" s="1">
        <v>0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1</v>
      </c>
      <c r="IP148" s="1">
        <v>0</v>
      </c>
      <c r="IQ148" s="1">
        <v>0</v>
      </c>
      <c r="IR148" s="1">
        <v>0</v>
      </c>
      <c r="IS148" s="1">
        <v>1</v>
      </c>
      <c r="IT148" s="1">
        <v>1</v>
      </c>
      <c r="IU148" s="1">
        <v>1</v>
      </c>
      <c r="IV148" s="1">
        <v>3</v>
      </c>
      <c r="IW148" s="1">
        <v>1</v>
      </c>
      <c r="IX148" s="1">
        <v>1</v>
      </c>
      <c r="IY148" s="1">
        <v>1</v>
      </c>
      <c r="IZ148" s="1">
        <v>1</v>
      </c>
      <c r="JA148" s="1">
        <v>1</v>
      </c>
      <c r="JB148" s="1">
        <v>1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1</v>
      </c>
    </row>
    <row r="149" spans="1:341">
      <c r="A149" s="1">
        <v>2005</v>
      </c>
      <c r="B149" s="1" t="s">
        <v>528</v>
      </c>
      <c r="C149" s="1">
        <v>1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0</v>
      </c>
      <c r="K149" s="1">
        <v>2</v>
      </c>
      <c r="L149" s="1">
        <v>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1</v>
      </c>
      <c r="BG149" s="1">
        <v>1</v>
      </c>
      <c r="BH149" s="1">
        <v>0</v>
      </c>
      <c r="BI149" s="1">
        <v>0</v>
      </c>
      <c r="BJ149" s="1">
        <v>1</v>
      </c>
      <c r="BK149" s="1">
        <v>0</v>
      </c>
      <c r="BL149" s="1">
        <v>0</v>
      </c>
      <c r="BM149" s="1">
        <v>1</v>
      </c>
      <c r="BN149" s="1">
        <v>0</v>
      </c>
      <c r="BO149" s="1">
        <v>1</v>
      </c>
      <c r="BP149" s="1">
        <v>0</v>
      </c>
      <c r="BQ149" s="1">
        <v>1</v>
      </c>
      <c r="BR149" s="1">
        <v>1</v>
      </c>
      <c r="BS149" s="1">
        <v>1</v>
      </c>
      <c r="BT149" s="1">
        <v>3</v>
      </c>
      <c r="BU149" s="1">
        <v>1</v>
      </c>
      <c r="BV149" s="1">
        <v>1</v>
      </c>
      <c r="BW149" s="1">
        <v>0</v>
      </c>
      <c r="BX149" s="1">
        <v>0</v>
      </c>
      <c r="BY149" s="1">
        <v>1</v>
      </c>
      <c r="BZ149" s="1">
        <v>0</v>
      </c>
      <c r="CA149" s="1">
        <v>1</v>
      </c>
      <c r="CB149" s="1">
        <v>1</v>
      </c>
      <c r="CC149" s="1">
        <v>1</v>
      </c>
      <c r="CD149" s="1">
        <v>0</v>
      </c>
      <c r="CE149" s="1">
        <v>18</v>
      </c>
      <c r="CF149" s="1">
        <v>0</v>
      </c>
      <c r="CG149" s="1">
        <v>0</v>
      </c>
      <c r="CH149" s="1">
        <v>0</v>
      </c>
      <c r="CI149" s="1">
        <v>0</v>
      </c>
      <c r="CJ149" s="1">
        <v>18</v>
      </c>
      <c r="CK149" s="1">
        <v>18</v>
      </c>
      <c r="CL149" s="1">
        <v>18</v>
      </c>
      <c r="CM149" s="1">
        <v>18</v>
      </c>
      <c r="CN149" s="1">
        <v>18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1</v>
      </c>
      <c r="CW149" s="1">
        <v>1</v>
      </c>
      <c r="CX149" s="1">
        <v>0</v>
      </c>
      <c r="CY149" s="1">
        <v>2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5</v>
      </c>
      <c r="DF149" s="1">
        <v>2</v>
      </c>
      <c r="DG149" s="1">
        <v>0</v>
      </c>
      <c r="DH149" s="1">
        <v>2</v>
      </c>
      <c r="DI149" s="1">
        <v>2</v>
      </c>
      <c r="DJ149" s="1">
        <v>0</v>
      </c>
      <c r="DK149" s="1">
        <v>2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22</v>
      </c>
      <c r="DS149" s="1">
        <v>0</v>
      </c>
      <c r="DT149" s="1">
        <v>22</v>
      </c>
      <c r="DU149" s="1">
        <v>22</v>
      </c>
      <c r="DV149" s="1">
        <v>22</v>
      </c>
      <c r="DW149" s="1">
        <v>3</v>
      </c>
      <c r="DX149" s="1">
        <v>0</v>
      </c>
      <c r="DY149" s="1">
        <v>2</v>
      </c>
      <c r="DZ149" s="1">
        <v>1</v>
      </c>
      <c r="EA149" s="1">
        <v>1</v>
      </c>
      <c r="EB149" s="1">
        <v>0</v>
      </c>
      <c r="EC149" s="1">
        <v>4</v>
      </c>
      <c r="ED149" s="1">
        <v>4</v>
      </c>
      <c r="EE149" s="1">
        <v>10</v>
      </c>
      <c r="EF149" s="1">
        <v>0</v>
      </c>
      <c r="EG149" s="1">
        <v>0</v>
      </c>
      <c r="EH149" s="1">
        <v>0</v>
      </c>
      <c r="EI149" s="1">
        <v>0</v>
      </c>
      <c r="EJ149" s="1">
        <v>4</v>
      </c>
      <c r="EK149" s="1">
        <v>0</v>
      </c>
      <c r="EL149" s="1">
        <v>4</v>
      </c>
      <c r="EM149" s="1">
        <v>22</v>
      </c>
      <c r="EN149" s="1">
        <v>22</v>
      </c>
      <c r="EO149" s="1">
        <v>0</v>
      </c>
      <c r="EP149" s="1">
        <v>0</v>
      </c>
      <c r="EQ149" s="1">
        <v>0</v>
      </c>
      <c r="ER149" s="1">
        <v>1</v>
      </c>
      <c r="ES149" s="1">
        <v>1</v>
      </c>
      <c r="ET149" s="1">
        <v>0</v>
      </c>
      <c r="EU149" s="1">
        <v>1</v>
      </c>
      <c r="EV149" s="1">
        <v>0</v>
      </c>
      <c r="EW149" s="1">
        <v>0</v>
      </c>
      <c r="EX149" s="1">
        <v>0</v>
      </c>
      <c r="EY149" s="1">
        <v>1</v>
      </c>
      <c r="EZ149" s="1">
        <v>0</v>
      </c>
      <c r="FA149" s="1">
        <v>1</v>
      </c>
      <c r="FB149" s="1">
        <v>1</v>
      </c>
      <c r="FC149" s="1">
        <v>1</v>
      </c>
      <c r="FD149" s="1">
        <v>0</v>
      </c>
      <c r="FE149" s="1">
        <v>1</v>
      </c>
      <c r="FF149" s="1">
        <v>0</v>
      </c>
      <c r="FG149" s="1">
        <v>1</v>
      </c>
      <c r="FH149" s="1">
        <v>0</v>
      </c>
      <c r="FI149" s="1">
        <v>0</v>
      </c>
      <c r="FJ149" s="1">
        <v>1</v>
      </c>
      <c r="FK149" s="1">
        <v>0</v>
      </c>
      <c r="FL149" s="1">
        <v>1</v>
      </c>
      <c r="FM149" s="1">
        <v>3</v>
      </c>
      <c r="FN149" s="1">
        <v>1</v>
      </c>
      <c r="FO149" s="1">
        <v>0</v>
      </c>
      <c r="FP149" s="1">
        <v>0</v>
      </c>
      <c r="FQ149" s="1">
        <v>0</v>
      </c>
      <c r="FR149" s="1">
        <v>12</v>
      </c>
      <c r="FS149" s="1">
        <v>0</v>
      </c>
      <c r="FT149" s="1">
        <v>0</v>
      </c>
      <c r="FU149" s="1">
        <v>0</v>
      </c>
      <c r="FV149" s="1">
        <v>3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1</v>
      </c>
      <c r="GD149" s="1">
        <v>1</v>
      </c>
      <c r="GE149" s="1">
        <v>1</v>
      </c>
      <c r="GF149" s="1">
        <v>3</v>
      </c>
      <c r="GG149" s="1">
        <v>1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0</v>
      </c>
      <c r="GN149" s="1">
        <v>0</v>
      </c>
      <c r="GO149" s="1">
        <v>1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1</v>
      </c>
      <c r="HP149" s="1">
        <v>1</v>
      </c>
      <c r="HQ149" s="1">
        <v>0</v>
      </c>
      <c r="HR149" s="1">
        <v>0</v>
      </c>
      <c r="HS149" s="1">
        <v>2</v>
      </c>
      <c r="HT149" s="1">
        <v>2</v>
      </c>
      <c r="HU149" s="1">
        <v>2</v>
      </c>
      <c r="HV149" s="1">
        <v>6</v>
      </c>
      <c r="HW149" s="1">
        <v>2</v>
      </c>
      <c r="HX149" s="1">
        <v>2</v>
      </c>
      <c r="HY149" s="1">
        <v>2</v>
      </c>
      <c r="HZ149" s="1">
        <v>2</v>
      </c>
      <c r="IA149" s="1">
        <v>2</v>
      </c>
      <c r="IB149" s="1">
        <v>2</v>
      </c>
      <c r="IC149" s="1">
        <v>2</v>
      </c>
      <c r="ID149" s="1">
        <v>0</v>
      </c>
      <c r="IE149" s="1">
        <v>0</v>
      </c>
      <c r="IF149" s="1">
        <v>1</v>
      </c>
      <c r="IG149" s="1">
        <v>1</v>
      </c>
      <c r="IH149" s="1">
        <v>1</v>
      </c>
      <c r="II149" s="1">
        <v>1</v>
      </c>
      <c r="IJ149" s="1">
        <v>1</v>
      </c>
      <c r="IK149" s="1">
        <v>1</v>
      </c>
      <c r="IL149" s="1">
        <v>1</v>
      </c>
      <c r="IM149" s="1">
        <v>1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1</v>
      </c>
      <c r="IT149" s="1">
        <v>1</v>
      </c>
      <c r="IU149" s="1">
        <v>1</v>
      </c>
      <c r="IV149" s="1">
        <v>3</v>
      </c>
      <c r="IW149" s="1">
        <v>1</v>
      </c>
      <c r="IX149" s="1">
        <v>1</v>
      </c>
      <c r="IY149" s="1">
        <v>1</v>
      </c>
      <c r="IZ149" s="1">
        <v>1</v>
      </c>
      <c r="JA149" s="1">
        <v>1</v>
      </c>
      <c r="JB149" s="1">
        <v>1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1</v>
      </c>
    </row>
    <row r="150" spans="1:341">
      <c r="A150" s="1">
        <v>2005</v>
      </c>
      <c r="B150" s="1" t="s">
        <v>529</v>
      </c>
      <c r="C150" s="1">
        <v>1</v>
      </c>
      <c r="D150" s="1">
        <v>1</v>
      </c>
      <c r="E150" s="1">
        <v>1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1</v>
      </c>
      <c r="AN150" s="1">
        <v>0</v>
      </c>
      <c r="AO150" s="1">
        <v>1</v>
      </c>
      <c r="AP150" s="1">
        <v>1</v>
      </c>
      <c r="AQ150" s="1">
        <v>1</v>
      </c>
      <c r="AR150" s="1">
        <v>2</v>
      </c>
      <c r="AS150" s="1">
        <v>2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1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3</v>
      </c>
      <c r="BU150" s="1">
        <v>1</v>
      </c>
      <c r="BV150" s="1">
        <v>1</v>
      </c>
      <c r="BW150" s="1">
        <v>0</v>
      </c>
      <c r="BX150" s="1">
        <v>0</v>
      </c>
      <c r="BY150" s="1">
        <v>1</v>
      </c>
      <c r="BZ150" s="1">
        <v>0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1</v>
      </c>
      <c r="CV150" s="1">
        <v>1</v>
      </c>
      <c r="CW150" s="1">
        <v>1</v>
      </c>
      <c r="CX150" s="1">
        <v>0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3</v>
      </c>
      <c r="DF150" s="1">
        <v>1</v>
      </c>
      <c r="DG150" s="1">
        <v>0</v>
      </c>
      <c r="DH150" s="1">
        <v>1</v>
      </c>
      <c r="DI150" s="1">
        <v>1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1</v>
      </c>
      <c r="DR150" s="1">
        <v>5</v>
      </c>
      <c r="DS150" s="1">
        <v>5</v>
      </c>
      <c r="DT150" s="1">
        <v>5</v>
      </c>
      <c r="DU150" s="1">
        <v>5</v>
      </c>
      <c r="DV150" s="1">
        <v>5</v>
      </c>
      <c r="DW150" s="1">
        <v>0</v>
      </c>
      <c r="DX150" s="1">
        <v>2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2</v>
      </c>
      <c r="EF150" s="1">
        <v>0</v>
      </c>
      <c r="EG150" s="1">
        <v>0</v>
      </c>
      <c r="EH150" s="1">
        <v>0</v>
      </c>
      <c r="EI150" s="1">
        <v>0</v>
      </c>
      <c r="EJ150" s="1">
        <v>1</v>
      </c>
      <c r="EK150" s="1">
        <v>0</v>
      </c>
      <c r="EL150" s="1">
        <v>1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1</v>
      </c>
      <c r="ES150" s="1">
        <v>1</v>
      </c>
      <c r="ET150" s="1">
        <v>0</v>
      </c>
      <c r="EU150" s="1">
        <v>0</v>
      </c>
      <c r="EV150" s="1">
        <v>1</v>
      </c>
      <c r="EW150" s="1">
        <v>0</v>
      </c>
      <c r="EX150" s="1">
        <v>0</v>
      </c>
      <c r="EY150" s="1">
        <v>1</v>
      </c>
      <c r="EZ150" s="1">
        <v>0</v>
      </c>
      <c r="FA150" s="1">
        <v>1</v>
      </c>
      <c r="FB150" s="1">
        <v>0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0</v>
      </c>
      <c r="FI150" s="1">
        <v>1</v>
      </c>
      <c r="FJ150" s="1">
        <v>1</v>
      </c>
      <c r="FK150" s="1">
        <v>1</v>
      </c>
      <c r="FL150" s="1">
        <v>1</v>
      </c>
      <c r="FM150" s="1">
        <v>3</v>
      </c>
      <c r="FN150" s="1">
        <v>1</v>
      </c>
      <c r="FO150" s="1">
        <v>0</v>
      </c>
      <c r="FP150" s="1">
        <v>0</v>
      </c>
      <c r="FQ150" s="1">
        <v>0</v>
      </c>
      <c r="FR150" s="1">
        <v>9</v>
      </c>
      <c r="FS150" s="1">
        <v>0</v>
      </c>
      <c r="FT150" s="1">
        <v>0</v>
      </c>
      <c r="FU150" s="1">
        <v>0</v>
      </c>
      <c r="FV150" s="1">
        <v>1</v>
      </c>
      <c r="FW150" s="1">
        <v>0</v>
      </c>
      <c r="FX150" s="1">
        <v>0</v>
      </c>
      <c r="FY150" s="1">
        <v>0</v>
      </c>
      <c r="FZ150" s="1">
        <v>0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3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0</v>
      </c>
      <c r="GN150" s="1">
        <v>0</v>
      </c>
      <c r="GO150" s="1">
        <v>1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1</v>
      </c>
      <c r="HN150" s="1">
        <v>0</v>
      </c>
      <c r="HO150" s="1">
        <v>1</v>
      </c>
      <c r="HP150" s="1">
        <v>1</v>
      </c>
      <c r="HQ150" s="1">
        <v>2</v>
      </c>
      <c r="HR150" s="1">
        <v>2</v>
      </c>
      <c r="HS150" s="1">
        <v>2</v>
      </c>
      <c r="HT150" s="1">
        <v>2</v>
      </c>
      <c r="HU150" s="1">
        <v>2</v>
      </c>
      <c r="HV150" s="1">
        <v>6</v>
      </c>
      <c r="HW150" s="1">
        <v>2</v>
      </c>
      <c r="HX150" s="1">
        <v>2</v>
      </c>
      <c r="HY150" s="1">
        <v>2</v>
      </c>
      <c r="HZ150" s="1">
        <v>2</v>
      </c>
      <c r="IA150" s="1">
        <v>2</v>
      </c>
      <c r="IB150" s="1">
        <v>2</v>
      </c>
      <c r="IC150" s="1">
        <v>2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0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3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1</v>
      </c>
    </row>
    <row r="151" spans="1:341">
      <c r="A151" s="1">
        <v>2005</v>
      </c>
      <c r="B151" s="1" t="s">
        <v>530</v>
      </c>
      <c r="C151" s="1">
        <v>1</v>
      </c>
      <c r="D151" s="1">
        <v>1</v>
      </c>
      <c r="E151" s="1">
        <v>1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0</v>
      </c>
      <c r="AM151" s="1">
        <v>1</v>
      </c>
      <c r="AN151" s="1">
        <v>0</v>
      </c>
      <c r="AO151" s="1">
        <v>1</v>
      </c>
      <c r="AP151" s="1">
        <v>1</v>
      </c>
      <c r="AQ151" s="1">
        <v>1</v>
      </c>
      <c r="AR151" s="1">
        <v>2</v>
      </c>
      <c r="AS151" s="1">
        <v>2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4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4</v>
      </c>
      <c r="BG151" s="1">
        <v>4</v>
      </c>
      <c r="BH151" s="1">
        <v>0</v>
      </c>
      <c r="BI151" s="1">
        <v>0</v>
      </c>
      <c r="BJ151" s="1">
        <v>4</v>
      </c>
      <c r="BK151" s="1">
        <v>0</v>
      </c>
      <c r="BL151" s="1">
        <v>0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2</v>
      </c>
      <c r="BU151" s="1">
        <v>1</v>
      </c>
      <c r="BV151" s="1">
        <v>1</v>
      </c>
      <c r="BW151" s="1">
        <v>0</v>
      </c>
      <c r="BX151" s="1">
        <v>0</v>
      </c>
      <c r="BY151" s="1">
        <v>1</v>
      </c>
      <c r="BZ151" s="1">
        <v>0</v>
      </c>
      <c r="CA151" s="1">
        <v>0</v>
      </c>
      <c r="CB151" s="1">
        <v>0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</v>
      </c>
      <c r="CV151" s="1">
        <v>1</v>
      </c>
      <c r="CW151" s="1">
        <v>1</v>
      </c>
      <c r="CX151" s="1">
        <v>0</v>
      </c>
      <c r="CY151" s="1">
        <v>0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2</v>
      </c>
      <c r="DF151" s="1">
        <v>1</v>
      </c>
      <c r="DG151" s="1">
        <v>1</v>
      </c>
      <c r="DH151" s="1">
        <v>1</v>
      </c>
      <c r="DI151" s="1">
        <v>1</v>
      </c>
      <c r="DJ151" s="1">
        <v>0</v>
      </c>
      <c r="DK151" s="1">
        <v>0</v>
      </c>
      <c r="DL151" s="1">
        <v>2</v>
      </c>
      <c r="DM151" s="1">
        <v>2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1</v>
      </c>
      <c r="FJ151" s="1">
        <v>1</v>
      </c>
      <c r="FK151" s="1">
        <v>1</v>
      </c>
      <c r="FL151" s="1">
        <v>3</v>
      </c>
      <c r="FM151" s="1">
        <v>5</v>
      </c>
      <c r="FN151" s="1">
        <v>1</v>
      </c>
      <c r="FO151" s="1">
        <v>0</v>
      </c>
      <c r="FP151" s="1">
        <v>0</v>
      </c>
      <c r="FQ151" s="1">
        <v>0</v>
      </c>
      <c r="FR151" s="1">
        <v>9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2</v>
      </c>
      <c r="GG151" s="1">
        <v>1</v>
      </c>
      <c r="GH151" s="1">
        <v>1</v>
      </c>
      <c r="GI151" s="1">
        <v>1</v>
      </c>
      <c r="GJ151" s="1">
        <v>1</v>
      </c>
      <c r="GK151" s="1">
        <v>2</v>
      </c>
      <c r="GL151" s="1">
        <v>2</v>
      </c>
      <c r="GM151" s="1">
        <v>0</v>
      </c>
      <c r="GN151" s="1">
        <v>0</v>
      </c>
      <c r="GO151" s="1">
        <v>3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1</v>
      </c>
      <c r="GY151" s="1">
        <v>1</v>
      </c>
      <c r="GZ151" s="1">
        <v>1</v>
      </c>
      <c r="HA151" s="1">
        <v>1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2</v>
      </c>
      <c r="IW151" s="1">
        <v>1</v>
      </c>
      <c r="IX151" s="1">
        <v>1</v>
      </c>
      <c r="IY151" s="1">
        <v>1</v>
      </c>
      <c r="IZ151" s="1">
        <v>1</v>
      </c>
      <c r="JA151" s="1">
        <v>2</v>
      </c>
      <c r="JB151" s="1">
        <v>2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1</v>
      </c>
    </row>
    <row r="152" spans="1:341">
      <c r="A152" s="1">
        <v>2005</v>
      </c>
      <c r="B152" s="1" t="s">
        <v>531</v>
      </c>
      <c r="C152" s="1">
        <v>1</v>
      </c>
      <c r="D152" s="1">
        <v>0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2</v>
      </c>
      <c r="L152" s="1">
        <v>2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1</v>
      </c>
      <c r="BG152" s="1">
        <v>1</v>
      </c>
      <c r="BH152" s="1">
        <v>0</v>
      </c>
      <c r="BI152" s="1">
        <v>0</v>
      </c>
      <c r="BJ152" s="1">
        <v>1</v>
      </c>
      <c r="BK152" s="1">
        <v>0</v>
      </c>
      <c r="BL152" s="1">
        <v>0</v>
      </c>
      <c r="BM152" s="1">
        <v>1</v>
      </c>
      <c r="BN152" s="1">
        <v>0</v>
      </c>
      <c r="BO152" s="1">
        <v>1</v>
      </c>
      <c r="BP152" s="1">
        <v>0</v>
      </c>
      <c r="BQ152" s="1">
        <v>1</v>
      </c>
      <c r="BR152" s="1">
        <v>1</v>
      </c>
      <c r="BS152" s="1">
        <v>1</v>
      </c>
      <c r="BT152" s="1">
        <v>3</v>
      </c>
      <c r="BU152" s="1">
        <v>1</v>
      </c>
      <c r="BV152" s="1">
        <v>1</v>
      </c>
      <c r="BW152" s="1">
        <v>0</v>
      </c>
      <c r="BX152" s="1">
        <v>0</v>
      </c>
      <c r="BY152" s="1">
        <v>1</v>
      </c>
      <c r="BZ152" s="1">
        <v>0</v>
      </c>
      <c r="CA152" s="1">
        <v>1</v>
      </c>
      <c r="CB152" s="1">
        <v>1</v>
      </c>
      <c r="CC152" s="1">
        <v>1</v>
      </c>
      <c r="CD152" s="1">
        <v>0</v>
      </c>
      <c r="CE152" s="1">
        <v>8</v>
      </c>
      <c r="CF152" s="1">
        <v>0</v>
      </c>
      <c r="CG152" s="1">
        <v>0</v>
      </c>
      <c r="CH152" s="1">
        <v>0</v>
      </c>
      <c r="CI152" s="1">
        <v>0</v>
      </c>
      <c r="CJ152" s="1">
        <v>8</v>
      </c>
      <c r="CK152" s="1">
        <v>8</v>
      </c>
      <c r="CL152" s="1">
        <v>8</v>
      </c>
      <c r="CM152" s="1">
        <v>8</v>
      </c>
      <c r="CN152" s="1">
        <v>8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1</v>
      </c>
      <c r="CW152" s="1">
        <v>1</v>
      </c>
      <c r="CX152" s="1">
        <v>0</v>
      </c>
      <c r="CY152" s="1">
        <v>1</v>
      </c>
      <c r="CZ152" s="1">
        <v>0</v>
      </c>
      <c r="DA152" s="1">
        <v>0</v>
      </c>
      <c r="DB152" s="1">
        <v>1</v>
      </c>
      <c r="DC152" s="1">
        <v>1</v>
      </c>
      <c r="DD152" s="1">
        <v>1</v>
      </c>
      <c r="DE152" s="1">
        <v>3</v>
      </c>
      <c r="DF152" s="1">
        <v>1</v>
      </c>
      <c r="DG152" s="1">
        <v>0</v>
      </c>
      <c r="DH152" s="1">
        <v>1</v>
      </c>
      <c r="DI152" s="1">
        <v>1</v>
      </c>
      <c r="DJ152" s="1">
        <v>0</v>
      </c>
      <c r="DK152" s="1">
        <v>1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22</v>
      </c>
      <c r="DS152" s="1">
        <v>0</v>
      </c>
      <c r="DT152" s="1">
        <v>22</v>
      </c>
      <c r="DU152" s="1">
        <v>22</v>
      </c>
      <c r="DV152" s="1">
        <v>22</v>
      </c>
      <c r="DW152" s="1">
        <v>3</v>
      </c>
      <c r="DX152" s="1">
        <v>0</v>
      </c>
      <c r="DY152" s="1">
        <v>3</v>
      </c>
      <c r="DZ152" s="1">
        <v>1</v>
      </c>
      <c r="EA152" s="1">
        <v>2</v>
      </c>
      <c r="EB152" s="1">
        <v>0</v>
      </c>
      <c r="EC152" s="1">
        <v>4</v>
      </c>
      <c r="ED152" s="1">
        <v>4</v>
      </c>
      <c r="EE152" s="1">
        <v>9</v>
      </c>
      <c r="EF152" s="1">
        <v>0</v>
      </c>
      <c r="EG152" s="1">
        <v>0</v>
      </c>
      <c r="EH152" s="1">
        <v>0</v>
      </c>
      <c r="EI152" s="1">
        <v>0</v>
      </c>
      <c r="EJ152" s="1">
        <v>4</v>
      </c>
      <c r="EK152" s="1">
        <v>0</v>
      </c>
      <c r="EL152" s="1">
        <v>4</v>
      </c>
      <c r="EM152" s="1">
        <v>22</v>
      </c>
      <c r="EN152" s="1">
        <v>22</v>
      </c>
      <c r="EO152" s="1">
        <v>0</v>
      </c>
      <c r="EP152" s="1">
        <v>0</v>
      </c>
      <c r="EQ152" s="1">
        <v>0</v>
      </c>
      <c r="ER152" s="1">
        <v>1</v>
      </c>
      <c r="ES152" s="1">
        <v>1</v>
      </c>
      <c r="ET152" s="1">
        <v>0</v>
      </c>
      <c r="EU152" s="1">
        <v>1</v>
      </c>
      <c r="EV152" s="1">
        <v>0</v>
      </c>
      <c r="EW152" s="1">
        <v>0</v>
      </c>
      <c r="EX152" s="1">
        <v>0</v>
      </c>
      <c r="EY152" s="1">
        <v>1</v>
      </c>
      <c r="EZ152" s="1">
        <v>0</v>
      </c>
      <c r="FA152" s="1">
        <v>1</v>
      </c>
      <c r="FB152" s="1">
        <v>1</v>
      </c>
      <c r="FC152" s="1">
        <v>1</v>
      </c>
      <c r="FD152" s="1">
        <v>0</v>
      </c>
      <c r="FE152" s="1">
        <v>1</v>
      </c>
      <c r="FF152" s="1">
        <v>0</v>
      </c>
      <c r="FG152" s="1">
        <v>1</v>
      </c>
      <c r="FH152" s="1">
        <v>0</v>
      </c>
      <c r="FI152" s="1">
        <v>0</v>
      </c>
      <c r="FJ152" s="1">
        <v>1</v>
      </c>
      <c r="FK152" s="1">
        <v>0</v>
      </c>
      <c r="FL152" s="1">
        <v>1</v>
      </c>
      <c r="FM152" s="1">
        <v>3</v>
      </c>
      <c r="FN152" s="1">
        <v>1</v>
      </c>
      <c r="FO152" s="1">
        <v>0</v>
      </c>
      <c r="FP152" s="1">
        <v>0</v>
      </c>
      <c r="FQ152" s="1">
        <v>0</v>
      </c>
      <c r="FR152" s="1">
        <v>12</v>
      </c>
      <c r="FS152" s="1">
        <v>0</v>
      </c>
      <c r="FT152" s="1">
        <v>0</v>
      </c>
      <c r="FU152" s="1">
        <v>0</v>
      </c>
      <c r="FV152" s="1">
        <v>2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1</v>
      </c>
      <c r="GD152" s="1">
        <v>1</v>
      </c>
      <c r="GE152" s="1">
        <v>1</v>
      </c>
      <c r="GF152" s="1">
        <v>3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0</v>
      </c>
      <c r="GN152" s="1">
        <v>0</v>
      </c>
      <c r="GO152" s="1">
        <v>1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1</v>
      </c>
      <c r="HP152" s="1">
        <v>1</v>
      </c>
      <c r="HQ152" s="1">
        <v>0</v>
      </c>
      <c r="HR152" s="1">
        <v>0</v>
      </c>
      <c r="HS152" s="1">
        <v>2</v>
      </c>
      <c r="HT152" s="1">
        <v>2</v>
      </c>
      <c r="HU152" s="1">
        <v>2</v>
      </c>
      <c r="HV152" s="1">
        <v>6</v>
      </c>
      <c r="HW152" s="1">
        <v>2</v>
      </c>
      <c r="HX152" s="1">
        <v>2</v>
      </c>
      <c r="HY152" s="1">
        <v>2</v>
      </c>
      <c r="HZ152" s="1">
        <v>2</v>
      </c>
      <c r="IA152" s="1">
        <v>2</v>
      </c>
      <c r="IB152" s="1">
        <v>2</v>
      </c>
      <c r="IC152" s="1">
        <v>2</v>
      </c>
      <c r="ID152" s="1">
        <v>0</v>
      </c>
      <c r="IE152" s="1">
        <v>0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1</v>
      </c>
      <c r="IO152" s="1">
        <v>1</v>
      </c>
      <c r="IP152" s="1">
        <v>0</v>
      </c>
      <c r="IQ152" s="1">
        <v>0</v>
      </c>
      <c r="IR152" s="1">
        <v>0</v>
      </c>
      <c r="IS152" s="1">
        <v>1</v>
      </c>
      <c r="IT152" s="1">
        <v>1</v>
      </c>
      <c r="IU152" s="1">
        <v>1</v>
      </c>
      <c r="IV152" s="1">
        <v>3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B152" s="1">
        <v>1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1</v>
      </c>
    </row>
    <row r="153" spans="1:341">
      <c r="A153" s="1">
        <v>2005</v>
      </c>
      <c r="B153" s="1" t="s">
        <v>532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0</v>
      </c>
      <c r="K153" s="1">
        <v>2</v>
      </c>
      <c r="L153" s="1">
        <v>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4</v>
      </c>
      <c r="X153" s="1">
        <v>4</v>
      </c>
      <c r="Y153" s="1">
        <v>4</v>
      </c>
      <c r="Z153" s="1">
        <v>4</v>
      </c>
      <c r="AA153" s="1">
        <v>4</v>
      </c>
      <c r="AB153" s="1">
        <v>4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1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1</v>
      </c>
      <c r="BG153" s="1">
        <v>1</v>
      </c>
      <c r="BH153" s="1">
        <v>0</v>
      </c>
      <c r="BI153" s="1">
        <v>0</v>
      </c>
      <c r="BJ153" s="1">
        <v>1</v>
      </c>
      <c r="BK153" s="1">
        <v>0</v>
      </c>
      <c r="BL153" s="1">
        <v>0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3</v>
      </c>
      <c r="BU153" s="1">
        <v>1</v>
      </c>
      <c r="BV153" s="1">
        <v>1</v>
      </c>
      <c r="BW153" s="1">
        <v>0</v>
      </c>
      <c r="BX153" s="1">
        <v>0</v>
      </c>
      <c r="BY153" s="1">
        <v>1</v>
      </c>
      <c r="BZ153" s="1">
        <v>0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0</v>
      </c>
      <c r="CH153" s="1">
        <v>0</v>
      </c>
      <c r="CI153" s="1">
        <v>0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</v>
      </c>
      <c r="CV153" s="1">
        <v>1</v>
      </c>
      <c r="CW153" s="1">
        <v>1</v>
      </c>
      <c r="CX153" s="1">
        <v>0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3</v>
      </c>
      <c r="DF153" s="1">
        <v>1</v>
      </c>
      <c r="DG153" s="1">
        <v>0</v>
      </c>
      <c r="DH153" s="1">
        <v>1</v>
      </c>
      <c r="DI153" s="1">
        <v>1</v>
      </c>
      <c r="DJ153" s="1">
        <v>0</v>
      </c>
      <c r="DK153" s="1">
        <v>1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</v>
      </c>
      <c r="DR153" s="1">
        <v>15</v>
      </c>
      <c r="DS153" s="1">
        <v>15</v>
      </c>
      <c r="DT153" s="1">
        <v>15</v>
      </c>
      <c r="DU153" s="1">
        <v>15</v>
      </c>
      <c r="DV153" s="1">
        <v>15</v>
      </c>
      <c r="DW153" s="1">
        <v>2</v>
      </c>
      <c r="DX153" s="1">
        <v>0</v>
      </c>
      <c r="DY153" s="1">
        <v>2</v>
      </c>
      <c r="DZ153" s="1">
        <v>1</v>
      </c>
      <c r="EA153" s="1">
        <v>1</v>
      </c>
      <c r="EB153" s="1">
        <v>0</v>
      </c>
      <c r="EC153" s="1">
        <v>0</v>
      </c>
      <c r="ED153" s="1">
        <v>0</v>
      </c>
      <c r="EE153" s="1">
        <v>2</v>
      </c>
      <c r="EF153" s="1">
        <v>0</v>
      </c>
      <c r="EG153" s="1">
        <v>0</v>
      </c>
      <c r="EH153" s="1">
        <v>0</v>
      </c>
      <c r="EI153" s="1">
        <v>0</v>
      </c>
      <c r="EJ153" s="1">
        <v>9</v>
      </c>
      <c r="EK153" s="1">
        <v>5</v>
      </c>
      <c r="EL153" s="1">
        <v>4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</v>
      </c>
      <c r="ES153" s="1">
        <v>1</v>
      </c>
      <c r="ET153" s="1">
        <v>0</v>
      </c>
      <c r="EU153" s="1">
        <v>0</v>
      </c>
      <c r="EV153" s="1">
        <v>1</v>
      </c>
      <c r="EW153" s="1">
        <v>0</v>
      </c>
      <c r="EX153" s="1">
        <v>0</v>
      </c>
      <c r="EY153" s="1">
        <v>1</v>
      </c>
      <c r="EZ153" s="1">
        <v>0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0</v>
      </c>
      <c r="FI153" s="1">
        <v>1</v>
      </c>
      <c r="FJ153" s="1">
        <v>1</v>
      </c>
      <c r="FK153" s="1">
        <v>1</v>
      </c>
      <c r="FL153" s="1">
        <v>1</v>
      </c>
      <c r="FM153" s="1">
        <v>3</v>
      </c>
      <c r="FN153" s="1">
        <v>1</v>
      </c>
      <c r="FO153" s="1">
        <v>0</v>
      </c>
      <c r="FP153" s="1">
        <v>0</v>
      </c>
      <c r="FQ153" s="1">
        <v>0</v>
      </c>
      <c r="FR153" s="1">
        <v>12</v>
      </c>
      <c r="FS153" s="1">
        <v>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3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0</v>
      </c>
      <c r="GN153" s="1">
        <v>0</v>
      </c>
      <c r="GO153" s="1">
        <v>1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1</v>
      </c>
      <c r="HN153" s="1">
        <v>0</v>
      </c>
      <c r="HO153" s="1">
        <v>1</v>
      </c>
      <c r="HP153" s="1">
        <v>1</v>
      </c>
      <c r="HQ153" s="1">
        <v>2</v>
      </c>
      <c r="HR153" s="1">
        <v>2</v>
      </c>
      <c r="HS153" s="1">
        <v>2</v>
      </c>
      <c r="HT153" s="1">
        <v>2</v>
      </c>
      <c r="HU153" s="1">
        <v>2</v>
      </c>
      <c r="HV153" s="1">
        <v>6</v>
      </c>
      <c r="HW153" s="1">
        <v>2</v>
      </c>
      <c r="HX153" s="1">
        <v>2</v>
      </c>
      <c r="HY153" s="1">
        <v>2</v>
      </c>
      <c r="HZ153" s="1">
        <v>2</v>
      </c>
      <c r="IA153" s="1">
        <v>2</v>
      </c>
      <c r="IB153" s="1">
        <v>2</v>
      </c>
      <c r="IC153" s="1">
        <v>2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1</v>
      </c>
      <c r="IJ153" s="1">
        <v>1</v>
      </c>
      <c r="IK153" s="1">
        <v>1</v>
      </c>
      <c r="IL153" s="1">
        <v>1</v>
      </c>
      <c r="IM153" s="1">
        <v>1</v>
      </c>
      <c r="IN153" s="1">
        <v>1</v>
      </c>
      <c r="IO153" s="1">
        <v>1</v>
      </c>
      <c r="IP153" s="1">
        <v>0</v>
      </c>
      <c r="IQ153" s="1">
        <v>1</v>
      </c>
      <c r="IR153" s="1">
        <v>1</v>
      </c>
      <c r="IS153" s="1">
        <v>1</v>
      </c>
      <c r="IT153" s="1">
        <v>1</v>
      </c>
      <c r="IU153" s="1">
        <v>1</v>
      </c>
      <c r="IV153" s="1">
        <v>3</v>
      </c>
      <c r="IW153" s="1">
        <v>1</v>
      </c>
      <c r="IX153" s="1">
        <v>1</v>
      </c>
      <c r="IY153" s="1">
        <v>1</v>
      </c>
      <c r="IZ153" s="1">
        <v>1</v>
      </c>
      <c r="JA153" s="1">
        <v>1</v>
      </c>
      <c r="JB153" s="1">
        <v>1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1</v>
      </c>
    </row>
    <row r="154" spans="1:341">
      <c r="A154" s="1">
        <v>2005</v>
      </c>
      <c r="B154" s="1" t="s">
        <v>533</v>
      </c>
      <c r="C154" s="1">
        <v>1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0</v>
      </c>
      <c r="K154" s="1">
        <v>2</v>
      </c>
      <c r="L154" s="1">
        <v>2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4</v>
      </c>
      <c r="X154" s="1">
        <v>4</v>
      </c>
      <c r="Y154" s="1">
        <v>4</v>
      </c>
      <c r="Z154" s="1">
        <v>4</v>
      </c>
      <c r="AA154" s="1">
        <v>4</v>
      </c>
      <c r="AB154" s="1">
        <v>4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1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</v>
      </c>
      <c r="BG154" s="1">
        <v>1</v>
      </c>
      <c r="BH154" s="1">
        <v>0</v>
      </c>
      <c r="BI154" s="1">
        <v>0</v>
      </c>
      <c r="BJ154" s="1">
        <v>1</v>
      </c>
      <c r="BK154" s="1">
        <v>0</v>
      </c>
      <c r="BL154" s="1">
        <v>0</v>
      </c>
      <c r="BM154" s="1">
        <v>1</v>
      </c>
      <c r="BN154" s="1">
        <v>0</v>
      </c>
      <c r="BO154" s="1">
        <v>1</v>
      </c>
      <c r="BP154" s="1">
        <v>0</v>
      </c>
      <c r="BQ154" s="1">
        <v>1</v>
      </c>
      <c r="BR154" s="1">
        <v>1</v>
      </c>
      <c r="BS154" s="1">
        <v>1</v>
      </c>
      <c r="BT154" s="1">
        <v>3</v>
      </c>
      <c r="BU154" s="1">
        <v>1</v>
      </c>
      <c r="BV154" s="1">
        <v>1</v>
      </c>
      <c r="BW154" s="1">
        <v>0</v>
      </c>
      <c r="BX154" s="1">
        <v>0</v>
      </c>
      <c r="BY154" s="1">
        <v>1</v>
      </c>
      <c r="BZ154" s="1">
        <v>0</v>
      </c>
      <c r="CA154" s="1">
        <v>1</v>
      </c>
      <c r="CB154" s="1">
        <v>1</v>
      </c>
      <c r="CC154" s="1">
        <v>1</v>
      </c>
      <c r="CD154" s="1">
        <v>0</v>
      </c>
      <c r="CE154" s="1">
        <v>1</v>
      </c>
      <c r="CF154" s="1">
        <v>0</v>
      </c>
      <c r="CG154" s="1">
        <v>0</v>
      </c>
      <c r="CH154" s="1">
        <v>0</v>
      </c>
      <c r="CI154" s="1">
        <v>0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1</v>
      </c>
      <c r="CW154" s="1">
        <v>1</v>
      </c>
      <c r="CX154" s="1">
        <v>0</v>
      </c>
      <c r="CY154" s="1">
        <v>1</v>
      </c>
      <c r="CZ154" s="1">
        <v>0</v>
      </c>
      <c r="DA154" s="1">
        <v>0</v>
      </c>
      <c r="DB154" s="1">
        <v>1</v>
      </c>
      <c r="DC154" s="1">
        <v>1</v>
      </c>
      <c r="DD154" s="1">
        <v>1</v>
      </c>
      <c r="DE154" s="1">
        <v>3</v>
      </c>
      <c r="DF154" s="1">
        <v>1</v>
      </c>
      <c r="DG154" s="1">
        <v>0</v>
      </c>
      <c r="DH154" s="1">
        <v>1</v>
      </c>
      <c r="DI154" s="1">
        <v>1</v>
      </c>
      <c r="DJ154" s="1">
        <v>0</v>
      </c>
      <c r="DK154" s="1">
        <v>1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15</v>
      </c>
      <c r="DS154" s="1">
        <v>0</v>
      </c>
      <c r="DT154" s="1">
        <v>15</v>
      </c>
      <c r="DU154" s="1">
        <v>15</v>
      </c>
      <c r="DV154" s="1">
        <v>15</v>
      </c>
      <c r="DW154" s="1">
        <v>2</v>
      </c>
      <c r="DX154" s="1">
        <v>0</v>
      </c>
      <c r="DY154" s="1">
        <v>2</v>
      </c>
      <c r="DZ154" s="1">
        <v>1</v>
      </c>
      <c r="EA154" s="1">
        <v>1</v>
      </c>
      <c r="EB154" s="1">
        <v>0</v>
      </c>
      <c r="EC154" s="1">
        <v>0</v>
      </c>
      <c r="ED154" s="1">
        <v>0</v>
      </c>
      <c r="EE154" s="1">
        <v>2</v>
      </c>
      <c r="EF154" s="1">
        <v>0</v>
      </c>
      <c r="EG154" s="1">
        <v>0</v>
      </c>
      <c r="EH154" s="1">
        <v>0</v>
      </c>
      <c r="EI154" s="1">
        <v>0</v>
      </c>
      <c r="EJ154" s="1">
        <v>9</v>
      </c>
      <c r="EK154" s="1">
        <v>5</v>
      </c>
      <c r="EL154" s="1">
        <v>4</v>
      </c>
      <c r="EM154" s="1">
        <v>15</v>
      </c>
      <c r="EN154" s="1">
        <v>15</v>
      </c>
      <c r="EO154" s="1">
        <v>0</v>
      </c>
      <c r="EP154" s="1">
        <v>0</v>
      </c>
      <c r="EQ154" s="1">
        <v>0</v>
      </c>
      <c r="ER154" s="1">
        <v>1</v>
      </c>
      <c r="ES154" s="1">
        <v>1</v>
      </c>
      <c r="ET154" s="1">
        <v>0</v>
      </c>
      <c r="EU154" s="1">
        <v>1</v>
      </c>
      <c r="EV154" s="1">
        <v>0</v>
      </c>
      <c r="EW154" s="1">
        <v>0</v>
      </c>
      <c r="EX154" s="1">
        <v>0</v>
      </c>
      <c r="EY154" s="1">
        <v>1</v>
      </c>
      <c r="EZ154" s="1">
        <v>0</v>
      </c>
      <c r="FA154" s="1">
        <v>1</v>
      </c>
      <c r="FB154" s="1">
        <v>1</v>
      </c>
      <c r="FC154" s="1">
        <v>1</v>
      </c>
      <c r="FD154" s="1">
        <v>0</v>
      </c>
      <c r="FE154" s="1">
        <v>1</v>
      </c>
      <c r="FF154" s="1">
        <v>0</v>
      </c>
      <c r="FG154" s="1">
        <v>1</v>
      </c>
      <c r="FH154" s="1">
        <v>0</v>
      </c>
      <c r="FI154" s="1">
        <v>0</v>
      </c>
      <c r="FJ154" s="1">
        <v>1</v>
      </c>
      <c r="FK154" s="1">
        <v>0</v>
      </c>
      <c r="FL154" s="1">
        <v>1</v>
      </c>
      <c r="FM154" s="1">
        <v>3</v>
      </c>
      <c r="FN154" s="1">
        <v>1</v>
      </c>
      <c r="FO154" s="1">
        <v>0</v>
      </c>
      <c r="FP154" s="1">
        <v>0</v>
      </c>
      <c r="FQ154" s="1">
        <v>0</v>
      </c>
      <c r="FR154" s="1">
        <v>11</v>
      </c>
      <c r="FS154" s="1">
        <v>0</v>
      </c>
      <c r="FT154" s="1">
        <v>0</v>
      </c>
      <c r="FU154" s="1">
        <v>0</v>
      </c>
      <c r="FV154" s="1">
        <v>3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1</v>
      </c>
      <c r="GD154" s="1">
        <v>1</v>
      </c>
      <c r="GE154" s="1">
        <v>1</v>
      </c>
      <c r="GF154" s="1">
        <v>3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0</v>
      </c>
      <c r="GN154" s="1">
        <v>0</v>
      </c>
      <c r="GO154" s="1">
        <v>1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1</v>
      </c>
      <c r="HP154" s="1">
        <v>1</v>
      </c>
      <c r="HQ154" s="1">
        <v>0</v>
      </c>
      <c r="HR154" s="1">
        <v>0</v>
      </c>
      <c r="HS154" s="1">
        <v>2</v>
      </c>
      <c r="HT154" s="1">
        <v>2</v>
      </c>
      <c r="HU154" s="1">
        <v>2</v>
      </c>
      <c r="HV154" s="1">
        <v>6</v>
      </c>
      <c r="HW154" s="1">
        <v>2</v>
      </c>
      <c r="HX154" s="1">
        <v>2</v>
      </c>
      <c r="HY154" s="1">
        <v>2</v>
      </c>
      <c r="HZ154" s="1">
        <v>2</v>
      </c>
      <c r="IA154" s="1">
        <v>2</v>
      </c>
      <c r="IB154" s="1">
        <v>2</v>
      </c>
      <c r="IC154" s="1">
        <v>2</v>
      </c>
      <c r="ID154" s="1">
        <v>0</v>
      </c>
      <c r="IE154" s="1">
        <v>0</v>
      </c>
      <c r="IF154" s="1">
        <v>1</v>
      </c>
      <c r="IG154" s="1">
        <v>1</v>
      </c>
      <c r="IH154" s="1">
        <v>1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1</v>
      </c>
      <c r="IP154" s="1">
        <v>0</v>
      </c>
      <c r="IQ154" s="1">
        <v>0</v>
      </c>
      <c r="IR154" s="1">
        <v>0</v>
      </c>
      <c r="IS154" s="1">
        <v>1</v>
      </c>
      <c r="IT154" s="1">
        <v>1</v>
      </c>
      <c r="IU154" s="1">
        <v>1</v>
      </c>
      <c r="IV154" s="1">
        <v>3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1</v>
      </c>
    </row>
    <row r="155" spans="1:341">
      <c r="A155" s="1">
        <v>2005</v>
      </c>
      <c r="B155" s="1" t="s">
        <v>534</v>
      </c>
      <c r="C155" s="1">
        <v>1</v>
      </c>
      <c r="D155" s="1">
        <v>0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0</v>
      </c>
      <c r="K155" s="1">
        <v>2</v>
      </c>
      <c r="L155" s="1">
        <v>2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4</v>
      </c>
      <c r="X155" s="1">
        <v>4</v>
      </c>
      <c r="Y155" s="1">
        <v>4</v>
      </c>
      <c r="Z155" s="1">
        <v>4</v>
      </c>
      <c r="AA155" s="1">
        <v>4</v>
      </c>
      <c r="AB155" s="1">
        <v>4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1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1</v>
      </c>
      <c r="BG155" s="1">
        <v>1</v>
      </c>
      <c r="BH155" s="1">
        <v>0</v>
      </c>
      <c r="BI155" s="1">
        <v>0</v>
      </c>
      <c r="BJ155" s="1">
        <v>1</v>
      </c>
      <c r="BK155" s="1">
        <v>0</v>
      </c>
      <c r="BL155" s="1">
        <v>0</v>
      </c>
      <c r="BM155" s="1">
        <v>1</v>
      </c>
      <c r="BN155" s="1">
        <v>0</v>
      </c>
      <c r="BO155" s="1">
        <v>1</v>
      </c>
      <c r="BP155" s="1">
        <v>0</v>
      </c>
      <c r="BQ155" s="1">
        <v>1</v>
      </c>
      <c r="BR155" s="1">
        <v>1</v>
      </c>
      <c r="BS155" s="1">
        <v>1</v>
      </c>
      <c r="BT155" s="1">
        <v>3</v>
      </c>
      <c r="BU155" s="1">
        <v>1</v>
      </c>
      <c r="BV155" s="1">
        <v>1</v>
      </c>
      <c r="BW155" s="1">
        <v>0</v>
      </c>
      <c r="BX155" s="1">
        <v>0</v>
      </c>
      <c r="BY155" s="1">
        <v>1</v>
      </c>
      <c r="BZ155" s="1">
        <v>0</v>
      </c>
      <c r="CA155" s="1">
        <v>1</v>
      </c>
      <c r="CB155" s="1">
        <v>1</v>
      </c>
      <c r="CC155" s="1">
        <v>1</v>
      </c>
      <c r="CD155" s="1">
        <v>0</v>
      </c>
      <c r="CE155" s="1">
        <v>1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1</v>
      </c>
      <c r="CW155" s="1">
        <v>1</v>
      </c>
      <c r="CX155" s="1">
        <v>0</v>
      </c>
      <c r="CY155" s="1">
        <v>1</v>
      </c>
      <c r="CZ155" s="1">
        <v>0</v>
      </c>
      <c r="DA155" s="1">
        <v>0</v>
      </c>
      <c r="DB155" s="1">
        <v>1</v>
      </c>
      <c r="DC155" s="1">
        <v>1</v>
      </c>
      <c r="DD155" s="1">
        <v>1</v>
      </c>
      <c r="DE155" s="1">
        <v>3</v>
      </c>
      <c r="DF155" s="1">
        <v>1</v>
      </c>
      <c r="DG155" s="1">
        <v>0</v>
      </c>
      <c r="DH155" s="1">
        <v>1</v>
      </c>
      <c r="DI155" s="1">
        <v>1</v>
      </c>
      <c r="DJ155" s="1">
        <v>0</v>
      </c>
      <c r="DK155" s="1">
        <v>1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15</v>
      </c>
      <c r="DS155" s="1">
        <v>0</v>
      </c>
      <c r="DT155" s="1">
        <v>15</v>
      </c>
      <c r="DU155" s="1">
        <v>15</v>
      </c>
      <c r="DV155" s="1">
        <v>15</v>
      </c>
      <c r="DW155" s="1">
        <v>2</v>
      </c>
      <c r="DX155" s="1">
        <v>0</v>
      </c>
      <c r="DY155" s="1">
        <v>2</v>
      </c>
      <c r="DZ155" s="1">
        <v>1</v>
      </c>
      <c r="EA155" s="1">
        <v>1</v>
      </c>
      <c r="EB155" s="1">
        <v>0</v>
      </c>
      <c r="EC155" s="1">
        <v>0</v>
      </c>
      <c r="ED155" s="1">
        <v>0</v>
      </c>
      <c r="EE155" s="1">
        <v>2</v>
      </c>
      <c r="EF155" s="1">
        <v>0</v>
      </c>
      <c r="EG155" s="1">
        <v>0</v>
      </c>
      <c r="EH155" s="1">
        <v>0</v>
      </c>
      <c r="EI155" s="1">
        <v>0</v>
      </c>
      <c r="EJ155" s="1">
        <v>9</v>
      </c>
      <c r="EK155" s="1">
        <v>5</v>
      </c>
      <c r="EL155" s="1">
        <v>4</v>
      </c>
      <c r="EM155" s="1">
        <v>15</v>
      </c>
      <c r="EN155" s="1">
        <v>15</v>
      </c>
      <c r="EO155" s="1">
        <v>0</v>
      </c>
      <c r="EP155" s="1">
        <v>0</v>
      </c>
      <c r="EQ155" s="1">
        <v>0</v>
      </c>
      <c r="ER155" s="1">
        <v>1</v>
      </c>
      <c r="ES155" s="1">
        <v>1</v>
      </c>
      <c r="ET155" s="1">
        <v>0</v>
      </c>
      <c r="EU155" s="1">
        <v>1</v>
      </c>
      <c r="EV155" s="1">
        <v>0</v>
      </c>
      <c r="EW155" s="1">
        <v>0</v>
      </c>
      <c r="EX155" s="1">
        <v>0</v>
      </c>
      <c r="EY155" s="1">
        <v>1</v>
      </c>
      <c r="EZ155" s="1">
        <v>0</v>
      </c>
      <c r="FA155" s="1">
        <v>1</v>
      </c>
      <c r="FB155" s="1">
        <v>1</v>
      </c>
      <c r="FC155" s="1">
        <v>1</v>
      </c>
      <c r="FD155" s="1">
        <v>0</v>
      </c>
      <c r="FE155" s="1">
        <v>1</v>
      </c>
      <c r="FF155" s="1">
        <v>0</v>
      </c>
      <c r="FG155" s="1">
        <v>1</v>
      </c>
      <c r="FH155" s="1">
        <v>0</v>
      </c>
      <c r="FI155" s="1">
        <v>0</v>
      </c>
      <c r="FJ155" s="1">
        <v>1</v>
      </c>
      <c r="FK155" s="1">
        <v>0</v>
      </c>
      <c r="FL155" s="1">
        <v>1</v>
      </c>
      <c r="FM155" s="1">
        <v>3</v>
      </c>
      <c r="FN155" s="1">
        <v>1</v>
      </c>
      <c r="FO155" s="1">
        <v>0</v>
      </c>
      <c r="FP155" s="1">
        <v>0</v>
      </c>
      <c r="FQ155" s="1">
        <v>0</v>
      </c>
      <c r="FR155" s="1">
        <v>11</v>
      </c>
      <c r="FS155" s="1">
        <v>0</v>
      </c>
      <c r="FT155" s="1">
        <v>0</v>
      </c>
      <c r="FU155" s="1">
        <v>0</v>
      </c>
      <c r="FV155" s="1">
        <v>3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1</v>
      </c>
      <c r="GD155" s="1">
        <v>1</v>
      </c>
      <c r="GE155" s="1">
        <v>1</v>
      </c>
      <c r="GF155" s="1">
        <v>3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0</v>
      </c>
      <c r="GN155" s="1">
        <v>0</v>
      </c>
      <c r="GO155" s="1">
        <v>1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1</v>
      </c>
      <c r="HP155" s="1">
        <v>1</v>
      </c>
      <c r="HQ155" s="1">
        <v>0</v>
      </c>
      <c r="HR155" s="1">
        <v>0</v>
      </c>
      <c r="HS155" s="1">
        <v>2</v>
      </c>
      <c r="HT155" s="1">
        <v>2</v>
      </c>
      <c r="HU155" s="1">
        <v>2</v>
      </c>
      <c r="HV155" s="1">
        <v>6</v>
      </c>
      <c r="HW155" s="1">
        <v>2</v>
      </c>
      <c r="HX155" s="1">
        <v>2</v>
      </c>
      <c r="HY155" s="1">
        <v>2</v>
      </c>
      <c r="HZ155" s="1">
        <v>2</v>
      </c>
      <c r="IA155" s="1">
        <v>2</v>
      </c>
      <c r="IB155" s="1">
        <v>2</v>
      </c>
      <c r="IC155" s="1">
        <v>2</v>
      </c>
      <c r="ID155" s="1">
        <v>0</v>
      </c>
      <c r="IE155" s="1">
        <v>0</v>
      </c>
      <c r="IF155" s="1">
        <v>1</v>
      </c>
      <c r="IG155" s="1">
        <v>1</v>
      </c>
      <c r="IH155" s="1">
        <v>1</v>
      </c>
      <c r="II155" s="1">
        <v>1</v>
      </c>
      <c r="IJ155" s="1">
        <v>1</v>
      </c>
      <c r="IK155" s="1">
        <v>1</v>
      </c>
      <c r="IL155" s="1">
        <v>1</v>
      </c>
      <c r="IM155" s="1">
        <v>1</v>
      </c>
      <c r="IN155" s="1">
        <v>1</v>
      </c>
      <c r="IO155" s="1">
        <v>1</v>
      </c>
      <c r="IP155" s="1">
        <v>0</v>
      </c>
      <c r="IQ155" s="1">
        <v>0</v>
      </c>
      <c r="IR155" s="1">
        <v>0</v>
      </c>
      <c r="IS155" s="1">
        <v>1</v>
      </c>
      <c r="IT155" s="1">
        <v>1</v>
      </c>
      <c r="IU155" s="1">
        <v>1</v>
      </c>
      <c r="IV155" s="1">
        <v>3</v>
      </c>
      <c r="IW155" s="1">
        <v>1</v>
      </c>
      <c r="IX155" s="1">
        <v>1</v>
      </c>
      <c r="IY155" s="1">
        <v>1</v>
      </c>
      <c r="IZ155" s="1">
        <v>1</v>
      </c>
      <c r="JA155" s="1">
        <v>1</v>
      </c>
      <c r="JB155" s="1">
        <v>1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1</v>
      </c>
    </row>
    <row r="156" spans="1:341">
      <c r="A156" s="1">
        <v>2005</v>
      </c>
      <c r="B156" s="1" t="s">
        <v>535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0</v>
      </c>
      <c r="K156" s="1">
        <v>2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1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</v>
      </c>
      <c r="BG156" s="1">
        <v>1</v>
      </c>
      <c r="BH156" s="1">
        <v>0</v>
      </c>
      <c r="BI156" s="1">
        <v>0</v>
      </c>
      <c r="BJ156" s="1">
        <v>1</v>
      </c>
      <c r="BK156" s="1">
        <v>0</v>
      </c>
      <c r="BL156" s="1">
        <v>0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3</v>
      </c>
      <c r="BU156" s="1">
        <v>1</v>
      </c>
      <c r="BV156" s="1">
        <v>1</v>
      </c>
      <c r="BW156" s="1">
        <v>0</v>
      </c>
      <c r="BX156" s="1">
        <v>0</v>
      </c>
      <c r="BY156" s="1">
        <v>1</v>
      </c>
      <c r="BZ156" s="1">
        <v>0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0</v>
      </c>
      <c r="CH156" s="1">
        <v>0</v>
      </c>
      <c r="CI156" s="1">
        <v>0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</v>
      </c>
      <c r="CV156" s="1">
        <v>1</v>
      </c>
      <c r="CW156" s="1">
        <v>1</v>
      </c>
      <c r="CX156" s="1">
        <v>0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3</v>
      </c>
      <c r="DF156" s="1">
        <v>1</v>
      </c>
      <c r="DG156" s="1">
        <v>0</v>
      </c>
      <c r="DH156" s="1">
        <v>1</v>
      </c>
      <c r="DI156" s="1">
        <v>1</v>
      </c>
      <c r="DJ156" s="1">
        <v>0</v>
      </c>
      <c r="DK156" s="1">
        <v>1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1</v>
      </c>
      <c r="DR156" s="1">
        <v>7</v>
      </c>
      <c r="DS156" s="1">
        <v>7</v>
      </c>
      <c r="DT156" s="1">
        <v>7</v>
      </c>
      <c r="DU156" s="1">
        <v>7</v>
      </c>
      <c r="DV156" s="1">
        <v>7</v>
      </c>
      <c r="DW156" s="1">
        <v>2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2</v>
      </c>
      <c r="EF156" s="1">
        <v>0</v>
      </c>
      <c r="EG156" s="1">
        <v>0</v>
      </c>
      <c r="EH156" s="1">
        <v>0</v>
      </c>
      <c r="EI156" s="1">
        <v>0</v>
      </c>
      <c r="EJ156" s="1">
        <v>3</v>
      </c>
      <c r="EK156" s="1">
        <v>0</v>
      </c>
      <c r="EL156" s="1">
        <v>3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</v>
      </c>
      <c r="ES156" s="1">
        <v>1</v>
      </c>
      <c r="ET156" s="1">
        <v>0</v>
      </c>
      <c r="EU156" s="1">
        <v>0</v>
      </c>
      <c r="EV156" s="1">
        <v>1</v>
      </c>
      <c r="EW156" s="1">
        <v>0</v>
      </c>
      <c r="EX156" s="1">
        <v>0</v>
      </c>
      <c r="EY156" s="1">
        <v>1</v>
      </c>
      <c r="EZ156" s="1">
        <v>0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0</v>
      </c>
      <c r="FI156" s="1">
        <v>1</v>
      </c>
      <c r="FJ156" s="1">
        <v>1</v>
      </c>
      <c r="FK156" s="1">
        <v>1</v>
      </c>
      <c r="FL156" s="1">
        <v>1</v>
      </c>
      <c r="FM156" s="1">
        <v>3</v>
      </c>
      <c r="FN156" s="1">
        <v>1</v>
      </c>
      <c r="FO156" s="1">
        <v>0</v>
      </c>
      <c r="FP156" s="1">
        <v>0</v>
      </c>
      <c r="FQ156" s="1">
        <v>0</v>
      </c>
      <c r="FR156" s="1">
        <v>10</v>
      </c>
      <c r="FS156" s="1">
        <v>0</v>
      </c>
      <c r="FT156" s="1">
        <v>0</v>
      </c>
      <c r="FU156" s="1">
        <v>0</v>
      </c>
      <c r="FV156" s="1">
        <v>1</v>
      </c>
      <c r="FW156" s="1">
        <v>0</v>
      </c>
      <c r="FX156" s="1">
        <v>0</v>
      </c>
      <c r="FY156" s="1">
        <v>0</v>
      </c>
      <c r="FZ156" s="1">
        <v>0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3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0</v>
      </c>
      <c r="GN156" s="1">
        <v>0</v>
      </c>
      <c r="GO156" s="1">
        <v>1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1</v>
      </c>
      <c r="HN156" s="1">
        <v>0</v>
      </c>
      <c r="HO156" s="1">
        <v>1</v>
      </c>
      <c r="HP156" s="1">
        <v>1</v>
      </c>
      <c r="HQ156" s="1">
        <v>2</v>
      </c>
      <c r="HR156" s="1">
        <v>2</v>
      </c>
      <c r="HS156" s="1">
        <v>2</v>
      </c>
      <c r="HT156" s="1">
        <v>2</v>
      </c>
      <c r="HU156" s="1">
        <v>2</v>
      </c>
      <c r="HV156" s="1">
        <v>6</v>
      </c>
      <c r="HW156" s="1">
        <v>2</v>
      </c>
      <c r="HX156" s="1">
        <v>2</v>
      </c>
      <c r="HY156" s="1">
        <v>2</v>
      </c>
      <c r="HZ156" s="1">
        <v>2</v>
      </c>
      <c r="IA156" s="1">
        <v>2</v>
      </c>
      <c r="IB156" s="1">
        <v>2</v>
      </c>
      <c r="IC156" s="1">
        <v>2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1</v>
      </c>
      <c r="IJ156" s="1">
        <v>1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0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3</v>
      </c>
      <c r="IW156" s="1">
        <v>1</v>
      </c>
      <c r="IX156" s="1">
        <v>1</v>
      </c>
      <c r="IY156" s="1">
        <v>1</v>
      </c>
      <c r="IZ156" s="1">
        <v>1</v>
      </c>
      <c r="JA156" s="1">
        <v>1</v>
      </c>
      <c r="JB156" s="1">
        <v>1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1</v>
      </c>
    </row>
    <row r="157" spans="1:341">
      <c r="A157" s="1">
        <v>2005</v>
      </c>
      <c r="B157" s="1" t="s">
        <v>536</v>
      </c>
      <c r="C157" s="1">
        <v>1</v>
      </c>
      <c r="D157" s="1">
        <v>0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0</v>
      </c>
      <c r="K157" s="1">
        <v>2</v>
      </c>
      <c r="L157" s="1">
        <v>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1</v>
      </c>
      <c r="BG157" s="1">
        <v>1</v>
      </c>
      <c r="BH157" s="1">
        <v>0</v>
      </c>
      <c r="BI157" s="1">
        <v>0</v>
      </c>
      <c r="BJ157" s="1">
        <v>1</v>
      </c>
      <c r="BK157" s="1">
        <v>0</v>
      </c>
      <c r="BL157" s="1">
        <v>0</v>
      </c>
      <c r="BM157" s="1">
        <v>1</v>
      </c>
      <c r="BN157" s="1">
        <v>0</v>
      </c>
      <c r="BO157" s="1">
        <v>1</v>
      </c>
      <c r="BP157" s="1">
        <v>0</v>
      </c>
      <c r="BQ157" s="1">
        <v>1</v>
      </c>
      <c r="BR157" s="1">
        <v>1</v>
      </c>
      <c r="BS157" s="1">
        <v>1</v>
      </c>
      <c r="BT157" s="1">
        <v>3</v>
      </c>
      <c r="BU157" s="1">
        <v>1</v>
      </c>
      <c r="BV157" s="1">
        <v>1</v>
      </c>
      <c r="BW157" s="1">
        <v>0</v>
      </c>
      <c r="BX157" s="1">
        <v>0</v>
      </c>
      <c r="BY157" s="1">
        <v>1</v>
      </c>
      <c r="BZ157" s="1">
        <v>0</v>
      </c>
      <c r="CA157" s="1">
        <v>1</v>
      </c>
      <c r="CB157" s="1">
        <v>1</v>
      </c>
      <c r="CC157" s="1">
        <v>1</v>
      </c>
      <c r="CD157" s="1">
        <v>0</v>
      </c>
      <c r="CE157" s="1">
        <v>1</v>
      </c>
      <c r="CF157" s="1">
        <v>0</v>
      </c>
      <c r="CG157" s="1">
        <v>0</v>
      </c>
      <c r="CH157" s="1">
        <v>0</v>
      </c>
      <c r="CI157" s="1">
        <v>0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1</v>
      </c>
      <c r="CW157" s="1">
        <v>1</v>
      </c>
      <c r="CX157" s="1">
        <v>0</v>
      </c>
      <c r="CY157" s="1">
        <v>1</v>
      </c>
      <c r="CZ157" s="1">
        <v>0</v>
      </c>
      <c r="DA157" s="1">
        <v>0</v>
      </c>
      <c r="DB157" s="1">
        <v>1</v>
      </c>
      <c r="DC157" s="1">
        <v>1</v>
      </c>
      <c r="DD157" s="1">
        <v>1</v>
      </c>
      <c r="DE157" s="1">
        <v>3</v>
      </c>
      <c r="DF157" s="1">
        <v>1</v>
      </c>
      <c r="DG157" s="1">
        <v>0</v>
      </c>
      <c r="DH157" s="1">
        <v>1</v>
      </c>
      <c r="DI157" s="1">
        <v>1</v>
      </c>
      <c r="DJ157" s="1">
        <v>0</v>
      </c>
      <c r="DK157" s="1">
        <v>1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7</v>
      </c>
      <c r="DS157" s="1">
        <v>0</v>
      </c>
      <c r="DT157" s="1">
        <v>7</v>
      </c>
      <c r="DU157" s="1">
        <v>7</v>
      </c>
      <c r="DV157" s="1">
        <v>7</v>
      </c>
      <c r="DW157" s="1">
        <v>2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2</v>
      </c>
      <c r="EF157" s="1">
        <v>0</v>
      </c>
      <c r="EG157" s="1">
        <v>0</v>
      </c>
      <c r="EH157" s="1">
        <v>0</v>
      </c>
      <c r="EI157" s="1">
        <v>0</v>
      </c>
      <c r="EJ157" s="1">
        <v>3</v>
      </c>
      <c r="EK157" s="1">
        <v>0</v>
      </c>
      <c r="EL157" s="1">
        <v>3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</v>
      </c>
      <c r="ES157" s="1">
        <v>1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1</v>
      </c>
      <c r="EZ157" s="1">
        <v>0</v>
      </c>
      <c r="FA157" s="1">
        <v>1</v>
      </c>
      <c r="FB157" s="1">
        <v>1</v>
      </c>
      <c r="FC157" s="1">
        <v>1</v>
      </c>
      <c r="FD157" s="1">
        <v>0</v>
      </c>
      <c r="FE157" s="1">
        <v>1</v>
      </c>
      <c r="FF157" s="1">
        <v>0</v>
      </c>
      <c r="FG157" s="1">
        <v>1</v>
      </c>
      <c r="FH157" s="1">
        <v>0</v>
      </c>
      <c r="FI157" s="1">
        <v>0</v>
      </c>
      <c r="FJ157" s="1">
        <v>1</v>
      </c>
      <c r="FK157" s="1">
        <v>0</v>
      </c>
      <c r="FL157" s="1">
        <v>1</v>
      </c>
      <c r="FM157" s="1">
        <v>3</v>
      </c>
      <c r="FN157" s="1">
        <v>1</v>
      </c>
      <c r="FO157" s="1">
        <v>0</v>
      </c>
      <c r="FP157" s="1">
        <v>0</v>
      </c>
      <c r="FQ157" s="1">
        <v>0</v>
      </c>
      <c r="FR157" s="1">
        <v>10</v>
      </c>
      <c r="FS157" s="1">
        <v>0</v>
      </c>
      <c r="FT157" s="1">
        <v>0</v>
      </c>
      <c r="FU157" s="1">
        <v>0</v>
      </c>
      <c r="FV157" s="1">
        <v>1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1</v>
      </c>
      <c r="GD157" s="1">
        <v>1</v>
      </c>
      <c r="GE157" s="1">
        <v>1</v>
      </c>
      <c r="GF157" s="1">
        <v>3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0</v>
      </c>
      <c r="GN157" s="1">
        <v>0</v>
      </c>
      <c r="GO157" s="1">
        <v>1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1</v>
      </c>
      <c r="HP157" s="1">
        <v>1</v>
      </c>
      <c r="HQ157" s="1">
        <v>0</v>
      </c>
      <c r="HR157" s="1">
        <v>0</v>
      </c>
      <c r="HS157" s="1">
        <v>2</v>
      </c>
      <c r="HT157" s="1">
        <v>2</v>
      </c>
      <c r="HU157" s="1">
        <v>2</v>
      </c>
      <c r="HV157" s="1">
        <v>6</v>
      </c>
      <c r="HW157" s="1">
        <v>2</v>
      </c>
      <c r="HX157" s="1">
        <v>2</v>
      </c>
      <c r="HY157" s="1">
        <v>2</v>
      </c>
      <c r="HZ157" s="1">
        <v>2</v>
      </c>
      <c r="IA157" s="1">
        <v>2</v>
      </c>
      <c r="IB157" s="1">
        <v>2</v>
      </c>
      <c r="IC157" s="1">
        <v>2</v>
      </c>
      <c r="ID157" s="1">
        <v>0</v>
      </c>
      <c r="IE157" s="1">
        <v>0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0</v>
      </c>
      <c r="IQ157" s="1">
        <v>0</v>
      </c>
      <c r="IR157" s="1">
        <v>0</v>
      </c>
      <c r="IS157" s="1">
        <v>1</v>
      </c>
      <c r="IT157" s="1">
        <v>1</v>
      </c>
      <c r="IU157" s="1">
        <v>1</v>
      </c>
      <c r="IV157" s="1">
        <v>3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1</v>
      </c>
    </row>
    <row r="158" spans="1:341">
      <c r="A158" s="1">
        <v>2005</v>
      </c>
      <c r="B158" s="1" t="s">
        <v>537</v>
      </c>
      <c r="C158" s="1">
        <v>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0</v>
      </c>
      <c r="K158" s="1">
        <v>2</v>
      </c>
      <c r="L158" s="1">
        <v>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2</v>
      </c>
      <c r="BG158" s="1">
        <v>2</v>
      </c>
      <c r="BH158" s="1">
        <v>0</v>
      </c>
      <c r="BI158" s="1">
        <v>0</v>
      </c>
      <c r="BJ158" s="1">
        <v>2</v>
      </c>
      <c r="BK158" s="1">
        <v>0</v>
      </c>
      <c r="BL158" s="1">
        <v>0</v>
      </c>
      <c r="BM158" s="1">
        <v>1</v>
      </c>
      <c r="BN158" s="1">
        <v>0</v>
      </c>
      <c r="BO158" s="1">
        <v>1</v>
      </c>
      <c r="BP158" s="1">
        <v>0</v>
      </c>
      <c r="BQ158" s="1">
        <v>1</v>
      </c>
      <c r="BR158" s="1">
        <v>1</v>
      </c>
      <c r="BS158" s="1">
        <v>1</v>
      </c>
      <c r="BT158" s="1">
        <v>3</v>
      </c>
      <c r="BU158" s="1">
        <v>1</v>
      </c>
      <c r="BV158" s="1">
        <v>1</v>
      </c>
      <c r="BW158" s="1">
        <v>0</v>
      </c>
      <c r="BX158" s="1">
        <v>0</v>
      </c>
      <c r="BY158" s="1">
        <v>1</v>
      </c>
      <c r="BZ158" s="1">
        <v>0</v>
      </c>
      <c r="CA158" s="1">
        <v>1</v>
      </c>
      <c r="CB158" s="1">
        <v>1</v>
      </c>
      <c r="CC158" s="1">
        <v>1</v>
      </c>
      <c r="CD158" s="1">
        <v>0</v>
      </c>
      <c r="CE158" s="1">
        <v>1</v>
      </c>
      <c r="CF158" s="1">
        <v>0</v>
      </c>
      <c r="CG158" s="1">
        <v>0</v>
      </c>
      <c r="CH158" s="1">
        <v>0</v>
      </c>
      <c r="CI158" s="1">
        <v>0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1</v>
      </c>
      <c r="CW158" s="1">
        <v>1</v>
      </c>
      <c r="CX158" s="1">
        <v>0</v>
      </c>
      <c r="CY158" s="1">
        <v>1</v>
      </c>
      <c r="CZ158" s="1">
        <v>0</v>
      </c>
      <c r="DA158" s="1">
        <v>0</v>
      </c>
      <c r="DB158" s="1">
        <v>1</v>
      </c>
      <c r="DC158" s="1">
        <v>1</v>
      </c>
      <c r="DD158" s="1">
        <v>1</v>
      </c>
      <c r="DE158" s="1">
        <v>3</v>
      </c>
      <c r="DF158" s="1">
        <v>1</v>
      </c>
      <c r="DG158" s="1">
        <v>0</v>
      </c>
      <c r="DH158" s="1">
        <v>1</v>
      </c>
      <c r="DI158" s="1">
        <v>1</v>
      </c>
      <c r="DJ158" s="1">
        <v>0</v>
      </c>
      <c r="DK158" s="1">
        <v>1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4</v>
      </c>
      <c r="DS158" s="1">
        <v>0</v>
      </c>
      <c r="DT158" s="1">
        <v>4</v>
      </c>
      <c r="DU158" s="1">
        <v>4</v>
      </c>
      <c r="DV158" s="1">
        <v>4</v>
      </c>
      <c r="DW158" s="1">
        <v>1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5</v>
      </c>
      <c r="ED158" s="1">
        <v>5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2</v>
      </c>
      <c r="EK158" s="1">
        <v>2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</v>
      </c>
      <c r="ES158" s="1">
        <v>1</v>
      </c>
      <c r="ET158" s="1">
        <v>0</v>
      </c>
      <c r="EU158" s="1">
        <v>1</v>
      </c>
      <c r="EV158" s="1">
        <v>0</v>
      </c>
      <c r="EW158" s="1">
        <v>0</v>
      </c>
      <c r="EX158" s="1">
        <v>0</v>
      </c>
      <c r="EY158" s="1">
        <v>1</v>
      </c>
      <c r="EZ158" s="1">
        <v>0</v>
      </c>
      <c r="FA158" s="1">
        <v>1</v>
      </c>
      <c r="FB158" s="1">
        <v>1</v>
      </c>
      <c r="FC158" s="1">
        <v>1</v>
      </c>
      <c r="FD158" s="1">
        <v>0</v>
      </c>
      <c r="FE158" s="1">
        <v>1</v>
      </c>
      <c r="FF158" s="1">
        <v>0</v>
      </c>
      <c r="FG158" s="1">
        <v>1</v>
      </c>
      <c r="FH158" s="1">
        <v>0</v>
      </c>
      <c r="FI158" s="1">
        <v>0</v>
      </c>
      <c r="FJ158" s="1">
        <v>1</v>
      </c>
      <c r="FK158" s="1">
        <v>0</v>
      </c>
      <c r="FL158" s="1">
        <v>1</v>
      </c>
      <c r="FM158" s="1">
        <v>3</v>
      </c>
      <c r="FN158" s="1">
        <v>1</v>
      </c>
      <c r="FO158" s="1">
        <v>0</v>
      </c>
      <c r="FP158" s="1">
        <v>0</v>
      </c>
      <c r="FQ158" s="1">
        <v>0</v>
      </c>
      <c r="FR158" s="1">
        <v>9</v>
      </c>
      <c r="FS158" s="1">
        <v>0</v>
      </c>
      <c r="FT158" s="1">
        <v>0</v>
      </c>
      <c r="FU158" s="1">
        <v>0</v>
      </c>
      <c r="FV158" s="1">
        <v>5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1</v>
      </c>
      <c r="GD158" s="1">
        <v>1</v>
      </c>
      <c r="GE158" s="1">
        <v>1</v>
      </c>
      <c r="GF158" s="1">
        <v>3</v>
      </c>
      <c r="GG158" s="1">
        <v>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0</v>
      </c>
      <c r="GN158" s="1">
        <v>0</v>
      </c>
      <c r="GO158" s="1">
        <v>1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</v>
      </c>
      <c r="HP158" s="1">
        <v>1</v>
      </c>
      <c r="HQ158" s="1">
        <v>0</v>
      </c>
      <c r="HR158" s="1">
        <v>0</v>
      </c>
      <c r="HS158" s="1">
        <v>2</v>
      </c>
      <c r="HT158" s="1">
        <v>2</v>
      </c>
      <c r="HU158" s="1">
        <v>2</v>
      </c>
      <c r="HV158" s="1">
        <v>6</v>
      </c>
      <c r="HW158" s="1">
        <v>2</v>
      </c>
      <c r="HX158" s="1">
        <v>2</v>
      </c>
      <c r="HY158" s="1">
        <v>2</v>
      </c>
      <c r="HZ158" s="1">
        <v>2</v>
      </c>
      <c r="IA158" s="1">
        <v>2</v>
      </c>
      <c r="IB158" s="1">
        <v>2</v>
      </c>
      <c r="IC158" s="1">
        <v>2</v>
      </c>
      <c r="ID158" s="1">
        <v>0</v>
      </c>
      <c r="IE158" s="1">
        <v>0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1</v>
      </c>
      <c r="IP158" s="1">
        <v>0</v>
      </c>
      <c r="IQ158" s="1">
        <v>0</v>
      </c>
      <c r="IR158" s="1">
        <v>0</v>
      </c>
      <c r="IS158" s="1">
        <v>1</v>
      </c>
      <c r="IT158" s="1">
        <v>1</v>
      </c>
      <c r="IU158" s="1">
        <v>1</v>
      </c>
      <c r="IV158" s="1">
        <v>3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B158" s="1">
        <v>1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1</v>
      </c>
    </row>
    <row r="159" spans="1:341">
      <c r="A159" s="1">
        <v>2005</v>
      </c>
      <c r="B159" s="1" t="s">
        <v>538</v>
      </c>
      <c r="C159" s="1">
        <v>1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2</v>
      </c>
      <c r="L159" s="1">
        <v>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2</v>
      </c>
      <c r="Y159" s="1">
        <v>2</v>
      </c>
      <c r="Z159" s="1">
        <v>2</v>
      </c>
      <c r="AA159" s="1">
        <v>2</v>
      </c>
      <c r="AB159" s="1">
        <v>2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1</v>
      </c>
      <c r="BG159" s="1">
        <v>1</v>
      </c>
      <c r="BH159" s="1">
        <v>0</v>
      </c>
      <c r="BI159" s="1">
        <v>0</v>
      </c>
      <c r="BJ159" s="1">
        <v>1</v>
      </c>
      <c r="BK159" s="1">
        <v>0</v>
      </c>
      <c r="BL159" s="1">
        <v>0</v>
      </c>
      <c r="BM159" s="1">
        <v>1</v>
      </c>
      <c r="BN159" s="1">
        <v>0</v>
      </c>
      <c r="BO159" s="1">
        <v>1</v>
      </c>
      <c r="BP159" s="1">
        <v>0</v>
      </c>
      <c r="BQ159" s="1">
        <v>1</v>
      </c>
      <c r="BR159" s="1">
        <v>1</v>
      </c>
      <c r="BS159" s="1">
        <v>1</v>
      </c>
      <c r="BT159" s="1">
        <v>3</v>
      </c>
      <c r="BU159" s="1">
        <v>1</v>
      </c>
      <c r="BV159" s="1">
        <v>1</v>
      </c>
      <c r="BW159" s="1">
        <v>0</v>
      </c>
      <c r="BX159" s="1">
        <v>0</v>
      </c>
      <c r="BY159" s="1">
        <v>1</v>
      </c>
      <c r="BZ159" s="1">
        <v>0</v>
      </c>
      <c r="CA159" s="1">
        <v>1</v>
      </c>
      <c r="CB159" s="1">
        <v>1</v>
      </c>
      <c r="CC159" s="1">
        <v>1</v>
      </c>
      <c r="CD159" s="1">
        <v>0</v>
      </c>
      <c r="CE159" s="1">
        <v>1</v>
      </c>
      <c r="CF159" s="1">
        <v>0</v>
      </c>
      <c r="CG159" s="1">
        <v>0</v>
      </c>
      <c r="CH159" s="1">
        <v>0</v>
      </c>
      <c r="CI159" s="1">
        <v>0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1</v>
      </c>
      <c r="CX159" s="1">
        <v>0</v>
      </c>
      <c r="CY159" s="1">
        <v>1</v>
      </c>
      <c r="CZ159" s="1">
        <v>0</v>
      </c>
      <c r="DA159" s="1">
        <v>0</v>
      </c>
      <c r="DB159" s="1">
        <v>1</v>
      </c>
      <c r="DC159" s="1">
        <v>1</v>
      </c>
      <c r="DD159" s="1">
        <v>1</v>
      </c>
      <c r="DE159" s="1">
        <v>3</v>
      </c>
      <c r="DF159" s="1">
        <v>1</v>
      </c>
      <c r="DG159" s="1">
        <v>0</v>
      </c>
      <c r="DH159" s="1">
        <v>1</v>
      </c>
      <c r="DI159" s="1">
        <v>1</v>
      </c>
      <c r="DJ159" s="1">
        <v>0</v>
      </c>
      <c r="DK159" s="1">
        <v>1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4</v>
      </c>
      <c r="DS159" s="1">
        <v>0</v>
      </c>
      <c r="DT159" s="1">
        <v>4</v>
      </c>
      <c r="DU159" s="1">
        <v>4</v>
      </c>
      <c r="DV159" s="1">
        <v>4</v>
      </c>
      <c r="DW159" s="1">
        <v>1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5</v>
      </c>
      <c r="ED159" s="1">
        <v>5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2</v>
      </c>
      <c r="EK159" s="1">
        <v>2</v>
      </c>
      <c r="EL159" s="1">
        <v>0</v>
      </c>
      <c r="EM159" s="1">
        <v>2</v>
      </c>
      <c r="EN159" s="1">
        <v>2</v>
      </c>
      <c r="EO159" s="1">
        <v>0</v>
      </c>
      <c r="EP159" s="1">
        <v>0</v>
      </c>
      <c r="EQ159" s="1">
        <v>0</v>
      </c>
      <c r="ER159" s="1">
        <v>1</v>
      </c>
      <c r="ES159" s="1">
        <v>1</v>
      </c>
      <c r="ET159" s="1">
        <v>0</v>
      </c>
      <c r="EU159" s="1">
        <v>1</v>
      </c>
      <c r="EV159" s="1">
        <v>0</v>
      </c>
      <c r="EW159" s="1">
        <v>0</v>
      </c>
      <c r="EX159" s="1">
        <v>0</v>
      </c>
      <c r="EY159" s="1">
        <v>1</v>
      </c>
      <c r="EZ159" s="1">
        <v>0</v>
      </c>
      <c r="FA159" s="1">
        <v>1</v>
      </c>
      <c r="FB159" s="1">
        <v>1</v>
      </c>
      <c r="FC159" s="1">
        <v>1</v>
      </c>
      <c r="FD159" s="1">
        <v>0</v>
      </c>
      <c r="FE159" s="1">
        <v>1</v>
      </c>
      <c r="FF159" s="1">
        <v>0</v>
      </c>
      <c r="FG159" s="1">
        <v>1</v>
      </c>
      <c r="FH159" s="1">
        <v>0</v>
      </c>
      <c r="FI159" s="1">
        <v>0</v>
      </c>
      <c r="FJ159" s="1">
        <v>1</v>
      </c>
      <c r="FK159" s="1">
        <v>0</v>
      </c>
      <c r="FL159" s="1">
        <v>1</v>
      </c>
      <c r="FM159" s="1">
        <v>3</v>
      </c>
      <c r="FN159" s="1">
        <v>1</v>
      </c>
      <c r="FO159" s="1">
        <v>0</v>
      </c>
      <c r="FP159" s="1">
        <v>0</v>
      </c>
      <c r="FQ159" s="1">
        <v>0</v>
      </c>
      <c r="FR159" s="1">
        <v>9</v>
      </c>
      <c r="FS159" s="1">
        <v>0</v>
      </c>
      <c r="FT159" s="1">
        <v>0</v>
      </c>
      <c r="FU159" s="1">
        <v>0</v>
      </c>
      <c r="FV159" s="1">
        <v>6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1</v>
      </c>
      <c r="GD159" s="1">
        <v>1</v>
      </c>
      <c r="GE159" s="1">
        <v>1</v>
      </c>
      <c r="GF159" s="1">
        <v>3</v>
      </c>
      <c r="GG159" s="1">
        <v>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0</v>
      </c>
      <c r="GN159" s="1">
        <v>0</v>
      </c>
      <c r="GO159" s="1">
        <v>1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1</v>
      </c>
      <c r="HP159" s="1">
        <v>1</v>
      </c>
      <c r="HQ159" s="1">
        <v>0</v>
      </c>
      <c r="HR159" s="1">
        <v>0</v>
      </c>
      <c r="HS159" s="1">
        <v>2</v>
      </c>
      <c r="HT159" s="1">
        <v>2</v>
      </c>
      <c r="HU159" s="1">
        <v>2</v>
      </c>
      <c r="HV159" s="1">
        <v>6</v>
      </c>
      <c r="HW159" s="1">
        <v>2</v>
      </c>
      <c r="HX159" s="1">
        <v>2</v>
      </c>
      <c r="HY159" s="1">
        <v>2</v>
      </c>
      <c r="HZ159" s="1">
        <v>2</v>
      </c>
      <c r="IA159" s="1">
        <v>2</v>
      </c>
      <c r="IB159" s="1">
        <v>2</v>
      </c>
      <c r="IC159" s="1">
        <v>2</v>
      </c>
      <c r="ID159" s="1">
        <v>0</v>
      </c>
      <c r="IE159" s="1">
        <v>0</v>
      </c>
      <c r="IF159" s="1">
        <v>1</v>
      </c>
      <c r="IG159" s="1">
        <v>1</v>
      </c>
      <c r="IH159" s="1">
        <v>1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1</v>
      </c>
      <c r="IO159" s="1">
        <v>1</v>
      </c>
      <c r="IP159" s="1">
        <v>0</v>
      </c>
      <c r="IQ159" s="1">
        <v>0</v>
      </c>
      <c r="IR159" s="1">
        <v>0</v>
      </c>
      <c r="IS159" s="1">
        <v>1</v>
      </c>
      <c r="IT159" s="1">
        <v>1</v>
      </c>
      <c r="IU159" s="1">
        <v>1</v>
      </c>
      <c r="IV159" s="1">
        <v>3</v>
      </c>
      <c r="IW159" s="1">
        <v>1</v>
      </c>
      <c r="IX159" s="1">
        <v>1</v>
      </c>
      <c r="IY159" s="1">
        <v>1</v>
      </c>
      <c r="IZ159" s="1">
        <v>1</v>
      </c>
      <c r="JA159" s="1">
        <v>1</v>
      </c>
      <c r="JB159" s="1">
        <v>1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1</v>
      </c>
    </row>
    <row r="160" spans="1:341">
      <c r="A160" s="1">
        <v>2005</v>
      </c>
      <c r="B160" s="1" t="s">
        <v>539</v>
      </c>
      <c r="C160" s="1">
        <v>1</v>
      </c>
      <c r="D160" s="1">
        <v>1</v>
      </c>
      <c r="E160" s="1">
        <v>1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0</v>
      </c>
      <c r="AM160" s="1">
        <v>1</v>
      </c>
      <c r="AN160" s="1">
        <v>0</v>
      </c>
      <c r="AO160" s="1">
        <v>1</v>
      </c>
      <c r="AP160" s="1">
        <v>1</v>
      </c>
      <c r="AQ160" s="1">
        <v>1</v>
      </c>
      <c r="AR160" s="1">
        <v>2</v>
      </c>
      <c r="AS160" s="1">
        <v>2</v>
      </c>
      <c r="AT160" s="1">
        <v>0</v>
      </c>
      <c r="AU160" s="1">
        <v>0</v>
      </c>
      <c r="AV160" s="1">
        <v>0</v>
      </c>
      <c r="AW160" s="1">
        <v>1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2</v>
      </c>
      <c r="BU160" s="1">
        <v>1</v>
      </c>
      <c r="BV160" s="1">
        <v>1</v>
      </c>
      <c r="BW160" s="1">
        <v>0</v>
      </c>
      <c r="BX160" s="1">
        <v>0</v>
      </c>
      <c r="BY160" s="1">
        <v>1</v>
      </c>
      <c r="BZ160" s="1">
        <v>0</v>
      </c>
      <c r="CA160" s="1">
        <v>0</v>
      </c>
      <c r="CB160" s="1">
        <v>0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</v>
      </c>
      <c r="CV160" s="1">
        <v>1</v>
      </c>
      <c r="CW160" s="1">
        <v>1</v>
      </c>
      <c r="CX160" s="1">
        <v>0</v>
      </c>
      <c r="CY160" s="1">
        <v>0</v>
      </c>
      <c r="CZ160" s="1">
        <v>1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1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1</v>
      </c>
      <c r="FJ160" s="1">
        <v>1</v>
      </c>
      <c r="FK160" s="1">
        <v>1</v>
      </c>
      <c r="FL160" s="1">
        <v>3</v>
      </c>
      <c r="FM160" s="1">
        <v>5</v>
      </c>
      <c r="FN160" s="1">
        <v>1</v>
      </c>
      <c r="FO160" s="1">
        <v>0</v>
      </c>
      <c r="FP160" s="1">
        <v>0</v>
      </c>
      <c r="FQ160" s="1">
        <v>0</v>
      </c>
      <c r="FR160" s="1">
        <v>2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2</v>
      </c>
      <c r="GG160" s="1">
        <v>1</v>
      </c>
      <c r="GH160" s="1">
        <v>1</v>
      </c>
      <c r="GI160" s="1">
        <v>1</v>
      </c>
      <c r="GJ160" s="1">
        <v>1</v>
      </c>
      <c r="GK160" s="1">
        <v>2</v>
      </c>
      <c r="GL160" s="1">
        <v>2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1</v>
      </c>
      <c r="IR160" s="1">
        <v>1</v>
      </c>
      <c r="IS160" s="1">
        <v>1</v>
      </c>
      <c r="IT160" s="1">
        <v>1</v>
      </c>
      <c r="IU160" s="1">
        <v>1</v>
      </c>
      <c r="IV160" s="1">
        <v>2</v>
      </c>
      <c r="IW160" s="1">
        <v>1</v>
      </c>
      <c r="IX160" s="1">
        <v>1</v>
      </c>
      <c r="IY160" s="1">
        <v>1</v>
      </c>
      <c r="IZ160" s="1">
        <v>1</v>
      </c>
      <c r="JA160" s="1">
        <v>2</v>
      </c>
      <c r="JB160" s="1">
        <v>2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1</v>
      </c>
    </row>
    <row r="161" spans="1:341">
      <c r="A161" s="1">
        <v>2005</v>
      </c>
      <c r="B161" s="1" t="s">
        <v>540</v>
      </c>
      <c r="C161" s="1">
        <v>1</v>
      </c>
      <c r="D161" s="1">
        <v>0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0</v>
      </c>
      <c r="K161" s="1">
        <v>2</v>
      </c>
      <c r="L161" s="1">
        <v>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2</v>
      </c>
      <c r="X161" s="1">
        <v>2</v>
      </c>
      <c r="Y161" s="1">
        <v>2</v>
      </c>
      <c r="Z161" s="1">
        <v>2</v>
      </c>
      <c r="AA161" s="1">
        <v>2</v>
      </c>
      <c r="AB161" s="1">
        <v>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1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2</v>
      </c>
      <c r="BG161" s="1">
        <v>2</v>
      </c>
      <c r="BH161" s="1">
        <v>0</v>
      </c>
      <c r="BI161" s="1">
        <v>0</v>
      </c>
      <c r="BJ161" s="1">
        <v>2</v>
      </c>
      <c r="BK161" s="1">
        <v>0</v>
      </c>
      <c r="BL161" s="1">
        <v>0</v>
      </c>
      <c r="BM161" s="1">
        <v>1</v>
      </c>
      <c r="BN161" s="1">
        <v>0</v>
      </c>
      <c r="BO161" s="1">
        <v>1</v>
      </c>
      <c r="BP161" s="1">
        <v>0</v>
      </c>
      <c r="BQ161" s="1">
        <v>1</v>
      </c>
      <c r="BR161" s="1">
        <v>1</v>
      </c>
      <c r="BS161" s="1">
        <v>1</v>
      </c>
      <c r="BT161" s="1">
        <v>3</v>
      </c>
      <c r="BU161" s="1">
        <v>1</v>
      </c>
      <c r="BV161" s="1">
        <v>1</v>
      </c>
      <c r="BW161" s="1">
        <v>0</v>
      </c>
      <c r="BX161" s="1">
        <v>0</v>
      </c>
      <c r="BY161" s="1">
        <v>1</v>
      </c>
      <c r="BZ161" s="1">
        <v>0</v>
      </c>
      <c r="CA161" s="1">
        <v>1</v>
      </c>
      <c r="CB161" s="1">
        <v>1</v>
      </c>
      <c r="CC161" s="1">
        <v>1</v>
      </c>
      <c r="CD161" s="1">
        <v>0</v>
      </c>
      <c r="CE161" s="1">
        <v>1</v>
      </c>
      <c r="CF161" s="1">
        <v>0</v>
      </c>
      <c r="CG161" s="1">
        <v>0</v>
      </c>
      <c r="CH161" s="1">
        <v>0</v>
      </c>
      <c r="CI161" s="1">
        <v>0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1</v>
      </c>
      <c r="CW161" s="1">
        <v>1</v>
      </c>
      <c r="CX161" s="1">
        <v>0</v>
      </c>
      <c r="CY161" s="1">
        <v>1</v>
      </c>
      <c r="CZ161" s="1">
        <v>0</v>
      </c>
      <c r="DA161" s="1">
        <v>0</v>
      </c>
      <c r="DB161" s="1">
        <v>1</v>
      </c>
      <c r="DC161" s="1">
        <v>1</v>
      </c>
      <c r="DD161" s="1">
        <v>1</v>
      </c>
      <c r="DE161" s="1">
        <v>3</v>
      </c>
      <c r="DF161" s="1">
        <v>1</v>
      </c>
      <c r="DG161" s="1">
        <v>0</v>
      </c>
      <c r="DH161" s="1">
        <v>1</v>
      </c>
      <c r="DI161" s="1">
        <v>1</v>
      </c>
      <c r="DJ161" s="1">
        <v>0</v>
      </c>
      <c r="DK161" s="1">
        <v>1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4</v>
      </c>
      <c r="DS161" s="1">
        <v>0</v>
      </c>
      <c r="DT161" s="1">
        <v>4</v>
      </c>
      <c r="DU161" s="1">
        <v>4</v>
      </c>
      <c r="DV161" s="1">
        <v>4</v>
      </c>
      <c r="DW161" s="1">
        <v>1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4</v>
      </c>
      <c r="ED161" s="1">
        <v>4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2</v>
      </c>
      <c r="EK161" s="1">
        <v>2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1</v>
      </c>
      <c r="ES161" s="1">
        <v>1</v>
      </c>
      <c r="ET161" s="1">
        <v>0</v>
      </c>
      <c r="EU161" s="1">
        <v>1</v>
      </c>
      <c r="EV161" s="1">
        <v>0</v>
      </c>
      <c r="EW161" s="1">
        <v>0</v>
      </c>
      <c r="EX161" s="1">
        <v>0</v>
      </c>
      <c r="EY161" s="1">
        <v>1</v>
      </c>
      <c r="EZ161" s="1">
        <v>0</v>
      </c>
      <c r="FA161" s="1">
        <v>1</v>
      </c>
      <c r="FB161" s="1">
        <v>1</v>
      </c>
      <c r="FC161" s="1">
        <v>1</v>
      </c>
      <c r="FD161" s="1">
        <v>0</v>
      </c>
      <c r="FE161" s="1">
        <v>1</v>
      </c>
      <c r="FF161" s="1">
        <v>0</v>
      </c>
      <c r="FG161" s="1">
        <v>1</v>
      </c>
      <c r="FH161" s="1">
        <v>0</v>
      </c>
      <c r="FI161" s="1">
        <v>0</v>
      </c>
      <c r="FJ161" s="1">
        <v>1</v>
      </c>
      <c r="FK161" s="1">
        <v>0</v>
      </c>
      <c r="FL161" s="1">
        <v>1</v>
      </c>
      <c r="FM161" s="1">
        <v>3</v>
      </c>
      <c r="FN161" s="1">
        <v>1</v>
      </c>
      <c r="FO161" s="1">
        <v>0</v>
      </c>
      <c r="FP161" s="1">
        <v>0</v>
      </c>
      <c r="FQ161" s="1">
        <v>0</v>
      </c>
      <c r="FR161" s="1">
        <v>9</v>
      </c>
      <c r="FS161" s="1">
        <v>0</v>
      </c>
      <c r="FT161" s="1">
        <v>0</v>
      </c>
      <c r="FU161" s="1">
        <v>0</v>
      </c>
      <c r="FV161" s="1">
        <v>5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1</v>
      </c>
      <c r="GD161" s="1">
        <v>1</v>
      </c>
      <c r="GE161" s="1">
        <v>1</v>
      </c>
      <c r="GF161" s="1">
        <v>3</v>
      </c>
      <c r="GG161" s="1">
        <v>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0</v>
      </c>
      <c r="GN161" s="1">
        <v>0</v>
      </c>
      <c r="GO161" s="1">
        <v>1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</v>
      </c>
      <c r="HP161" s="1">
        <v>1</v>
      </c>
      <c r="HQ161" s="1">
        <v>0</v>
      </c>
      <c r="HR161" s="1">
        <v>0</v>
      </c>
      <c r="HS161" s="1">
        <v>2</v>
      </c>
      <c r="HT161" s="1">
        <v>2</v>
      </c>
      <c r="HU161" s="1">
        <v>2</v>
      </c>
      <c r="HV161" s="1">
        <v>6</v>
      </c>
      <c r="HW161" s="1">
        <v>2</v>
      </c>
      <c r="HX161" s="1">
        <v>2</v>
      </c>
      <c r="HY161" s="1">
        <v>2</v>
      </c>
      <c r="HZ161" s="1">
        <v>2</v>
      </c>
      <c r="IA161" s="1">
        <v>2</v>
      </c>
      <c r="IB161" s="1">
        <v>2</v>
      </c>
      <c r="IC161" s="1">
        <v>2</v>
      </c>
      <c r="ID161" s="1">
        <v>0</v>
      </c>
      <c r="IE161" s="1">
        <v>0</v>
      </c>
      <c r="IF161" s="1">
        <v>1</v>
      </c>
      <c r="IG161" s="1">
        <v>1</v>
      </c>
      <c r="IH161" s="1">
        <v>1</v>
      </c>
      <c r="II161" s="1">
        <v>1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0</v>
      </c>
      <c r="IQ161" s="1">
        <v>0</v>
      </c>
      <c r="IR161" s="1">
        <v>0</v>
      </c>
      <c r="IS161" s="1">
        <v>1</v>
      </c>
      <c r="IT161" s="1">
        <v>1</v>
      </c>
      <c r="IU161" s="1">
        <v>1</v>
      </c>
      <c r="IV161" s="1">
        <v>3</v>
      </c>
      <c r="IW161" s="1">
        <v>1</v>
      </c>
      <c r="IX161" s="1">
        <v>1</v>
      </c>
      <c r="IY161" s="1">
        <v>1</v>
      </c>
      <c r="IZ161" s="1">
        <v>1</v>
      </c>
      <c r="JA161" s="1">
        <v>1</v>
      </c>
      <c r="JB161" s="1">
        <v>1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1</v>
      </c>
    </row>
    <row r="162" spans="1:341">
      <c r="A162" s="1">
        <v>2005</v>
      </c>
      <c r="B162" s="1" t="s">
        <v>541</v>
      </c>
      <c r="C162" s="1">
        <v>1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2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2</v>
      </c>
      <c r="X162" s="1">
        <v>2</v>
      </c>
      <c r="Y162" s="1">
        <v>2</v>
      </c>
      <c r="Z162" s="1">
        <v>2</v>
      </c>
      <c r="AA162" s="1">
        <v>2</v>
      </c>
      <c r="AB162" s="1">
        <v>2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2</v>
      </c>
      <c r="BG162" s="1">
        <v>2</v>
      </c>
      <c r="BH162" s="1">
        <v>0</v>
      </c>
      <c r="BI162" s="1">
        <v>0</v>
      </c>
      <c r="BJ162" s="1">
        <v>2</v>
      </c>
      <c r="BK162" s="1">
        <v>0</v>
      </c>
      <c r="BL162" s="1">
        <v>0</v>
      </c>
      <c r="BM162" s="1">
        <v>1</v>
      </c>
      <c r="BN162" s="1">
        <v>0</v>
      </c>
      <c r="BO162" s="1">
        <v>1</v>
      </c>
      <c r="BP162" s="1">
        <v>0</v>
      </c>
      <c r="BQ162" s="1">
        <v>1</v>
      </c>
      <c r="BR162" s="1">
        <v>1</v>
      </c>
      <c r="BS162" s="1">
        <v>1</v>
      </c>
      <c r="BT162" s="1">
        <v>3</v>
      </c>
      <c r="BU162" s="1">
        <v>1</v>
      </c>
      <c r="BV162" s="1">
        <v>1</v>
      </c>
      <c r="BW162" s="1">
        <v>0</v>
      </c>
      <c r="BX162" s="1">
        <v>0</v>
      </c>
      <c r="BY162" s="1">
        <v>1</v>
      </c>
      <c r="BZ162" s="1">
        <v>0</v>
      </c>
      <c r="CA162" s="1">
        <v>1</v>
      </c>
      <c r="CB162" s="1">
        <v>1</v>
      </c>
      <c r="CC162" s="1">
        <v>1</v>
      </c>
      <c r="CD162" s="1">
        <v>0</v>
      </c>
      <c r="CE162" s="1">
        <v>1</v>
      </c>
      <c r="CF162" s="1">
        <v>0</v>
      </c>
      <c r="CG162" s="1">
        <v>0</v>
      </c>
      <c r="CH162" s="1">
        <v>0</v>
      </c>
      <c r="CI162" s="1">
        <v>0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1</v>
      </c>
      <c r="CW162" s="1">
        <v>1</v>
      </c>
      <c r="CX162" s="1">
        <v>0</v>
      </c>
      <c r="CY162" s="1">
        <v>1</v>
      </c>
      <c r="CZ162" s="1">
        <v>0</v>
      </c>
      <c r="DA162" s="1">
        <v>0</v>
      </c>
      <c r="DB162" s="1">
        <v>1</v>
      </c>
      <c r="DC162" s="1">
        <v>1</v>
      </c>
      <c r="DD162" s="1">
        <v>1</v>
      </c>
      <c r="DE162" s="1">
        <v>3</v>
      </c>
      <c r="DF162" s="1">
        <v>1</v>
      </c>
      <c r="DG162" s="1">
        <v>0</v>
      </c>
      <c r="DH162" s="1">
        <v>1</v>
      </c>
      <c r="DI162" s="1">
        <v>1</v>
      </c>
      <c r="DJ162" s="1">
        <v>0</v>
      </c>
      <c r="DK162" s="1">
        <v>1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4</v>
      </c>
      <c r="DS162" s="1">
        <v>0</v>
      </c>
      <c r="DT162" s="1">
        <v>4</v>
      </c>
      <c r="DU162" s="1">
        <v>4</v>
      </c>
      <c r="DV162" s="1">
        <v>4</v>
      </c>
      <c r="DW162" s="1">
        <v>1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4</v>
      </c>
      <c r="ED162" s="1">
        <v>4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2</v>
      </c>
      <c r="EK162" s="1">
        <v>2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1</v>
      </c>
      <c r="ET162" s="1">
        <v>0</v>
      </c>
      <c r="EU162" s="1">
        <v>1</v>
      </c>
      <c r="EV162" s="1">
        <v>0</v>
      </c>
      <c r="EW162" s="1">
        <v>0</v>
      </c>
      <c r="EX162" s="1">
        <v>0</v>
      </c>
      <c r="EY162" s="1">
        <v>1</v>
      </c>
      <c r="EZ162" s="1">
        <v>0</v>
      </c>
      <c r="FA162" s="1">
        <v>1</v>
      </c>
      <c r="FB162" s="1">
        <v>1</v>
      </c>
      <c r="FC162" s="1">
        <v>1</v>
      </c>
      <c r="FD162" s="1">
        <v>0</v>
      </c>
      <c r="FE162" s="1">
        <v>1</v>
      </c>
      <c r="FF162" s="1">
        <v>0</v>
      </c>
      <c r="FG162" s="1">
        <v>1</v>
      </c>
      <c r="FH162" s="1">
        <v>0</v>
      </c>
      <c r="FI162" s="1">
        <v>0</v>
      </c>
      <c r="FJ162" s="1">
        <v>1</v>
      </c>
      <c r="FK162" s="1">
        <v>0</v>
      </c>
      <c r="FL162" s="1">
        <v>1</v>
      </c>
      <c r="FM162" s="1">
        <v>3</v>
      </c>
      <c r="FN162" s="1">
        <v>1</v>
      </c>
      <c r="FO162" s="1">
        <v>0</v>
      </c>
      <c r="FP162" s="1">
        <v>0</v>
      </c>
      <c r="FQ162" s="1">
        <v>0</v>
      </c>
      <c r="FR162" s="1">
        <v>9</v>
      </c>
      <c r="FS162" s="1">
        <v>0</v>
      </c>
      <c r="FT162" s="1">
        <v>0</v>
      </c>
      <c r="FU162" s="1">
        <v>0</v>
      </c>
      <c r="FV162" s="1">
        <v>6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1</v>
      </c>
      <c r="GD162" s="1">
        <v>1</v>
      </c>
      <c r="GE162" s="1">
        <v>1</v>
      </c>
      <c r="GF162" s="1">
        <v>3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0</v>
      </c>
      <c r="GN162" s="1">
        <v>0</v>
      </c>
      <c r="GO162" s="1">
        <v>1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</v>
      </c>
      <c r="HP162" s="1">
        <v>1</v>
      </c>
      <c r="HQ162" s="1">
        <v>0</v>
      </c>
      <c r="HR162" s="1">
        <v>0</v>
      </c>
      <c r="HS162" s="1">
        <v>2</v>
      </c>
      <c r="HT162" s="1">
        <v>2</v>
      </c>
      <c r="HU162" s="1">
        <v>2</v>
      </c>
      <c r="HV162" s="1">
        <v>6</v>
      </c>
      <c r="HW162" s="1">
        <v>2</v>
      </c>
      <c r="HX162" s="1">
        <v>2</v>
      </c>
      <c r="HY162" s="1">
        <v>2</v>
      </c>
      <c r="HZ162" s="1">
        <v>2</v>
      </c>
      <c r="IA162" s="1">
        <v>2</v>
      </c>
      <c r="IB162" s="1">
        <v>2</v>
      </c>
      <c r="IC162" s="1">
        <v>2</v>
      </c>
      <c r="ID162" s="1">
        <v>0</v>
      </c>
      <c r="IE162" s="1">
        <v>0</v>
      </c>
      <c r="IF162" s="1">
        <v>1</v>
      </c>
      <c r="IG162" s="1">
        <v>1</v>
      </c>
      <c r="IH162" s="1">
        <v>1</v>
      </c>
      <c r="II162" s="1">
        <v>1</v>
      </c>
      <c r="IJ162" s="1">
        <v>1</v>
      </c>
      <c r="IK162" s="1">
        <v>1</v>
      </c>
      <c r="IL162" s="1">
        <v>1</v>
      </c>
      <c r="IM162" s="1">
        <v>1</v>
      </c>
      <c r="IN162" s="1">
        <v>1</v>
      </c>
      <c r="IO162" s="1">
        <v>1</v>
      </c>
      <c r="IP162" s="1">
        <v>0</v>
      </c>
      <c r="IQ162" s="1">
        <v>0</v>
      </c>
      <c r="IR162" s="1">
        <v>0</v>
      </c>
      <c r="IS162" s="1">
        <v>1</v>
      </c>
      <c r="IT162" s="1">
        <v>1</v>
      </c>
      <c r="IU162" s="1">
        <v>1</v>
      </c>
      <c r="IV162" s="1">
        <v>3</v>
      </c>
      <c r="IW162" s="1">
        <v>1</v>
      </c>
      <c r="IX162" s="1">
        <v>1</v>
      </c>
      <c r="IY162" s="1">
        <v>1</v>
      </c>
      <c r="IZ162" s="1">
        <v>1</v>
      </c>
      <c r="JA162" s="1">
        <v>1</v>
      </c>
      <c r="JB162" s="1">
        <v>1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1</v>
      </c>
    </row>
    <row r="163" spans="1:341">
      <c r="A163" s="1">
        <v>2007</v>
      </c>
      <c r="B163" s="1" t="s">
        <v>542</v>
      </c>
      <c r="C163" s="1">
        <v>1</v>
      </c>
      <c r="D163" s="1">
        <v>1</v>
      </c>
      <c r="E163" s="1">
        <v>1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</v>
      </c>
      <c r="AL163" s="1">
        <v>0</v>
      </c>
      <c r="AM163" s="1">
        <v>1</v>
      </c>
      <c r="AN163" s="1">
        <v>0</v>
      </c>
      <c r="AO163" s="1">
        <v>1</v>
      </c>
      <c r="AP163" s="1">
        <v>1</v>
      </c>
      <c r="AQ163" s="1">
        <v>1</v>
      </c>
      <c r="AR163" s="1">
        <v>2</v>
      </c>
      <c r="AS163" s="1">
        <v>2</v>
      </c>
      <c r="AT163" s="1">
        <v>0</v>
      </c>
      <c r="AU163" s="1">
        <v>0</v>
      </c>
      <c r="AV163" s="1">
        <v>0</v>
      </c>
      <c r="AW163" s="1">
        <v>1</v>
      </c>
      <c r="AX163" s="1">
        <v>0</v>
      </c>
      <c r="AY163" s="1">
        <v>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1</v>
      </c>
      <c r="BG163" s="1">
        <v>1</v>
      </c>
      <c r="BH163" s="1">
        <v>0</v>
      </c>
      <c r="BI163" s="1">
        <v>0</v>
      </c>
      <c r="BJ163" s="1">
        <v>1</v>
      </c>
      <c r="BK163" s="1">
        <v>0</v>
      </c>
      <c r="BL163" s="1">
        <v>0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3</v>
      </c>
      <c r="BU163" s="1">
        <v>1</v>
      </c>
      <c r="BV163" s="1">
        <v>1</v>
      </c>
      <c r="BW163" s="1">
        <v>0</v>
      </c>
      <c r="BX163" s="1">
        <v>0</v>
      </c>
      <c r="BY163" s="1">
        <v>1</v>
      </c>
      <c r="BZ163" s="1">
        <v>0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0</v>
      </c>
      <c r="CH163" s="1">
        <v>0</v>
      </c>
      <c r="CI163" s="1">
        <v>0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</v>
      </c>
      <c r="CV163" s="1">
        <v>1</v>
      </c>
      <c r="CW163" s="1">
        <v>1</v>
      </c>
      <c r="CX163" s="1">
        <v>0</v>
      </c>
      <c r="CY163" s="1">
        <v>0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5</v>
      </c>
      <c r="DF163" s="1">
        <v>2</v>
      </c>
      <c r="DG163" s="1">
        <v>0</v>
      </c>
      <c r="DH163" s="1">
        <v>2</v>
      </c>
      <c r="DI163" s="1">
        <v>2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1</v>
      </c>
      <c r="DR163" s="1">
        <v>9</v>
      </c>
      <c r="DS163" s="1">
        <v>9</v>
      </c>
      <c r="DT163" s="1">
        <v>9</v>
      </c>
      <c r="DU163" s="1">
        <v>9</v>
      </c>
      <c r="DV163" s="1">
        <v>9</v>
      </c>
      <c r="DW163" s="1">
        <v>0</v>
      </c>
      <c r="DX163" s="1">
        <v>3</v>
      </c>
      <c r="DY163" s="1">
        <v>0</v>
      </c>
      <c r="DZ163" s="1">
        <v>0</v>
      </c>
      <c r="EA163" s="1">
        <v>0</v>
      </c>
      <c r="EB163" s="1">
        <v>2</v>
      </c>
      <c r="EC163" s="1">
        <v>6</v>
      </c>
      <c r="ED163" s="1">
        <v>6</v>
      </c>
      <c r="EE163" s="1">
        <v>3</v>
      </c>
      <c r="EF163" s="1">
        <v>0</v>
      </c>
      <c r="EG163" s="1">
        <v>0</v>
      </c>
      <c r="EH163" s="1">
        <v>0</v>
      </c>
      <c r="EI163" s="1">
        <v>0</v>
      </c>
      <c r="EJ163" s="1">
        <v>1</v>
      </c>
      <c r="EK163" s="1">
        <v>0</v>
      </c>
      <c r="EL163" s="1">
        <v>1</v>
      </c>
      <c r="EM163" s="1">
        <v>1</v>
      </c>
      <c r="EN163" s="1">
        <v>1</v>
      </c>
      <c r="EO163" s="1">
        <v>0</v>
      </c>
      <c r="EP163" s="1">
        <v>0</v>
      </c>
      <c r="EQ163" s="1">
        <v>0</v>
      </c>
      <c r="ER163" s="1">
        <v>1</v>
      </c>
      <c r="ES163" s="1">
        <v>1</v>
      </c>
      <c r="ET163" s="1">
        <v>0</v>
      </c>
      <c r="EU163" s="1">
        <v>0</v>
      </c>
      <c r="EV163" s="1">
        <v>1</v>
      </c>
      <c r="EW163" s="1">
        <v>0</v>
      </c>
      <c r="EX163" s="1">
        <v>0</v>
      </c>
      <c r="EY163" s="1">
        <v>1</v>
      </c>
      <c r="EZ163" s="1">
        <v>0</v>
      </c>
      <c r="FA163" s="1">
        <v>1</v>
      </c>
      <c r="FB163" s="1">
        <v>0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0</v>
      </c>
      <c r="FI163" s="1">
        <v>1</v>
      </c>
      <c r="FJ163" s="1">
        <v>1</v>
      </c>
      <c r="FK163" s="1">
        <v>1</v>
      </c>
      <c r="FL163" s="1">
        <v>1</v>
      </c>
      <c r="FM163" s="1">
        <v>3</v>
      </c>
      <c r="FN163" s="1">
        <v>1</v>
      </c>
      <c r="FO163" s="1">
        <v>0</v>
      </c>
      <c r="FP163" s="1">
        <v>0</v>
      </c>
      <c r="FQ163" s="1">
        <v>0</v>
      </c>
      <c r="FR163" s="1">
        <v>5</v>
      </c>
      <c r="FS163" s="1">
        <v>0</v>
      </c>
      <c r="FT163" s="1">
        <v>0</v>
      </c>
      <c r="FU163" s="1">
        <v>0</v>
      </c>
      <c r="FV163" s="1">
        <v>3</v>
      </c>
      <c r="FW163" s="1">
        <v>0</v>
      </c>
      <c r="FX163" s="1">
        <v>0</v>
      </c>
      <c r="FY163" s="1">
        <v>0</v>
      </c>
      <c r="FZ163" s="1">
        <v>0</v>
      </c>
      <c r="GA163" s="1">
        <v>1</v>
      </c>
      <c r="GB163" s="1">
        <v>1</v>
      </c>
      <c r="GC163" s="1">
        <v>1</v>
      </c>
      <c r="GD163" s="1">
        <v>1</v>
      </c>
      <c r="GE163" s="1">
        <v>1</v>
      </c>
      <c r="GF163" s="1">
        <v>3</v>
      </c>
      <c r="GG163" s="1">
        <v>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0</v>
      </c>
      <c r="GN163" s="1">
        <v>0</v>
      </c>
      <c r="GO163" s="1">
        <v>1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</v>
      </c>
      <c r="HN163" s="1">
        <v>0</v>
      </c>
      <c r="HO163" s="1">
        <v>1</v>
      </c>
      <c r="HP163" s="1">
        <v>1</v>
      </c>
      <c r="HQ163" s="1">
        <v>2</v>
      </c>
      <c r="HR163" s="1">
        <v>2</v>
      </c>
      <c r="HS163" s="1">
        <v>2</v>
      </c>
      <c r="HT163" s="1">
        <v>2</v>
      </c>
      <c r="HU163" s="1">
        <v>2</v>
      </c>
      <c r="HV163" s="1">
        <v>6</v>
      </c>
      <c r="HW163" s="1">
        <v>2</v>
      </c>
      <c r="HX163" s="1">
        <v>2</v>
      </c>
      <c r="HY163" s="1">
        <v>2</v>
      </c>
      <c r="HZ163" s="1">
        <v>2</v>
      </c>
      <c r="IA163" s="1">
        <v>2</v>
      </c>
      <c r="IB163" s="1">
        <v>2</v>
      </c>
      <c r="IC163" s="1">
        <v>2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1</v>
      </c>
      <c r="IJ163" s="1">
        <v>1</v>
      </c>
      <c r="IK163" s="1">
        <v>1</v>
      </c>
      <c r="IL163" s="1">
        <v>1</v>
      </c>
      <c r="IM163" s="1">
        <v>1</v>
      </c>
      <c r="IN163" s="1">
        <v>1</v>
      </c>
      <c r="IO163" s="1">
        <v>1</v>
      </c>
      <c r="IP163" s="1">
        <v>0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3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B163" s="1">
        <v>1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1</v>
      </c>
    </row>
    <row r="164" spans="1:341">
      <c r="A164" s="1">
        <v>2007</v>
      </c>
      <c r="B164" s="1" t="s">
        <v>543</v>
      </c>
      <c r="C164" s="1">
        <v>1</v>
      </c>
      <c r="D164" s="1">
        <v>1</v>
      </c>
      <c r="E164" s="1">
        <v>1</v>
      </c>
      <c r="F164" s="1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0</v>
      </c>
      <c r="AM164" s="1">
        <v>1</v>
      </c>
      <c r="AN164" s="1">
        <v>0</v>
      </c>
      <c r="AO164" s="1">
        <v>1</v>
      </c>
      <c r="AP164" s="1">
        <v>1</v>
      </c>
      <c r="AQ164" s="1">
        <v>1</v>
      </c>
      <c r="AR164" s="1">
        <v>2</v>
      </c>
      <c r="AS164" s="1">
        <v>2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1</v>
      </c>
      <c r="BH164" s="1">
        <v>0</v>
      </c>
      <c r="BI164" s="1">
        <v>0</v>
      </c>
      <c r="BJ164" s="1">
        <v>1</v>
      </c>
      <c r="BK164" s="1">
        <v>0</v>
      </c>
      <c r="BL164" s="1">
        <v>0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3</v>
      </c>
      <c r="BU164" s="1">
        <v>1</v>
      </c>
      <c r="BV164" s="1">
        <v>1</v>
      </c>
      <c r="BW164" s="1">
        <v>0</v>
      </c>
      <c r="BX164" s="1">
        <v>0</v>
      </c>
      <c r="BY164" s="1">
        <v>1</v>
      </c>
      <c r="BZ164" s="1">
        <v>0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0</v>
      </c>
      <c r="CH164" s="1">
        <v>0</v>
      </c>
      <c r="CI164" s="1">
        <v>0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0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0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5</v>
      </c>
      <c r="DF164" s="1">
        <v>2</v>
      </c>
      <c r="DG164" s="1">
        <v>0</v>
      </c>
      <c r="DH164" s="1">
        <v>2</v>
      </c>
      <c r="DI164" s="1">
        <v>2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1</v>
      </c>
      <c r="DR164" s="1">
        <v>10</v>
      </c>
      <c r="DS164" s="1">
        <v>10</v>
      </c>
      <c r="DT164" s="1">
        <v>10</v>
      </c>
      <c r="DU164" s="1">
        <v>10</v>
      </c>
      <c r="DV164" s="1">
        <v>10</v>
      </c>
      <c r="DW164" s="1">
        <v>0</v>
      </c>
      <c r="DX164" s="1">
        <v>3</v>
      </c>
      <c r="DY164" s="1">
        <v>0</v>
      </c>
      <c r="DZ164" s="1">
        <v>0</v>
      </c>
      <c r="EA164" s="1">
        <v>0</v>
      </c>
      <c r="EB164" s="1">
        <v>3</v>
      </c>
      <c r="EC164" s="1">
        <v>6</v>
      </c>
      <c r="ED164" s="1">
        <v>6</v>
      </c>
      <c r="EE164" s="1">
        <v>3</v>
      </c>
      <c r="EF164" s="1">
        <v>0</v>
      </c>
      <c r="EG164" s="1">
        <v>0</v>
      </c>
      <c r="EH164" s="1">
        <v>0</v>
      </c>
      <c r="EI164" s="1">
        <v>0</v>
      </c>
      <c r="EJ164" s="1">
        <v>1</v>
      </c>
      <c r="EK164" s="1">
        <v>0</v>
      </c>
      <c r="EL164" s="1">
        <v>1</v>
      </c>
      <c r="EM164" s="1">
        <v>1</v>
      </c>
      <c r="EN164" s="1">
        <v>1</v>
      </c>
      <c r="EO164" s="1">
        <v>0</v>
      </c>
      <c r="EP164" s="1">
        <v>0</v>
      </c>
      <c r="EQ164" s="1">
        <v>0</v>
      </c>
      <c r="ER164" s="1">
        <v>1</v>
      </c>
      <c r="ES164" s="1">
        <v>1</v>
      </c>
      <c r="ET164" s="1">
        <v>0</v>
      </c>
      <c r="EU164" s="1">
        <v>0</v>
      </c>
      <c r="EV164" s="1">
        <v>1</v>
      </c>
      <c r="EW164" s="1">
        <v>0</v>
      </c>
      <c r="EX164" s="1">
        <v>0</v>
      </c>
      <c r="EY164" s="1">
        <v>1</v>
      </c>
      <c r="EZ164" s="1">
        <v>0</v>
      </c>
      <c r="FA164" s="1">
        <v>1</v>
      </c>
      <c r="FB164" s="1">
        <v>0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0</v>
      </c>
      <c r="FI164" s="1">
        <v>1</v>
      </c>
      <c r="FJ164" s="1">
        <v>1</v>
      </c>
      <c r="FK164" s="1">
        <v>1</v>
      </c>
      <c r="FL164" s="1">
        <v>1</v>
      </c>
      <c r="FM164" s="1">
        <v>3</v>
      </c>
      <c r="FN164" s="1">
        <v>1</v>
      </c>
      <c r="FO164" s="1">
        <v>0</v>
      </c>
      <c r="FP164" s="1">
        <v>0</v>
      </c>
      <c r="FQ164" s="1">
        <v>0</v>
      </c>
      <c r="FR164" s="1">
        <v>12</v>
      </c>
      <c r="FS164" s="1">
        <v>0</v>
      </c>
      <c r="FT164" s="1">
        <v>0</v>
      </c>
      <c r="FU164" s="1">
        <v>0</v>
      </c>
      <c r="FV164" s="1">
        <v>5</v>
      </c>
      <c r="FW164" s="1">
        <v>0</v>
      </c>
      <c r="FX164" s="1">
        <v>0</v>
      </c>
      <c r="FY164" s="1">
        <v>0</v>
      </c>
      <c r="FZ164" s="1">
        <v>0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3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0</v>
      </c>
      <c r="GN164" s="1">
        <v>0</v>
      </c>
      <c r="GO164" s="1">
        <v>1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1</v>
      </c>
      <c r="HN164" s="1">
        <v>0</v>
      </c>
      <c r="HO164" s="1">
        <v>1</v>
      </c>
      <c r="HP164" s="1">
        <v>1</v>
      </c>
      <c r="HQ164" s="1">
        <v>2</v>
      </c>
      <c r="HR164" s="1">
        <v>2</v>
      </c>
      <c r="HS164" s="1">
        <v>2</v>
      </c>
      <c r="HT164" s="1">
        <v>2</v>
      </c>
      <c r="HU164" s="1">
        <v>2</v>
      </c>
      <c r="HV164" s="1">
        <v>6</v>
      </c>
      <c r="HW164" s="1">
        <v>2</v>
      </c>
      <c r="HX164" s="1">
        <v>2</v>
      </c>
      <c r="HY164" s="1">
        <v>2</v>
      </c>
      <c r="HZ164" s="1">
        <v>2</v>
      </c>
      <c r="IA164" s="1">
        <v>2</v>
      </c>
      <c r="IB164" s="1">
        <v>2</v>
      </c>
      <c r="IC164" s="1">
        <v>2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0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3</v>
      </c>
      <c r="IW164" s="1">
        <v>1</v>
      </c>
      <c r="IX164" s="1">
        <v>1</v>
      </c>
      <c r="IY164" s="1">
        <v>1</v>
      </c>
      <c r="IZ164" s="1">
        <v>1</v>
      </c>
      <c r="JA164" s="1">
        <v>1</v>
      </c>
      <c r="JB164" s="1">
        <v>1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1</v>
      </c>
    </row>
    <row r="165" spans="1:341">
      <c r="A165" s="1">
        <v>2007</v>
      </c>
      <c r="B165" s="1" t="s">
        <v>544</v>
      </c>
      <c r="C165" s="1">
        <v>1</v>
      </c>
      <c r="D165" s="1">
        <v>1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0</v>
      </c>
      <c r="AM165" s="1">
        <v>1</v>
      </c>
      <c r="AN165" s="1">
        <v>0</v>
      </c>
      <c r="AO165" s="1">
        <v>1</v>
      </c>
      <c r="AP165" s="1">
        <v>1</v>
      </c>
      <c r="AQ165" s="1">
        <v>1</v>
      </c>
      <c r="AR165" s="1">
        <v>2</v>
      </c>
      <c r="AS165" s="1">
        <v>2</v>
      </c>
      <c r="AT165" s="1">
        <v>0</v>
      </c>
      <c r="AU165" s="1">
        <v>0</v>
      </c>
      <c r="AV165" s="1">
        <v>0</v>
      </c>
      <c r="AW165" s="1">
        <v>1</v>
      </c>
      <c r="AX165" s="1">
        <v>0</v>
      </c>
      <c r="AY165" s="1">
        <v>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1</v>
      </c>
      <c r="BG165" s="1">
        <v>1</v>
      </c>
      <c r="BH165" s="1">
        <v>0</v>
      </c>
      <c r="BI165" s="1">
        <v>0</v>
      </c>
      <c r="BJ165" s="1">
        <v>1</v>
      </c>
      <c r="BK165" s="1">
        <v>0</v>
      </c>
      <c r="BL165" s="1">
        <v>0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3</v>
      </c>
      <c r="BU165" s="1">
        <v>1</v>
      </c>
      <c r="BV165" s="1">
        <v>1</v>
      </c>
      <c r="BW165" s="1">
        <v>0</v>
      </c>
      <c r="BX165" s="1">
        <v>0</v>
      </c>
      <c r="BY165" s="1">
        <v>1</v>
      </c>
      <c r="BZ165" s="1">
        <v>0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0</v>
      </c>
      <c r="CH165" s="1">
        <v>0</v>
      </c>
      <c r="CI165" s="1">
        <v>0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0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0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5</v>
      </c>
      <c r="DF165" s="1">
        <v>2</v>
      </c>
      <c r="DG165" s="1">
        <v>0</v>
      </c>
      <c r="DH165" s="1">
        <v>2</v>
      </c>
      <c r="DI165" s="1">
        <v>2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</v>
      </c>
      <c r="DR165" s="1">
        <v>9</v>
      </c>
      <c r="DS165" s="1">
        <v>9</v>
      </c>
      <c r="DT165" s="1">
        <v>9</v>
      </c>
      <c r="DU165" s="1">
        <v>9</v>
      </c>
      <c r="DV165" s="1">
        <v>9</v>
      </c>
      <c r="DW165" s="1">
        <v>0</v>
      </c>
      <c r="DX165" s="1">
        <v>3</v>
      </c>
      <c r="DY165" s="1">
        <v>0</v>
      </c>
      <c r="DZ165" s="1">
        <v>0</v>
      </c>
      <c r="EA165" s="1">
        <v>0</v>
      </c>
      <c r="EB165" s="1">
        <v>3</v>
      </c>
      <c r="EC165" s="1">
        <v>6</v>
      </c>
      <c r="ED165" s="1">
        <v>6</v>
      </c>
      <c r="EE165" s="1">
        <v>2</v>
      </c>
      <c r="EF165" s="1">
        <v>0</v>
      </c>
      <c r="EG165" s="1">
        <v>0</v>
      </c>
      <c r="EH165" s="1">
        <v>0</v>
      </c>
      <c r="EI165" s="1">
        <v>0</v>
      </c>
      <c r="EJ165" s="1">
        <v>1</v>
      </c>
      <c r="EK165" s="1">
        <v>0</v>
      </c>
      <c r="EL165" s="1">
        <v>1</v>
      </c>
      <c r="EM165" s="1">
        <v>1</v>
      </c>
      <c r="EN165" s="1">
        <v>1</v>
      </c>
      <c r="EO165" s="1">
        <v>0</v>
      </c>
      <c r="EP165" s="1">
        <v>0</v>
      </c>
      <c r="EQ165" s="1">
        <v>0</v>
      </c>
      <c r="ER165" s="1">
        <v>1</v>
      </c>
      <c r="ES165" s="1">
        <v>1</v>
      </c>
      <c r="ET165" s="1">
        <v>0</v>
      </c>
      <c r="EU165" s="1">
        <v>0</v>
      </c>
      <c r="EV165" s="1">
        <v>1</v>
      </c>
      <c r="EW165" s="1">
        <v>0</v>
      </c>
      <c r="EX165" s="1">
        <v>0</v>
      </c>
      <c r="EY165" s="1">
        <v>1</v>
      </c>
      <c r="EZ165" s="1">
        <v>0</v>
      </c>
      <c r="FA165" s="1">
        <v>1</v>
      </c>
      <c r="FB165" s="1">
        <v>0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0</v>
      </c>
      <c r="FI165" s="1">
        <v>1</v>
      </c>
      <c r="FJ165" s="1">
        <v>1</v>
      </c>
      <c r="FK165" s="1">
        <v>1</v>
      </c>
      <c r="FL165" s="1">
        <v>1</v>
      </c>
      <c r="FM165" s="1">
        <v>3</v>
      </c>
      <c r="FN165" s="1">
        <v>1</v>
      </c>
      <c r="FO165" s="1">
        <v>0</v>
      </c>
      <c r="FP165" s="1">
        <v>0</v>
      </c>
      <c r="FQ165" s="1">
        <v>0</v>
      </c>
      <c r="FR165" s="1">
        <v>11</v>
      </c>
      <c r="FS165" s="1">
        <v>0</v>
      </c>
      <c r="FT165" s="1">
        <v>0</v>
      </c>
      <c r="FU165" s="1">
        <v>0</v>
      </c>
      <c r="FV165" s="1">
        <v>6</v>
      </c>
      <c r="FW165" s="1">
        <v>0</v>
      </c>
      <c r="FX165" s="1">
        <v>0</v>
      </c>
      <c r="FY165" s="1">
        <v>0</v>
      </c>
      <c r="FZ165" s="1">
        <v>0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3</v>
      </c>
      <c r="GG165" s="1">
        <v>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0</v>
      </c>
      <c r="GN165" s="1">
        <v>0</v>
      </c>
      <c r="GO165" s="1">
        <v>1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1</v>
      </c>
      <c r="HN165" s="1">
        <v>0</v>
      </c>
      <c r="HO165" s="1">
        <v>1</v>
      </c>
      <c r="HP165" s="1">
        <v>1</v>
      </c>
      <c r="HQ165" s="1">
        <v>2</v>
      </c>
      <c r="HR165" s="1">
        <v>2</v>
      </c>
      <c r="HS165" s="1">
        <v>2</v>
      </c>
      <c r="HT165" s="1">
        <v>2</v>
      </c>
      <c r="HU165" s="1">
        <v>2</v>
      </c>
      <c r="HV165" s="1">
        <v>6</v>
      </c>
      <c r="HW165" s="1">
        <v>2</v>
      </c>
      <c r="HX165" s="1">
        <v>2</v>
      </c>
      <c r="HY165" s="1">
        <v>2</v>
      </c>
      <c r="HZ165" s="1">
        <v>2</v>
      </c>
      <c r="IA165" s="1">
        <v>2</v>
      </c>
      <c r="IB165" s="1">
        <v>2</v>
      </c>
      <c r="IC165" s="1">
        <v>2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1</v>
      </c>
      <c r="IM165" s="1">
        <v>1</v>
      </c>
      <c r="IN165" s="1">
        <v>1</v>
      </c>
      <c r="IO165" s="1">
        <v>1</v>
      </c>
      <c r="IP165" s="1">
        <v>0</v>
      </c>
      <c r="IQ165" s="1">
        <v>1</v>
      </c>
      <c r="IR165" s="1">
        <v>1</v>
      </c>
      <c r="IS165" s="1">
        <v>1</v>
      </c>
      <c r="IT165" s="1">
        <v>1</v>
      </c>
      <c r="IU165" s="1">
        <v>1</v>
      </c>
      <c r="IV165" s="1">
        <v>3</v>
      </c>
      <c r="IW165" s="1">
        <v>1</v>
      </c>
      <c r="IX165" s="1">
        <v>1</v>
      </c>
      <c r="IY165" s="1">
        <v>1</v>
      </c>
      <c r="IZ165" s="1">
        <v>1</v>
      </c>
      <c r="JA165" s="1">
        <v>1</v>
      </c>
      <c r="JB165" s="1">
        <v>1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1</v>
      </c>
    </row>
    <row r="166" spans="1:341">
      <c r="A166" s="1">
        <v>2007</v>
      </c>
      <c r="B166" s="1" t="s">
        <v>545</v>
      </c>
      <c r="C166" s="1">
        <v>1</v>
      </c>
      <c r="D166" s="1">
        <v>1</v>
      </c>
      <c r="E166" s="1">
        <v>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>
        <v>1</v>
      </c>
      <c r="AN166" s="1">
        <v>0</v>
      </c>
      <c r="AO166" s="1">
        <v>1</v>
      </c>
      <c r="AP166" s="1">
        <v>1</v>
      </c>
      <c r="AQ166" s="1">
        <v>1</v>
      </c>
      <c r="AR166" s="1">
        <v>2</v>
      </c>
      <c r="AS166" s="1">
        <v>2</v>
      </c>
      <c r="AT166" s="1">
        <v>0</v>
      </c>
      <c r="AU166" s="1">
        <v>0</v>
      </c>
      <c r="AV166" s="1">
        <v>0</v>
      </c>
      <c r="AW166" s="1">
        <v>1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1</v>
      </c>
      <c r="BG166" s="1">
        <v>1</v>
      </c>
      <c r="BH166" s="1">
        <v>0</v>
      </c>
      <c r="BI166" s="1">
        <v>0</v>
      </c>
      <c r="BJ166" s="1">
        <v>1</v>
      </c>
      <c r="BK166" s="1">
        <v>0</v>
      </c>
      <c r="BL166" s="1">
        <v>0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3</v>
      </c>
      <c r="BU166" s="1">
        <v>1</v>
      </c>
      <c r="BV166" s="1">
        <v>1</v>
      </c>
      <c r="BW166" s="1">
        <v>0</v>
      </c>
      <c r="BX166" s="1">
        <v>0</v>
      </c>
      <c r="BY166" s="1">
        <v>1</v>
      </c>
      <c r="BZ166" s="1">
        <v>0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0</v>
      </c>
      <c r="CH166" s="1">
        <v>0</v>
      </c>
      <c r="CI166" s="1">
        <v>0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0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0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5</v>
      </c>
      <c r="DF166" s="1">
        <v>2</v>
      </c>
      <c r="DG166" s="1">
        <v>0</v>
      </c>
      <c r="DH166" s="1">
        <v>2</v>
      </c>
      <c r="DI166" s="1">
        <v>2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1</v>
      </c>
      <c r="DR166" s="1">
        <v>10</v>
      </c>
      <c r="DS166" s="1">
        <v>10</v>
      </c>
      <c r="DT166" s="1">
        <v>10</v>
      </c>
      <c r="DU166" s="1">
        <v>10</v>
      </c>
      <c r="DV166" s="1">
        <v>10</v>
      </c>
      <c r="DW166" s="1">
        <v>0</v>
      </c>
      <c r="DX166" s="1">
        <v>3</v>
      </c>
      <c r="DY166" s="1">
        <v>0</v>
      </c>
      <c r="DZ166" s="1">
        <v>0</v>
      </c>
      <c r="EA166" s="1">
        <v>0</v>
      </c>
      <c r="EB166" s="1">
        <v>3</v>
      </c>
      <c r="EC166" s="1">
        <v>6</v>
      </c>
      <c r="ED166" s="1">
        <v>6</v>
      </c>
      <c r="EE166" s="1">
        <v>3</v>
      </c>
      <c r="EF166" s="1">
        <v>0</v>
      </c>
      <c r="EG166" s="1">
        <v>0</v>
      </c>
      <c r="EH166" s="1">
        <v>0</v>
      </c>
      <c r="EI166" s="1">
        <v>0</v>
      </c>
      <c r="EJ166" s="1">
        <v>1</v>
      </c>
      <c r="EK166" s="1">
        <v>0</v>
      </c>
      <c r="EL166" s="1">
        <v>1</v>
      </c>
      <c r="EM166" s="1">
        <v>1</v>
      </c>
      <c r="EN166" s="1">
        <v>1</v>
      </c>
      <c r="EO166" s="1">
        <v>0</v>
      </c>
      <c r="EP166" s="1">
        <v>0</v>
      </c>
      <c r="EQ166" s="1">
        <v>0</v>
      </c>
      <c r="ER166" s="1">
        <v>1</v>
      </c>
      <c r="ES166" s="1">
        <v>1</v>
      </c>
      <c r="ET166" s="1">
        <v>0</v>
      </c>
      <c r="EU166" s="1">
        <v>0</v>
      </c>
      <c r="EV166" s="1">
        <v>1</v>
      </c>
      <c r="EW166" s="1">
        <v>0</v>
      </c>
      <c r="EX166" s="1">
        <v>0</v>
      </c>
      <c r="EY166" s="1">
        <v>1</v>
      </c>
      <c r="EZ166" s="1">
        <v>0</v>
      </c>
      <c r="FA166" s="1">
        <v>1</v>
      </c>
      <c r="FB166" s="1">
        <v>0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0</v>
      </c>
      <c r="FI166" s="1">
        <v>1</v>
      </c>
      <c r="FJ166" s="1">
        <v>1</v>
      </c>
      <c r="FK166" s="1">
        <v>1</v>
      </c>
      <c r="FL166" s="1">
        <v>1</v>
      </c>
      <c r="FM166" s="1">
        <v>3</v>
      </c>
      <c r="FN166" s="1">
        <v>1</v>
      </c>
      <c r="FO166" s="1">
        <v>0</v>
      </c>
      <c r="FP166" s="1">
        <v>0</v>
      </c>
      <c r="FQ166" s="1">
        <v>0</v>
      </c>
      <c r="FR166" s="1">
        <v>11</v>
      </c>
      <c r="FS166" s="1">
        <v>0</v>
      </c>
      <c r="FT166" s="1">
        <v>0</v>
      </c>
      <c r="FU166" s="1">
        <v>0</v>
      </c>
      <c r="FV166" s="1">
        <v>7</v>
      </c>
      <c r="FW166" s="1">
        <v>0</v>
      </c>
      <c r="FX166" s="1">
        <v>0</v>
      </c>
      <c r="FY166" s="1">
        <v>0</v>
      </c>
      <c r="FZ166" s="1">
        <v>0</v>
      </c>
      <c r="GA166" s="1">
        <v>1</v>
      </c>
      <c r="GB166" s="1">
        <v>1</v>
      </c>
      <c r="GC166" s="1">
        <v>1</v>
      </c>
      <c r="GD166" s="1">
        <v>1</v>
      </c>
      <c r="GE166" s="1">
        <v>1</v>
      </c>
      <c r="GF166" s="1">
        <v>3</v>
      </c>
      <c r="GG166" s="1">
        <v>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0</v>
      </c>
      <c r="GN166" s="1">
        <v>0</v>
      </c>
      <c r="GO166" s="1">
        <v>1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</v>
      </c>
      <c r="HN166" s="1">
        <v>0</v>
      </c>
      <c r="HO166" s="1">
        <v>1</v>
      </c>
      <c r="HP166" s="1">
        <v>1</v>
      </c>
      <c r="HQ166" s="1">
        <v>2</v>
      </c>
      <c r="HR166" s="1">
        <v>2</v>
      </c>
      <c r="HS166" s="1">
        <v>2</v>
      </c>
      <c r="HT166" s="1">
        <v>2</v>
      </c>
      <c r="HU166" s="1">
        <v>2</v>
      </c>
      <c r="HV166" s="1">
        <v>6</v>
      </c>
      <c r="HW166" s="1">
        <v>2</v>
      </c>
      <c r="HX166" s="1">
        <v>2</v>
      </c>
      <c r="HY166" s="1">
        <v>2</v>
      </c>
      <c r="HZ166" s="1">
        <v>2</v>
      </c>
      <c r="IA166" s="1">
        <v>2</v>
      </c>
      <c r="IB166" s="1">
        <v>2</v>
      </c>
      <c r="IC166" s="1">
        <v>2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1</v>
      </c>
      <c r="IJ166" s="1">
        <v>1</v>
      </c>
      <c r="IK166" s="1">
        <v>1</v>
      </c>
      <c r="IL166" s="1">
        <v>1</v>
      </c>
      <c r="IM166" s="1">
        <v>1</v>
      </c>
      <c r="IN166" s="1">
        <v>1</v>
      </c>
      <c r="IO166" s="1">
        <v>1</v>
      </c>
      <c r="IP166" s="1">
        <v>0</v>
      </c>
      <c r="IQ166" s="1">
        <v>1</v>
      </c>
      <c r="IR166" s="1">
        <v>1</v>
      </c>
      <c r="IS166" s="1">
        <v>1</v>
      </c>
      <c r="IT166" s="1">
        <v>1</v>
      </c>
      <c r="IU166" s="1">
        <v>1</v>
      </c>
      <c r="IV166" s="1">
        <v>3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B166" s="1">
        <v>1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1</v>
      </c>
    </row>
    <row r="167" spans="1:341">
      <c r="A167" s="1">
        <v>2007</v>
      </c>
      <c r="B167" s="1" t="s">
        <v>546</v>
      </c>
      <c r="C167" s="1">
        <v>1</v>
      </c>
      <c r="D167" s="1">
        <v>0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0</v>
      </c>
      <c r="K167" s="1">
        <v>2</v>
      </c>
      <c r="L167" s="1">
        <v>2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1</v>
      </c>
      <c r="BG167" s="1">
        <v>1</v>
      </c>
      <c r="BH167" s="1">
        <v>0</v>
      </c>
      <c r="BI167" s="1">
        <v>0</v>
      </c>
      <c r="BJ167" s="1">
        <v>1</v>
      </c>
      <c r="BK167" s="1">
        <v>0</v>
      </c>
      <c r="BL167" s="1">
        <v>0</v>
      </c>
      <c r="BM167" s="1">
        <v>1</v>
      </c>
      <c r="BN167" s="1">
        <v>0</v>
      </c>
      <c r="BO167" s="1">
        <v>1</v>
      </c>
      <c r="BP167" s="1">
        <v>0</v>
      </c>
      <c r="BQ167" s="1">
        <v>1</v>
      </c>
      <c r="BR167" s="1">
        <v>1</v>
      </c>
      <c r="BS167" s="1">
        <v>1</v>
      </c>
      <c r="BT167" s="1">
        <v>3</v>
      </c>
      <c r="BU167" s="1">
        <v>1</v>
      </c>
      <c r="BV167" s="1">
        <v>1</v>
      </c>
      <c r="BW167" s="1">
        <v>0</v>
      </c>
      <c r="BX167" s="1">
        <v>0</v>
      </c>
      <c r="BY167" s="1">
        <v>1</v>
      </c>
      <c r="BZ167" s="1">
        <v>0</v>
      </c>
      <c r="CA167" s="1">
        <v>1</v>
      </c>
      <c r="CB167" s="1">
        <v>1</v>
      </c>
      <c r="CC167" s="1">
        <v>1</v>
      </c>
      <c r="CD167" s="1">
        <v>0</v>
      </c>
      <c r="CE167" s="1">
        <v>4</v>
      </c>
      <c r="CF167" s="1">
        <v>0</v>
      </c>
      <c r="CG167" s="1">
        <v>0</v>
      </c>
      <c r="CH167" s="1">
        <v>0</v>
      </c>
      <c r="CI167" s="1">
        <v>0</v>
      </c>
      <c r="CJ167" s="1">
        <v>4</v>
      </c>
      <c r="CK167" s="1">
        <v>4</v>
      </c>
      <c r="CL167" s="1">
        <v>4</v>
      </c>
      <c r="CM167" s="1">
        <v>4</v>
      </c>
      <c r="CN167" s="1">
        <v>4</v>
      </c>
      <c r="CO167" s="1">
        <v>0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0</v>
      </c>
      <c r="CV167" s="1">
        <v>1</v>
      </c>
      <c r="CW167" s="1">
        <v>1</v>
      </c>
      <c r="CX167" s="1">
        <v>0</v>
      </c>
      <c r="CY167" s="1">
        <v>2</v>
      </c>
      <c r="CZ167" s="1">
        <v>0</v>
      </c>
      <c r="DA167" s="1">
        <v>0</v>
      </c>
      <c r="DB167" s="1">
        <v>2</v>
      </c>
      <c r="DC167" s="1">
        <v>2</v>
      </c>
      <c r="DD167" s="1">
        <v>2</v>
      </c>
      <c r="DE167" s="1">
        <v>5</v>
      </c>
      <c r="DF167" s="1">
        <v>2</v>
      </c>
      <c r="DG167" s="1">
        <v>0</v>
      </c>
      <c r="DH167" s="1">
        <v>2</v>
      </c>
      <c r="DI167" s="1">
        <v>2</v>
      </c>
      <c r="DJ167" s="1">
        <v>0</v>
      </c>
      <c r="DK167" s="1">
        <v>2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9</v>
      </c>
      <c r="DS167" s="1">
        <v>0</v>
      </c>
      <c r="DT167" s="1">
        <v>9</v>
      </c>
      <c r="DU167" s="1">
        <v>9</v>
      </c>
      <c r="DV167" s="1">
        <v>9</v>
      </c>
      <c r="DW167" s="1">
        <v>3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6</v>
      </c>
      <c r="ED167" s="1">
        <v>6</v>
      </c>
      <c r="EE167" s="1">
        <v>2</v>
      </c>
      <c r="EF167" s="1">
        <v>0</v>
      </c>
      <c r="EG167" s="1">
        <v>0</v>
      </c>
      <c r="EH167" s="1">
        <v>0</v>
      </c>
      <c r="EI167" s="1">
        <v>0</v>
      </c>
      <c r="EJ167" s="1">
        <v>1</v>
      </c>
      <c r="EK167" s="1">
        <v>1</v>
      </c>
      <c r="EL167" s="1">
        <v>0</v>
      </c>
      <c r="EM167" s="1">
        <v>1</v>
      </c>
      <c r="EN167" s="1">
        <v>1</v>
      </c>
      <c r="EO167" s="1">
        <v>0</v>
      </c>
      <c r="EP167" s="1">
        <v>0</v>
      </c>
      <c r="EQ167" s="1">
        <v>0</v>
      </c>
      <c r="ER167" s="1">
        <v>1</v>
      </c>
      <c r="ES167" s="1">
        <v>1</v>
      </c>
      <c r="ET167" s="1">
        <v>0</v>
      </c>
      <c r="EU167" s="1">
        <v>1</v>
      </c>
      <c r="EV167" s="1">
        <v>0</v>
      </c>
      <c r="EW167" s="1">
        <v>0</v>
      </c>
      <c r="EX167" s="1">
        <v>0</v>
      </c>
      <c r="EY167" s="1">
        <v>1</v>
      </c>
      <c r="EZ167" s="1">
        <v>0</v>
      </c>
      <c r="FA167" s="1">
        <v>1</v>
      </c>
      <c r="FB167" s="1">
        <v>1</v>
      </c>
      <c r="FC167" s="1">
        <v>1</v>
      </c>
      <c r="FD167" s="1">
        <v>0</v>
      </c>
      <c r="FE167" s="1">
        <v>1</v>
      </c>
      <c r="FF167" s="1">
        <v>0</v>
      </c>
      <c r="FG167" s="1">
        <v>1</v>
      </c>
      <c r="FH167" s="1">
        <v>0</v>
      </c>
      <c r="FI167" s="1">
        <v>0</v>
      </c>
      <c r="FJ167" s="1">
        <v>1</v>
      </c>
      <c r="FK167" s="1">
        <v>0</v>
      </c>
      <c r="FL167" s="1">
        <v>1</v>
      </c>
      <c r="FM167" s="1">
        <v>3</v>
      </c>
      <c r="FN167" s="1">
        <v>1</v>
      </c>
      <c r="FO167" s="1">
        <v>0</v>
      </c>
      <c r="FP167" s="1">
        <v>0</v>
      </c>
      <c r="FQ167" s="1">
        <v>0</v>
      </c>
      <c r="FR167" s="1">
        <v>11</v>
      </c>
      <c r="FS167" s="1">
        <v>0</v>
      </c>
      <c r="FT167" s="1">
        <v>0</v>
      </c>
      <c r="FU167" s="1">
        <v>0</v>
      </c>
      <c r="FV167" s="1">
        <v>9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1</v>
      </c>
      <c r="GD167" s="1">
        <v>1</v>
      </c>
      <c r="GE167" s="1">
        <v>1</v>
      </c>
      <c r="GF167" s="1">
        <v>3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0</v>
      </c>
      <c r="GN167" s="1">
        <v>0</v>
      </c>
      <c r="GO167" s="1">
        <v>1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1</v>
      </c>
      <c r="HP167" s="1">
        <v>1</v>
      </c>
      <c r="HQ167" s="1">
        <v>0</v>
      </c>
      <c r="HR167" s="1">
        <v>0</v>
      </c>
      <c r="HS167" s="1">
        <v>2</v>
      </c>
      <c r="HT167" s="1">
        <v>2</v>
      </c>
      <c r="HU167" s="1">
        <v>2</v>
      </c>
      <c r="HV167" s="1">
        <v>6</v>
      </c>
      <c r="HW167" s="1">
        <v>2</v>
      </c>
      <c r="HX167" s="1">
        <v>2</v>
      </c>
      <c r="HY167" s="1">
        <v>2</v>
      </c>
      <c r="HZ167" s="1">
        <v>2</v>
      </c>
      <c r="IA167" s="1">
        <v>2</v>
      </c>
      <c r="IB167" s="1">
        <v>2</v>
      </c>
      <c r="IC167" s="1">
        <v>2</v>
      </c>
      <c r="ID167" s="1">
        <v>0</v>
      </c>
      <c r="IE167" s="1">
        <v>0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0</v>
      </c>
      <c r="IQ167" s="1">
        <v>0</v>
      </c>
      <c r="IR167" s="1">
        <v>0</v>
      </c>
      <c r="IS167" s="1">
        <v>1</v>
      </c>
      <c r="IT167" s="1">
        <v>1</v>
      </c>
      <c r="IU167" s="1">
        <v>1</v>
      </c>
      <c r="IV167" s="1">
        <v>3</v>
      </c>
      <c r="IW167" s="1">
        <v>1</v>
      </c>
      <c r="IX167" s="1">
        <v>1</v>
      </c>
      <c r="IY167" s="1">
        <v>1</v>
      </c>
      <c r="IZ167" s="1">
        <v>1</v>
      </c>
      <c r="JA167" s="1">
        <v>1</v>
      </c>
      <c r="JB167" s="1">
        <v>1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1</v>
      </c>
    </row>
    <row r="168" spans="1:341">
      <c r="A168" s="1">
        <v>2007</v>
      </c>
      <c r="B168" s="1" t="s">
        <v>547</v>
      </c>
      <c r="C168" s="1">
        <v>1</v>
      </c>
      <c r="D168" s="1">
        <v>0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0</v>
      </c>
      <c r="K168" s="1">
        <v>2</v>
      </c>
      <c r="L168" s="1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1</v>
      </c>
      <c r="BG168" s="1">
        <v>1</v>
      </c>
      <c r="BH168" s="1">
        <v>0</v>
      </c>
      <c r="BI168" s="1">
        <v>0</v>
      </c>
      <c r="BJ168" s="1">
        <v>1</v>
      </c>
      <c r="BK168" s="1">
        <v>0</v>
      </c>
      <c r="BL168" s="1">
        <v>0</v>
      </c>
      <c r="BM168" s="1">
        <v>1</v>
      </c>
      <c r="BN168" s="1">
        <v>0</v>
      </c>
      <c r="BO168" s="1">
        <v>1</v>
      </c>
      <c r="BP168" s="1">
        <v>0</v>
      </c>
      <c r="BQ168" s="1">
        <v>1</v>
      </c>
      <c r="BR168" s="1">
        <v>1</v>
      </c>
      <c r="BS168" s="1">
        <v>1</v>
      </c>
      <c r="BT168" s="1">
        <v>3</v>
      </c>
      <c r="BU168" s="1">
        <v>1</v>
      </c>
      <c r="BV168" s="1">
        <v>1</v>
      </c>
      <c r="BW168" s="1">
        <v>0</v>
      </c>
      <c r="BX168" s="1">
        <v>0</v>
      </c>
      <c r="BY168" s="1">
        <v>1</v>
      </c>
      <c r="BZ168" s="1">
        <v>0</v>
      </c>
      <c r="CA168" s="1">
        <v>1</v>
      </c>
      <c r="CB168" s="1">
        <v>1</v>
      </c>
      <c r="CC168" s="1">
        <v>1</v>
      </c>
      <c r="CD168" s="1">
        <v>0</v>
      </c>
      <c r="CE168" s="1">
        <v>4</v>
      </c>
      <c r="CF168" s="1">
        <v>0</v>
      </c>
      <c r="CG168" s="1">
        <v>0</v>
      </c>
      <c r="CH168" s="1">
        <v>0</v>
      </c>
      <c r="CI168" s="1">
        <v>0</v>
      </c>
      <c r="CJ168" s="1">
        <v>4</v>
      </c>
      <c r="CK168" s="1">
        <v>4</v>
      </c>
      <c r="CL168" s="1">
        <v>4</v>
      </c>
      <c r="CM168" s="1">
        <v>4</v>
      </c>
      <c r="CN168" s="1">
        <v>4</v>
      </c>
      <c r="CO168" s="1">
        <v>0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0</v>
      </c>
      <c r="CV168" s="1">
        <v>1</v>
      </c>
      <c r="CW168" s="1">
        <v>1</v>
      </c>
      <c r="CX168" s="1">
        <v>0</v>
      </c>
      <c r="CY168" s="1">
        <v>2</v>
      </c>
      <c r="CZ168" s="1">
        <v>0</v>
      </c>
      <c r="DA168" s="1">
        <v>0</v>
      </c>
      <c r="DB168" s="1">
        <v>2</v>
      </c>
      <c r="DC168" s="1">
        <v>2</v>
      </c>
      <c r="DD168" s="1">
        <v>2</v>
      </c>
      <c r="DE168" s="1">
        <v>5</v>
      </c>
      <c r="DF168" s="1">
        <v>2</v>
      </c>
      <c r="DG168" s="1">
        <v>0</v>
      </c>
      <c r="DH168" s="1">
        <v>2</v>
      </c>
      <c r="DI168" s="1">
        <v>2</v>
      </c>
      <c r="DJ168" s="1">
        <v>0</v>
      </c>
      <c r="DK168" s="1">
        <v>2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9</v>
      </c>
      <c r="DS168" s="1">
        <v>0</v>
      </c>
      <c r="DT168" s="1">
        <v>9</v>
      </c>
      <c r="DU168" s="1">
        <v>9</v>
      </c>
      <c r="DV168" s="1">
        <v>9</v>
      </c>
      <c r="DW168" s="1">
        <v>3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6</v>
      </c>
      <c r="ED168" s="1">
        <v>6</v>
      </c>
      <c r="EE168" s="1">
        <v>2</v>
      </c>
      <c r="EF168" s="1">
        <v>0</v>
      </c>
      <c r="EG168" s="1">
        <v>0</v>
      </c>
      <c r="EH168" s="1">
        <v>0</v>
      </c>
      <c r="EI168" s="1">
        <v>0</v>
      </c>
      <c r="EJ168" s="1">
        <v>1</v>
      </c>
      <c r="EK168" s="1">
        <v>1</v>
      </c>
      <c r="EL168" s="1">
        <v>0</v>
      </c>
      <c r="EM168" s="1">
        <v>1</v>
      </c>
      <c r="EN168" s="1">
        <v>1</v>
      </c>
      <c r="EO168" s="1">
        <v>0</v>
      </c>
      <c r="EP168" s="1">
        <v>0</v>
      </c>
      <c r="EQ168" s="1">
        <v>0</v>
      </c>
      <c r="ER168" s="1">
        <v>1</v>
      </c>
      <c r="ES168" s="1">
        <v>1</v>
      </c>
      <c r="ET168" s="1">
        <v>0</v>
      </c>
      <c r="EU168" s="1">
        <v>1</v>
      </c>
      <c r="EV168" s="1">
        <v>0</v>
      </c>
      <c r="EW168" s="1">
        <v>0</v>
      </c>
      <c r="EX168" s="1">
        <v>0</v>
      </c>
      <c r="EY168" s="1">
        <v>1</v>
      </c>
      <c r="EZ168" s="1">
        <v>0</v>
      </c>
      <c r="FA168" s="1">
        <v>1</v>
      </c>
      <c r="FB168" s="1">
        <v>1</v>
      </c>
      <c r="FC168" s="1">
        <v>1</v>
      </c>
      <c r="FD168" s="1">
        <v>0</v>
      </c>
      <c r="FE168" s="1">
        <v>1</v>
      </c>
      <c r="FF168" s="1">
        <v>0</v>
      </c>
      <c r="FG168" s="1">
        <v>1</v>
      </c>
      <c r="FH168" s="1">
        <v>0</v>
      </c>
      <c r="FI168" s="1">
        <v>0</v>
      </c>
      <c r="FJ168" s="1">
        <v>1</v>
      </c>
      <c r="FK168" s="1">
        <v>0</v>
      </c>
      <c r="FL168" s="1">
        <v>1</v>
      </c>
      <c r="FM168" s="1">
        <v>3</v>
      </c>
      <c r="FN168" s="1">
        <v>1</v>
      </c>
      <c r="FO168" s="1">
        <v>0</v>
      </c>
      <c r="FP168" s="1">
        <v>0</v>
      </c>
      <c r="FQ168" s="1">
        <v>0</v>
      </c>
      <c r="FR168" s="1">
        <v>11</v>
      </c>
      <c r="FS168" s="1">
        <v>0</v>
      </c>
      <c r="FT168" s="1">
        <v>0</v>
      </c>
      <c r="FU168" s="1">
        <v>0</v>
      </c>
      <c r="FV168" s="1">
        <v>10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1</v>
      </c>
      <c r="GD168" s="1">
        <v>1</v>
      </c>
      <c r="GE168" s="1">
        <v>1</v>
      </c>
      <c r="GF168" s="1">
        <v>3</v>
      </c>
      <c r="GG168" s="1">
        <v>1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0</v>
      </c>
      <c r="GN168" s="1">
        <v>0</v>
      </c>
      <c r="GO168" s="1">
        <v>1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1</v>
      </c>
      <c r="HP168" s="1">
        <v>1</v>
      </c>
      <c r="HQ168" s="1">
        <v>0</v>
      </c>
      <c r="HR168" s="1">
        <v>0</v>
      </c>
      <c r="HS168" s="1">
        <v>2</v>
      </c>
      <c r="HT168" s="1">
        <v>2</v>
      </c>
      <c r="HU168" s="1">
        <v>2</v>
      </c>
      <c r="HV168" s="1">
        <v>6</v>
      </c>
      <c r="HW168" s="1">
        <v>2</v>
      </c>
      <c r="HX168" s="1">
        <v>2</v>
      </c>
      <c r="HY168" s="1">
        <v>2</v>
      </c>
      <c r="HZ168" s="1">
        <v>2</v>
      </c>
      <c r="IA168" s="1">
        <v>2</v>
      </c>
      <c r="IB168" s="1">
        <v>2</v>
      </c>
      <c r="IC168" s="1">
        <v>2</v>
      </c>
      <c r="ID168" s="1">
        <v>0</v>
      </c>
      <c r="IE168" s="1">
        <v>0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1</v>
      </c>
      <c r="IO168" s="1">
        <v>1</v>
      </c>
      <c r="IP168" s="1">
        <v>0</v>
      </c>
      <c r="IQ168" s="1">
        <v>0</v>
      </c>
      <c r="IR168" s="1">
        <v>0</v>
      </c>
      <c r="IS168" s="1">
        <v>1</v>
      </c>
      <c r="IT168" s="1">
        <v>1</v>
      </c>
      <c r="IU168" s="1">
        <v>1</v>
      </c>
      <c r="IV168" s="1">
        <v>3</v>
      </c>
      <c r="IW168" s="1">
        <v>1</v>
      </c>
      <c r="IX168" s="1">
        <v>1</v>
      </c>
      <c r="IY168" s="1">
        <v>1</v>
      </c>
      <c r="IZ168" s="1">
        <v>1</v>
      </c>
      <c r="JA168" s="1">
        <v>1</v>
      </c>
      <c r="JB168" s="1">
        <v>1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1</v>
      </c>
    </row>
    <row r="169" spans="1:341">
      <c r="A169" s="1">
        <v>2007</v>
      </c>
      <c r="B169" s="1" t="s">
        <v>548</v>
      </c>
      <c r="C169" s="1">
        <v>1</v>
      </c>
      <c r="D169" s="1">
        <v>1</v>
      </c>
      <c r="E169" s="1">
        <v>1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0</v>
      </c>
      <c r="AM169" s="1">
        <v>1</v>
      </c>
      <c r="AN169" s="1">
        <v>0</v>
      </c>
      <c r="AO169" s="1">
        <v>1</v>
      </c>
      <c r="AP169" s="1">
        <v>1</v>
      </c>
      <c r="AQ169" s="1">
        <v>1</v>
      </c>
      <c r="AR169" s="1">
        <v>2</v>
      </c>
      <c r="AS169" s="1">
        <v>2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1</v>
      </c>
      <c r="BG169" s="1">
        <v>1</v>
      </c>
      <c r="BH169" s="1">
        <v>0</v>
      </c>
      <c r="BI169" s="1">
        <v>0</v>
      </c>
      <c r="BJ169" s="1">
        <v>1</v>
      </c>
      <c r="BK169" s="1">
        <v>0</v>
      </c>
      <c r="BL169" s="1">
        <v>0</v>
      </c>
      <c r="BM169" s="1">
        <v>1</v>
      </c>
      <c r="BN169" s="1">
        <v>1</v>
      </c>
      <c r="BO169" s="1">
        <v>1</v>
      </c>
      <c r="BP169" s="1">
        <v>1</v>
      </c>
      <c r="BQ169" s="1">
        <v>1</v>
      </c>
      <c r="BR169" s="1">
        <v>1</v>
      </c>
      <c r="BS169" s="1">
        <v>1</v>
      </c>
      <c r="BT169" s="1">
        <v>3</v>
      </c>
      <c r="BU169" s="1">
        <v>1</v>
      </c>
      <c r="BV169" s="1">
        <v>1</v>
      </c>
      <c r="BW169" s="1">
        <v>0</v>
      </c>
      <c r="BX169" s="1">
        <v>0</v>
      </c>
      <c r="BY169" s="1">
        <v>1</v>
      </c>
      <c r="BZ169" s="1">
        <v>0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0</v>
      </c>
      <c r="CH169" s="1">
        <v>0</v>
      </c>
      <c r="CI169" s="1">
        <v>0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0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0</v>
      </c>
      <c r="CY169" s="1">
        <v>2</v>
      </c>
      <c r="CZ169" s="1">
        <v>2</v>
      </c>
      <c r="DA169" s="1">
        <v>2</v>
      </c>
      <c r="DB169" s="1">
        <v>2</v>
      </c>
      <c r="DC169" s="1">
        <v>2</v>
      </c>
      <c r="DD169" s="1">
        <v>2</v>
      </c>
      <c r="DE169" s="1">
        <v>5</v>
      </c>
      <c r="DF169" s="1">
        <v>2</v>
      </c>
      <c r="DG169" s="1">
        <v>0</v>
      </c>
      <c r="DH169" s="1">
        <v>2</v>
      </c>
      <c r="DI169" s="1">
        <v>2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1</v>
      </c>
      <c r="DR169" s="1">
        <v>7</v>
      </c>
      <c r="DS169" s="1">
        <v>7</v>
      </c>
      <c r="DT169" s="1">
        <v>7</v>
      </c>
      <c r="DU169" s="1">
        <v>7</v>
      </c>
      <c r="DV169" s="1">
        <v>7</v>
      </c>
      <c r="DW169" s="1">
        <v>0</v>
      </c>
      <c r="DX169" s="1">
        <v>1</v>
      </c>
      <c r="DY169" s="1">
        <v>0</v>
      </c>
      <c r="DZ169" s="1">
        <v>0</v>
      </c>
      <c r="EA169" s="1">
        <v>0</v>
      </c>
      <c r="EB169" s="1">
        <v>3</v>
      </c>
      <c r="EC169" s="1">
        <v>6</v>
      </c>
      <c r="ED169" s="1">
        <v>6</v>
      </c>
      <c r="EE169" s="1">
        <v>1</v>
      </c>
      <c r="EF169" s="1">
        <v>0</v>
      </c>
      <c r="EG169" s="1">
        <v>0</v>
      </c>
      <c r="EH169" s="1">
        <v>0</v>
      </c>
      <c r="EI169" s="1">
        <v>0</v>
      </c>
      <c r="EJ169" s="1">
        <v>2</v>
      </c>
      <c r="EK169" s="1">
        <v>0</v>
      </c>
      <c r="EL169" s="1">
        <v>2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1</v>
      </c>
      <c r="ES169" s="1">
        <v>1</v>
      </c>
      <c r="ET169" s="1">
        <v>0</v>
      </c>
      <c r="EU169" s="1">
        <v>0</v>
      </c>
      <c r="EV169" s="1">
        <v>1</v>
      </c>
      <c r="EW169" s="1">
        <v>0</v>
      </c>
      <c r="EX169" s="1">
        <v>0</v>
      </c>
      <c r="EY169" s="1">
        <v>1</v>
      </c>
      <c r="EZ169" s="1">
        <v>0</v>
      </c>
      <c r="FA169" s="1">
        <v>1</v>
      </c>
      <c r="FB169" s="1">
        <v>0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0</v>
      </c>
      <c r="FI169" s="1">
        <v>1</v>
      </c>
      <c r="FJ169" s="1">
        <v>1</v>
      </c>
      <c r="FK169" s="1">
        <v>1</v>
      </c>
      <c r="FL169" s="1">
        <v>1</v>
      </c>
      <c r="FM169" s="1">
        <v>3</v>
      </c>
      <c r="FN169" s="1">
        <v>1</v>
      </c>
      <c r="FO169" s="1">
        <v>0</v>
      </c>
      <c r="FP169" s="1">
        <v>0</v>
      </c>
      <c r="FQ169" s="1">
        <v>0</v>
      </c>
      <c r="FR169" s="1">
        <v>11</v>
      </c>
      <c r="FS169" s="1">
        <v>0</v>
      </c>
      <c r="FT169" s="1">
        <v>0</v>
      </c>
      <c r="FU169" s="1">
        <v>0</v>
      </c>
      <c r="FV169" s="1">
        <v>4</v>
      </c>
      <c r="FW169" s="1">
        <v>0</v>
      </c>
      <c r="FX169" s="1">
        <v>0</v>
      </c>
      <c r="FY169" s="1">
        <v>0</v>
      </c>
      <c r="FZ169" s="1">
        <v>0</v>
      </c>
      <c r="GA169" s="1">
        <v>1</v>
      </c>
      <c r="GB169" s="1">
        <v>1</v>
      </c>
      <c r="GC169" s="1">
        <v>1</v>
      </c>
      <c r="GD169" s="1">
        <v>1</v>
      </c>
      <c r="GE169" s="1">
        <v>1</v>
      </c>
      <c r="GF169" s="1">
        <v>3</v>
      </c>
      <c r="GG169" s="1">
        <v>1</v>
      </c>
      <c r="GH169" s="1">
        <v>1</v>
      </c>
      <c r="GI169" s="1">
        <v>1</v>
      </c>
      <c r="GJ169" s="1">
        <v>1</v>
      </c>
      <c r="GK169" s="1">
        <v>1</v>
      </c>
      <c r="GL169" s="1">
        <v>1</v>
      </c>
      <c r="GM169" s="1">
        <v>0</v>
      </c>
      <c r="GN169" s="1">
        <v>0</v>
      </c>
      <c r="GO169" s="1">
        <v>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1</v>
      </c>
      <c r="HN169" s="1">
        <v>0</v>
      </c>
      <c r="HO169" s="1">
        <v>1</v>
      </c>
      <c r="HP169" s="1">
        <v>1</v>
      </c>
      <c r="HQ169" s="1">
        <v>2</v>
      </c>
      <c r="HR169" s="1">
        <v>2</v>
      </c>
      <c r="HS169" s="1">
        <v>2</v>
      </c>
      <c r="HT169" s="1">
        <v>2</v>
      </c>
      <c r="HU169" s="1">
        <v>2</v>
      </c>
      <c r="HV169" s="1">
        <v>6</v>
      </c>
      <c r="HW169" s="1">
        <v>2</v>
      </c>
      <c r="HX169" s="1">
        <v>2</v>
      </c>
      <c r="HY169" s="1">
        <v>2</v>
      </c>
      <c r="HZ169" s="1">
        <v>2</v>
      </c>
      <c r="IA169" s="1">
        <v>2</v>
      </c>
      <c r="IB169" s="1">
        <v>2</v>
      </c>
      <c r="IC169" s="1">
        <v>2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1</v>
      </c>
      <c r="IJ169" s="1">
        <v>1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0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3</v>
      </c>
      <c r="IW169" s="1">
        <v>1</v>
      </c>
      <c r="IX169" s="1">
        <v>1</v>
      </c>
      <c r="IY169" s="1">
        <v>1</v>
      </c>
      <c r="IZ169" s="1">
        <v>1</v>
      </c>
      <c r="JA169" s="1">
        <v>1</v>
      </c>
      <c r="JB169" s="1">
        <v>1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1</v>
      </c>
    </row>
    <row r="170" spans="1:341">
      <c r="A170" s="1">
        <v>2007</v>
      </c>
      <c r="B170" s="1" t="s">
        <v>549</v>
      </c>
      <c r="C170" s="1">
        <v>1</v>
      </c>
      <c r="D170" s="1">
        <v>1</v>
      </c>
      <c r="E170" s="1">
        <v>1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>
        <v>1</v>
      </c>
      <c r="AN170" s="1">
        <v>0</v>
      </c>
      <c r="AO170" s="1">
        <v>1</v>
      </c>
      <c r="AP170" s="1">
        <v>1</v>
      </c>
      <c r="AQ170" s="1">
        <v>1</v>
      </c>
      <c r="AR170" s="1">
        <v>2</v>
      </c>
      <c r="AS170" s="1">
        <v>2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1</v>
      </c>
      <c r="BG170" s="1">
        <v>1</v>
      </c>
      <c r="BH170" s="1">
        <v>0</v>
      </c>
      <c r="BI170" s="1">
        <v>0</v>
      </c>
      <c r="BJ170" s="1">
        <v>1</v>
      </c>
      <c r="BK170" s="1">
        <v>0</v>
      </c>
      <c r="BL170" s="1">
        <v>0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3</v>
      </c>
      <c r="BU170" s="1">
        <v>1</v>
      </c>
      <c r="BV170" s="1">
        <v>1</v>
      </c>
      <c r="BW170" s="1">
        <v>0</v>
      </c>
      <c r="BX170" s="1">
        <v>0</v>
      </c>
      <c r="BY170" s="1">
        <v>1</v>
      </c>
      <c r="BZ170" s="1">
        <v>0</v>
      </c>
      <c r="CA170" s="1">
        <v>1</v>
      </c>
      <c r="CB170" s="1">
        <v>1</v>
      </c>
      <c r="CC170" s="1">
        <v>1</v>
      </c>
      <c r="CD170" s="1">
        <v>1</v>
      </c>
      <c r="CE170" s="1">
        <v>1</v>
      </c>
      <c r="CF170" s="1">
        <v>1</v>
      </c>
      <c r="CG170" s="1">
        <v>0</v>
      </c>
      <c r="CH170" s="1">
        <v>0</v>
      </c>
      <c r="CI170" s="1">
        <v>0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0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0</v>
      </c>
      <c r="CY170" s="1">
        <v>2</v>
      </c>
      <c r="CZ170" s="1">
        <v>2</v>
      </c>
      <c r="DA170" s="1">
        <v>2</v>
      </c>
      <c r="DB170" s="1">
        <v>2</v>
      </c>
      <c r="DC170" s="1">
        <v>2</v>
      </c>
      <c r="DD170" s="1">
        <v>2</v>
      </c>
      <c r="DE170" s="1">
        <v>5</v>
      </c>
      <c r="DF170" s="1">
        <v>2</v>
      </c>
      <c r="DG170" s="1">
        <v>0</v>
      </c>
      <c r="DH170" s="1">
        <v>2</v>
      </c>
      <c r="DI170" s="1">
        <v>2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1</v>
      </c>
      <c r="DR170" s="1">
        <v>7</v>
      </c>
      <c r="DS170" s="1">
        <v>7</v>
      </c>
      <c r="DT170" s="1">
        <v>7</v>
      </c>
      <c r="DU170" s="1">
        <v>7</v>
      </c>
      <c r="DV170" s="1">
        <v>7</v>
      </c>
      <c r="DW170" s="1">
        <v>0</v>
      </c>
      <c r="DX170" s="1">
        <v>1</v>
      </c>
      <c r="DY170" s="1">
        <v>0</v>
      </c>
      <c r="DZ170" s="1">
        <v>0</v>
      </c>
      <c r="EA170" s="1">
        <v>0</v>
      </c>
      <c r="EB170" s="1">
        <v>3</v>
      </c>
      <c r="EC170" s="1">
        <v>6</v>
      </c>
      <c r="ED170" s="1">
        <v>6</v>
      </c>
      <c r="EE170" s="1">
        <v>1</v>
      </c>
      <c r="EF170" s="1">
        <v>0</v>
      </c>
      <c r="EG170" s="1">
        <v>0</v>
      </c>
      <c r="EH170" s="1">
        <v>0</v>
      </c>
      <c r="EI170" s="1">
        <v>0</v>
      </c>
      <c r="EJ170" s="1">
        <v>2</v>
      </c>
      <c r="EK170" s="1">
        <v>0</v>
      </c>
      <c r="EL170" s="1">
        <v>2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1</v>
      </c>
      <c r="ES170" s="1">
        <v>1</v>
      </c>
      <c r="ET170" s="1">
        <v>0</v>
      </c>
      <c r="EU170" s="1">
        <v>0</v>
      </c>
      <c r="EV170" s="1">
        <v>1</v>
      </c>
      <c r="EW170" s="1">
        <v>0</v>
      </c>
      <c r="EX170" s="1">
        <v>0</v>
      </c>
      <c r="EY170" s="1">
        <v>1</v>
      </c>
      <c r="EZ170" s="1">
        <v>0</v>
      </c>
      <c r="FA170" s="1">
        <v>1</v>
      </c>
      <c r="FB170" s="1">
        <v>0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0</v>
      </c>
      <c r="FI170" s="1">
        <v>1</v>
      </c>
      <c r="FJ170" s="1">
        <v>1</v>
      </c>
      <c r="FK170" s="1">
        <v>1</v>
      </c>
      <c r="FL170" s="1">
        <v>1</v>
      </c>
      <c r="FM170" s="1">
        <v>3</v>
      </c>
      <c r="FN170" s="1">
        <v>1</v>
      </c>
      <c r="FO170" s="1">
        <v>0</v>
      </c>
      <c r="FP170" s="1">
        <v>0</v>
      </c>
      <c r="FQ170" s="1">
        <v>0</v>
      </c>
      <c r="FR170" s="1">
        <v>13</v>
      </c>
      <c r="FS170" s="1">
        <v>0</v>
      </c>
      <c r="FT170" s="1">
        <v>0</v>
      </c>
      <c r="FU170" s="1">
        <v>0</v>
      </c>
      <c r="FV170" s="1">
        <v>5</v>
      </c>
      <c r="FW170" s="1">
        <v>0</v>
      </c>
      <c r="FX170" s="1">
        <v>0</v>
      </c>
      <c r="FY170" s="1">
        <v>0</v>
      </c>
      <c r="FZ170" s="1">
        <v>0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3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0</v>
      </c>
      <c r="GN170" s="1">
        <v>0</v>
      </c>
      <c r="GO170" s="1">
        <v>1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1</v>
      </c>
      <c r="HN170" s="1">
        <v>0</v>
      </c>
      <c r="HO170" s="1">
        <v>1</v>
      </c>
      <c r="HP170" s="1">
        <v>1</v>
      </c>
      <c r="HQ170" s="1">
        <v>2</v>
      </c>
      <c r="HR170" s="1">
        <v>2</v>
      </c>
      <c r="HS170" s="1">
        <v>2</v>
      </c>
      <c r="HT170" s="1">
        <v>2</v>
      </c>
      <c r="HU170" s="1">
        <v>2</v>
      </c>
      <c r="HV170" s="1">
        <v>6</v>
      </c>
      <c r="HW170" s="1">
        <v>2</v>
      </c>
      <c r="HX170" s="1">
        <v>2</v>
      </c>
      <c r="HY170" s="1">
        <v>2</v>
      </c>
      <c r="HZ170" s="1">
        <v>2</v>
      </c>
      <c r="IA170" s="1">
        <v>2</v>
      </c>
      <c r="IB170" s="1">
        <v>2</v>
      </c>
      <c r="IC170" s="1">
        <v>2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1</v>
      </c>
      <c r="IN170" s="1">
        <v>1</v>
      </c>
      <c r="IO170" s="1">
        <v>1</v>
      </c>
      <c r="IP170" s="1">
        <v>0</v>
      </c>
      <c r="IQ170" s="1">
        <v>1</v>
      </c>
      <c r="IR170" s="1">
        <v>1</v>
      </c>
      <c r="IS170" s="1">
        <v>1</v>
      </c>
      <c r="IT170" s="1">
        <v>1</v>
      </c>
      <c r="IU170" s="1">
        <v>1</v>
      </c>
      <c r="IV170" s="1">
        <v>3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B170" s="1">
        <v>1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1</v>
      </c>
    </row>
    <row r="171" spans="1:341">
      <c r="A171" s="1">
        <v>2007</v>
      </c>
      <c r="B171" s="1" t="s">
        <v>550</v>
      </c>
      <c r="C171" s="1">
        <v>1</v>
      </c>
      <c r="D171" s="1">
        <v>1</v>
      </c>
      <c r="E171" s="1">
        <v>1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0</v>
      </c>
      <c r="AM171" s="1">
        <v>1</v>
      </c>
      <c r="AN171" s="1">
        <v>0</v>
      </c>
      <c r="AO171" s="1">
        <v>1</v>
      </c>
      <c r="AP171" s="1">
        <v>1</v>
      </c>
      <c r="AQ171" s="1">
        <v>1</v>
      </c>
      <c r="AR171" s="1">
        <v>2</v>
      </c>
      <c r="AS171" s="1">
        <v>2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1</v>
      </c>
      <c r="BG171" s="1">
        <v>1</v>
      </c>
      <c r="BH171" s="1">
        <v>0</v>
      </c>
      <c r="BI171" s="1">
        <v>0</v>
      </c>
      <c r="BJ171" s="1">
        <v>1</v>
      </c>
      <c r="BK171" s="1">
        <v>0</v>
      </c>
      <c r="BL171" s="1">
        <v>0</v>
      </c>
      <c r="BM171" s="1">
        <v>1</v>
      </c>
      <c r="BN171" s="1">
        <v>1</v>
      </c>
      <c r="BO171" s="1">
        <v>1</v>
      </c>
      <c r="BP171" s="1">
        <v>1</v>
      </c>
      <c r="BQ171" s="1">
        <v>1</v>
      </c>
      <c r="BR171" s="1">
        <v>1</v>
      </c>
      <c r="BS171" s="1">
        <v>1</v>
      </c>
      <c r="BT171" s="1">
        <v>3</v>
      </c>
      <c r="BU171" s="1">
        <v>1</v>
      </c>
      <c r="BV171" s="1">
        <v>1</v>
      </c>
      <c r="BW171" s="1">
        <v>0</v>
      </c>
      <c r="BX171" s="1">
        <v>0</v>
      </c>
      <c r="BY171" s="1">
        <v>1</v>
      </c>
      <c r="BZ171" s="1">
        <v>0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0</v>
      </c>
      <c r="CH171" s="1">
        <v>0</v>
      </c>
      <c r="CI171" s="1">
        <v>0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0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0</v>
      </c>
      <c r="CY171" s="1">
        <v>2</v>
      </c>
      <c r="CZ171" s="1">
        <v>2</v>
      </c>
      <c r="DA171" s="1">
        <v>2</v>
      </c>
      <c r="DB171" s="1">
        <v>2</v>
      </c>
      <c r="DC171" s="1">
        <v>2</v>
      </c>
      <c r="DD171" s="1">
        <v>2</v>
      </c>
      <c r="DE171" s="1">
        <v>5</v>
      </c>
      <c r="DF171" s="1">
        <v>2</v>
      </c>
      <c r="DG171" s="1">
        <v>0</v>
      </c>
      <c r="DH171" s="1">
        <v>2</v>
      </c>
      <c r="DI171" s="1">
        <v>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1</v>
      </c>
      <c r="DR171" s="1">
        <v>7</v>
      </c>
      <c r="DS171" s="1">
        <v>7</v>
      </c>
      <c r="DT171" s="1">
        <v>7</v>
      </c>
      <c r="DU171" s="1">
        <v>7</v>
      </c>
      <c r="DV171" s="1">
        <v>7</v>
      </c>
      <c r="DW171" s="1">
        <v>0</v>
      </c>
      <c r="DX171" s="1">
        <v>1</v>
      </c>
      <c r="DY171" s="1">
        <v>0</v>
      </c>
      <c r="DZ171" s="1">
        <v>0</v>
      </c>
      <c r="EA171" s="1">
        <v>0</v>
      </c>
      <c r="EB171" s="1">
        <v>3</v>
      </c>
      <c r="EC171" s="1">
        <v>6</v>
      </c>
      <c r="ED171" s="1">
        <v>6</v>
      </c>
      <c r="EE171" s="1">
        <v>1</v>
      </c>
      <c r="EF171" s="1">
        <v>0</v>
      </c>
      <c r="EG171" s="1">
        <v>0</v>
      </c>
      <c r="EH171" s="1">
        <v>0</v>
      </c>
      <c r="EI171" s="1">
        <v>0</v>
      </c>
      <c r="EJ171" s="1">
        <v>2</v>
      </c>
      <c r="EK171" s="1">
        <v>0</v>
      </c>
      <c r="EL171" s="1">
        <v>2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1</v>
      </c>
      <c r="ES171" s="1">
        <v>1</v>
      </c>
      <c r="ET171" s="1">
        <v>0</v>
      </c>
      <c r="EU171" s="1">
        <v>0</v>
      </c>
      <c r="EV171" s="1">
        <v>1</v>
      </c>
      <c r="EW171" s="1">
        <v>0</v>
      </c>
      <c r="EX171" s="1">
        <v>0</v>
      </c>
      <c r="EY171" s="1">
        <v>1</v>
      </c>
      <c r="EZ171" s="1">
        <v>0</v>
      </c>
      <c r="FA171" s="1">
        <v>1</v>
      </c>
      <c r="FB171" s="1">
        <v>0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0</v>
      </c>
      <c r="FI171" s="1">
        <v>1</v>
      </c>
      <c r="FJ171" s="1">
        <v>1</v>
      </c>
      <c r="FK171" s="1">
        <v>1</v>
      </c>
      <c r="FL171" s="1">
        <v>1</v>
      </c>
      <c r="FM171" s="1">
        <v>3</v>
      </c>
      <c r="FN171" s="1">
        <v>1</v>
      </c>
      <c r="FO171" s="1">
        <v>0</v>
      </c>
      <c r="FP171" s="1">
        <v>0</v>
      </c>
      <c r="FQ171" s="1">
        <v>0</v>
      </c>
      <c r="FR171" s="1">
        <v>12</v>
      </c>
      <c r="FS171" s="1">
        <v>0</v>
      </c>
      <c r="FT171" s="1">
        <v>0</v>
      </c>
      <c r="FU171" s="1">
        <v>0</v>
      </c>
      <c r="FV171" s="1">
        <v>6</v>
      </c>
      <c r="FW171" s="1">
        <v>0</v>
      </c>
      <c r="FX171" s="1">
        <v>0</v>
      </c>
      <c r="FY171" s="1">
        <v>0</v>
      </c>
      <c r="FZ171" s="1">
        <v>0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3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0</v>
      </c>
      <c r="GN171" s="1">
        <v>0</v>
      </c>
      <c r="GO171" s="1">
        <v>1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1</v>
      </c>
      <c r="HN171" s="1">
        <v>0</v>
      </c>
      <c r="HO171" s="1">
        <v>1</v>
      </c>
      <c r="HP171" s="1">
        <v>1</v>
      </c>
      <c r="HQ171" s="1">
        <v>2</v>
      </c>
      <c r="HR171" s="1">
        <v>2</v>
      </c>
      <c r="HS171" s="1">
        <v>2</v>
      </c>
      <c r="HT171" s="1">
        <v>2</v>
      </c>
      <c r="HU171" s="1">
        <v>2</v>
      </c>
      <c r="HV171" s="1">
        <v>6</v>
      </c>
      <c r="HW171" s="1">
        <v>2</v>
      </c>
      <c r="HX171" s="1">
        <v>2</v>
      </c>
      <c r="HY171" s="1">
        <v>2</v>
      </c>
      <c r="HZ171" s="1">
        <v>2</v>
      </c>
      <c r="IA171" s="1">
        <v>2</v>
      </c>
      <c r="IB171" s="1">
        <v>2</v>
      </c>
      <c r="IC171" s="1">
        <v>2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1</v>
      </c>
      <c r="IM171" s="1">
        <v>1</v>
      </c>
      <c r="IN171" s="1">
        <v>1</v>
      </c>
      <c r="IO171" s="1">
        <v>1</v>
      </c>
      <c r="IP171" s="1">
        <v>0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3</v>
      </c>
      <c r="IW171" s="1">
        <v>1</v>
      </c>
      <c r="IX171" s="1">
        <v>1</v>
      </c>
      <c r="IY171" s="1">
        <v>1</v>
      </c>
      <c r="IZ171" s="1">
        <v>1</v>
      </c>
      <c r="JA171" s="1">
        <v>1</v>
      </c>
      <c r="JB171" s="1">
        <v>1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1</v>
      </c>
    </row>
    <row r="172" spans="1:341">
      <c r="A172" s="1">
        <v>2007</v>
      </c>
      <c r="B172" s="1" t="s">
        <v>551</v>
      </c>
      <c r="C172" s="1">
        <v>1</v>
      </c>
      <c r="D172" s="1">
        <v>0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0</v>
      </c>
      <c r="K172" s="1">
        <v>2</v>
      </c>
      <c r="L172" s="1">
        <v>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1</v>
      </c>
      <c r="BG172" s="1">
        <v>1</v>
      </c>
      <c r="BH172" s="1">
        <v>0</v>
      </c>
      <c r="BI172" s="1">
        <v>0</v>
      </c>
      <c r="BJ172" s="1">
        <v>1</v>
      </c>
      <c r="BK172" s="1">
        <v>0</v>
      </c>
      <c r="BL172" s="1">
        <v>0</v>
      </c>
      <c r="BM172" s="1">
        <v>1</v>
      </c>
      <c r="BN172" s="1">
        <v>0</v>
      </c>
      <c r="BO172" s="1">
        <v>1</v>
      </c>
      <c r="BP172" s="1">
        <v>0</v>
      </c>
      <c r="BQ172" s="1">
        <v>1</v>
      </c>
      <c r="BR172" s="1">
        <v>1</v>
      </c>
      <c r="BS172" s="1">
        <v>1</v>
      </c>
      <c r="BT172" s="1">
        <v>3</v>
      </c>
      <c r="BU172" s="1">
        <v>1</v>
      </c>
      <c r="BV172" s="1">
        <v>1</v>
      </c>
      <c r="BW172" s="1">
        <v>0</v>
      </c>
      <c r="BX172" s="1">
        <v>0</v>
      </c>
      <c r="BY172" s="1">
        <v>1</v>
      </c>
      <c r="BZ172" s="1">
        <v>0</v>
      </c>
      <c r="CA172" s="1">
        <v>1</v>
      </c>
      <c r="CB172" s="1">
        <v>1</v>
      </c>
      <c r="CC172" s="1">
        <v>1</v>
      </c>
      <c r="CD172" s="1">
        <v>0</v>
      </c>
      <c r="CE172" s="1">
        <v>4</v>
      </c>
      <c r="CF172" s="1">
        <v>0</v>
      </c>
      <c r="CG172" s="1">
        <v>0</v>
      </c>
      <c r="CH172" s="1">
        <v>0</v>
      </c>
      <c r="CI172" s="1">
        <v>0</v>
      </c>
      <c r="CJ172" s="1">
        <v>4</v>
      </c>
      <c r="CK172" s="1">
        <v>4</v>
      </c>
      <c r="CL172" s="1">
        <v>4</v>
      </c>
      <c r="CM172" s="1">
        <v>4</v>
      </c>
      <c r="CN172" s="1">
        <v>4</v>
      </c>
      <c r="CO172" s="1">
        <v>0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0</v>
      </c>
      <c r="CV172" s="1">
        <v>1</v>
      </c>
      <c r="CW172" s="1">
        <v>1</v>
      </c>
      <c r="CX172" s="1">
        <v>0</v>
      </c>
      <c r="CY172" s="1">
        <v>2</v>
      </c>
      <c r="CZ172" s="1">
        <v>0</v>
      </c>
      <c r="DA172" s="1">
        <v>0</v>
      </c>
      <c r="DB172" s="1">
        <v>2</v>
      </c>
      <c r="DC172" s="1">
        <v>2</v>
      </c>
      <c r="DD172" s="1">
        <v>2</v>
      </c>
      <c r="DE172" s="1">
        <v>5</v>
      </c>
      <c r="DF172" s="1">
        <v>2</v>
      </c>
      <c r="DG172" s="1">
        <v>0</v>
      </c>
      <c r="DH172" s="1">
        <v>2</v>
      </c>
      <c r="DI172" s="1">
        <v>2</v>
      </c>
      <c r="DJ172" s="1">
        <v>0</v>
      </c>
      <c r="DK172" s="1">
        <v>2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6</v>
      </c>
      <c r="DS172" s="1">
        <v>0</v>
      </c>
      <c r="DT172" s="1">
        <v>6</v>
      </c>
      <c r="DU172" s="1">
        <v>6</v>
      </c>
      <c r="DV172" s="1">
        <v>6</v>
      </c>
      <c r="DW172" s="1">
        <v>1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6</v>
      </c>
      <c r="ED172" s="1">
        <v>6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2</v>
      </c>
      <c r="EK172" s="1">
        <v>2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1</v>
      </c>
      <c r="ES172" s="1">
        <v>1</v>
      </c>
      <c r="ET172" s="1">
        <v>0</v>
      </c>
      <c r="EU172" s="1">
        <v>1</v>
      </c>
      <c r="EV172" s="1">
        <v>0</v>
      </c>
      <c r="EW172" s="1">
        <v>0</v>
      </c>
      <c r="EX172" s="1">
        <v>0</v>
      </c>
      <c r="EY172" s="1">
        <v>1</v>
      </c>
      <c r="EZ172" s="1">
        <v>0</v>
      </c>
      <c r="FA172" s="1">
        <v>1</v>
      </c>
      <c r="FB172" s="1">
        <v>1</v>
      </c>
      <c r="FC172" s="1">
        <v>1</v>
      </c>
      <c r="FD172" s="1">
        <v>0</v>
      </c>
      <c r="FE172" s="1">
        <v>1</v>
      </c>
      <c r="FF172" s="1">
        <v>0</v>
      </c>
      <c r="FG172" s="1">
        <v>1</v>
      </c>
      <c r="FH172" s="1">
        <v>0</v>
      </c>
      <c r="FI172" s="1">
        <v>0</v>
      </c>
      <c r="FJ172" s="1">
        <v>1</v>
      </c>
      <c r="FK172" s="1">
        <v>0</v>
      </c>
      <c r="FL172" s="1">
        <v>1</v>
      </c>
      <c r="FM172" s="1">
        <v>3</v>
      </c>
      <c r="FN172" s="1">
        <v>1</v>
      </c>
      <c r="FO172" s="1">
        <v>0</v>
      </c>
      <c r="FP172" s="1">
        <v>0</v>
      </c>
      <c r="FQ172" s="1">
        <v>0</v>
      </c>
      <c r="FR172" s="1">
        <v>12</v>
      </c>
      <c r="FS172" s="1">
        <v>0</v>
      </c>
      <c r="FT172" s="1">
        <v>0</v>
      </c>
      <c r="FU172" s="1">
        <v>0</v>
      </c>
      <c r="FV172" s="1">
        <v>9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1</v>
      </c>
      <c r="GD172" s="1">
        <v>1</v>
      </c>
      <c r="GE172" s="1">
        <v>1</v>
      </c>
      <c r="GF172" s="1">
        <v>3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0</v>
      </c>
      <c r="GN172" s="1">
        <v>0</v>
      </c>
      <c r="GO172" s="1">
        <v>1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1</v>
      </c>
      <c r="HP172" s="1">
        <v>1</v>
      </c>
      <c r="HQ172" s="1">
        <v>0</v>
      </c>
      <c r="HR172" s="1">
        <v>0</v>
      </c>
      <c r="HS172" s="1">
        <v>2</v>
      </c>
      <c r="HT172" s="1">
        <v>2</v>
      </c>
      <c r="HU172" s="1">
        <v>2</v>
      </c>
      <c r="HV172" s="1">
        <v>6</v>
      </c>
      <c r="HW172" s="1">
        <v>2</v>
      </c>
      <c r="HX172" s="1">
        <v>2</v>
      </c>
      <c r="HY172" s="1">
        <v>2</v>
      </c>
      <c r="HZ172" s="1">
        <v>2</v>
      </c>
      <c r="IA172" s="1">
        <v>2</v>
      </c>
      <c r="IB172" s="1">
        <v>2</v>
      </c>
      <c r="IC172" s="1">
        <v>2</v>
      </c>
      <c r="ID172" s="1">
        <v>0</v>
      </c>
      <c r="IE172" s="1">
        <v>0</v>
      </c>
      <c r="IF172" s="1">
        <v>1</v>
      </c>
      <c r="IG172" s="1">
        <v>1</v>
      </c>
      <c r="IH172" s="1">
        <v>1</v>
      </c>
      <c r="II172" s="1">
        <v>1</v>
      </c>
      <c r="IJ172" s="1">
        <v>1</v>
      </c>
      <c r="IK172" s="1">
        <v>1</v>
      </c>
      <c r="IL172" s="1">
        <v>1</v>
      </c>
      <c r="IM172" s="1">
        <v>1</v>
      </c>
      <c r="IN172" s="1">
        <v>1</v>
      </c>
      <c r="IO172" s="1">
        <v>1</v>
      </c>
      <c r="IP172" s="1">
        <v>0</v>
      </c>
      <c r="IQ172" s="1">
        <v>0</v>
      </c>
      <c r="IR172" s="1">
        <v>0</v>
      </c>
      <c r="IS172" s="1">
        <v>1</v>
      </c>
      <c r="IT172" s="1">
        <v>1</v>
      </c>
      <c r="IU172" s="1">
        <v>1</v>
      </c>
      <c r="IV172" s="1">
        <v>3</v>
      </c>
      <c r="IW172" s="1">
        <v>1</v>
      </c>
      <c r="IX172" s="1">
        <v>1</v>
      </c>
      <c r="IY172" s="1">
        <v>1</v>
      </c>
      <c r="IZ172" s="1">
        <v>1</v>
      </c>
      <c r="JA172" s="1">
        <v>1</v>
      </c>
      <c r="JB172" s="1">
        <v>1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1</v>
      </c>
    </row>
    <row r="173" spans="1:341">
      <c r="A173" s="1">
        <v>2007</v>
      </c>
      <c r="B173" s="1" t="s">
        <v>552</v>
      </c>
      <c r="C173" s="1">
        <v>1</v>
      </c>
      <c r="D173" s="1">
        <v>0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0</v>
      </c>
      <c r="K173" s="1">
        <v>2</v>
      </c>
      <c r="L173" s="1">
        <v>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1</v>
      </c>
      <c r="BG173" s="1">
        <v>1</v>
      </c>
      <c r="BH173" s="1">
        <v>0</v>
      </c>
      <c r="BI173" s="1">
        <v>0</v>
      </c>
      <c r="BJ173" s="1">
        <v>1</v>
      </c>
      <c r="BK173" s="1">
        <v>0</v>
      </c>
      <c r="BL173" s="1">
        <v>0</v>
      </c>
      <c r="BM173" s="1">
        <v>1</v>
      </c>
      <c r="BN173" s="1">
        <v>0</v>
      </c>
      <c r="BO173" s="1">
        <v>1</v>
      </c>
      <c r="BP173" s="1">
        <v>0</v>
      </c>
      <c r="BQ173" s="1">
        <v>1</v>
      </c>
      <c r="BR173" s="1">
        <v>1</v>
      </c>
      <c r="BS173" s="1">
        <v>1</v>
      </c>
      <c r="BT173" s="1">
        <v>3</v>
      </c>
      <c r="BU173" s="1">
        <v>1</v>
      </c>
      <c r="BV173" s="1">
        <v>1</v>
      </c>
      <c r="BW173" s="1">
        <v>0</v>
      </c>
      <c r="BX173" s="1">
        <v>0</v>
      </c>
      <c r="BY173" s="1">
        <v>1</v>
      </c>
      <c r="BZ173" s="1">
        <v>0</v>
      </c>
      <c r="CA173" s="1">
        <v>1</v>
      </c>
      <c r="CB173" s="1">
        <v>1</v>
      </c>
      <c r="CC173" s="1">
        <v>1</v>
      </c>
      <c r="CD173" s="1">
        <v>0</v>
      </c>
      <c r="CE173" s="1">
        <v>4</v>
      </c>
      <c r="CF173" s="1">
        <v>0</v>
      </c>
      <c r="CG173" s="1">
        <v>0</v>
      </c>
      <c r="CH173" s="1">
        <v>0</v>
      </c>
      <c r="CI173" s="1">
        <v>0</v>
      </c>
      <c r="CJ173" s="1">
        <v>4</v>
      </c>
      <c r="CK173" s="1">
        <v>4</v>
      </c>
      <c r="CL173" s="1">
        <v>4</v>
      </c>
      <c r="CM173" s="1">
        <v>4</v>
      </c>
      <c r="CN173" s="1">
        <v>4</v>
      </c>
      <c r="CO173" s="1">
        <v>0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0</v>
      </c>
      <c r="CV173" s="1">
        <v>1</v>
      </c>
      <c r="CW173" s="1">
        <v>1</v>
      </c>
      <c r="CX173" s="1">
        <v>0</v>
      </c>
      <c r="CY173" s="1">
        <v>2</v>
      </c>
      <c r="CZ173" s="1">
        <v>0</v>
      </c>
      <c r="DA173" s="1">
        <v>0</v>
      </c>
      <c r="DB173" s="1">
        <v>2</v>
      </c>
      <c r="DC173" s="1">
        <v>2</v>
      </c>
      <c r="DD173" s="1">
        <v>2</v>
      </c>
      <c r="DE173" s="1">
        <v>5</v>
      </c>
      <c r="DF173" s="1">
        <v>2</v>
      </c>
      <c r="DG173" s="1">
        <v>0</v>
      </c>
      <c r="DH173" s="1">
        <v>2</v>
      </c>
      <c r="DI173" s="1">
        <v>2</v>
      </c>
      <c r="DJ173" s="1">
        <v>0</v>
      </c>
      <c r="DK173" s="1">
        <v>2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6</v>
      </c>
      <c r="DS173" s="1">
        <v>0</v>
      </c>
      <c r="DT173" s="1">
        <v>6</v>
      </c>
      <c r="DU173" s="1">
        <v>6</v>
      </c>
      <c r="DV173" s="1">
        <v>6</v>
      </c>
      <c r="DW173" s="1">
        <v>1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6</v>
      </c>
      <c r="ED173" s="1">
        <v>6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2</v>
      </c>
      <c r="EK173" s="1">
        <v>2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</v>
      </c>
      <c r="ES173" s="1">
        <v>1</v>
      </c>
      <c r="ET173" s="1">
        <v>0</v>
      </c>
      <c r="EU173" s="1">
        <v>1</v>
      </c>
      <c r="EV173" s="1">
        <v>0</v>
      </c>
      <c r="EW173" s="1">
        <v>0</v>
      </c>
      <c r="EX173" s="1">
        <v>0</v>
      </c>
      <c r="EY173" s="1">
        <v>1</v>
      </c>
      <c r="EZ173" s="1">
        <v>0</v>
      </c>
      <c r="FA173" s="1">
        <v>1</v>
      </c>
      <c r="FB173" s="1">
        <v>1</v>
      </c>
      <c r="FC173" s="1">
        <v>1</v>
      </c>
      <c r="FD173" s="1">
        <v>0</v>
      </c>
      <c r="FE173" s="1">
        <v>1</v>
      </c>
      <c r="FF173" s="1">
        <v>0</v>
      </c>
      <c r="FG173" s="1">
        <v>1</v>
      </c>
      <c r="FH173" s="1">
        <v>0</v>
      </c>
      <c r="FI173" s="1">
        <v>0</v>
      </c>
      <c r="FJ173" s="1">
        <v>1</v>
      </c>
      <c r="FK173" s="1">
        <v>0</v>
      </c>
      <c r="FL173" s="1">
        <v>1</v>
      </c>
      <c r="FM173" s="1">
        <v>3</v>
      </c>
      <c r="FN173" s="1">
        <v>1</v>
      </c>
      <c r="FO173" s="1">
        <v>0</v>
      </c>
      <c r="FP173" s="1">
        <v>0</v>
      </c>
      <c r="FQ173" s="1">
        <v>0</v>
      </c>
      <c r="FR173" s="1">
        <v>12</v>
      </c>
      <c r="FS173" s="1">
        <v>0</v>
      </c>
      <c r="FT173" s="1">
        <v>0</v>
      </c>
      <c r="FU173" s="1">
        <v>0</v>
      </c>
      <c r="FV173" s="1">
        <v>10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1</v>
      </c>
      <c r="GD173" s="1">
        <v>1</v>
      </c>
      <c r="GE173" s="1">
        <v>1</v>
      </c>
      <c r="GF173" s="1">
        <v>3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0</v>
      </c>
      <c r="GN173" s="1">
        <v>0</v>
      </c>
      <c r="GO173" s="1">
        <v>1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1</v>
      </c>
      <c r="HP173" s="1">
        <v>1</v>
      </c>
      <c r="HQ173" s="1">
        <v>0</v>
      </c>
      <c r="HR173" s="1">
        <v>0</v>
      </c>
      <c r="HS173" s="1">
        <v>2</v>
      </c>
      <c r="HT173" s="1">
        <v>2</v>
      </c>
      <c r="HU173" s="1">
        <v>2</v>
      </c>
      <c r="HV173" s="1">
        <v>6</v>
      </c>
      <c r="HW173" s="1">
        <v>2</v>
      </c>
      <c r="HX173" s="1">
        <v>2</v>
      </c>
      <c r="HY173" s="1">
        <v>2</v>
      </c>
      <c r="HZ173" s="1">
        <v>2</v>
      </c>
      <c r="IA173" s="1">
        <v>2</v>
      </c>
      <c r="IB173" s="1">
        <v>2</v>
      </c>
      <c r="IC173" s="1">
        <v>2</v>
      </c>
      <c r="ID173" s="1">
        <v>0</v>
      </c>
      <c r="IE173" s="1">
        <v>0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1</v>
      </c>
      <c r="IN173" s="1">
        <v>1</v>
      </c>
      <c r="IO173" s="1">
        <v>1</v>
      </c>
      <c r="IP173" s="1">
        <v>0</v>
      </c>
      <c r="IQ173" s="1">
        <v>0</v>
      </c>
      <c r="IR173" s="1">
        <v>0</v>
      </c>
      <c r="IS173" s="1">
        <v>1</v>
      </c>
      <c r="IT173" s="1">
        <v>1</v>
      </c>
      <c r="IU173" s="1">
        <v>1</v>
      </c>
      <c r="IV173" s="1">
        <v>3</v>
      </c>
      <c r="IW173" s="1">
        <v>1</v>
      </c>
      <c r="IX173" s="1">
        <v>1</v>
      </c>
      <c r="IY173" s="1">
        <v>1</v>
      </c>
      <c r="IZ173" s="1">
        <v>1</v>
      </c>
      <c r="JA173" s="1">
        <v>1</v>
      </c>
      <c r="JB173" s="1">
        <v>1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1</v>
      </c>
    </row>
    <row r="174" spans="1:341">
      <c r="A174" s="1">
        <v>2007</v>
      </c>
      <c r="B174" s="1" t="s">
        <v>553</v>
      </c>
      <c r="C174" s="1">
        <v>1</v>
      </c>
      <c r="D174" s="1">
        <v>0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0</v>
      </c>
      <c r="K174" s="1">
        <v>2</v>
      </c>
      <c r="L174" s="1">
        <v>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1</v>
      </c>
      <c r="BG174" s="1">
        <v>1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s="1">
        <v>1</v>
      </c>
      <c r="BN174" s="1">
        <v>0</v>
      </c>
      <c r="BO174" s="1">
        <v>1</v>
      </c>
      <c r="BP174" s="1">
        <v>0</v>
      </c>
      <c r="BQ174" s="1">
        <v>1</v>
      </c>
      <c r="BR174" s="1">
        <v>1</v>
      </c>
      <c r="BS174" s="1">
        <v>1</v>
      </c>
      <c r="BT174" s="1">
        <v>3</v>
      </c>
      <c r="BU174" s="1">
        <v>1</v>
      </c>
      <c r="BV174" s="1">
        <v>1</v>
      </c>
      <c r="BW174" s="1">
        <v>0</v>
      </c>
      <c r="BX174" s="1">
        <v>0</v>
      </c>
      <c r="BY174" s="1">
        <v>1</v>
      </c>
      <c r="BZ174" s="1">
        <v>0</v>
      </c>
      <c r="CA174" s="1">
        <v>1</v>
      </c>
      <c r="CB174" s="1">
        <v>1</v>
      </c>
      <c r="CC174" s="1">
        <v>1</v>
      </c>
      <c r="CD174" s="1">
        <v>0</v>
      </c>
      <c r="CE174" s="1">
        <v>2</v>
      </c>
      <c r="CF174" s="1">
        <v>0</v>
      </c>
      <c r="CG174" s="1">
        <v>0</v>
      </c>
      <c r="CH174" s="1">
        <v>0</v>
      </c>
      <c r="CI174" s="1">
        <v>0</v>
      </c>
      <c r="CJ174" s="1">
        <v>2</v>
      </c>
      <c r="CK174" s="1">
        <v>2</v>
      </c>
      <c r="CL174" s="1">
        <v>2</v>
      </c>
      <c r="CM174" s="1">
        <v>2</v>
      </c>
      <c r="CN174" s="1">
        <v>2</v>
      </c>
      <c r="CO174" s="1">
        <v>0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0</v>
      </c>
      <c r="CV174" s="1">
        <v>1</v>
      </c>
      <c r="CW174" s="1">
        <v>1</v>
      </c>
      <c r="CX174" s="1">
        <v>0</v>
      </c>
      <c r="CY174" s="1">
        <v>2</v>
      </c>
      <c r="CZ174" s="1">
        <v>0</v>
      </c>
      <c r="DA174" s="1">
        <v>0</v>
      </c>
      <c r="DB174" s="1">
        <v>2</v>
      </c>
      <c r="DC174" s="1">
        <v>2</v>
      </c>
      <c r="DD174" s="1">
        <v>2</v>
      </c>
      <c r="DE174" s="1">
        <v>5</v>
      </c>
      <c r="DF174" s="1">
        <v>2</v>
      </c>
      <c r="DG174" s="1">
        <v>0</v>
      </c>
      <c r="DH174" s="1">
        <v>2</v>
      </c>
      <c r="DI174" s="1">
        <v>2</v>
      </c>
      <c r="DJ174" s="1">
        <v>0</v>
      </c>
      <c r="DK174" s="1">
        <v>2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8</v>
      </c>
      <c r="DS174" s="1">
        <v>0</v>
      </c>
      <c r="DT174" s="1">
        <v>8</v>
      </c>
      <c r="DU174" s="1">
        <v>8</v>
      </c>
      <c r="DV174" s="1">
        <v>8</v>
      </c>
      <c r="DW174" s="1">
        <v>3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5</v>
      </c>
      <c r="ED174" s="1">
        <v>5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2</v>
      </c>
      <c r="EK174" s="1">
        <v>0</v>
      </c>
      <c r="EL174" s="1">
        <v>2</v>
      </c>
      <c r="EM174" s="1">
        <v>1</v>
      </c>
      <c r="EN174" s="1">
        <v>1</v>
      </c>
      <c r="EO174" s="1">
        <v>0</v>
      </c>
      <c r="EP174" s="1">
        <v>0</v>
      </c>
      <c r="EQ174" s="1">
        <v>0</v>
      </c>
      <c r="ER174" s="1">
        <v>1</v>
      </c>
      <c r="ES174" s="1">
        <v>1</v>
      </c>
      <c r="ET174" s="1">
        <v>0</v>
      </c>
      <c r="EU174" s="1">
        <v>1</v>
      </c>
      <c r="EV174" s="1">
        <v>0</v>
      </c>
      <c r="EW174" s="1">
        <v>0</v>
      </c>
      <c r="EX174" s="1">
        <v>0</v>
      </c>
      <c r="EY174" s="1">
        <v>1</v>
      </c>
      <c r="EZ174" s="1">
        <v>0</v>
      </c>
      <c r="FA174" s="1">
        <v>1</v>
      </c>
      <c r="FB174" s="1">
        <v>1</v>
      </c>
      <c r="FC174" s="1">
        <v>1</v>
      </c>
      <c r="FD174" s="1">
        <v>0</v>
      </c>
      <c r="FE174" s="1">
        <v>1</v>
      </c>
      <c r="FF174" s="1">
        <v>0</v>
      </c>
      <c r="FG174" s="1">
        <v>1</v>
      </c>
      <c r="FH174" s="1">
        <v>0</v>
      </c>
      <c r="FI174" s="1">
        <v>0</v>
      </c>
      <c r="FJ174" s="1">
        <v>1</v>
      </c>
      <c r="FK174" s="1">
        <v>0</v>
      </c>
      <c r="FL174" s="1">
        <v>1</v>
      </c>
      <c r="FM174" s="1">
        <v>3</v>
      </c>
      <c r="FN174" s="1">
        <v>1</v>
      </c>
      <c r="FO174" s="1">
        <v>0</v>
      </c>
      <c r="FP174" s="1">
        <v>0</v>
      </c>
      <c r="FQ174" s="1">
        <v>0</v>
      </c>
      <c r="FR174" s="1">
        <v>13</v>
      </c>
      <c r="FS174" s="1">
        <v>0</v>
      </c>
      <c r="FT174" s="1">
        <v>0</v>
      </c>
      <c r="FU174" s="1">
        <v>0</v>
      </c>
      <c r="FV174" s="1">
        <v>12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1</v>
      </c>
      <c r="GD174" s="1">
        <v>1</v>
      </c>
      <c r="GE174" s="1">
        <v>1</v>
      </c>
      <c r="GF174" s="1">
        <v>3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0</v>
      </c>
      <c r="GN174" s="1">
        <v>0</v>
      </c>
      <c r="GO174" s="1">
        <v>1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1</v>
      </c>
      <c r="HP174" s="1">
        <v>1</v>
      </c>
      <c r="HQ174" s="1">
        <v>0</v>
      </c>
      <c r="HR174" s="1">
        <v>0</v>
      </c>
      <c r="HS174" s="1">
        <v>2</v>
      </c>
      <c r="HT174" s="1">
        <v>2</v>
      </c>
      <c r="HU174" s="1">
        <v>2</v>
      </c>
      <c r="HV174" s="1">
        <v>6</v>
      </c>
      <c r="HW174" s="1">
        <v>2</v>
      </c>
      <c r="HX174" s="1">
        <v>2</v>
      </c>
      <c r="HY174" s="1">
        <v>2</v>
      </c>
      <c r="HZ174" s="1">
        <v>2</v>
      </c>
      <c r="IA174" s="1">
        <v>2</v>
      </c>
      <c r="IB174" s="1">
        <v>2</v>
      </c>
      <c r="IC174" s="1">
        <v>2</v>
      </c>
      <c r="ID174" s="1">
        <v>0</v>
      </c>
      <c r="IE174" s="1">
        <v>0</v>
      </c>
      <c r="IF174" s="1">
        <v>1</v>
      </c>
      <c r="IG174" s="1">
        <v>1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1</v>
      </c>
      <c r="IN174" s="1">
        <v>1</v>
      </c>
      <c r="IO174" s="1">
        <v>1</v>
      </c>
      <c r="IP174" s="1">
        <v>0</v>
      </c>
      <c r="IQ174" s="1">
        <v>0</v>
      </c>
      <c r="IR174" s="1">
        <v>0</v>
      </c>
      <c r="IS174" s="1">
        <v>1</v>
      </c>
      <c r="IT174" s="1">
        <v>1</v>
      </c>
      <c r="IU174" s="1">
        <v>1</v>
      </c>
      <c r="IV174" s="1">
        <v>3</v>
      </c>
      <c r="IW174" s="1">
        <v>1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1</v>
      </c>
    </row>
    <row r="175" spans="1:341">
      <c r="A175" s="1">
        <v>2007</v>
      </c>
      <c r="B175" s="1" t="s">
        <v>554</v>
      </c>
      <c r="C175" s="1">
        <v>1</v>
      </c>
      <c r="D175" s="1">
        <v>1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0</v>
      </c>
      <c r="AM175" s="1">
        <v>1</v>
      </c>
      <c r="AN175" s="1">
        <v>0</v>
      </c>
      <c r="AO175" s="1">
        <v>1</v>
      </c>
      <c r="AP175" s="1">
        <v>1</v>
      </c>
      <c r="AQ175" s="1">
        <v>1</v>
      </c>
      <c r="AR175" s="1">
        <v>2</v>
      </c>
      <c r="AS175" s="1">
        <v>2</v>
      </c>
      <c r="AT175" s="1">
        <v>0</v>
      </c>
      <c r="AU175" s="1">
        <v>0</v>
      </c>
      <c r="AV175" s="1">
        <v>0</v>
      </c>
      <c r="AW175" s="1">
        <v>1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1</v>
      </c>
      <c r="BG175" s="1">
        <v>1</v>
      </c>
      <c r="BH175" s="1">
        <v>0</v>
      </c>
      <c r="BI175" s="1">
        <v>0</v>
      </c>
      <c r="BJ175" s="1">
        <v>1</v>
      </c>
      <c r="BK175" s="1">
        <v>0</v>
      </c>
      <c r="BL175" s="1">
        <v>0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3</v>
      </c>
      <c r="BU175" s="1">
        <v>1</v>
      </c>
      <c r="BV175" s="1">
        <v>1</v>
      </c>
      <c r="BW175" s="1">
        <v>0</v>
      </c>
      <c r="BX175" s="1">
        <v>0</v>
      </c>
      <c r="BY175" s="1">
        <v>1</v>
      </c>
      <c r="BZ175" s="1">
        <v>0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0</v>
      </c>
      <c r="CH175" s="1">
        <v>0</v>
      </c>
      <c r="CI175" s="1">
        <v>0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0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0</v>
      </c>
      <c r="CY175" s="1">
        <v>2</v>
      </c>
      <c r="CZ175" s="1">
        <v>2</v>
      </c>
      <c r="DA175" s="1">
        <v>2</v>
      </c>
      <c r="DB175" s="1">
        <v>2</v>
      </c>
      <c r="DC175" s="1">
        <v>2</v>
      </c>
      <c r="DD175" s="1">
        <v>2</v>
      </c>
      <c r="DE175" s="1">
        <v>5</v>
      </c>
      <c r="DF175" s="1">
        <v>2</v>
      </c>
      <c r="DG175" s="1">
        <v>0</v>
      </c>
      <c r="DH175" s="1">
        <v>2</v>
      </c>
      <c r="DI175" s="1">
        <v>2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1</v>
      </c>
      <c r="DR175" s="1">
        <v>8</v>
      </c>
      <c r="DS175" s="1">
        <v>8</v>
      </c>
      <c r="DT175" s="1">
        <v>8</v>
      </c>
      <c r="DU175" s="1">
        <v>8</v>
      </c>
      <c r="DV175" s="1">
        <v>8</v>
      </c>
      <c r="DW175" s="1">
        <v>0</v>
      </c>
      <c r="DX175" s="1">
        <v>2</v>
      </c>
      <c r="DY175" s="1">
        <v>0</v>
      </c>
      <c r="DZ175" s="1">
        <v>0</v>
      </c>
      <c r="EA175" s="1">
        <v>0</v>
      </c>
      <c r="EB175" s="1">
        <v>3</v>
      </c>
      <c r="EC175" s="1">
        <v>5</v>
      </c>
      <c r="ED175" s="1">
        <v>5</v>
      </c>
      <c r="EE175" s="1">
        <v>1</v>
      </c>
      <c r="EF175" s="1">
        <v>0</v>
      </c>
      <c r="EG175" s="1">
        <v>0</v>
      </c>
      <c r="EH175" s="1">
        <v>0</v>
      </c>
      <c r="EI175" s="1">
        <v>0</v>
      </c>
      <c r="EJ175" s="1">
        <v>2</v>
      </c>
      <c r="EK175" s="1">
        <v>0</v>
      </c>
      <c r="EL175" s="1">
        <v>2</v>
      </c>
      <c r="EM175" s="1">
        <v>1</v>
      </c>
      <c r="EN175" s="1">
        <v>1</v>
      </c>
      <c r="EO175" s="1">
        <v>0</v>
      </c>
      <c r="EP175" s="1">
        <v>0</v>
      </c>
      <c r="EQ175" s="1">
        <v>0</v>
      </c>
      <c r="ER175" s="1">
        <v>1</v>
      </c>
      <c r="ES175" s="1">
        <v>1</v>
      </c>
      <c r="ET175" s="1">
        <v>0</v>
      </c>
      <c r="EU175" s="1">
        <v>0</v>
      </c>
      <c r="EV175" s="1">
        <v>1</v>
      </c>
      <c r="EW175" s="1">
        <v>0</v>
      </c>
      <c r="EX175" s="1">
        <v>0</v>
      </c>
      <c r="EY175" s="1">
        <v>1</v>
      </c>
      <c r="EZ175" s="1">
        <v>0</v>
      </c>
      <c r="FA175" s="1">
        <v>1</v>
      </c>
      <c r="FB175" s="1">
        <v>0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0</v>
      </c>
      <c r="FI175" s="1">
        <v>1</v>
      </c>
      <c r="FJ175" s="1">
        <v>1</v>
      </c>
      <c r="FK175" s="1">
        <v>1</v>
      </c>
      <c r="FL175" s="1">
        <v>1</v>
      </c>
      <c r="FM175" s="1">
        <v>3</v>
      </c>
      <c r="FN175" s="1">
        <v>1</v>
      </c>
      <c r="FO175" s="1">
        <v>0</v>
      </c>
      <c r="FP175" s="1">
        <v>0</v>
      </c>
      <c r="FQ175" s="1">
        <v>0</v>
      </c>
      <c r="FR175" s="1">
        <v>12</v>
      </c>
      <c r="FS175" s="1">
        <v>0</v>
      </c>
      <c r="FT175" s="1">
        <v>0</v>
      </c>
      <c r="FU175" s="1">
        <v>0</v>
      </c>
      <c r="FV175" s="1">
        <v>4</v>
      </c>
      <c r="FW175" s="1">
        <v>0</v>
      </c>
      <c r="FX175" s="1">
        <v>0</v>
      </c>
      <c r="FY175" s="1">
        <v>0</v>
      </c>
      <c r="FZ175" s="1">
        <v>0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3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0</v>
      </c>
      <c r="GN175" s="1">
        <v>0</v>
      </c>
      <c r="GO175" s="1">
        <v>1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1</v>
      </c>
      <c r="HN175" s="1">
        <v>0</v>
      </c>
      <c r="HO175" s="1">
        <v>1</v>
      </c>
      <c r="HP175" s="1">
        <v>1</v>
      </c>
      <c r="HQ175" s="1">
        <v>2</v>
      </c>
      <c r="HR175" s="1">
        <v>2</v>
      </c>
      <c r="HS175" s="1">
        <v>2</v>
      </c>
      <c r="HT175" s="1">
        <v>2</v>
      </c>
      <c r="HU175" s="1">
        <v>2</v>
      </c>
      <c r="HV175" s="1">
        <v>6</v>
      </c>
      <c r="HW175" s="1">
        <v>2</v>
      </c>
      <c r="HX175" s="1">
        <v>2</v>
      </c>
      <c r="HY175" s="1">
        <v>2</v>
      </c>
      <c r="HZ175" s="1">
        <v>2</v>
      </c>
      <c r="IA175" s="1">
        <v>2</v>
      </c>
      <c r="IB175" s="1">
        <v>2</v>
      </c>
      <c r="IC175" s="1">
        <v>2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0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3</v>
      </c>
      <c r="IW175" s="1">
        <v>1</v>
      </c>
      <c r="IX175" s="1">
        <v>1</v>
      </c>
      <c r="IY175" s="1">
        <v>1</v>
      </c>
      <c r="IZ175" s="1">
        <v>1</v>
      </c>
      <c r="JA175" s="1">
        <v>1</v>
      </c>
      <c r="JB175" s="1">
        <v>1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1</v>
      </c>
    </row>
    <row r="176" spans="1:341">
      <c r="A176" s="1">
        <v>2007</v>
      </c>
      <c r="B176" s="1" t="s">
        <v>555</v>
      </c>
      <c r="C176" s="1">
        <v>1</v>
      </c>
      <c r="D176" s="1">
        <v>1</v>
      </c>
      <c r="E176" s="1">
        <v>1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>
        <v>1</v>
      </c>
      <c r="AN176" s="1">
        <v>0</v>
      </c>
      <c r="AO176" s="1">
        <v>1</v>
      </c>
      <c r="AP176" s="1">
        <v>1</v>
      </c>
      <c r="AQ176" s="1">
        <v>1</v>
      </c>
      <c r="AR176" s="1">
        <v>2</v>
      </c>
      <c r="AS176" s="1">
        <v>2</v>
      </c>
      <c r="AT176" s="1">
        <v>0</v>
      </c>
      <c r="AU176" s="1">
        <v>0</v>
      </c>
      <c r="AV176" s="1">
        <v>0</v>
      </c>
      <c r="AW176" s="1">
        <v>1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1</v>
      </c>
      <c r="BG176" s="1">
        <v>1</v>
      </c>
      <c r="BH176" s="1">
        <v>0</v>
      </c>
      <c r="BI176" s="1">
        <v>0</v>
      </c>
      <c r="BJ176" s="1">
        <v>1</v>
      </c>
      <c r="BK176" s="1">
        <v>0</v>
      </c>
      <c r="BL176" s="1">
        <v>0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1</v>
      </c>
      <c r="BT176" s="1">
        <v>3</v>
      </c>
      <c r="BU176" s="1">
        <v>1</v>
      </c>
      <c r="BV176" s="1">
        <v>1</v>
      </c>
      <c r="BW176" s="1">
        <v>0</v>
      </c>
      <c r="BX176" s="1">
        <v>0</v>
      </c>
      <c r="BY176" s="1">
        <v>1</v>
      </c>
      <c r="BZ176" s="1">
        <v>0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0</v>
      </c>
      <c r="CH176" s="1">
        <v>0</v>
      </c>
      <c r="CI176" s="1">
        <v>0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0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0</v>
      </c>
      <c r="CY176" s="1">
        <v>2</v>
      </c>
      <c r="CZ176" s="1">
        <v>2</v>
      </c>
      <c r="DA176" s="1">
        <v>2</v>
      </c>
      <c r="DB176" s="1">
        <v>2</v>
      </c>
      <c r="DC176" s="1">
        <v>2</v>
      </c>
      <c r="DD176" s="1">
        <v>2</v>
      </c>
      <c r="DE176" s="1">
        <v>5</v>
      </c>
      <c r="DF176" s="1">
        <v>2</v>
      </c>
      <c r="DG176" s="1">
        <v>0</v>
      </c>
      <c r="DH176" s="1">
        <v>2</v>
      </c>
      <c r="DI176" s="1">
        <v>2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1</v>
      </c>
      <c r="DR176" s="1">
        <v>8</v>
      </c>
      <c r="DS176" s="1">
        <v>8</v>
      </c>
      <c r="DT176" s="1">
        <v>8</v>
      </c>
      <c r="DU176" s="1">
        <v>8</v>
      </c>
      <c r="DV176" s="1">
        <v>8</v>
      </c>
      <c r="DW176" s="1">
        <v>0</v>
      </c>
      <c r="DX176" s="1">
        <v>2</v>
      </c>
      <c r="DY176" s="1">
        <v>0</v>
      </c>
      <c r="DZ176" s="1">
        <v>0</v>
      </c>
      <c r="EA176" s="1">
        <v>0</v>
      </c>
      <c r="EB176" s="1">
        <v>3</v>
      </c>
      <c r="EC176" s="1">
        <v>5</v>
      </c>
      <c r="ED176" s="1">
        <v>5</v>
      </c>
      <c r="EE176" s="1">
        <v>1</v>
      </c>
      <c r="EF176" s="1">
        <v>0</v>
      </c>
      <c r="EG176" s="1">
        <v>0</v>
      </c>
      <c r="EH176" s="1">
        <v>0</v>
      </c>
      <c r="EI176" s="1">
        <v>0</v>
      </c>
      <c r="EJ176" s="1">
        <v>2</v>
      </c>
      <c r="EK176" s="1">
        <v>0</v>
      </c>
      <c r="EL176" s="1">
        <v>2</v>
      </c>
      <c r="EM176" s="1">
        <v>1</v>
      </c>
      <c r="EN176" s="1">
        <v>1</v>
      </c>
      <c r="EO176" s="1">
        <v>0</v>
      </c>
      <c r="EP176" s="1">
        <v>0</v>
      </c>
      <c r="EQ176" s="1">
        <v>0</v>
      </c>
      <c r="ER176" s="1">
        <v>1</v>
      </c>
      <c r="ES176" s="1">
        <v>1</v>
      </c>
      <c r="ET176" s="1">
        <v>0</v>
      </c>
      <c r="EU176" s="1">
        <v>0</v>
      </c>
      <c r="EV176" s="1">
        <v>1</v>
      </c>
      <c r="EW176" s="1">
        <v>0</v>
      </c>
      <c r="EX176" s="1">
        <v>0</v>
      </c>
      <c r="EY176" s="1">
        <v>1</v>
      </c>
      <c r="EZ176" s="1">
        <v>0</v>
      </c>
      <c r="FA176" s="1">
        <v>1</v>
      </c>
      <c r="FB176" s="1">
        <v>0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0</v>
      </c>
      <c r="FI176" s="1">
        <v>1</v>
      </c>
      <c r="FJ176" s="1">
        <v>1</v>
      </c>
      <c r="FK176" s="1">
        <v>1</v>
      </c>
      <c r="FL176" s="1">
        <v>1</v>
      </c>
      <c r="FM176" s="1">
        <v>3</v>
      </c>
      <c r="FN176" s="1">
        <v>1</v>
      </c>
      <c r="FO176" s="1">
        <v>0</v>
      </c>
      <c r="FP176" s="1">
        <v>0</v>
      </c>
      <c r="FQ176" s="1">
        <v>0</v>
      </c>
      <c r="FR176" s="1">
        <v>14</v>
      </c>
      <c r="FS176" s="1">
        <v>0</v>
      </c>
      <c r="FT176" s="1">
        <v>0</v>
      </c>
      <c r="FU176" s="1">
        <v>0</v>
      </c>
      <c r="FV176" s="1">
        <v>5</v>
      </c>
      <c r="FW176" s="1">
        <v>0</v>
      </c>
      <c r="FX176" s="1">
        <v>0</v>
      </c>
      <c r="FY176" s="1">
        <v>0</v>
      </c>
      <c r="FZ176" s="1">
        <v>0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3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0</v>
      </c>
      <c r="GN176" s="1">
        <v>0</v>
      </c>
      <c r="GO176" s="1">
        <v>1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1</v>
      </c>
      <c r="HN176" s="1">
        <v>0</v>
      </c>
      <c r="HO176" s="1">
        <v>1</v>
      </c>
      <c r="HP176" s="1">
        <v>1</v>
      </c>
      <c r="HQ176" s="1">
        <v>2</v>
      </c>
      <c r="HR176" s="1">
        <v>2</v>
      </c>
      <c r="HS176" s="1">
        <v>2</v>
      </c>
      <c r="HT176" s="1">
        <v>2</v>
      </c>
      <c r="HU176" s="1">
        <v>2</v>
      </c>
      <c r="HV176" s="1">
        <v>6</v>
      </c>
      <c r="HW176" s="1">
        <v>2</v>
      </c>
      <c r="HX176" s="1">
        <v>2</v>
      </c>
      <c r="HY176" s="1">
        <v>2</v>
      </c>
      <c r="HZ176" s="1">
        <v>2</v>
      </c>
      <c r="IA176" s="1">
        <v>2</v>
      </c>
      <c r="IB176" s="1">
        <v>2</v>
      </c>
      <c r="IC176" s="1">
        <v>2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1</v>
      </c>
      <c r="IM176" s="1">
        <v>1</v>
      </c>
      <c r="IN176" s="1">
        <v>1</v>
      </c>
      <c r="IO176" s="1">
        <v>1</v>
      </c>
      <c r="IP176" s="1">
        <v>0</v>
      </c>
      <c r="IQ176" s="1">
        <v>1</v>
      </c>
      <c r="IR176" s="1">
        <v>1</v>
      </c>
      <c r="IS176" s="1">
        <v>1</v>
      </c>
      <c r="IT176" s="1">
        <v>1</v>
      </c>
      <c r="IU176" s="1">
        <v>1</v>
      </c>
      <c r="IV176" s="1">
        <v>3</v>
      </c>
      <c r="IW176" s="1">
        <v>1</v>
      </c>
      <c r="IX176" s="1">
        <v>1</v>
      </c>
      <c r="IY176" s="1">
        <v>1</v>
      </c>
      <c r="IZ176" s="1">
        <v>1</v>
      </c>
      <c r="JA176" s="1">
        <v>1</v>
      </c>
      <c r="JB176" s="1">
        <v>1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1</v>
      </c>
    </row>
    <row r="177" spans="1:341">
      <c r="A177" s="1">
        <v>2007</v>
      </c>
      <c r="B177" s="1" t="s">
        <v>556</v>
      </c>
      <c r="C177" s="1">
        <v>1</v>
      </c>
      <c r="D177" s="1">
        <v>0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0</v>
      </c>
      <c r="K177" s="1">
        <v>2</v>
      </c>
      <c r="L177" s="1">
        <v>2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1</v>
      </c>
      <c r="BG177" s="1">
        <v>1</v>
      </c>
      <c r="BH177" s="1">
        <v>0</v>
      </c>
      <c r="BI177" s="1">
        <v>0</v>
      </c>
      <c r="BJ177" s="1">
        <v>1</v>
      </c>
      <c r="BK177" s="1">
        <v>0</v>
      </c>
      <c r="BL177" s="1">
        <v>0</v>
      </c>
      <c r="BM177" s="1">
        <v>1</v>
      </c>
      <c r="BN177" s="1">
        <v>0</v>
      </c>
      <c r="BO177" s="1">
        <v>1</v>
      </c>
      <c r="BP177" s="1">
        <v>0</v>
      </c>
      <c r="BQ177" s="1">
        <v>1</v>
      </c>
      <c r="BR177" s="1">
        <v>1</v>
      </c>
      <c r="BS177" s="1">
        <v>1</v>
      </c>
      <c r="BT177" s="1">
        <v>3</v>
      </c>
      <c r="BU177" s="1">
        <v>1</v>
      </c>
      <c r="BV177" s="1">
        <v>1</v>
      </c>
      <c r="BW177" s="1">
        <v>0</v>
      </c>
      <c r="BX177" s="1">
        <v>0</v>
      </c>
      <c r="BY177" s="1">
        <v>1</v>
      </c>
      <c r="BZ177" s="1">
        <v>0</v>
      </c>
      <c r="CA177" s="1">
        <v>1</v>
      </c>
      <c r="CB177" s="1">
        <v>1</v>
      </c>
      <c r="CC177" s="1">
        <v>1</v>
      </c>
      <c r="CD177" s="1">
        <v>0</v>
      </c>
      <c r="CE177" s="1">
        <v>2</v>
      </c>
      <c r="CF177" s="1">
        <v>0</v>
      </c>
      <c r="CG177" s="1">
        <v>0</v>
      </c>
      <c r="CH177" s="1">
        <v>0</v>
      </c>
      <c r="CI177" s="1">
        <v>0</v>
      </c>
      <c r="CJ177" s="1">
        <v>2</v>
      </c>
      <c r="CK177" s="1">
        <v>2</v>
      </c>
      <c r="CL177" s="1">
        <v>2</v>
      </c>
      <c r="CM177" s="1">
        <v>2</v>
      </c>
      <c r="CN177" s="1">
        <v>2</v>
      </c>
      <c r="CO177" s="1">
        <v>0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0</v>
      </c>
      <c r="CV177" s="1">
        <v>1</v>
      </c>
      <c r="CW177" s="1">
        <v>1</v>
      </c>
      <c r="CX177" s="1">
        <v>0</v>
      </c>
      <c r="CY177" s="1">
        <v>2</v>
      </c>
      <c r="CZ177" s="1">
        <v>0</v>
      </c>
      <c r="DA177" s="1">
        <v>0</v>
      </c>
      <c r="DB177" s="1">
        <v>2</v>
      </c>
      <c r="DC177" s="1">
        <v>2</v>
      </c>
      <c r="DD177" s="1">
        <v>2</v>
      </c>
      <c r="DE177" s="1">
        <v>5</v>
      </c>
      <c r="DF177" s="1">
        <v>2</v>
      </c>
      <c r="DG177" s="1">
        <v>0</v>
      </c>
      <c r="DH177" s="1">
        <v>2</v>
      </c>
      <c r="DI177" s="1">
        <v>2</v>
      </c>
      <c r="DJ177" s="1">
        <v>0</v>
      </c>
      <c r="DK177" s="1">
        <v>2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7</v>
      </c>
      <c r="DS177" s="1">
        <v>0</v>
      </c>
      <c r="DT177" s="1">
        <v>7</v>
      </c>
      <c r="DU177" s="1">
        <v>7</v>
      </c>
      <c r="DV177" s="1">
        <v>7</v>
      </c>
      <c r="DW177" s="1">
        <v>2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5</v>
      </c>
      <c r="ED177" s="1">
        <v>5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2</v>
      </c>
      <c r="EK177" s="1">
        <v>0</v>
      </c>
      <c r="EL177" s="1">
        <v>2</v>
      </c>
      <c r="EM177" s="1">
        <v>1</v>
      </c>
      <c r="EN177" s="1">
        <v>1</v>
      </c>
      <c r="EO177" s="1">
        <v>0</v>
      </c>
      <c r="EP177" s="1">
        <v>0</v>
      </c>
      <c r="EQ177" s="1">
        <v>0</v>
      </c>
      <c r="ER177" s="1">
        <v>1</v>
      </c>
      <c r="ES177" s="1">
        <v>1</v>
      </c>
      <c r="ET177" s="1">
        <v>0</v>
      </c>
      <c r="EU177" s="1">
        <v>1</v>
      </c>
      <c r="EV177" s="1">
        <v>0</v>
      </c>
      <c r="EW177" s="1">
        <v>0</v>
      </c>
      <c r="EX177" s="1">
        <v>0</v>
      </c>
      <c r="EY177" s="1">
        <v>1</v>
      </c>
      <c r="EZ177" s="1">
        <v>0</v>
      </c>
      <c r="FA177" s="1">
        <v>1</v>
      </c>
      <c r="FB177" s="1">
        <v>1</v>
      </c>
      <c r="FC177" s="1">
        <v>1</v>
      </c>
      <c r="FD177" s="1">
        <v>0</v>
      </c>
      <c r="FE177" s="1">
        <v>1</v>
      </c>
      <c r="FF177" s="1">
        <v>0</v>
      </c>
      <c r="FG177" s="1">
        <v>1</v>
      </c>
      <c r="FH177" s="1">
        <v>0</v>
      </c>
      <c r="FI177" s="1">
        <v>0</v>
      </c>
      <c r="FJ177" s="1">
        <v>1</v>
      </c>
      <c r="FK177" s="1">
        <v>0</v>
      </c>
      <c r="FL177" s="1">
        <v>1</v>
      </c>
      <c r="FM177" s="1">
        <v>3</v>
      </c>
      <c r="FN177" s="1">
        <v>1</v>
      </c>
      <c r="FO177" s="1">
        <v>0</v>
      </c>
      <c r="FP177" s="1">
        <v>0</v>
      </c>
      <c r="FQ177" s="1">
        <v>0</v>
      </c>
      <c r="FR177" s="1">
        <v>13</v>
      </c>
      <c r="FS177" s="1">
        <v>0</v>
      </c>
      <c r="FT177" s="1">
        <v>0</v>
      </c>
      <c r="FU177" s="1">
        <v>0</v>
      </c>
      <c r="FV177" s="1">
        <v>10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1</v>
      </c>
      <c r="GD177" s="1">
        <v>1</v>
      </c>
      <c r="GE177" s="1">
        <v>1</v>
      </c>
      <c r="GF177" s="1">
        <v>3</v>
      </c>
      <c r="GG177" s="1">
        <v>1</v>
      </c>
      <c r="GH177" s="1">
        <v>1</v>
      </c>
      <c r="GI177" s="1">
        <v>1</v>
      </c>
      <c r="GJ177" s="1">
        <v>1</v>
      </c>
      <c r="GK177" s="1">
        <v>1</v>
      </c>
      <c r="GL177" s="1">
        <v>1</v>
      </c>
      <c r="GM177" s="1">
        <v>0</v>
      </c>
      <c r="GN177" s="1">
        <v>0</v>
      </c>
      <c r="GO177" s="1">
        <v>1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1</v>
      </c>
      <c r="HP177" s="1">
        <v>1</v>
      </c>
      <c r="HQ177" s="1">
        <v>0</v>
      </c>
      <c r="HR177" s="1">
        <v>0</v>
      </c>
      <c r="HS177" s="1">
        <v>2</v>
      </c>
      <c r="HT177" s="1">
        <v>2</v>
      </c>
      <c r="HU177" s="1">
        <v>2</v>
      </c>
      <c r="HV177" s="1">
        <v>6</v>
      </c>
      <c r="HW177" s="1">
        <v>2</v>
      </c>
      <c r="HX177" s="1">
        <v>2</v>
      </c>
      <c r="HY177" s="1">
        <v>2</v>
      </c>
      <c r="HZ177" s="1">
        <v>2</v>
      </c>
      <c r="IA177" s="1">
        <v>2</v>
      </c>
      <c r="IB177" s="1">
        <v>2</v>
      </c>
      <c r="IC177" s="1">
        <v>2</v>
      </c>
      <c r="ID177" s="1">
        <v>0</v>
      </c>
      <c r="IE177" s="1">
        <v>0</v>
      </c>
      <c r="IF177" s="1">
        <v>1</v>
      </c>
      <c r="IG177" s="1">
        <v>1</v>
      </c>
      <c r="IH177" s="1">
        <v>1</v>
      </c>
      <c r="II177" s="1">
        <v>1</v>
      </c>
      <c r="IJ177" s="1">
        <v>1</v>
      </c>
      <c r="IK177" s="1">
        <v>1</v>
      </c>
      <c r="IL177" s="1">
        <v>1</v>
      </c>
      <c r="IM177" s="1">
        <v>1</v>
      </c>
      <c r="IN177" s="1">
        <v>1</v>
      </c>
      <c r="IO177" s="1">
        <v>1</v>
      </c>
      <c r="IP177" s="1">
        <v>0</v>
      </c>
      <c r="IQ177" s="1">
        <v>0</v>
      </c>
      <c r="IR177" s="1">
        <v>0</v>
      </c>
      <c r="IS177" s="1">
        <v>1</v>
      </c>
      <c r="IT177" s="1">
        <v>1</v>
      </c>
      <c r="IU177" s="1">
        <v>1</v>
      </c>
      <c r="IV177" s="1">
        <v>3</v>
      </c>
      <c r="IW177" s="1">
        <v>1</v>
      </c>
      <c r="IX177" s="1">
        <v>1</v>
      </c>
      <c r="IY177" s="1">
        <v>1</v>
      </c>
      <c r="IZ177" s="1">
        <v>1</v>
      </c>
      <c r="JA177" s="1">
        <v>1</v>
      </c>
      <c r="JB177" s="1">
        <v>1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1</v>
      </c>
    </row>
    <row r="178" spans="1:341">
      <c r="A178" s="1">
        <v>2007</v>
      </c>
      <c r="B178" s="1" t="s">
        <v>557</v>
      </c>
      <c r="C178" s="1">
        <v>1</v>
      </c>
      <c r="D178" s="1">
        <v>1</v>
      </c>
      <c r="E178" s="1">
        <v>1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0</v>
      </c>
      <c r="AK178" s="1">
        <v>1</v>
      </c>
      <c r="AL178" s="1">
        <v>0</v>
      </c>
      <c r="AM178" s="1">
        <v>1</v>
      </c>
      <c r="AN178" s="1">
        <v>0</v>
      </c>
      <c r="AO178" s="1">
        <v>1</v>
      </c>
      <c r="AP178" s="1">
        <v>1</v>
      </c>
      <c r="AQ178" s="1">
        <v>1</v>
      </c>
      <c r="AR178" s="1">
        <v>2</v>
      </c>
      <c r="AS178" s="1">
        <v>2</v>
      </c>
      <c r="AT178" s="1">
        <v>0</v>
      </c>
      <c r="AU178" s="1">
        <v>0</v>
      </c>
      <c r="AV178" s="1">
        <v>0</v>
      </c>
      <c r="AW178" s="1">
        <v>1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1</v>
      </c>
      <c r="BG178" s="1">
        <v>1</v>
      </c>
      <c r="BH178" s="1">
        <v>0</v>
      </c>
      <c r="BI178" s="1">
        <v>0</v>
      </c>
      <c r="BJ178" s="1">
        <v>1</v>
      </c>
      <c r="BK178" s="1">
        <v>0</v>
      </c>
      <c r="BL178" s="1">
        <v>0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3</v>
      </c>
      <c r="BU178" s="1">
        <v>1</v>
      </c>
      <c r="BV178" s="1">
        <v>1</v>
      </c>
      <c r="BW178" s="1">
        <v>0</v>
      </c>
      <c r="BX178" s="1">
        <v>0</v>
      </c>
      <c r="BY178" s="1">
        <v>1</v>
      </c>
      <c r="BZ178" s="1">
        <v>0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0</v>
      </c>
      <c r="CH178" s="1">
        <v>0</v>
      </c>
      <c r="CI178" s="1">
        <v>0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</v>
      </c>
      <c r="CV178" s="1">
        <v>1</v>
      </c>
      <c r="CW178" s="1">
        <v>1</v>
      </c>
      <c r="CX178" s="1">
        <v>0</v>
      </c>
      <c r="CY178" s="1">
        <v>0</v>
      </c>
      <c r="CZ178" s="1">
        <v>2</v>
      </c>
      <c r="DA178" s="1">
        <v>2</v>
      </c>
      <c r="DB178" s="1">
        <v>2</v>
      </c>
      <c r="DC178" s="1">
        <v>2</v>
      </c>
      <c r="DD178" s="1">
        <v>2</v>
      </c>
      <c r="DE178" s="1">
        <v>5</v>
      </c>
      <c r="DF178" s="1">
        <v>2</v>
      </c>
      <c r="DG178" s="1">
        <v>0</v>
      </c>
      <c r="DH178" s="1">
        <v>2</v>
      </c>
      <c r="DI178" s="1">
        <v>2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1</v>
      </c>
      <c r="DR178" s="1">
        <v>12</v>
      </c>
      <c r="DS178" s="1">
        <v>12</v>
      </c>
      <c r="DT178" s="1">
        <v>12</v>
      </c>
      <c r="DU178" s="1">
        <v>12</v>
      </c>
      <c r="DV178" s="1">
        <v>12</v>
      </c>
      <c r="DW178" s="1">
        <v>0</v>
      </c>
      <c r="DX178" s="1">
        <v>2</v>
      </c>
      <c r="DY178" s="1">
        <v>0</v>
      </c>
      <c r="DZ178" s="1">
        <v>0</v>
      </c>
      <c r="EA178" s="1">
        <v>0</v>
      </c>
      <c r="EB178" s="1">
        <v>2</v>
      </c>
      <c r="EC178" s="1">
        <v>6</v>
      </c>
      <c r="ED178" s="1">
        <v>6</v>
      </c>
      <c r="EE178" s="1">
        <v>3</v>
      </c>
      <c r="EF178" s="1">
        <v>0</v>
      </c>
      <c r="EG178" s="1">
        <v>0</v>
      </c>
      <c r="EH178" s="1">
        <v>0</v>
      </c>
      <c r="EI178" s="1">
        <v>0</v>
      </c>
      <c r="EJ178" s="1">
        <v>5</v>
      </c>
      <c r="EK178" s="1">
        <v>4</v>
      </c>
      <c r="EL178" s="1">
        <v>1</v>
      </c>
      <c r="EM178" s="1">
        <v>5</v>
      </c>
      <c r="EN178" s="1">
        <v>5</v>
      </c>
      <c r="EO178" s="1">
        <v>0</v>
      </c>
      <c r="EP178" s="1">
        <v>0</v>
      </c>
      <c r="EQ178" s="1">
        <v>0</v>
      </c>
      <c r="ER178" s="1">
        <v>1</v>
      </c>
      <c r="ES178" s="1">
        <v>1</v>
      </c>
      <c r="ET178" s="1">
        <v>0</v>
      </c>
      <c r="EU178" s="1">
        <v>0</v>
      </c>
      <c r="EV178" s="1">
        <v>1</v>
      </c>
      <c r="EW178" s="1">
        <v>0</v>
      </c>
      <c r="EX178" s="1">
        <v>0</v>
      </c>
      <c r="EY178" s="1">
        <v>1</v>
      </c>
      <c r="EZ178" s="1">
        <v>0</v>
      </c>
      <c r="FA178" s="1">
        <v>1</v>
      </c>
      <c r="FB178" s="1">
        <v>0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0</v>
      </c>
      <c r="FI178" s="1">
        <v>1</v>
      </c>
      <c r="FJ178" s="1">
        <v>1</v>
      </c>
      <c r="FK178" s="1">
        <v>1</v>
      </c>
      <c r="FL178" s="1">
        <v>1</v>
      </c>
      <c r="FM178" s="1">
        <v>3</v>
      </c>
      <c r="FN178" s="1">
        <v>1</v>
      </c>
      <c r="FO178" s="1">
        <v>0</v>
      </c>
      <c r="FP178" s="1">
        <v>0</v>
      </c>
      <c r="FQ178" s="1">
        <v>0</v>
      </c>
      <c r="FR178" s="1">
        <v>10</v>
      </c>
      <c r="FS178" s="1">
        <v>0</v>
      </c>
      <c r="FT178" s="1">
        <v>0</v>
      </c>
      <c r="FU178" s="1">
        <v>0</v>
      </c>
      <c r="FV178" s="1">
        <v>3</v>
      </c>
      <c r="FW178" s="1">
        <v>0</v>
      </c>
      <c r="FX178" s="1">
        <v>0</v>
      </c>
      <c r="FY178" s="1">
        <v>0</v>
      </c>
      <c r="FZ178" s="1">
        <v>0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3</v>
      </c>
      <c r="GG178" s="1">
        <v>1</v>
      </c>
      <c r="GH178" s="1">
        <v>1</v>
      </c>
      <c r="GI178" s="1">
        <v>1</v>
      </c>
      <c r="GJ178" s="1">
        <v>1</v>
      </c>
      <c r="GK178" s="1">
        <v>1</v>
      </c>
      <c r="GL178" s="1">
        <v>1</v>
      </c>
      <c r="GM178" s="1">
        <v>0</v>
      </c>
      <c r="GN178" s="1">
        <v>0</v>
      </c>
      <c r="GO178" s="1">
        <v>1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1</v>
      </c>
      <c r="HN178" s="1">
        <v>0</v>
      </c>
      <c r="HO178" s="1">
        <v>1</v>
      </c>
      <c r="HP178" s="1">
        <v>1</v>
      </c>
      <c r="HQ178" s="1">
        <v>2</v>
      </c>
      <c r="HR178" s="1">
        <v>2</v>
      </c>
      <c r="HS178" s="1">
        <v>2</v>
      </c>
      <c r="HT178" s="1">
        <v>2</v>
      </c>
      <c r="HU178" s="1">
        <v>2</v>
      </c>
      <c r="HV178" s="1">
        <v>6</v>
      </c>
      <c r="HW178" s="1">
        <v>2</v>
      </c>
      <c r="HX178" s="1">
        <v>2</v>
      </c>
      <c r="HY178" s="1">
        <v>2</v>
      </c>
      <c r="HZ178" s="1">
        <v>2</v>
      </c>
      <c r="IA178" s="1">
        <v>2</v>
      </c>
      <c r="IB178" s="1">
        <v>2</v>
      </c>
      <c r="IC178" s="1">
        <v>2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0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3</v>
      </c>
      <c r="IW178" s="1">
        <v>1</v>
      </c>
      <c r="IX178" s="1">
        <v>1</v>
      </c>
      <c r="IY178" s="1">
        <v>1</v>
      </c>
      <c r="IZ178" s="1">
        <v>1</v>
      </c>
      <c r="JA178" s="1">
        <v>1</v>
      </c>
      <c r="JB178" s="1">
        <v>1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1</v>
      </c>
    </row>
    <row r="179" spans="1:341">
      <c r="A179" s="1">
        <v>2007</v>
      </c>
      <c r="B179" s="1" t="s">
        <v>558</v>
      </c>
      <c r="C179" s="1">
        <v>1</v>
      </c>
      <c r="D179" s="1">
        <v>1</v>
      </c>
      <c r="E179" s="1">
        <v>1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0</v>
      </c>
      <c r="AK179" s="1">
        <v>1</v>
      </c>
      <c r="AL179" s="1">
        <v>0</v>
      </c>
      <c r="AM179" s="1">
        <v>1</v>
      </c>
      <c r="AN179" s="1">
        <v>0</v>
      </c>
      <c r="AO179" s="1">
        <v>1</v>
      </c>
      <c r="AP179" s="1">
        <v>1</v>
      </c>
      <c r="AQ179" s="1">
        <v>1</v>
      </c>
      <c r="AR179" s="1">
        <v>2</v>
      </c>
      <c r="AS179" s="1">
        <v>2</v>
      </c>
      <c r="AT179" s="1">
        <v>0</v>
      </c>
      <c r="AU179" s="1">
        <v>0</v>
      </c>
      <c r="AV179" s="1">
        <v>0</v>
      </c>
      <c r="AW179" s="1">
        <v>1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1</v>
      </c>
      <c r="BG179" s="1">
        <v>1</v>
      </c>
      <c r="BH179" s="1">
        <v>0</v>
      </c>
      <c r="BI179" s="1">
        <v>0</v>
      </c>
      <c r="BJ179" s="1">
        <v>1</v>
      </c>
      <c r="BK179" s="1">
        <v>0</v>
      </c>
      <c r="BL179" s="1">
        <v>0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3</v>
      </c>
      <c r="BU179" s="1">
        <v>1</v>
      </c>
      <c r="BV179" s="1">
        <v>1</v>
      </c>
      <c r="BW179" s="1">
        <v>0</v>
      </c>
      <c r="BX179" s="1">
        <v>0</v>
      </c>
      <c r="BY179" s="1">
        <v>1</v>
      </c>
      <c r="BZ179" s="1">
        <v>0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0</v>
      </c>
      <c r="CH179" s="1">
        <v>0</v>
      </c>
      <c r="CI179" s="1">
        <v>0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0</v>
      </c>
      <c r="CQ179" s="1">
        <v>1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0</v>
      </c>
      <c r="CY179" s="1">
        <v>2</v>
      </c>
      <c r="CZ179" s="1">
        <v>2</v>
      </c>
      <c r="DA179" s="1">
        <v>2</v>
      </c>
      <c r="DB179" s="1">
        <v>2</v>
      </c>
      <c r="DC179" s="1">
        <v>2</v>
      </c>
      <c r="DD179" s="1">
        <v>2</v>
      </c>
      <c r="DE179" s="1">
        <v>5</v>
      </c>
      <c r="DF179" s="1">
        <v>2</v>
      </c>
      <c r="DG179" s="1">
        <v>0</v>
      </c>
      <c r="DH179" s="1">
        <v>2</v>
      </c>
      <c r="DI179" s="1">
        <v>2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1</v>
      </c>
      <c r="DR179" s="1">
        <v>13</v>
      </c>
      <c r="DS179" s="1">
        <v>13</v>
      </c>
      <c r="DT179" s="1">
        <v>13</v>
      </c>
      <c r="DU179" s="1">
        <v>13</v>
      </c>
      <c r="DV179" s="1">
        <v>13</v>
      </c>
      <c r="DW179" s="1">
        <v>0</v>
      </c>
      <c r="DX179" s="1">
        <v>2</v>
      </c>
      <c r="DY179" s="1">
        <v>0</v>
      </c>
      <c r="DZ179" s="1">
        <v>0</v>
      </c>
      <c r="EA179" s="1">
        <v>0</v>
      </c>
      <c r="EB179" s="1">
        <v>3</v>
      </c>
      <c r="EC179" s="1">
        <v>7</v>
      </c>
      <c r="ED179" s="1">
        <v>7</v>
      </c>
      <c r="EE179" s="1">
        <v>3</v>
      </c>
      <c r="EF179" s="1">
        <v>0</v>
      </c>
      <c r="EG179" s="1">
        <v>0</v>
      </c>
      <c r="EH179" s="1">
        <v>0</v>
      </c>
      <c r="EI179" s="1">
        <v>0</v>
      </c>
      <c r="EJ179" s="1">
        <v>5</v>
      </c>
      <c r="EK179" s="1">
        <v>4</v>
      </c>
      <c r="EL179" s="1">
        <v>1</v>
      </c>
      <c r="EM179" s="1">
        <v>5</v>
      </c>
      <c r="EN179" s="1">
        <v>5</v>
      </c>
      <c r="EO179" s="1">
        <v>0</v>
      </c>
      <c r="EP179" s="1">
        <v>0</v>
      </c>
      <c r="EQ179" s="1">
        <v>0</v>
      </c>
      <c r="ER179" s="1">
        <v>1</v>
      </c>
      <c r="ES179" s="1">
        <v>1</v>
      </c>
      <c r="ET179" s="1">
        <v>0</v>
      </c>
      <c r="EU179" s="1">
        <v>0</v>
      </c>
      <c r="EV179" s="1">
        <v>1</v>
      </c>
      <c r="EW179" s="1">
        <v>0</v>
      </c>
      <c r="EX179" s="1">
        <v>0</v>
      </c>
      <c r="EY179" s="1">
        <v>1</v>
      </c>
      <c r="EZ179" s="1">
        <v>0</v>
      </c>
      <c r="FA179" s="1">
        <v>1</v>
      </c>
      <c r="FB179" s="1">
        <v>0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0</v>
      </c>
      <c r="FI179" s="1">
        <v>1</v>
      </c>
      <c r="FJ179" s="1">
        <v>1</v>
      </c>
      <c r="FK179" s="1">
        <v>1</v>
      </c>
      <c r="FL179" s="1">
        <v>1</v>
      </c>
      <c r="FM179" s="1">
        <v>3</v>
      </c>
      <c r="FN179" s="1">
        <v>1</v>
      </c>
      <c r="FO179" s="1">
        <v>0</v>
      </c>
      <c r="FP179" s="1">
        <v>0</v>
      </c>
      <c r="FQ179" s="1">
        <v>0</v>
      </c>
      <c r="FR179" s="1">
        <v>16</v>
      </c>
      <c r="FS179" s="1">
        <v>0</v>
      </c>
      <c r="FT179" s="1">
        <v>0</v>
      </c>
      <c r="FU179" s="1">
        <v>0</v>
      </c>
      <c r="FV179" s="1">
        <v>5</v>
      </c>
      <c r="FW179" s="1">
        <v>0</v>
      </c>
      <c r="FX179" s="1">
        <v>0</v>
      </c>
      <c r="FY179" s="1">
        <v>0</v>
      </c>
      <c r="FZ179" s="1">
        <v>0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3</v>
      </c>
      <c r="GG179" s="1">
        <v>1</v>
      </c>
      <c r="GH179" s="1">
        <v>1</v>
      </c>
      <c r="GI179" s="1">
        <v>1</v>
      </c>
      <c r="GJ179" s="1">
        <v>1</v>
      </c>
      <c r="GK179" s="1">
        <v>1</v>
      </c>
      <c r="GL179" s="1">
        <v>1</v>
      </c>
      <c r="GM179" s="1">
        <v>0</v>
      </c>
      <c r="GN179" s="1">
        <v>0</v>
      </c>
      <c r="GO179" s="1">
        <v>1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</v>
      </c>
      <c r="HN179" s="1">
        <v>0</v>
      </c>
      <c r="HO179" s="1">
        <v>1</v>
      </c>
      <c r="HP179" s="1">
        <v>1</v>
      </c>
      <c r="HQ179" s="1">
        <v>2</v>
      </c>
      <c r="HR179" s="1">
        <v>2</v>
      </c>
      <c r="HS179" s="1">
        <v>2</v>
      </c>
      <c r="HT179" s="1">
        <v>2</v>
      </c>
      <c r="HU179" s="1">
        <v>2</v>
      </c>
      <c r="HV179" s="1">
        <v>6</v>
      </c>
      <c r="HW179" s="1">
        <v>2</v>
      </c>
      <c r="HX179" s="1">
        <v>2</v>
      </c>
      <c r="HY179" s="1">
        <v>2</v>
      </c>
      <c r="HZ179" s="1">
        <v>2</v>
      </c>
      <c r="IA179" s="1">
        <v>2</v>
      </c>
      <c r="IB179" s="1">
        <v>2</v>
      </c>
      <c r="IC179" s="1">
        <v>2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0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3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1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1</v>
      </c>
    </row>
    <row r="180" spans="1:341">
      <c r="A180" s="1">
        <v>2007</v>
      </c>
      <c r="B180" s="1" t="s">
        <v>559</v>
      </c>
      <c r="C180" s="1">
        <v>1</v>
      </c>
      <c r="D180" s="1">
        <v>0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0</v>
      </c>
      <c r="K180" s="1">
        <v>2</v>
      </c>
      <c r="L180" s="1">
        <v>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2</v>
      </c>
      <c r="X180" s="1">
        <v>2</v>
      </c>
      <c r="Y180" s="1">
        <v>2</v>
      </c>
      <c r="Z180" s="1">
        <v>2</v>
      </c>
      <c r="AA180" s="1">
        <v>2</v>
      </c>
      <c r="AB180" s="1">
        <v>2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1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1</v>
      </c>
      <c r="BG180" s="1">
        <v>1</v>
      </c>
      <c r="BH180" s="1">
        <v>0</v>
      </c>
      <c r="BI180" s="1">
        <v>0</v>
      </c>
      <c r="BJ180" s="1">
        <v>1</v>
      </c>
      <c r="BK180" s="1">
        <v>0</v>
      </c>
      <c r="BL180" s="1">
        <v>0</v>
      </c>
      <c r="BM180" s="1">
        <v>1</v>
      </c>
      <c r="BN180" s="1">
        <v>0</v>
      </c>
      <c r="BO180" s="1">
        <v>1</v>
      </c>
      <c r="BP180" s="1">
        <v>0</v>
      </c>
      <c r="BQ180" s="1">
        <v>1</v>
      </c>
      <c r="BR180" s="1">
        <v>1</v>
      </c>
      <c r="BS180" s="1">
        <v>1</v>
      </c>
      <c r="BT180" s="1">
        <v>3</v>
      </c>
      <c r="BU180" s="1">
        <v>1</v>
      </c>
      <c r="BV180" s="1">
        <v>1</v>
      </c>
      <c r="BW180" s="1">
        <v>0</v>
      </c>
      <c r="BX180" s="1">
        <v>0</v>
      </c>
      <c r="BY180" s="1">
        <v>1</v>
      </c>
      <c r="BZ180" s="1">
        <v>0</v>
      </c>
      <c r="CA180" s="1">
        <v>1</v>
      </c>
      <c r="CB180" s="1">
        <v>1</v>
      </c>
      <c r="CC180" s="1">
        <v>1</v>
      </c>
      <c r="CD180" s="1">
        <v>0</v>
      </c>
      <c r="CE180" s="1">
        <v>5</v>
      </c>
      <c r="CF180" s="1">
        <v>0</v>
      </c>
      <c r="CG180" s="1">
        <v>0</v>
      </c>
      <c r="CH180" s="1">
        <v>0</v>
      </c>
      <c r="CI180" s="1">
        <v>0</v>
      </c>
      <c r="CJ180" s="1">
        <v>5</v>
      </c>
      <c r="CK180" s="1">
        <v>5</v>
      </c>
      <c r="CL180" s="1">
        <v>5</v>
      </c>
      <c r="CM180" s="1">
        <v>5</v>
      </c>
      <c r="CN180" s="1">
        <v>5</v>
      </c>
      <c r="CO180" s="1">
        <v>0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0</v>
      </c>
      <c r="CV180" s="1">
        <v>1</v>
      </c>
      <c r="CW180" s="1">
        <v>1</v>
      </c>
      <c r="CX180" s="1">
        <v>0</v>
      </c>
      <c r="CY180" s="1">
        <v>2</v>
      </c>
      <c r="CZ180" s="1">
        <v>0</v>
      </c>
      <c r="DA180" s="1">
        <v>0</v>
      </c>
      <c r="DB180" s="1">
        <v>2</v>
      </c>
      <c r="DC180" s="1">
        <v>2</v>
      </c>
      <c r="DD180" s="1">
        <v>2</v>
      </c>
      <c r="DE180" s="1">
        <v>5</v>
      </c>
      <c r="DF180" s="1">
        <v>2</v>
      </c>
      <c r="DG180" s="1">
        <v>0</v>
      </c>
      <c r="DH180" s="1">
        <v>2</v>
      </c>
      <c r="DI180" s="1">
        <v>2</v>
      </c>
      <c r="DJ180" s="1">
        <v>0</v>
      </c>
      <c r="DK180" s="1">
        <v>2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12</v>
      </c>
      <c r="DS180" s="1">
        <v>0</v>
      </c>
      <c r="DT180" s="1">
        <v>12</v>
      </c>
      <c r="DU180" s="1">
        <v>12</v>
      </c>
      <c r="DV180" s="1">
        <v>12</v>
      </c>
      <c r="DW180" s="1">
        <v>2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7</v>
      </c>
      <c r="ED180" s="1">
        <v>7</v>
      </c>
      <c r="EE180" s="1">
        <v>1</v>
      </c>
      <c r="EF180" s="1">
        <v>0</v>
      </c>
      <c r="EG180" s="1">
        <v>0</v>
      </c>
      <c r="EH180" s="1">
        <v>0</v>
      </c>
      <c r="EI180" s="1">
        <v>0</v>
      </c>
      <c r="EJ180" s="1">
        <v>6</v>
      </c>
      <c r="EK180" s="1">
        <v>5</v>
      </c>
      <c r="EL180" s="1">
        <v>1</v>
      </c>
      <c r="EM180" s="1">
        <v>10</v>
      </c>
      <c r="EN180" s="1">
        <v>10</v>
      </c>
      <c r="EO180" s="1">
        <v>0</v>
      </c>
      <c r="EP180" s="1">
        <v>0</v>
      </c>
      <c r="EQ180" s="1">
        <v>0</v>
      </c>
      <c r="ER180" s="1">
        <v>1</v>
      </c>
      <c r="ES180" s="1">
        <v>1</v>
      </c>
      <c r="ET180" s="1">
        <v>0</v>
      </c>
      <c r="EU180" s="1">
        <v>1</v>
      </c>
      <c r="EV180" s="1">
        <v>0</v>
      </c>
      <c r="EW180" s="1">
        <v>0</v>
      </c>
      <c r="EX180" s="1">
        <v>0</v>
      </c>
      <c r="EY180" s="1">
        <v>1</v>
      </c>
      <c r="EZ180" s="1">
        <v>0</v>
      </c>
      <c r="FA180" s="1">
        <v>1</v>
      </c>
      <c r="FB180" s="1">
        <v>1</v>
      </c>
      <c r="FC180" s="1">
        <v>1</v>
      </c>
      <c r="FD180" s="1">
        <v>0</v>
      </c>
      <c r="FE180" s="1">
        <v>1</v>
      </c>
      <c r="FF180" s="1">
        <v>0</v>
      </c>
      <c r="FG180" s="1">
        <v>1</v>
      </c>
      <c r="FH180" s="1">
        <v>0</v>
      </c>
      <c r="FI180" s="1">
        <v>0</v>
      </c>
      <c r="FJ180" s="1">
        <v>1</v>
      </c>
      <c r="FK180" s="1">
        <v>0</v>
      </c>
      <c r="FL180" s="1">
        <v>1</v>
      </c>
      <c r="FM180" s="1">
        <v>3</v>
      </c>
      <c r="FN180" s="1">
        <v>1</v>
      </c>
      <c r="FO180" s="1">
        <v>0</v>
      </c>
      <c r="FP180" s="1">
        <v>0</v>
      </c>
      <c r="FQ180" s="1">
        <v>0</v>
      </c>
      <c r="FR180" s="1">
        <v>16</v>
      </c>
      <c r="FS180" s="1">
        <v>0</v>
      </c>
      <c r="FT180" s="1">
        <v>0</v>
      </c>
      <c r="FU180" s="1">
        <v>0</v>
      </c>
      <c r="FV180" s="1">
        <v>9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1</v>
      </c>
      <c r="GD180" s="1">
        <v>1</v>
      </c>
      <c r="GE180" s="1">
        <v>1</v>
      </c>
      <c r="GF180" s="1">
        <v>3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0</v>
      </c>
      <c r="GN180" s="1">
        <v>0</v>
      </c>
      <c r="GO180" s="1">
        <v>1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1</v>
      </c>
      <c r="HP180" s="1">
        <v>1</v>
      </c>
      <c r="HQ180" s="1">
        <v>0</v>
      </c>
      <c r="HR180" s="1">
        <v>0</v>
      </c>
      <c r="HS180" s="1">
        <v>2</v>
      </c>
      <c r="HT180" s="1">
        <v>2</v>
      </c>
      <c r="HU180" s="1">
        <v>2</v>
      </c>
      <c r="HV180" s="1">
        <v>6</v>
      </c>
      <c r="HW180" s="1">
        <v>2</v>
      </c>
      <c r="HX180" s="1">
        <v>2</v>
      </c>
      <c r="HY180" s="1">
        <v>2</v>
      </c>
      <c r="HZ180" s="1">
        <v>2</v>
      </c>
      <c r="IA180" s="1">
        <v>2</v>
      </c>
      <c r="IB180" s="1">
        <v>2</v>
      </c>
      <c r="IC180" s="1">
        <v>2</v>
      </c>
      <c r="ID180" s="1">
        <v>0</v>
      </c>
      <c r="IE180" s="1">
        <v>0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0</v>
      </c>
      <c r="IQ180" s="1">
        <v>0</v>
      </c>
      <c r="IR180" s="1">
        <v>0</v>
      </c>
      <c r="IS180" s="1">
        <v>1</v>
      </c>
      <c r="IT180" s="1">
        <v>1</v>
      </c>
      <c r="IU180" s="1">
        <v>1</v>
      </c>
      <c r="IV180" s="1">
        <v>3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1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1</v>
      </c>
    </row>
    <row r="181" spans="1:341">
      <c r="A181" s="1">
        <v>2007</v>
      </c>
      <c r="B181" s="1" t="s">
        <v>560</v>
      </c>
      <c r="C181" s="1">
        <v>1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2</v>
      </c>
      <c r="L181" s="1">
        <v>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2</v>
      </c>
      <c r="X181" s="1">
        <v>2</v>
      </c>
      <c r="Y181" s="1">
        <v>2</v>
      </c>
      <c r="Z181" s="1">
        <v>2</v>
      </c>
      <c r="AA181" s="1">
        <v>2</v>
      </c>
      <c r="AB181" s="1">
        <v>2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1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1</v>
      </c>
      <c r="BG181" s="1">
        <v>1</v>
      </c>
      <c r="BH181" s="1">
        <v>0</v>
      </c>
      <c r="BI181" s="1">
        <v>0</v>
      </c>
      <c r="BJ181" s="1">
        <v>1</v>
      </c>
      <c r="BK181" s="1">
        <v>0</v>
      </c>
      <c r="BL181" s="1">
        <v>0</v>
      </c>
      <c r="BM181" s="1">
        <v>1</v>
      </c>
      <c r="BN181" s="1">
        <v>0</v>
      </c>
      <c r="BO181" s="1">
        <v>1</v>
      </c>
      <c r="BP181" s="1">
        <v>0</v>
      </c>
      <c r="BQ181" s="1">
        <v>1</v>
      </c>
      <c r="BR181" s="1">
        <v>1</v>
      </c>
      <c r="BS181" s="1">
        <v>1</v>
      </c>
      <c r="BT181" s="1">
        <v>3</v>
      </c>
      <c r="BU181" s="1">
        <v>1</v>
      </c>
      <c r="BV181" s="1">
        <v>1</v>
      </c>
      <c r="BW181" s="1">
        <v>0</v>
      </c>
      <c r="BX181" s="1">
        <v>0</v>
      </c>
      <c r="BY181" s="1">
        <v>1</v>
      </c>
      <c r="BZ181" s="1">
        <v>0</v>
      </c>
      <c r="CA181" s="1">
        <v>1</v>
      </c>
      <c r="CB181" s="1">
        <v>1</v>
      </c>
      <c r="CC181" s="1">
        <v>1</v>
      </c>
      <c r="CD181" s="1">
        <v>0</v>
      </c>
      <c r="CE181" s="1">
        <v>5</v>
      </c>
      <c r="CF181" s="1">
        <v>0</v>
      </c>
      <c r="CG181" s="1">
        <v>0</v>
      </c>
      <c r="CH181" s="1">
        <v>0</v>
      </c>
      <c r="CI181" s="1">
        <v>0</v>
      </c>
      <c r="CJ181" s="1">
        <v>5</v>
      </c>
      <c r="CK181" s="1">
        <v>5</v>
      </c>
      <c r="CL181" s="1">
        <v>5</v>
      </c>
      <c r="CM181" s="1">
        <v>5</v>
      </c>
      <c r="CN181" s="1">
        <v>5</v>
      </c>
      <c r="CO181" s="1">
        <v>0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0</v>
      </c>
      <c r="CV181" s="1">
        <v>1</v>
      </c>
      <c r="CW181" s="1">
        <v>1</v>
      </c>
      <c r="CX181" s="1">
        <v>0</v>
      </c>
      <c r="CY181" s="1">
        <v>2</v>
      </c>
      <c r="CZ181" s="1">
        <v>0</v>
      </c>
      <c r="DA181" s="1">
        <v>0</v>
      </c>
      <c r="DB181" s="1">
        <v>2</v>
      </c>
      <c r="DC181" s="1">
        <v>2</v>
      </c>
      <c r="DD181" s="1">
        <v>2</v>
      </c>
      <c r="DE181" s="1">
        <v>5</v>
      </c>
      <c r="DF181" s="1">
        <v>2</v>
      </c>
      <c r="DG181" s="1">
        <v>0</v>
      </c>
      <c r="DH181" s="1">
        <v>2</v>
      </c>
      <c r="DI181" s="1">
        <v>2</v>
      </c>
      <c r="DJ181" s="1">
        <v>0</v>
      </c>
      <c r="DK181" s="1">
        <v>2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12</v>
      </c>
      <c r="DS181" s="1">
        <v>0</v>
      </c>
      <c r="DT181" s="1">
        <v>12</v>
      </c>
      <c r="DU181" s="1">
        <v>12</v>
      </c>
      <c r="DV181" s="1">
        <v>12</v>
      </c>
      <c r="DW181" s="1">
        <v>2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7</v>
      </c>
      <c r="ED181" s="1">
        <v>7</v>
      </c>
      <c r="EE181" s="1">
        <v>1</v>
      </c>
      <c r="EF181" s="1">
        <v>0</v>
      </c>
      <c r="EG181" s="1">
        <v>0</v>
      </c>
      <c r="EH181" s="1">
        <v>0</v>
      </c>
      <c r="EI181" s="1">
        <v>0</v>
      </c>
      <c r="EJ181" s="1">
        <v>6</v>
      </c>
      <c r="EK181" s="1">
        <v>5</v>
      </c>
      <c r="EL181" s="1">
        <v>1</v>
      </c>
      <c r="EM181" s="1">
        <v>5</v>
      </c>
      <c r="EN181" s="1">
        <v>5</v>
      </c>
      <c r="EO181" s="1">
        <v>0</v>
      </c>
      <c r="EP181" s="1">
        <v>0</v>
      </c>
      <c r="EQ181" s="1">
        <v>0</v>
      </c>
      <c r="ER181" s="1">
        <v>1</v>
      </c>
      <c r="ES181" s="1">
        <v>1</v>
      </c>
      <c r="ET181" s="1">
        <v>0</v>
      </c>
      <c r="EU181" s="1">
        <v>1</v>
      </c>
      <c r="EV181" s="1">
        <v>0</v>
      </c>
      <c r="EW181" s="1">
        <v>0</v>
      </c>
      <c r="EX181" s="1">
        <v>0</v>
      </c>
      <c r="EY181" s="1">
        <v>1</v>
      </c>
      <c r="EZ181" s="1">
        <v>0</v>
      </c>
      <c r="FA181" s="1">
        <v>1</v>
      </c>
      <c r="FB181" s="1">
        <v>1</v>
      </c>
      <c r="FC181" s="1">
        <v>1</v>
      </c>
      <c r="FD181" s="1">
        <v>0</v>
      </c>
      <c r="FE181" s="1">
        <v>1</v>
      </c>
      <c r="FF181" s="1">
        <v>0</v>
      </c>
      <c r="FG181" s="1">
        <v>1</v>
      </c>
      <c r="FH181" s="1">
        <v>0</v>
      </c>
      <c r="FI181" s="1">
        <v>0</v>
      </c>
      <c r="FJ181" s="1">
        <v>1</v>
      </c>
      <c r="FK181" s="1">
        <v>0</v>
      </c>
      <c r="FL181" s="1">
        <v>1</v>
      </c>
      <c r="FM181" s="1">
        <v>3</v>
      </c>
      <c r="FN181" s="1">
        <v>1</v>
      </c>
      <c r="FO181" s="1">
        <v>0</v>
      </c>
      <c r="FP181" s="1">
        <v>0</v>
      </c>
      <c r="FQ181" s="1">
        <v>0</v>
      </c>
      <c r="FR181" s="1">
        <v>16</v>
      </c>
      <c r="FS181" s="1">
        <v>0</v>
      </c>
      <c r="FT181" s="1">
        <v>0</v>
      </c>
      <c r="FU181" s="1">
        <v>0</v>
      </c>
      <c r="FV181" s="1">
        <v>10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1</v>
      </c>
      <c r="GD181" s="1">
        <v>1</v>
      </c>
      <c r="GE181" s="1">
        <v>1</v>
      </c>
      <c r="GF181" s="1">
        <v>3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0</v>
      </c>
      <c r="GN181" s="1">
        <v>0</v>
      </c>
      <c r="GO181" s="1">
        <v>1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1</v>
      </c>
      <c r="HP181" s="1">
        <v>1</v>
      </c>
      <c r="HQ181" s="1">
        <v>0</v>
      </c>
      <c r="HR181" s="1">
        <v>0</v>
      </c>
      <c r="HS181" s="1">
        <v>2</v>
      </c>
      <c r="HT181" s="1">
        <v>2</v>
      </c>
      <c r="HU181" s="1">
        <v>2</v>
      </c>
      <c r="HV181" s="1">
        <v>6</v>
      </c>
      <c r="HW181" s="1">
        <v>2</v>
      </c>
      <c r="HX181" s="1">
        <v>2</v>
      </c>
      <c r="HY181" s="1">
        <v>2</v>
      </c>
      <c r="HZ181" s="1">
        <v>2</v>
      </c>
      <c r="IA181" s="1">
        <v>2</v>
      </c>
      <c r="IB181" s="1">
        <v>2</v>
      </c>
      <c r="IC181" s="1">
        <v>2</v>
      </c>
      <c r="ID181" s="1">
        <v>0</v>
      </c>
      <c r="IE181" s="1">
        <v>0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0</v>
      </c>
      <c r="IQ181" s="1">
        <v>0</v>
      </c>
      <c r="IR181" s="1">
        <v>0</v>
      </c>
      <c r="IS181" s="1">
        <v>1</v>
      </c>
      <c r="IT181" s="1">
        <v>1</v>
      </c>
      <c r="IU181" s="1">
        <v>1</v>
      </c>
      <c r="IV181" s="1">
        <v>3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1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1</v>
      </c>
    </row>
    <row r="182" spans="1:341">
      <c r="A182" s="1">
        <v>2007</v>
      </c>
      <c r="B182" s="1" t="s">
        <v>561</v>
      </c>
      <c r="C182" s="1">
        <v>1</v>
      </c>
      <c r="D182" s="1">
        <v>0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0</v>
      </c>
      <c r="K182" s="1">
        <v>2</v>
      </c>
      <c r="L182" s="1">
        <v>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1</v>
      </c>
      <c r="BG182" s="1">
        <v>1</v>
      </c>
      <c r="BH182" s="1">
        <v>0</v>
      </c>
      <c r="BI182" s="1">
        <v>0</v>
      </c>
      <c r="BJ182" s="1">
        <v>1</v>
      </c>
      <c r="BK182" s="1">
        <v>0</v>
      </c>
      <c r="BL182" s="1">
        <v>0</v>
      </c>
      <c r="BM182" s="1">
        <v>1</v>
      </c>
      <c r="BN182" s="1">
        <v>0</v>
      </c>
      <c r="BO182" s="1">
        <v>1</v>
      </c>
      <c r="BP182" s="1">
        <v>0</v>
      </c>
      <c r="BQ182" s="1">
        <v>1</v>
      </c>
      <c r="BR182" s="1">
        <v>1</v>
      </c>
      <c r="BS182" s="1">
        <v>1</v>
      </c>
      <c r="BT182" s="1">
        <v>3</v>
      </c>
      <c r="BU182" s="1">
        <v>1</v>
      </c>
      <c r="BV182" s="1">
        <v>1</v>
      </c>
      <c r="BW182" s="1">
        <v>0</v>
      </c>
      <c r="BX182" s="1">
        <v>0</v>
      </c>
      <c r="BY182" s="1">
        <v>1</v>
      </c>
      <c r="BZ182" s="1">
        <v>0</v>
      </c>
      <c r="CA182" s="1">
        <v>1</v>
      </c>
      <c r="CB182" s="1">
        <v>1</v>
      </c>
      <c r="CC182" s="1">
        <v>1</v>
      </c>
      <c r="CD182" s="1">
        <v>0</v>
      </c>
      <c r="CE182" s="1">
        <v>1</v>
      </c>
      <c r="CF182" s="1">
        <v>0</v>
      </c>
      <c r="CG182" s="1">
        <v>0</v>
      </c>
      <c r="CH182" s="1">
        <v>0</v>
      </c>
      <c r="CI182" s="1">
        <v>0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0</v>
      </c>
      <c r="CV182" s="1">
        <v>1</v>
      </c>
      <c r="CW182" s="1">
        <v>1</v>
      </c>
      <c r="CX182" s="1">
        <v>0</v>
      </c>
      <c r="CY182" s="1">
        <v>2</v>
      </c>
      <c r="CZ182" s="1">
        <v>0</v>
      </c>
      <c r="DA182" s="1">
        <v>0</v>
      </c>
      <c r="DB182" s="1">
        <v>2</v>
      </c>
      <c r="DC182" s="1">
        <v>2</v>
      </c>
      <c r="DD182" s="1">
        <v>2</v>
      </c>
      <c r="DE182" s="1">
        <v>5</v>
      </c>
      <c r="DF182" s="1">
        <v>2</v>
      </c>
      <c r="DG182" s="1">
        <v>0</v>
      </c>
      <c r="DH182" s="1">
        <v>2</v>
      </c>
      <c r="DI182" s="1">
        <v>2</v>
      </c>
      <c r="DJ182" s="1">
        <v>0</v>
      </c>
      <c r="DK182" s="1">
        <v>2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6</v>
      </c>
      <c r="DS182" s="1">
        <v>0</v>
      </c>
      <c r="DT182" s="1">
        <v>6</v>
      </c>
      <c r="DU182" s="1">
        <v>6</v>
      </c>
      <c r="DV182" s="1">
        <v>6</v>
      </c>
      <c r="DW182" s="1">
        <v>2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2</v>
      </c>
      <c r="EF182" s="1">
        <v>0</v>
      </c>
      <c r="EG182" s="1">
        <v>0</v>
      </c>
      <c r="EH182" s="1">
        <v>0</v>
      </c>
      <c r="EI182" s="1">
        <v>0</v>
      </c>
      <c r="EJ182" s="1">
        <v>2</v>
      </c>
      <c r="EK182" s="1">
        <v>2</v>
      </c>
      <c r="EL182" s="1">
        <v>0</v>
      </c>
      <c r="EM182" s="1">
        <v>2</v>
      </c>
      <c r="EN182" s="1">
        <v>2</v>
      </c>
      <c r="EO182" s="1">
        <v>0</v>
      </c>
      <c r="EP182" s="1">
        <v>0</v>
      </c>
      <c r="EQ182" s="1">
        <v>0</v>
      </c>
      <c r="ER182" s="1">
        <v>1</v>
      </c>
      <c r="ES182" s="1">
        <v>1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1</v>
      </c>
      <c r="EZ182" s="1">
        <v>0</v>
      </c>
      <c r="FA182" s="1">
        <v>1</v>
      </c>
      <c r="FB182" s="1">
        <v>1</v>
      </c>
      <c r="FC182" s="1">
        <v>1</v>
      </c>
      <c r="FD182" s="1">
        <v>0</v>
      </c>
      <c r="FE182" s="1">
        <v>1</v>
      </c>
      <c r="FF182" s="1">
        <v>0</v>
      </c>
      <c r="FG182" s="1">
        <v>1</v>
      </c>
      <c r="FH182" s="1">
        <v>0</v>
      </c>
      <c r="FI182" s="1">
        <v>0</v>
      </c>
      <c r="FJ182" s="1">
        <v>1</v>
      </c>
      <c r="FK182" s="1">
        <v>0</v>
      </c>
      <c r="FL182" s="1">
        <v>1</v>
      </c>
      <c r="FM182" s="1">
        <v>3</v>
      </c>
      <c r="FN182" s="1">
        <v>1</v>
      </c>
      <c r="FO182" s="1">
        <v>0</v>
      </c>
      <c r="FP182" s="1">
        <v>0</v>
      </c>
      <c r="FQ182" s="1">
        <v>0</v>
      </c>
      <c r="FR182" s="1">
        <v>11</v>
      </c>
      <c r="FS182" s="1">
        <v>0</v>
      </c>
      <c r="FT182" s="1">
        <v>0</v>
      </c>
      <c r="FU182" s="1">
        <v>0</v>
      </c>
      <c r="FV182" s="1">
        <v>4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1</v>
      </c>
      <c r="GD182" s="1">
        <v>1</v>
      </c>
      <c r="GE182" s="1">
        <v>1</v>
      </c>
      <c r="GF182" s="1">
        <v>3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0</v>
      </c>
      <c r="GN182" s="1">
        <v>0</v>
      </c>
      <c r="GO182" s="1">
        <v>1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1</v>
      </c>
      <c r="HP182" s="1">
        <v>1</v>
      </c>
      <c r="HQ182" s="1">
        <v>0</v>
      </c>
      <c r="HR182" s="1">
        <v>0</v>
      </c>
      <c r="HS182" s="1">
        <v>2</v>
      </c>
      <c r="HT182" s="1">
        <v>2</v>
      </c>
      <c r="HU182" s="1">
        <v>2</v>
      </c>
      <c r="HV182" s="1">
        <v>6</v>
      </c>
      <c r="HW182" s="1">
        <v>2</v>
      </c>
      <c r="HX182" s="1">
        <v>2</v>
      </c>
      <c r="HY182" s="1">
        <v>2</v>
      </c>
      <c r="HZ182" s="1">
        <v>2</v>
      </c>
      <c r="IA182" s="1">
        <v>2</v>
      </c>
      <c r="IB182" s="1">
        <v>2</v>
      </c>
      <c r="IC182" s="1">
        <v>2</v>
      </c>
      <c r="ID182" s="1">
        <v>0</v>
      </c>
      <c r="IE182" s="1">
        <v>0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0</v>
      </c>
      <c r="IQ182" s="1">
        <v>0</v>
      </c>
      <c r="IR182" s="1">
        <v>0</v>
      </c>
      <c r="IS182" s="1">
        <v>1</v>
      </c>
      <c r="IT182" s="1">
        <v>1</v>
      </c>
      <c r="IU182" s="1">
        <v>1</v>
      </c>
      <c r="IV182" s="1">
        <v>3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1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1</v>
      </c>
    </row>
    <row r="183" spans="1:341">
      <c r="A183" s="1">
        <v>2007</v>
      </c>
      <c r="B183" s="1" t="s">
        <v>562</v>
      </c>
      <c r="C183" s="1">
        <v>1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0</v>
      </c>
      <c r="K183" s="1">
        <v>2</v>
      </c>
      <c r="L183" s="1">
        <v>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1</v>
      </c>
      <c r="BG183" s="1">
        <v>1</v>
      </c>
      <c r="BH183" s="1">
        <v>0</v>
      </c>
      <c r="BI183" s="1">
        <v>0</v>
      </c>
      <c r="BJ183" s="1">
        <v>1</v>
      </c>
      <c r="BK183" s="1">
        <v>0</v>
      </c>
      <c r="BL183" s="1">
        <v>0</v>
      </c>
      <c r="BM183" s="1">
        <v>1</v>
      </c>
      <c r="BN183" s="1">
        <v>0</v>
      </c>
      <c r="BO183" s="1">
        <v>1</v>
      </c>
      <c r="BP183" s="1">
        <v>0</v>
      </c>
      <c r="BQ183" s="1">
        <v>1</v>
      </c>
      <c r="BR183" s="1">
        <v>1</v>
      </c>
      <c r="BS183" s="1">
        <v>1</v>
      </c>
      <c r="BT183" s="1">
        <v>3</v>
      </c>
      <c r="BU183" s="1">
        <v>1</v>
      </c>
      <c r="BV183" s="1">
        <v>1</v>
      </c>
      <c r="BW183" s="1">
        <v>0</v>
      </c>
      <c r="BX183" s="1">
        <v>0</v>
      </c>
      <c r="BY183" s="1">
        <v>1</v>
      </c>
      <c r="BZ183" s="1">
        <v>0</v>
      </c>
      <c r="CA183" s="1">
        <v>1</v>
      </c>
      <c r="CB183" s="1">
        <v>1</v>
      </c>
      <c r="CC183" s="1">
        <v>1</v>
      </c>
      <c r="CD183" s="1">
        <v>0</v>
      </c>
      <c r="CE183" s="1">
        <v>1</v>
      </c>
      <c r="CF183" s="1">
        <v>0</v>
      </c>
      <c r="CG183" s="1">
        <v>0</v>
      </c>
      <c r="CH183" s="1">
        <v>0</v>
      </c>
      <c r="CI183" s="1">
        <v>0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0</v>
      </c>
      <c r="CV183" s="1">
        <v>1</v>
      </c>
      <c r="CW183" s="1">
        <v>1</v>
      </c>
      <c r="CX183" s="1">
        <v>0</v>
      </c>
      <c r="CY183" s="1">
        <v>2</v>
      </c>
      <c r="CZ183" s="1">
        <v>0</v>
      </c>
      <c r="DA183" s="1">
        <v>0</v>
      </c>
      <c r="DB183" s="1">
        <v>2</v>
      </c>
      <c r="DC183" s="1">
        <v>2</v>
      </c>
      <c r="DD183" s="1">
        <v>2</v>
      </c>
      <c r="DE183" s="1">
        <v>5</v>
      </c>
      <c r="DF183" s="1">
        <v>2</v>
      </c>
      <c r="DG183" s="1">
        <v>0</v>
      </c>
      <c r="DH183" s="1">
        <v>2</v>
      </c>
      <c r="DI183" s="1">
        <v>2</v>
      </c>
      <c r="DJ183" s="1">
        <v>0</v>
      </c>
      <c r="DK183" s="1">
        <v>2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5</v>
      </c>
      <c r="DS183" s="1">
        <v>0</v>
      </c>
      <c r="DT183" s="1">
        <v>5</v>
      </c>
      <c r="DU183" s="1">
        <v>5</v>
      </c>
      <c r="DV183" s="1">
        <v>5</v>
      </c>
      <c r="DW183" s="1">
        <v>2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1</v>
      </c>
      <c r="EF183" s="1">
        <v>0</v>
      </c>
      <c r="EG183" s="1">
        <v>0</v>
      </c>
      <c r="EH183" s="1">
        <v>0</v>
      </c>
      <c r="EI183" s="1">
        <v>0</v>
      </c>
      <c r="EJ183" s="1">
        <v>2</v>
      </c>
      <c r="EK183" s="1">
        <v>2</v>
      </c>
      <c r="EL183" s="1">
        <v>0</v>
      </c>
      <c r="EM183" s="1">
        <v>2</v>
      </c>
      <c r="EN183" s="1">
        <v>2</v>
      </c>
      <c r="EO183" s="1">
        <v>0</v>
      </c>
      <c r="EP183" s="1">
        <v>0</v>
      </c>
      <c r="EQ183" s="1">
        <v>0</v>
      </c>
      <c r="ER183" s="1">
        <v>1</v>
      </c>
      <c r="ES183" s="1">
        <v>1</v>
      </c>
      <c r="ET183" s="1">
        <v>0</v>
      </c>
      <c r="EU183" s="1">
        <v>1</v>
      </c>
      <c r="EV183" s="1">
        <v>0</v>
      </c>
      <c r="EW183" s="1">
        <v>0</v>
      </c>
      <c r="EX183" s="1">
        <v>0</v>
      </c>
      <c r="EY183" s="1">
        <v>1</v>
      </c>
      <c r="EZ183" s="1">
        <v>0</v>
      </c>
      <c r="FA183" s="1">
        <v>1</v>
      </c>
      <c r="FB183" s="1">
        <v>1</v>
      </c>
      <c r="FC183" s="1">
        <v>1</v>
      </c>
      <c r="FD183" s="1">
        <v>0</v>
      </c>
      <c r="FE183" s="1">
        <v>1</v>
      </c>
      <c r="FF183" s="1">
        <v>0</v>
      </c>
      <c r="FG183" s="1">
        <v>1</v>
      </c>
      <c r="FH183" s="1">
        <v>0</v>
      </c>
      <c r="FI183" s="1">
        <v>0</v>
      </c>
      <c r="FJ183" s="1">
        <v>1</v>
      </c>
      <c r="FK183" s="1">
        <v>0</v>
      </c>
      <c r="FL183" s="1">
        <v>1</v>
      </c>
      <c r="FM183" s="1">
        <v>3</v>
      </c>
      <c r="FN183" s="1">
        <v>1</v>
      </c>
      <c r="FO183" s="1">
        <v>0</v>
      </c>
      <c r="FP183" s="1">
        <v>0</v>
      </c>
      <c r="FQ183" s="1">
        <v>0</v>
      </c>
      <c r="FR183" s="1">
        <v>11</v>
      </c>
      <c r="FS183" s="1">
        <v>0</v>
      </c>
      <c r="FT183" s="1">
        <v>0</v>
      </c>
      <c r="FU183" s="1">
        <v>0</v>
      </c>
      <c r="FV183" s="1">
        <v>6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1</v>
      </c>
      <c r="GD183" s="1">
        <v>1</v>
      </c>
      <c r="GE183" s="1">
        <v>1</v>
      </c>
      <c r="GF183" s="1">
        <v>3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0</v>
      </c>
      <c r="GN183" s="1">
        <v>0</v>
      </c>
      <c r="GO183" s="1">
        <v>1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1</v>
      </c>
      <c r="HP183" s="1">
        <v>1</v>
      </c>
      <c r="HQ183" s="1">
        <v>0</v>
      </c>
      <c r="HR183" s="1">
        <v>0</v>
      </c>
      <c r="HS183" s="1">
        <v>2</v>
      </c>
      <c r="HT183" s="1">
        <v>2</v>
      </c>
      <c r="HU183" s="1">
        <v>2</v>
      </c>
      <c r="HV183" s="1">
        <v>6</v>
      </c>
      <c r="HW183" s="1">
        <v>2</v>
      </c>
      <c r="HX183" s="1">
        <v>2</v>
      </c>
      <c r="HY183" s="1">
        <v>2</v>
      </c>
      <c r="HZ183" s="1">
        <v>2</v>
      </c>
      <c r="IA183" s="1">
        <v>2</v>
      </c>
      <c r="IB183" s="1">
        <v>2</v>
      </c>
      <c r="IC183" s="1">
        <v>2</v>
      </c>
      <c r="ID183" s="1">
        <v>0</v>
      </c>
      <c r="IE183" s="1">
        <v>0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0</v>
      </c>
      <c r="IQ183" s="1">
        <v>0</v>
      </c>
      <c r="IR183" s="1">
        <v>0</v>
      </c>
      <c r="IS183" s="1">
        <v>1</v>
      </c>
      <c r="IT183" s="1">
        <v>1</v>
      </c>
      <c r="IU183" s="1">
        <v>1</v>
      </c>
      <c r="IV183" s="1">
        <v>3</v>
      </c>
      <c r="IW183" s="1">
        <v>1</v>
      </c>
      <c r="IX183" s="1">
        <v>1</v>
      </c>
      <c r="IY183" s="1">
        <v>1</v>
      </c>
      <c r="IZ183" s="1">
        <v>1</v>
      </c>
      <c r="JA183" s="1">
        <v>1</v>
      </c>
      <c r="JB183" s="1">
        <v>1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1</v>
      </c>
    </row>
    <row r="184" spans="1:341">
      <c r="A184" s="1">
        <v>2007</v>
      </c>
      <c r="B184" s="1" t="s">
        <v>563</v>
      </c>
      <c r="C184" s="1">
        <v>1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2</v>
      </c>
      <c r="L184" s="1">
        <v>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1</v>
      </c>
      <c r="BG184" s="1">
        <v>1</v>
      </c>
      <c r="BH184" s="1">
        <v>0</v>
      </c>
      <c r="BI184" s="1">
        <v>0</v>
      </c>
      <c r="BJ184" s="1">
        <v>1</v>
      </c>
      <c r="BK184" s="1">
        <v>0</v>
      </c>
      <c r="BL184" s="1">
        <v>0</v>
      </c>
      <c r="BM184" s="1">
        <v>1</v>
      </c>
      <c r="BN184" s="1">
        <v>0</v>
      </c>
      <c r="BO184" s="1">
        <v>1</v>
      </c>
      <c r="BP184" s="1">
        <v>0</v>
      </c>
      <c r="BQ184" s="1">
        <v>1</v>
      </c>
      <c r="BR184" s="1">
        <v>1</v>
      </c>
      <c r="BS184" s="1">
        <v>1</v>
      </c>
      <c r="BT184" s="1">
        <v>3</v>
      </c>
      <c r="BU184" s="1">
        <v>1</v>
      </c>
      <c r="BV184" s="1">
        <v>1</v>
      </c>
      <c r="BW184" s="1">
        <v>0</v>
      </c>
      <c r="BX184" s="1">
        <v>0</v>
      </c>
      <c r="BY184" s="1">
        <v>1</v>
      </c>
      <c r="BZ184" s="1">
        <v>0</v>
      </c>
      <c r="CA184" s="1">
        <v>1</v>
      </c>
      <c r="CB184" s="1">
        <v>1</v>
      </c>
      <c r="CC184" s="1">
        <v>1</v>
      </c>
      <c r="CD184" s="1">
        <v>0</v>
      </c>
      <c r="CE184" s="1">
        <v>1</v>
      </c>
      <c r="CF184" s="1">
        <v>0</v>
      </c>
      <c r="CG184" s="1">
        <v>0</v>
      </c>
      <c r="CH184" s="1">
        <v>0</v>
      </c>
      <c r="CI184" s="1">
        <v>0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0</v>
      </c>
      <c r="CV184" s="1">
        <v>1</v>
      </c>
      <c r="CW184" s="1">
        <v>1</v>
      </c>
      <c r="CX184" s="1">
        <v>0</v>
      </c>
      <c r="CY184" s="1">
        <v>2</v>
      </c>
      <c r="CZ184" s="1">
        <v>0</v>
      </c>
      <c r="DA184" s="1">
        <v>0</v>
      </c>
      <c r="DB184" s="1">
        <v>2</v>
      </c>
      <c r="DC184" s="1">
        <v>2</v>
      </c>
      <c r="DD184" s="1">
        <v>2</v>
      </c>
      <c r="DE184" s="1">
        <v>5</v>
      </c>
      <c r="DF184" s="1">
        <v>2</v>
      </c>
      <c r="DG184" s="1">
        <v>0</v>
      </c>
      <c r="DH184" s="1">
        <v>2</v>
      </c>
      <c r="DI184" s="1">
        <v>2</v>
      </c>
      <c r="DJ184" s="1">
        <v>0</v>
      </c>
      <c r="DK184" s="1">
        <v>2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5</v>
      </c>
      <c r="DS184" s="1">
        <v>0</v>
      </c>
      <c r="DT184" s="1">
        <v>5</v>
      </c>
      <c r="DU184" s="1">
        <v>5</v>
      </c>
      <c r="DV184" s="1">
        <v>5</v>
      </c>
      <c r="DW184" s="1">
        <v>2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1</v>
      </c>
      <c r="EF184" s="1">
        <v>0</v>
      </c>
      <c r="EG184" s="1">
        <v>0</v>
      </c>
      <c r="EH184" s="1">
        <v>0</v>
      </c>
      <c r="EI184" s="1">
        <v>0</v>
      </c>
      <c r="EJ184" s="1">
        <v>2</v>
      </c>
      <c r="EK184" s="1">
        <v>2</v>
      </c>
      <c r="EL184" s="1">
        <v>0</v>
      </c>
      <c r="EM184" s="1">
        <v>2</v>
      </c>
      <c r="EN184" s="1">
        <v>2</v>
      </c>
      <c r="EO184" s="1">
        <v>0</v>
      </c>
      <c r="EP184" s="1">
        <v>0</v>
      </c>
      <c r="EQ184" s="1">
        <v>0</v>
      </c>
      <c r="ER184" s="1">
        <v>1</v>
      </c>
      <c r="ES184" s="1">
        <v>1</v>
      </c>
      <c r="ET184" s="1">
        <v>0</v>
      </c>
      <c r="EU184" s="1">
        <v>1</v>
      </c>
      <c r="EV184" s="1">
        <v>0</v>
      </c>
      <c r="EW184" s="1">
        <v>0</v>
      </c>
      <c r="EX184" s="1">
        <v>0</v>
      </c>
      <c r="EY184" s="1">
        <v>1</v>
      </c>
      <c r="EZ184" s="1">
        <v>0</v>
      </c>
      <c r="FA184" s="1">
        <v>1</v>
      </c>
      <c r="FB184" s="1">
        <v>1</v>
      </c>
      <c r="FC184" s="1">
        <v>1</v>
      </c>
      <c r="FD184" s="1">
        <v>0</v>
      </c>
      <c r="FE184" s="1">
        <v>1</v>
      </c>
      <c r="FF184" s="1">
        <v>0</v>
      </c>
      <c r="FG184" s="1">
        <v>1</v>
      </c>
      <c r="FH184" s="1">
        <v>0</v>
      </c>
      <c r="FI184" s="1">
        <v>0</v>
      </c>
      <c r="FJ184" s="1">
        <v>1</v>
      </c>
      <c r="FK184" s="1">
        <v>0</v>
      </c>
      <c r="FL184" s="1">
        <v>1</v>
      </c>
      <c r="FM184" s="1">
        <v>3</v>
      </c>
      <c r="FN184" s="1">
        <v>1</v>
      </c>
      <c r="FO184" s="1">
        <v>0</v>
      </c>
      <c r="FP184" s="1">
        <v>0</v>
      </c>
      <c r="FQ184" s="1">
        <v>0</v>
      </c>
      <c r="FR184" s="1">
        <v>11</v>
      </c>
      <c r="FS184" s="1">
        <v>0</v>
      </c>
      <c r="FT184" s="1">
        <v>0</v>
      </c>
      <c r="FU184" s="1">
        <v>0</v>
      </c>
      <c r="FV184" s="1">
        <v>7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1</v>
      </c>
      <c r="GD184" s="1">
        <v>1</v>
      </c>
      <c r="GE184" s="1">
        <v>1</v>
      </c>
      <c r="GF184" s="1">
        <v>3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0</v>
      </c>
      <c r="GN184" s="1">
        <v>0</v>
      </c>
      <c r="GO184" s="1">
        <v>1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1</v>
      </c>
      <c r="HP184" s="1">
        <v>1</v>
      </c>
      <c r="HQ184" s="1">
        <v>0</v>
      </c>
      <c r="HR184" s="1">
        <v>0</v>
      </c>
      <c r="HS184" s="1">
        <v>2</v>
      </c>
      <c r="HT184" s="1">
        <v>2</v>
      </c>
      <c r="HU184" s="1">
        <v>2</v>
      </c>
      <c r="HV184" s="1">
        <v>6</v>
      </c>
      <c r="HW184" s="1">
        <v>2</v>
      </c>
      <c r="HX184" s="1">
        <v>2</v>
      </c>
      <c r="HY184" s="1">
        <v>2</v>
      </c>
      <c r="HZ184" s="1">
        <v>2</v>
      </c>
      <c r="IA184" s="1">
        <v>2</v>
      </c>
      <c r="IB184" s="1">
        <v>2</v>
      </c>
      <c r="IC184" s="1">
        <v>2</v>
      </c>
      <c r="ID184" s="1">
        <v>0</v>
      </c>
      <c r="IE184" s="1">
        <v>0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0</v>
      </c>
      <c r="IQ184" s="1">
        <v>0</v>
      </c>
      <c r="IR184" s="1">
        <v>0</v>
      </c>
      <c r="IS184" s="1">
        <v>1</v>
      </c>
      <c r="IT184" s="1">
        <v>1</v>
      </c>
      <c r="IU184" s="1">
        <v>1</v>
      </c>
      <c r="IV184" s="1">
        <v>3</v>
      </c>
      <c r="IW184" s="1">
        <v>1</v>
      </c>
      <c r="IX184" s="1">
        <v>1</v>
      </c>
      <c r="IY184" s="1">
        <v>1</v>
      </c>
      <c r="IZ184" s="1">
        <v>1</v>
      </c>
      <c r="JA184" s="1">
        <v>1</v>
      </c>
      <c r="JB184" s="1">
        <v>1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1</v>
      </c>
    </row>
    <row r="185" spans="1:341">
      <c r="A185" s="1">
        <v>2007</v>
      </c>
      <c r="B185" s="1" t="s">
        <v>564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0</v>
      </c>
      <c r="K185" s="1">
        <v>2</v>
      </c>
      <c r="L185" s="1">
        <v>2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1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1</v>
      </c>
      <c r="BG185" s="1">
        <v>1</v>
      </c>
      <c r="BH185" s="1">
        <v>0</v>
      </c>
      <c r="BI185" s="1">
        <v>0</v>
      </c>
      <c r="BJ185" s="1">
        <v>1</v>
      </c>
      <c r="BK185" s="1">
        <v>0</v>
      </c>
      <c r="BL185" s="1">
        <v>0</v>
      </c>
      <c r="BM185" s="1">
        <v>1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3</v>
      </c>
      <c r="BU185" s="1">
        <v>1</v>
      </c>
      <c r="BV185" s="1">
        <v>1</v>
      </c>
      <c r="BW185" s="1">
        <v>0</v>
      </c>
      <c r="BX185" s="1">
        <v>0</v>
      </c>
      <c r="BY185" s="1">
        <v>1</v>
      </c>
      <c r="BZ185" s="1">
        <v>0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0</v>
      </c>
      <c r="CH185" s="1">
        <v>0</v>
      </c>
      <c r="CI185" s="1">
        <v>0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0</v>
      </c>
      <c r="CY185" s="1">
        <v>2</v>
      </c>
      <c r="CZ185" s="1">
        <v>2</v>
      </c>
      <c r="DA185" s="1">
        <v>2</v>
      </c>
      <c r="DB185" s="1">
        <v>2</v>
      </c>
      <c r="DC185" s="1">
        <v>2</v>
      </c>
      <c r="DD185" s="1">
        <v>2</v>
      </c>
      <c r="DE185" s="1">
        <v>5</v>
      </c>
      <c r="DF185" s="1">
        <v>2</v>
      </c>
      <c r="DG185" s="1">
        <v>0</v>
      </c>
      <c r="DH185" s="1">
        <v>2</v>
      </c>
      <c r="DI185" s="1">
        <v>2</v>
      </c>
      <c r="DJ185" s="1">
        <v>0</v>
      </c>
      <c r="DK185" s="1">
        <v>2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1</v>
      </c>
      <c r="DR185" s="1">
        <v>6</v>
      </c>
      <c r="DS185" s="1">
        <v>6</v>
      </c>
      <c r="DT185" s="1">
        <v>6</v>
      </c>
      <c r="DU185" s="1">
        <v>6</v>
      </c>
      <c r="DV185" s="1">
        <v>6</v>
      </c>
      <c r="DW185" s="1">
        <v>2</v>
      </c>
      <c r="DX185" s="1">
        <v>0</v>
      </c>
      <c r="DY185" s="1">
        <v>2</v>
      </c>
      <c r="DZ185" s="1">
        <v>0</v>
      </c>
      <c r="EA185" s="1">
        <v>2</v>
      </c>
      <c r="EB185" s="1">
        <v>0</v>
      </c>
      <c r="EC185" s="1">
        <v>0</v>
      </c>
      <c r="ED185" s="1">
        <v>0</v>
      </c>
      <c r="EE185" s="1">
        <v>2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2</v>
      </c>
      <c r="EN185" s="1">
        <v>2</v>
      </c>
      <c r="EO185" s="1">
        <v>0</v>
      </c>
      <c r="EP185" s="1">
        <v>0</v>
      </c>
      <c r="EQ185" s="1">
        <v>0</v>
      </c>
      <c r="ER185" s="1">
        <v>1</v>
      </c>
      <c r="ES185" s="1">
        <v>1</v>
      </c>
      <c r="ET185" s="1">
        <v>0</v>
      </c>
      <c r="EU185" s="1">
        <v>0</v>
      </c>
      <c r="EV185" s="1">
        <v>1</v>
      </c>
      <c r="EW185" s="1">
        <v>0</v>
      </c>
      <c r="EX185" s="1">
        <v>0</v>
      </c>
      <c r="EY185" s="1">
        <v>1</v>
      </c>
      <c r="EZ185" s="1">
        <v>0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0</v>
      </c>
      <c r="FI185" s="1">
        <v>1</v>
      </c>
      <c r="FJ185" s="1">
        <v>1</v>
      </c>
      <c r="FK185" s="1">
        <v>1</v>
      </c>
      <c r="FL185" s="1">
        <v>1</v>
      </c>
      <c r="FM185" s="1">
        <v>3</v>
      </c>
      <c r="FN185" s="1">
        <v>1</v>
      </c>
      <c r="FO185" s="1">
        <v>0</v>
      </c>
      <c r="FP185" s="1">
        <v>0</v>
      </c>
      <c r="FQ185" s="1">
        <v>0</v>
      </c>
      <c r="FR185" s="1">
        <v>14</v>
      </c>
      <c r="FS185" s="1">
        <v>0</v>
      </c>
      <c r="FT185" s="1">
        <v>0</v>
      </c>
      <c r="FU185" s="1">
        <v>0</v>
      </c>
      <c r="FV185" s="1">
        <v>4</v>
      </c>
      <c r="FW185" s="1">
        <v>0</v>
      </c>
      <c r="FX185" s="1">
        <v>0</v>
      </c>
      <c r="FY185" s="1">
        <v>0</v>
      </c>
      <c r="FZ185" s="1">
        <v>0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3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0</v>
      </c>
      <c r="GN185" s="1">
        <v>0</v>
      </c>
      <c r="GO185" s="1">
        <v>1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</v>
      </c>
      <c r="HN185" s="1">
        <v>0</v>
      </c>
      <c r="HO185" s="1">
        <v>1</v>
      </c>
      <c r="HP185" s="1">
        <v>1</v>
      </c>
      <c r="HQ185" s="1">
        <v>2</v>
      </c>
      <c r="HR185" s="1">
        <v>2</v>
      </c>
      <c r="HS185" s="1">
        <v>2</v>
      </c>
      <c r="HT185" s="1">
        <v>2</v>
      </c>
      <c r="HU185" s="1">
        <v>2</v>
      </c>
      <c r="HV185" s="1">
        <v>6</v>
      </c>
      <c r="HW185" s="1">
        <v>2</v>
      </c>
      <c r="HX185" s="1">
        <v>2</v>
      </c>
      <c r="HY185" s="1">
        <v>2</v>
      </c>
      <c r="HZ185" s="1">
        <v>2</v>
      </c>
      <c r="IA185" s="1">
        <v>2</v>
      </c>
      <c r="IB185" s="1">
        <v>2</v>
      </c>
      <c r="IC185" s="1">
        <v>2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0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3</v>
      </c>
      <c r="IW185" s="1">
        <v>1</v>
      </c>
      <c r="IX185" s="1">
        <v>1</v>
      </c>
      <c r="IY185" s="1">
        <v>1</v>
      </c>
      <c r="IZ185" s="1">
        <v>1</v>
      </c>
      <c r="JA185" s="1">
        <v>1</v>
      </c>
      <c r="JB185" s="1">
        <v>1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1</v>
      </c>
    </row>
    <row r="186" spans="1:341">
      <c r="A186" s="1">
        <v>2007</v>
      </c>
      <c r="B186" s="1" t="s">
        <v>565</v>
      </c>
      <c r="C186" s="1">
        <v>1</v>
      </c>
      <c r="D186" s="1">
        <v>0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0</v>
      </c>
      <c r="K186" s="1">
        <v>2</v>
      </c>
      <c r="L186" s="1">
        <v>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1</v>
      </c>
      <c r="BG186" s="1">
        <v>1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>
        <v>1</v>
      </c>
      <c r="BN186" s="1">
        <v>0</v>
      </c>
      <c r="BO186" s="1">
        <v>1</v>
      </c>
      <c r="BP186" s="1">
        <v>0</v>
      </c>
      <c r="BQ186" s="1">
        <v>1</v>
      </c>
      <c r="BR186" s="1">
        <v>1</v>
      </c>
      <c r="BS186" s="1">
        <v>1</v>
      </c>
      <c r="BT186" s="1">
        <v>3</v>
      </c>
      <c r="BU186" s="1">
        <v>1</v>
      </c>
      <c r="BV186" s="1">
        <v>1</v>
      </c>
      <c r="BW186" s="1">
        <v>0</v>
      </c>
      <c r="BX186" s="1">
        <v>0</v>
      </c>
      <c r="BY186" s="1">
        <v>1</v>
      </c>
      <c r="BZ186" s="1">
        <v>0</v>
      </c>
      <c r="CA186" s="1">
        <v>1</v>
      </c>
      <c r="CB186" s="1">
        <v>1</v>
      </c>
      <c r="CC186" s="1">
        <v>1</v>
      </c>
      <c r="CD186" s="1">
        <v>0</v>
      </c>
      <c r="CE186" s="1">
        <v>1</v>
      </c>
      <c r="CF186" s="1">
        <v>0</v>
      </c>
      <c r="CG186" s="1">
        <v>0</v>
      </c>
      <c r="CH186" s="1">
        <v>0</v>
      </c>
      <c r="CI186" s="1">
        <v>0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0</v>
      </c>
      <c r="CV186" s="1">
        <v>1</v>
      </c>
      <c r="CW186" s="1">
        <v>1</v>
      </c>
      <c r="CX186" s="1">
        <v>0</v>
      </c>
      <c r="CY186" s="1">
        <v>2</v>
      </c>
      <c r="CZ186" s="1">
        <v>0</v>
      </c>
      <c r="DA186" s="1">
        <v>0</v>
      </c>
      <c r="DB186" s="1">
        <v>2</v>
      </c>
      <c r="DC186" s="1">
        <v>2</v>
      </c>
      <c r="DD186" s="1">
        <v>2</v>
      </c>
      <c r="DE186" s="1">
        <v>5</v>
      </c>
      <c r="DF186" s="1">
        <v>2</v>
      </c>
      <c r="DG186" s="1">
        <v>0</v>
      </c>
      <c r="DH186" s="1">
        <v>2</v>
      </c>
      <c r="DI186" s="1">
        <v>2</v>
      </c>
      <c r="DJ186" s="1">
        <v>0</v>
      </c>
      <c r="DK186" s="1">
        <v>2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5</v>
      </c>
      <c r="DS186" s="1">
        <v>0</v>
      </c>
      <c r="DT186" s="1">
        <v>5</v>
      </c>
      <c r="DU186" s="1">
        <v>5</v>
      </c>
      <c r="DV186" s="1">
        <v>5</v>
      </c>
      <c r="DW186" s="1">
        <v>2</v>
      </c>
      <c r="DX186" s="1">
        <v>0</v>
      </c>
      <c r="DY186" s="1">
        <v>2</v>
      </c>
      <c r="DZ186" s="1">
        <v>0</v>
      </c>
      <c r="EA186" s="1">
        <v>2</v>
      </c>
      <c r="EB186" s="1">
        <v>0</v>
      </c>
      <c r="EC186" s="1">
        <v>0</v>
      </c>
      <c r="ED186" s="1">
        <v>0</v>
      </c>
      <c r="EE186" s="1">
        <v>1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2</v>
      </c>
      <c r="EN186" s="1">
        <v>2</v>
      </c>
      <c r="EO186" s="1">
        <v>0</v>
      </c>
      <c r="EP186" s="1">
        <v>0</v>
      </c>
      <c r="EQ186" s="1">
        <v>0</v>
      </c>
      <c r="ER186" s="1">
        <v>1</v>
      </c>
      <c r="ES186" s="1">
        <v>1</v>
      </c>
      <c r="ET186" s="1">
        <v>0</v>
      </c>
      <c r="EU186" s="1">
        <v>1</v>
      </c>
      <c r="EV186" s="1">
        <v>0</v>
      </c>
      <c r="EW186" s="1">
        <v>0</v>
      </c>
      <c r="EX186" s="1">
        <v>0</v>
      </c>
      <c r="EY186" s="1">
        <v>1</v>
      </c>
      <c r="EZ186" s="1">
        <v>0</v>
      </c>
      <c r="FA186" s="1">
        <v>1</v>
      </c>
      <c r="FB186" s="1">
        <v>1</v>
      </c>
      <c r="FC186" s="1">
        <v>1</v>
      </c>
      <c r="FD186" s="1">
        <v>0</v>
      </c>
      <c r="FE186" s="1">
        <v>1</v>
      </c>
      <c r="FF186" s="1">
        <v>0</v>
      </c>
      <c r="FG186" s="1">
        <v>1</v>
      </c>
      <c r="FH186" s="1">
        <v>0</v>
      </c>
      <c r="FI186" s="1">
        <v>0</v>
      </c>
      <c r="FJ186" s="1">
        <v>1</v>
      </c>
      <c r="FK186" s="1">
        <v>0</v>
      </c>
      <c r="FL186" s="1">
        <v>1</v>
      </c>
      <c r="FM186" s="1">
        <v>3</v>
      </c>
      <c r="FN186" s="1">
        <v>1</v>
      </c>
      <c r="FO186" s="1">
        <v>0</v>
      </c>
      <c r="FP186" s="1">
        <v>0</v>
      </c>
      <c r="FQ186" s="1">
        <v>0</v>
      </c>
      <c r="FR186" s="1">
        <v>14</v>
      </c>
      <c r="FS186" s="1">
        <v>0</v>
      </c>
      <c r="FT186" s="1">
        <v>0</v>
      </c>
      <c r="FU186" s="1">
        <v>0</v>
      </c>
      <c r="FV186" s="1">
        <v>5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1</v>
      </c>
      <c r="GD186" s="1">
        <v>1</v>
      </c>
      <c r="GE186" s="1">
        <v>1</v>
      </c>
      <c r="GF186" s="1">
        <v>3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0</v>
      </c>
      <c r="GN186" s="1">
        <v>0</v>
      </c>
      <c r="GO186" s="1">
        <v>1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1</v>
      </c>
      <c r="HP186" s="1">
        <v>1</v>
      </c>
      <c r="HQ186" s="1">
        <v>0</v>
      </c>
      <c r="HR186" s="1">
        <v>0</v>
      </c>
      <c r="HS186" s="1">
        <v>2</v>
      </c>
      <c r="HT186" s="1">
        <v>2</v>
      </c>
      <c r="HU186" s="1">
        <v>2</v>
      </c>
      <c r="HV186" s="1">
        <v>6</v>
      </c>
      <c r="HW186" s="1">
        <v>2</v>
      </c>
      <c r="HX186" s="1">
        <v>2</v>
      </c>
      <c r="HY186" s="1">
        <v>2</v>
      </c>
      <c r="HZ186" s="1">
        <v>2</v>
      </c>
      <c r="IA186" s="1">
        <v>2</v>
      </c>
      <c r="IB186" s="1">
        <v>2</v>
      </c>
      <c r="IC186" s="1">
        <v>2</v>
      </c>
      <c r="ID186" s="1">
        <v>0</v>
      </c>
      <c r="IE186" s="1">
        <v>0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0</v>
      </c>
      <c r="IQ186" s="1">
        <v>0</v>
      </c>
      <c r="IR186" s="1">
        <v>0</v>
      </c>
      <c r="IS186" s="1">
        <v>1</v>
      </c>
      <c r="IT186" s="1">
        <v>1</v>
      </c>
      <c r="IU186" s="1">
        <v>1</v>
      </c>
      <c r="IV186" s="1">
        <v>3</v>
      </c>
      <c r="IW186" s="1">
        <v>1</v>
      </c>
      <c r="IX186" s="1">
        <v>1</v>
      </c>
      <c r="IY186" s="1">
        <v>1</v>
      </c>
      <c r="IZ186" s="1">
        <v>1</v>
      </c>
      <c r="JA186" s="1">
        <v>1</v>
      </c>
      <c r="JB186" s="1">
        <v>1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1</v>
      </c>
    </row>
    <row r="187" spans="1:341">
      <c r="A187" s="1">
        <v>2007</v>
      </c>
      <c r="B187" s="1" t="s">
        <v>566</v>
      </c>
      <c r="C187" s="1">
        <v>1</v>
      </c>
      <c r="D187" s="1">
        <v>0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0</v>
      </c>
      <c r="K187" s="1">
        <v>2</v>
      </c>
      <c r="L187" s="1">
        <v>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1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1</v>
      </c>
      <c r="BG187" s="1">
        <v>1</v>
      </c>
      <c r="BH187" s="1">
        <v>0</v>
      </c>
      <c r="BI187" s="1">
        <v>0</v>
      </c>
      <c r="BJ187" s="1">
        <v>1</v>
      </c>
      <c r="BK187" s="1">
        <v>0</v>
      </c>
      <c r="BL187" s="1">
        <v>0</v>
      </c>
      <c r="BM187" s="1">
        <v>1</v>
      </c>
      <c r="BN187" s="1">
        <v>0</v>
      </c>
      <c r="BO187" s="1">
        <v>1</v>
      </c>
      <c r="BP187" s="1">
        <v>0</v>
      </c>
      <c r="BQ187" s="1">
        <v>1</v>
      </c>
      <c r="BR187" s="1">
        <v>1</v>
      </c>
      <c r="BS187" s="1">
        <v>1</v>
      </c>
      <c r="BT187" s="1">
        <v>3</v>
      </c>
      <c r="BU187" s="1">
        <v>1</v>
      </c>
      <c r="BV187" s="1">
        <v>1</v>
      </c>
      <c r="BW187" s="1">
        <v>0</v>
      </c>
      <c r="BX187" s="1">
        <v>0</v>
      </c>
      <c r="BY187" s="1">
        <v>1</v>
      </c>
      <c r="BZ187" s="1">
        <v>0</v>
      </c>
      <c r="CA187" s="1">
        <v>1</v>
      </c>
      <c r="CB187" s="1">
        <v>1</v>
      </c>
      <c r="CC187" s="1">
        <v>1</v>
      </c>
      <c r="CD187" s="1">
        <v>0</v>
      </c>
      <c r="CE187" s="1">
        <v>1</v>
      </c>
      <c r="CF187" s="1">
        <v>0</v>
      </c>
      <c r="CG187" s="1">
        <v>0</v>
      </c>
      <c r="CH187" s="1">
        <v>0</v>
      </c>
      <c r="CI187" s="1">
        <v>0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0</v>
      </c>
      <c r="CV187" s="1">
        <v>1</v>
      </c>
      <c r="CW187" s="1">
        <v>1</v>
      </c>
      <c r="CX187" s="1">
        <v>0</v>
      </c>
      <c r="CY187" s="1">
        <v>2</v>
      </c>
      <c r="CZ187" s="1">
        <v>0</v>
      </c>
      <c r="DA187" s="1">
        <v>0</v>
      </c>
      <c r="DB187" s="1">
        <v>2</v>
      </c>
      <c r="DC187" s="1">
        <v>2</v>
      </c>
      <c r="DD187" s="1">
        <v>2</v>
      </c>
      <c r="DE187" s="1">
        <v>5</v>
      </c>
      <c r="DF187" s="1">
        <v>2</v>
      </c>
      <c r="DG187" s="1">
        <v>0</v>
      </c>
      <c r="DH187" s="1">
        <v>2</v>
      </c>
      <c r="DI187" s="1">
        <v>2</v>
      </c>
      <c r="DJ187" s="1">
        <v>0</v>
      </c>
      <c r="DK187" s="1">
        <v>2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5</v>
      </c>
      <c r="DS187" s="1">
        <v>0</v>
      </c>
      <c r="DT187" s="1">
        <v>5</v>
      </c>
      <c r="DU187" s="1">
        <v>5</v>
      </c>
      <c r="DV187" s="1">
        <v>5</v>
      </c>
      <c r="DW187" s="1">
        <v>2</v>
      </c>
      <c r="DX187" s="1">
        <v>0</v>
      </c>
      <c r="DY187" s="1">
        <v>2</v>
      </c>
      <c r="DZ187" s="1">
        <v>0</v>
      </c>
      <c r="EA187" s="1">
        <v>2</v>
      </c>
      <c r="EB187" s="1">
        <v>0</v>
      </c>
      <c r="EC187" s="1">
        <v>0</v>
      </c>
      <c r="ED187" s="1">
        <v>0</v>
      </c>
      <c r="EE187" s="1">
        <v>1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2</v>
      </c>
      <c r="EN187" s="1">
        <v>2</v>
      </c>
      <c r="EO187" s="1">
        <v>0</v>
      </c>
      <c r="EP187" s="1">
        <v>0</v>
      </c>
      <c r="EQ187" s="1">
        <v>0</v>
      </c>
      <c r="ER187" s="1">
        <v>1</v>
      </c>
      <c r="ES187" s="1">
        <v>1</v>
      </c>
      <c r="ET187" s="1">
        <v>0</v>
      </c>
      <c r="EU187" s="1">
        <v>1</v>
      </c>
      <c r="EV187" s="1">
        <v>0</v>
      </c>
      <c r="EW187" s="1">
        <v>0</v>
      </c>
      <c r="EX187" s="1">
        <v>0</v>
      </c>
      <c r="EY187" s="1">
        <v>1</v>
      </c>
      <c r="EZ187" s="1">
        <v>0</v>
      </c>
      <c r="FA187" s="1">
        <v>1</v>
      </c>
      <c r="FB187" s="1">
        <v>1</v>
      </c>
      <c r="FC187" s="1">
        <v>1</v>
      </c>
      <c r="FD187" s="1">
        <v>0</v>
      </c>
      <c r="FE187" s="1">
        <v>1</v>
      </c>
      <c r="FF187" s="1">
        <v>0</v>
      </c>
      <c r="FG187" s="1">
        <v>1</v>
      </c>
      <c r="FH187" s="1">
        <v>0</v>
      </c>
      <c r="FI187" s="1">
        <v>0</v>
      </c>
      <c r="FJ187" s="1">
        <v>1</v>
      </c>
      <c r="FK187" s="1">
        <v>0</v>
      </c>
      <c r="FL187" s="1">
        <v>1</v>
      </c>
      <c r="FM187" s="1">
        <v>3</v>
      </c>
      <c r="FN187" s="1">
        <v>1</v>
      </c>
      <c r="FO187" s="1">
        <v>0</v>
      </c>
      <c r="FP187" s="1">
        <v>0</v>
      </c>
      <c r="FQ187" s="1">
        <v>0</v>
      </c>
      <c r="FR187" s="1">
        <v>14</v>
      </c>
      <c r="FS187" s="1">
        <v>0</v>
      </c>
      <c r="FT187" s="1">
        <v>0</v>
      </c>
      <c r="FU187" s="1">
        <v>0</v>
      </c>
      <c r="FV187" s="1">
        <v>6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1</v>
      </c>
      <c r="GD187" s="1">
        <v>1</v>
      </c>
      <c r="GE187" s="1">
        <v>1</v>
      </c>
      <c r="GF187" s="1">
        <v>3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0</v>
      </c>
      <c r="GN187" s="1">
        <v>0</v>
      </c>
      <c r="GO187" s="1">
        <v>1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1</v>
      </c>
      <c r="HP187" s="1">
        <v>1</v>
      </c>
      <c r="HQ187" s="1">
        <v>0</v>
      </c>
      <c r="HR187" s="1">
        <v>0</v>
      </c>
      <c r="HS187" s="1">
        <v>2</v>
      </c>
      <c r="HT187" s="1">
        <v>2</v>
      </c>
      <c r="HU187" s="1">
        <v>2</v>
      </c>
      <c r="HV187" s="1">
        <v>6</v>
      </c>
      <c r="HW187" s="1">
        <v>2</v>
      </c>
      <c r="HX187" s="1">
        <v>2</v>
      </c>
      <c r="HY187" s="1">
        <v>2</v>
      </c>
      <c r="HZ187" s="1">
        <v>2</v>
      </c>
      <c r="IA187" s="1">
        <v>2</v>
      </c>
      <c r="IB187" s="1">
        <v>2</v>
      </c>
      <c r="IC187" s="1">
        <v>2</v>
      </c>
      <c r="ID187" s="1">
        <v>0</v>
      </c>
      <c r="IE187" s="1">
        <v>0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0</v>
      </c>
      <c r="IQ187" s="1">
        <v>0</v>
      </c>
      <c r="IR187" s="1">
        <v>0</v>
      </c>
      <c r="IS187" s="1">
        <v>1</v>
      </c>
      <c r="IT187" s="1">
        <v>1</v>
      </c>
      <c r="IU187" s="1">
        <v>1</v>
      </c>
      <c r="IV187" s="1">
        <v>3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1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1</v>
      </c>
    </row>
    <row r="188" spans="1:341">
      <c r="A188" s="1">
        <v>2007</v>
      </c>
      <c r="B188" s="1" t="s">
        <v>567</v>
      </c>
      <c r="C188" s="1">
        <v>1</v>
      </c>
      <c r="D188" s="1">
        <v>1</v>
      </c>
      <c r="E188" s="1">
        <v>1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0</v>
      </c>
      <c r="AK188" s="1">
        <v>1</v>
      </c>
      <c r="AL188" s="1">
        <v>0</v>
      </c>
      <c r="AM188" s="1">
        <v>1</v>
      </c>
      <c r="AN188" s="1">
        <v>0</v>
      </c>
      <c r="AO188" s="1">
        <v>1</v>
      </c>
      <c r="AP188" s="1">
        <v>1</v>
      </c>
      <c r="AQ188" s="1">
        <v>1</v>
      </c>
      <c r="AR188" s="1">
        <v>2</v>
      </c>
      <c r="AS188" s="1">
        <v>2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1</v>
      </c>
      <c r="BG188" s="1">
        <v>1</v>
      </c>
      <c r="BH188" s="1">
        <v>0</v>
      </c>
      <c r="BI188" s="1">
        <v>0</v>
      </c>
      <c r="BJ188" s="1">
        <v>1</v>
      </c>
      <c r="BK188" s="1">
        <v>0</v>
      </c>
      <c r="BL188" s="1">
        <v>0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3</v>
      </c>
      <c r="BU188" s="1">
        <v>1</v>
      </c>
      <c r="BV188" s="1">
        <v>1</v>
      </c>
      <c r="BW188" s="1">
        <v>0</v>
      </c>
      <c r="BX188" s="1">
        <v>0</v>
      </c>
      <c r="BY188" s="1">
        <v>1</v>
      </c>
      <c r="BZ188" s="1">
        <v>0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0</v>
      </c>
      <c r="CH188" s="1">
        <v>0</v>
      </c>
      <c r="CI188" s="1">
        <v>0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</v>
      </c>
      <c r="CV188" s="1">
        <v>1</v>
      </c>
      <c r="CW188" s="1">
        <v>1</v>
      </c>
      <c r="CX188" s="1">
        <v>0</v>
      </c>
      <c r="CY188" s="1">
        <v>0</v>
      </c>
      <c r="CZ188" s="1">
        <v>2</v>
      </c>
      <c r="DA188" s="1">
        <v>2</v>
      </c>
      <c r="DB188" s="1">
        <v>2</v>
      </c>
      <c r="DC188" s="1">
        <v>2</v>
      </c>
      <c r="DD188" s="1">
        <v>2</v>
      </c>
      <c r="DE188" s="1">
        <v>5</v>
      </c>
      <c r="DF188" s="1">
        <v>2</v>
      </c>
      <c r="DG188" s="1">
        <v>0</v>
      </c>
      <c r="DH188" s="1">
        <v>2</v>
      </c>
      <c r="DI188" s="1">
        <v>2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1</v>
      </c>
      <c r="DR188" s="1">
        <v>16</v>
      </c>
      <c r="DS188" s="1">
        <v>16</v>
      </c>
      <c r="DT188" s="1">
        <v>16</v>
      </c>
      <c r="DU188" s="1">
        <v>16</v>
      </c>
      <c r="DV188" s="1">
        <v>16</v>
      </c>
      <c r="DW188" s="1">
        <v>0</v>
      </c>
      <c r="DX188" s="1">
        <v>2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2</v>
      </c>
      <c r="EF188" s="1">
        <v>0</v>
      </c>
      <c r="EG188" s="1">
        <v>0</v>
      </c>
      <c r="EH188" s="1">
        <v>0</v>
      </c>
      <c r="EI188" s="1">
        <v>0</v>
      </c>
      <c r="EJ188" s="1">
        <v>12</v>
      </c>
      <c r="EK188" s="1">
        <v>9</v>
      </c>
      <c r="EL188" s="1">
        <v>3</v>
      </c>
      <c r="EM188" s="1">
        <v>12</v>
      </c>
      <c r="EN188" s="1">
        <v>12</v>
      </c>
      <c r="EO188" s="1">
        <v>0</v>
      </c>
      <c r="EP188" s="1">
        <v>0</v>
      </c>
      <c r="EQ188" s="1">
        <v>0</v>
      </c>
      <c r="ER188" s="1">
        <v>1</v>
      </c>
      <c r="ES188" s="1">
        <v>1</v>
      </c>
      <c r="ET188" s="1">
        <v>0</v>
      </c>
      <c r="EU188" s="1">
        <v>0</v>
      </c>
      <c r="EV188" s="1">
        <v>1</v>
      </c>
      <c r="EW188" s="1">
        <v>0</v>
      </c>
      <c r="EX188" s="1">
        <v>0</v>
      </c>
      <c r="EY188" s="1">
        <v>1</v>
      </c>
      <c r="EZ188" s="1">
        <v>0</v>
      </c>
      <c r="FA188" s="1">
        <v>1</v>
      </c>
      <c r="FB188" s="1">
        <v>0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0</v>
      </c>
      <c r="FI188" s="1">
        <v>1</v>
      </c>
      <c r="FJ188" s="1">
        <v>1</v>
      </c>
      <c r="FK188" s="1">
        <v>1</v>
      </c>
      <c r="FL188" s="1">
        <v>1</v>
      </c>
      <c r="FM188" s="1">
        <v>3</v>
      </c>
      <c r="FN188" s="1">
        <v>1</v>
      </c>
      <c r="FO188" s="1">
        <v>0</v>
      </c>
      <c r="FP188" s="1">
        <v>0</v>
      </c>
      <c r="FQ188" s="1">
        <v>0</v>
      </c>
      <c r="FR188" s="1">
        <v>9</v>
      </c>
      <c r="FS188" s="1">
        <v>0</v>
      </c>
      <c r="FT188" s="1">
        <v>0</v>
      </c>
      <c r="FU188" s="1">
        <v>0</v>
      </c>
      <c r="FV188" s="1">
        <v>1</v>
      </c>
      <c r="FW188" s="1">
        <v>0</v>
      </c>
      <c r="FX188" s="1">
        <v>0</v>
      </c>
      <c r="FY188" s="1">
        <v>0</v>
      </c>
      <c r="FZ188" s="1">
        <v>0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3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0</v>
      </c>
      <c r="GN188" s="1">
        <v>0</v>
      </c>
      <c r="GO188" s="1">
        <v>1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1</v>
      </c>
      <c r="HN188" s="1">
        <v>0</v>
      </c>
      <c r="HO188" s="1">
        <v>1</v>
      </c>
      <c r="HP188" s="1">
        <v>1</v>
      </c>
      <c r="HQ188" s="1">
        <v>2</v>
      </c>
      <c r="HR188" s="1">
        <v>2</v>
      </c>
      <c r="HS188" s="1">
        <v>2</v>
      </c>
      <c r="HT188" s="1">
        <v>2</v>
      </c>
      <c r="HU188" s="1">
        <v>2</v>
      </c>
      <c r="HV188" s="1">
        <v>6</v>
      </c>
      <c r="HW188" s="1">
        <v>2</v>
      </c>
      <c r="HX188" s="1">
        <v>2</v>
      </c>
      <c r="HY188" s="1">
        <v>2</v>
      </c>
      <c r="HZ188" s="1">
        <v>2</v>
      </c>
      <c r="IA188" s="1">
        <v>2</v>
      </c>
      <c r="IB188" s="1">
        <v>2</v>
      </c>
      <c r="IC188" s="1">
        <v>2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0</v>
      </c>
      <c r="IP188" s="1">
        <v>0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3</v>
      </c>
      <c r="IW188" s="1">
        <v>1</v>
      </c>
      <c r="IX188" s="1">
        <v>1</v>
      </c>
      <c r="IY188" s="1">
        <v>1</v>
      </c>
      <c r="IZ188" s="1">
        <v>1</v>
      </c>
      <c r="JA188" s="1">
        <v>1</v>
      </c>
      <c r="JB188" s="1">
        <v>1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1</v>
      </c>
    </row>
    <row r="189" spans="1:341">
      <c r="A189" s="1">
        <v>2007</v>
      </c>
      <c r="B189" s="1" t="s">
        <v>568</v>
      </c>
      <c r="C189" s="1">
        <v>1</v>
      </c>
      <c r="D189" s="1">
        <v>0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0</v>
      </c>
      <c r="K189" s="1">
        <v>2</v>
      </c>
      <c r="L189" s="1">
        <v>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2</v>
      </c>
      <c r="X189" s="1">
        <v>2</v>
      </c>
      <c r="Y189" s="1">
        <v>2</v>
      </c>
      <c r="Z189" s="1">
        <v>2</v>
      </c>
      <c r="AA189" s="1">
        <v>2</v>
      </c>
      <c r="AB189" s="1">
        <v>2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1</v>
      </c>
      <c r="BG189" s="1">
        <v>1</v>
      </c>
      <c r="BH189" s="1">
        <v>0</v>
      </c>
      <c r="BI189" s="1">
        <v>0</v>
      </c>
      <c r="BJ189" s="1">
        <v>1</v>
      </c>
      <c r="BK189" s="1">
        <v>0</v>
      </c>
      <c r="BL189" s="1">
        <v>0</v>
      </c>
      <c r="BM189" s="1">
        <v>1</v>
      </c>
      <c r="BN189" s="1">
        <v>0</v>
      </c>
      <c r="BO189" s="1">
        <v>1</v>
      </c>
      <c r="BP189" s="1">
        <v>0</v>
      </c>
      <c r="BQ189" s="1">
        <v>1</v>
      </c>
      <c r="BR189" s="1">
        <v>1</v>
      </c>
      <c r="BS189" s="1">
        <v>1</v>
      </c>
      <c r="BT189" s="1">
        <v>3</v>
      </c>
      <c r="BU189" s="1">
        <v>1</v>
      </c>
      <c r="BV189" s="1">
        <v>1</v>
      </c>
      <c r="BW189" s="1">
        <v>0</v>
      </c>
      <c r="BX189" s="1">
        <v>0</v>
      </c>
      <c r="BY189" s="1">
        <v>1</v>
      </c>
      <c r="BZ189" s="1">
        <v>0</v>
      </c>
      <c r="CA189" s="1">
        <v>1</v>
      </c>
      <c r="CB189" s="1">
        <v>1</v>
      </c>
      <c r="CC189" s="1">
        <v>1</v>
      </c>
      <c r="CD189" s="1">
        <v>0</v>
      </c>
      <c r="CE189" s="1">
        <v>1</v>
      </c>
      <c r="CF189" s="1">
        <v>0</v>
      </c>
      <c r="CG189" s="1">
        <v>0</v>
      </c>
      <c r="CH189" s="1">
        <v>0</v>
      </c>
      <c r="CI189" s="1">
        <v>0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1</v>
      </c>
      <c r="CQ189" s="1">
        <v>1</v>
      </c>
      <c r="CR189" s="1">
        <v>1</v>
      </c>
      <c r="CS189" s="1">
        <v>1</v>
      </c>
      <c r="CT189" s="1">
        <v>1</v>
      </c>
      <c r="CU189" s="1">
        <v>0</v>
      </c>
      <c r="CV189" s="1">
        <v>1</v>
      </c>
      <c r="CW189" s="1">
        <v>1</v>
      </c>
      <c r="CX189" s="1">
        <v>0</v>
      </c>
      <c r="CY189" s="1">
        <v>2</v>
      </c>
      <c r="CZ189" s="1">
        <v>0</v>
      </c>
      <c r="DA189" s="1">
        <v>0</v>
      </c>
      <c r="DB189" s="1">
        <v>2</v>
      </c>
      <c r="DC189" s="1">
        <v>2</v>
      </c>
      <c r="DD189" s="1">
        <v>2</v>
      </c>
      <c r="DE189" s="1">
        <v>5</v>
      </c>
      <c r="DF189" s="1">
        <v>2</v>
      </c>
      <c r="DG189" s="1">
        <v>0</v>
      </c>
      <c r="DH189" s="1">
        <v>2</v>
      </c>
      <c r="DI189" s="1">
        <v>2</v>
      </c>
      <c r="DJ189" s="1">
        <v>0</v>
      </c>
      <c r="DK189" s="1">
        <v>2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15</v>
      </c>
      <c r="DS189" s="1">
        <v>0</v>
      </c>
      <c r="DT189" s="1">
        <v>15</v>
      </c>
      <c r="DU189" s="1">
        <v>15</v>
      </c>
      <c r="DV189" s="1">
        <v>15</v>
      </c>
      <c r="DW189" s="1">
        <v>2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1</v>
      </c>
      <c r="EF189" s="1">
        <v>0</v>
      </c>
      <c r="EG189" s="1">
        <v>0</v>
      </c>
      <c r="EH189" s="1">
        <v>0</v>
      </c>
      <c r="EI189" s="1">
        <v>0</v>
      </c>
      <c r="EJ189" s="1">
        <v>12</v>
      </c>
      <c r="EK189" s="1">
        <v>12</v>
      </c>
      <c r="EL189" s="1">
        <v>0</v>
      </c>
      <c r="EM189" s="1">
        <v>13</v>
      </c>
      <c r="EN189" s="1">
        <v>13</v>
      </c>
      <c r="EO189" s="1">
        <v>0</v>
      </c>
      <c r="EP189" s="1">
        <v>0</v>
      </c>
      <c r="EQ189" s="1">
        <v>0</v>
      </c>
      <c r="ER189" s="1">
        <v>1</v>
      </c>
      <c r="ES189" s="1">
        <v>1</v>
      </c>
      <c r="ET189" s="1">
        <v>0</v>
      </c>
      <c r="EU189" s="1">
        <v>1</v>
      </c>
      <c r="EV189" s="1">
        <v>0</v>
      </c>
      <c r="EW189" s="1">
        <v>0</v>
      </c>
      <c r="EX189" s="1">
        <v>0</v>
      </c>
      <c r="EY189" s="1">
        <v>1</v>
      </c>
      <c r="EZ189" s="1">
        <v>0</v>
      </c>
      <c r="FA189" s="1">
        <v>1</v>
      </c>
      <c r="FB189" s="1">
        <v>1</v>
      </c>
      <c r="FC189" s="1">
        <v>1</v>
      </c>
      <c r="FD189" s="1">
        <v>0</v>
      </c>
      <c r="FE189" s="1">
        <v>1</v>
      </c>
      <c r="FF189" s="1">
        <v>0</v>
      </c>
      <c r="FG189" s="1">
        <v>1</v>
      </c>
      <c r="FH189" s="1">
        <v>0</v>
      </c>
      <c r="FI189" s="1">
        <v>0</v>
      </c>
      <c r="FJ189" s="1">
        <v>1</v>
      </c>
      <c r="FK189" s="1">
        <v>0</v>
      </c>
      <c r="FL189" s="1">
        <v>1</v>
      </c>
      <c r="FM189" s="1">
        <v>3</v>
      </c>
      <c r="FN189" s="1">
        <v>1</v>
      </c>
      <c r="FO189" s="1">
        <v>0</v>
      </c>
      <c r="FP189" s="1">
        <v>0</v>
      </c>
      <c r="FQ189" s="1">
        <v>0</v>
      </c>
      <c r="FR189" s="1">
        <v>15</v>
      </c>
      <c r="FS189" s="1">
        <v>0</v>
      </c>
      <c r="FT189" s="1">
        <v>0</v>
      </c>
      <c r="FU189" s="1">
        <v>0</v>
      </c>
      <c r="FV189" s="1">
        <v>5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1</v>
      </c>
      <c r="GD189" s="1">
        <v>1</v>
      </c>
      <c r="GE189" s="1">
        <v>1</v>
      </c>
      <c r="GF189" s="1">
        <v>3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0</v>
      </c>
      <c r="GN189" s="1">
        <v>0</v>
      </c>
      <c r="GO189" s="1">
        <v>1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1</v>
      </c>
      <c r="HP189" s="1">
        <v>1</v>
      </c>
      <c r="HQ189" s="1">
        <v>0</v>
      </c>
      <c r="HR189" s="1">
        <v>0</v>
      </c>
      <c r="HS189" s="1">
        <v>2</v>
      </c>
      <c r="HT189" s="1">
        <v>2</v>
      </c>
      <c r="HU189" s="1">
        <v>2</v>
      </c>
      <c r="HV189" s="1">
        <v>6</v>
      </c>
      <c r="HW189" s="1">
        <v>2</v>
      </c>
      <c r="HX189" s="1">
        <v>2</v>
      </c>
      <c r="HY189" s="1">
        <v>2</v>
      </c>
      <c r="HZ189" s="1">
        <v>2</v>
      </c>
      <c r="IA189" s="1">
        <v>2</v>
      </c>
      <c r="IB189" s="1">
        <v>2</v>
      </c>
      <c r="IC189" s="1">
        <v>2</v>
      </c>
      <c r="ID189" s="1">
        <v>0</v>
      </c>
      <c r="IE189" s="1">
        <v>0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0</v>
      </c>
      <c r="IQ189" s="1">
        <v>0</v>
      </c>
      <c r="IR189" s="1">
        <v>0</v>
      </c>
      <c r="IS189" s="1">
        <v>1</v>
      </c>
      <c r="IT189" s="1">
        <v>1</v>
      </c>
      <c r="IU189" s="1">
        <v>1</v>
      </c>
      <c r="IV189" s="1">
        <v>3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1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1</v>
      </c>
    </row>
    <row r="190" spans="1:341">
      <c r="A190" s="1">
        <v>2007</v>
      </c>
      <c r="B190" s="1" t="s">
        <v>569</v>
      </c>
      <c r="C190" s="1">
        <v>1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2</v>
      </c>
      <c r="L190" s="1">
        <v>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2</v>
      </c>
      <c r="X190" s="1">
        <v>2</v>
      </c>
      <c r="Y190" s="1">
        <v>2</v>
      </c>
      <c r="Z190" s="1">
        <v>2</v>
      </c>
      <c r="AA190" s="1">
        <v>2</v>
      </c>
      <c r="AB190" s="1">
        <v>2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1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  <c r="BG190" s="1">
        <v>1</v>
      </c>
      <c r="BH190" s="1">
        <v>0</v>
      </c>
      <c r="BI190" s="1">
        <v>0</v>
      </c>
      <c r="BJ190" s="1">
        <v>1</v>
      </c>
      <c r="BK190" s="1">
        <v>0</v>
      </c>
      <c r="BL190" s="1">
        <v>0</v>
      </c>
      <c r="BM190" s="1">
        <v>1</v>
      </c>
      <c r="BN190" s="1">
        <v>0</v>
      </c>
      <c r="BO190" s="1">
        <v>1</v>
      </c>
      <c r="BP190" s="1">
        <v>0</v>
      </c>
      <c r="BQ190" s="1">
        <v>1</v>
      </c>
      <c r="BR190" s="1">
        <v>1</v>
      </c>
      <c r="BS190" s="1">
        <v>1</v>
      </c>
      <c r="BT190" s="1">
        <v>3</v>
      </c>
      <c r="BU190" s="1">
        <v>1</v>
      </c>
      <c r="BV190" s="1">
        <v>1</v>
      </c>
      <c r="BW190" s="1">
        <v>0</v>
      </c>
      <c r="BX190" s="1">
        <v>0</v>
      </c>
      <c r="BY190" s="1">
        <v>1</v>
      </c>
      <c r="BZ190" s="1">
        <v>0</v>
      </c>
      <c r="CA190" s="1">
        <v>1</v>
      </c>
      <c r="CB190" s="1">
        <v>1</v>
      </c>
      <c r="CC190" s="1">
        <v>1</v>
      </c>
      <c r="CD190" s="1">
        <v>0</v>
      </c>
      <c r="CE190" s="1">
        <v>1</v>
      </c>
      <c r="CF190" s="1">
        <v>0</v>
      </c>
      <c r="CG190" s="1">
        <v>0</v>
      </c>
      <c r="CH190" s="1">
        <v>0</v>
      </c>
      <c r="CI190" s="1">
        <v>0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0</v>
      </c>
      <c r="CV190" s="1">
        <v>1</v>
      </c>
      <c r="CW190" s="1">
        <v>1</v>
      </c>
      <c r="CX190" s="1">
        <v>0</v>
      </c>
      <c r="CY190" s="1">
        <v>2</v>
      </c>
      <c r="CZ190" s="1">
        <v>0</v>
      </c>
      <c r="DA190" s="1">
        <v>0</v>
      </c>
      <c r="DB190" s="1">
        <v>2</v>
      </c>
      <c r="DC190" s="1">
        <v>2</v>
      </c>
      <c r="DD190" s="1">
        <v>2</v>
      </c>
      <c r="DE190" s="1">
        <v>5</v>
      </c>
      <c r="DF190" s="1">
        <v>2</v>
      </c>
      <c r="DG190" s="1">
        <v>0</v>
      </c>
      <c r="DH190" s="1">
        <v>2</v>
      </c>
      <c r="DI190" s="1">
        <v>2</v>
      </c>
      <c r="DJ190" s="1">
        <v>0</v>
      </c>
      <c r="DK190" s="1">
        <v>2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15</v>
      </c>
      <c r="DS190" s="1">
        <v>0</v>
      </c>
      <c r="DT190" s="1">
        <v>15</v>
      </c>
      <c r="DU190" s="1">
        <v>15</v>
      </c>
      <c r="DV190" s="1">
        <v>15</v>
      </c>
      <c r="DW190" s="1">
        <v>2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1</v>
      </c>
      <c r="EF190" s="1">
        <v>0</v>
      </c>
      <c r="EG190" s="1">
        <v>0</v>
      </c>
      <c r="EH190" s="1">
        <v>0</v>
      </c>
      <c r="EI190" s="1">
        <v>0</v>
      </c>
      <c r="EJ190" s="1">
        <v>12</v>
      </c>
      <c r="EK190" s="1">
        <v>12</v>
      </c>
      <c r="EL190" s="1">
        <v>0</v>
      </c>
      <c r="EM190" s="1">
        <v>24</v>
      </c>
      <c r="EN190" s="1">
        <v>24</v>
      </c>
      <c r="EO190" s="1">
        <v>0</v>
      </c>
      <c r="EP190" s="1">
        <v>0</v>
      </c>
      <c r="EQ190" s="1">
        <v>0</v>
      </c>
      <c r="ER190" s="1">
        <v>1</v>
      </c>
      <c r="ES190" s="1">
        <v>1</v>
      </c>
      <c r="ET190" s="1">
        <v>0</v>
      </c>
      <c r="EU190" s="1">
        <v>1</v>
      </c>
      <c r="EV190" s="1">
        <v>0</v>
      </c>
      <c r="EW190" s="1">
        <v>0</v>
      </c>
      <c r="EX190" s="1">
        <v>0</v>
      </c>
      <c r="EY190" s="1">
        <v>1</v>
      </c>
      <c r="EZ190" s="1">
        <v>0</v>
      </c>
      <c r="FA190" s="1">
        <v>1</v>
      </c>
      <c r="FB190" s="1">
        <v>1</v>
      </c>
      <c r="FC190" s="1">
        <v>1</v>
      </c>
      <c r="FD190" s="1">
        <v>0</v>
      </c>
      <c r="FE190" s="1">
        <v>1</v>
      </c>
      <c r="FF190" s="1">
        <v>0</v>
      </c>
      <c r="FG190" s="1">
        <v>1</v>
      </c>
      <c r="FH190" s="1">
        <v>0</v>
      </c>
      <c r="FI190" s="1">
        <v>0</v>
      </c>
      <c r="FJ190" s="1">
        <v>1</v>
      </c>
      <c r="FK190" s="1">
        <v>0</v>
      </c>
      <c r="FL190" s="1">
        <v>1</v>
      </c>
      <c r="FM190" s="1">
        <v>3</v>
      </c>
      <c r="FN190" s="1">
        <v>1</v>
      </c>
      <c r="FO190" s="1">
        <v>0</v>
      </c>
      <c r="FP190" s="1">
        <v>0</v>
      </c>
      <c r="FQ190" s="1">
        <v>0</v>
      </c>
      <c r="FR190" s="1">
        <v>15</v>
      </c>
      <c r="FS190" s="1">
        <v>0</v>
      </c>
      <c r="FT190" s="1">
        <v>0</v>
      </c>
      <c r="FU190" s="1">
        <v>0</v>
      </c>
      <c r="FV190" s="1">
        <v>6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</v>
      </c>
      <c r="GD190" s="1">
        <v>1</v>
      </c>
      <c r="GE190" s="1">
        <v>1</v>
      </c>
      <c r="GF190" s="1">
        <v>3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0</v>
      </c>
      <c r="GN190" s="1">
        <v>0</v>
      </c>
      <c r="GO190" s="1">
        <v>1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1</v>
      </c>
      <c r="HP190" s="1">
        <v>1</v>
      </c>
      <c r="HQ190" s="1">
        <v>0</v>
      </c>
      <c r="HR190" s="1">
        <v>0</v>
      </c>
      <c r="HS190" s="1">
        <v>2</v>
      </c>
      <c r="HT190" s="1">
        <v>2</v>
      </c>
      <c r="HU190" s="1">
        <v>2</v>
      </c>
      <c r="HV190" s="1">
        <v>6</v>
      </c>
      <c r="HW190" s="1">
        <v>2</v>
      </c>
      <c r="HX190" s="1">
        <v>2</v>
      </c>
      <c r="HY190" s="1">
        <v>2</v>
      </c>
      <c r="HZ190" s="1">
        <v>2</v>
      </c>
      <c r="IA190" s="1">
        <v>2</v>
      </c>
      <c r="IB190" s="1">
        <v>2</v>
      </c>
      <c r="IC190" s="1">
        <v>2</v>
      </c>
      <c r="ID190" s="1">
        <v>0</v>
      </c>
      <c r="IE190" s="1">
        <v>0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0</v>
      </c>
      <c r="IQ190" s="1">
        <v>0</v>
      </c>
      <c r="IR190" s="1">
        <v>0</v>
      </c>
      <c r="IS190" s="1">
        <v>1</v>
      </c>
      <c r="IT190" s="1">
        <v>1</v>
      </c>
      <c r="IU190" s="1">
        <v>1</v>
      </c>
      <c r="IV190" s="1">
        <v>3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1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1</v>
      </c>
    </row>
    <row r="191" spans="1:341">
      <c r="A191" s="1">
        <v>2007</v>
      </c>
      <c r="B191" s="1" t="s">
        <v>570</v>
      </c>
      <c r="C191" s="1">
        <v>1</v>
      </c>
      <c r="D191" s="1">
        <v>0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0</v>
      </c>
      <c r="K191" s="1">
        <v>2</v>
      </c>
      <c r="L191" s="1">
        <v>2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1</v>
      </c>
      <c r="BG191" s="1">
        <v>1</v>
      </c>
      <c r="BH191" s="1">
        <v>0</v>
      </c>
      <c r="BI191" s="1">
        <v>0</v>
      </c>
      <c r="BJ191" s="1">
        <v>1</v>
      </c>
      <c r="BK191" s="1">
        <v>0</v>
      </c>
      <c r="BL191" s="1">
        <v>0</v>
      </c>
      <c r="BM191" s="1">
        <v>1</v>
      </c>
      <c r="BN191" s="1">
        <v>0</v>
      </c>
      <c r="BO191" s="1">
        <v>1</v>
      </c>
      <c r="BP191" s="1">
        <v>0</v>
      </c>
      <c r="BQ191" s="1">
        <v>1</v>
      </c>
      <c r="BR191" s="1">
        <v>1</v>
      </c>
      <c r="BS191" s="1">
        <v>1</v>
      </c>
      <c r="BT191" s="1">
        <v>3</v>
      </c>
      <c r="BU191" s="1">
        <v>1</v>
      </c>
      <c r="BV191" s="1">
        <v>1</v>
      </c>
      <c r="BW191" s="1">
        <v>0</v>
      </c>
      <c r="BX191" s="1">
        <v>0</v>
      </c>
      <c r="BY191" s="1">
        <v>1</v>
      </c>
      <c r="BZ191" s="1">
        <v>0</v>
      </c>
      <c r="CA191" s="1">
        <v>1</v>
      </c>
      <c r="CB191" s="1">
        <v>1</v>
      </c>
      <c r="CC191" s="1">
        <v>1</v>
      </c>
      <c r="CD191" s="1">
        <v>0</v>
      </c>
      <c r="CE191" s="1">
        <v>1</v>
      </c>
      <c r="CF191" s="1">
        <v>0</v>
      </c>
      <c r="CG191" s="1">
        <v>0</v>
      </c>
      <c r="CH191" s="1">
        <v>0</v>
      </c>
      <c r="CI191" s="1">
        <v>0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0</v>
      </c>
      <c r="CV191" s="1">
        <v>1</v>
      </c>
      <c r="CW191" s="1">
        <v>1</v>
      </c>
      <c r="CX191" s="1">
        <v>0</v>
      </c>
      <c r="CY191" s="1">
        <v>2</v>
      </c>
      <c r="CZ191" s="1">
        <v>0</v>
      </c>
      <c r="DA191" s="1">
        <v>0</v>
      </c>
      <c r="DB191" s="1">
        <v>2</v>
      </c>
      <c r="DC191" s="1">
        <v>2</v>
      </c>
      <c r="DD191" s="1">
        <v>2</v>
      </c>
      <c r="DE191" s="1">
        <v>5</v>
      </c>
      <c r="DF191" s="1">
        <v>2</v>
      </c>
      <c r="DG191" s="1">
        <v>0</v>
      </c>
      <c r="DH191" s="1">
        <v>2</v>
      </c>
      <c r="DI191" s="1">
        <v>2</v>
      </c>
      <c r="DJ191" s="1">
        <v>0</v>
      </c>
      <c r="DK191" s="1">
        <v>2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4</v>
      </c>
      <c r="DS191" s="1">
        <v>0</v>
      </c>
      <c r="DT191" s="1">
        <v>4</v>
      </c>
      <c r="DU191" s="1">
        <v>4</v>
      </c>
      <c r="DV191" s="1">
        <v>4</v>
      </c>
      <c r="DW191" s="1">
        <v>1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1</v>
      </c>
      <c r="EF191" s="1">
        <v>0</v>
      </c>
      <c r="EG191" s="1">
        <v>0</v>
      </c>
      <c r="EH191" s="1">
        <v>0</v>
      </c>
      <c r="EI191" s="1">
        <v>0</v>
      </c>
      <c r="EJ191" s="1">
        <v>2</v>
      </c>
      <c r="EK191" s="1">
        <v>2</v>
      </c>
      <c r="EL191" s="1">
        <v>0</v>
      </c>
      <c r="EM191" s="1">
        <v>2</v>
      </c>
      <c r="EN191" s="1">
        <v>2</v>
      </c>
      <c r="EO191" s="1">
        <v>0</v>
      </c>
      <c r="EP191" s="1">
        <v>0</v>
      </c>
      <c r="EQ191" s="1">
        <v>0</v>
      </c>
      <c r="ER191" s="1">
        <v>1</v>
      </c>
      <c r="ES191" s="1">
        <v>1</v>
      </c>
      <c r="ET191" s="1">
        <v>0</v>
      </c>
      <c r="EU191" s="1">
        <v>1</v>
      </c>
      <c r="EV191" s="1">
        <v>0</v>
      </c>
      <c r="EW191" s="1">
        <v>0</v>
      </c>
      <c r="EX191" s="1">
        <v>0</v>
      </c>
      <c r="EY191" s="1">
        <v>1</v>
      </c>
      <c r="EZ191" s="1">
        <v>0</v>
      </c>
      <c r="FA191" s="1">
        <v>1</v>
      </c>
      <c r="FB191" s="1">
        <v>1</v>
      </c>
      <c r="FC191" s="1">
        <v>1</v>
      </c>
      <c r="FD191" s="1">
        <v>0</v>
      </c>
      <c r="FE191" s="1">
        <v>1</v>
      </c>
      <c r="FF191" s="1">
        <v>0</v>
      </c>
      <c r="FG191" s="1">
        <v>1</v>
      </c>
      <c r="FH191" s="1">
        <v>0</v>
      </c>
      <c r="FI191" s="1">
        <v>0</v>
      </c>
      <c r="FJ191" s="1">
        <v>1</v>
      </c>
      <c r="FK191" s="1">
        <v>0</v>
      </c>
      <c r="FL191" s="1">
        <v>1</v>
      </c>
      <c r="FM191" s="1">
        <v>3</v>
      </c>
      <c r="FN191" s="1">
        <v>1</v>
      </c>
      <c r="FO191" s="1">
        <v>0</v>
      </c>
      <c r="FP191" s="1">
        <v>0</v>
      </c>
      <c r="FQ191" s="1">
        <v>0</v>
      </c>
      <c r="FR191" s="1">
        <v>11</v>
      </c>
      <c r="FS191" s="1">
        <v>0</v>
      </c>
      <c r="FT191" s="1">
        <v>0</v>
      </c>
      <c r="FU191" s="1">
        <v>0</v>
      </c>
      <c r="FV191" s="1">
        <v>5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1</v>
      </c>
      <c r="GD191" s="1">
        <v>1</v>
      </c>
      <c r="GE191" s="1">
        <v>1</v>
      </c>
      <c r="GF191" s="1">
        <v>3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0</v>
      </c>
      <c r="GN191" s="1">
        <v>0</v>
      </c>
      <c r="GO191" s="1">
        <v>1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1</v>
      </c>
      <c r="HP191" s="1">
        <v>1</v>
      </c>
      <c r="HQ191" s="1">
        <v>0</v>
      </c>
      <c r="HR191" s="1">
        <v>0</v>
      </c>
      <c r="HS191" s="1">
        <v>2</v>
      </c>
      <c r="HT191" s="1">
        <v>2</v>
      </c>
      <c r="HU191" s="1">
        <v>2</v>
      </c>
      <c r="HV191" s="1">
        <v>6</v>
      </c>
      <c r="HW191" s="1">
        <v>2</v>
      </c>
      <c r="HX191" s="1">
        <v>2</v>
      </c>
      <c r="HY191" s="1">
        <v>2</v>
      </c>
      <c r="HZ191" s="1">
        <v>2</v>
      </c>
      <c r="IA191" s="1">
        <v>2</v>
      </c>
      <c r="IB191" s="1">
        <v>2</v>
      </c>
      <c r="IC191" s="1">
        <v>2</v>
      </c>
      <c r="ID191" s="1">
        <v>0</v>
      </c>
      <c r="IE191" s="1">
        <v>0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0</v>
      </c>
      <c r="IQ191" s="1">
        <v>0</v>
      </c>
      <c r="IR191" s="1">
        <v>0</v>
      </c>
      <c r="IS191" s="1">
        <v>1</v>
      </c>
      <c r="IT191" s="1">
        <v>1</v>
      </c>
      <c r="IU191" s="1">
        <v>1</v>
      </c>
      <c r="IV191" s="1">
        <v>3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1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1</v>
      </c>
    </row>
    <row r="192" spans="1:341">
      <c r="A192" s="1">
        <v>2007</v>
      </c>
      <c r="B192" s="1" t="s">
        <v>571</v>
      </c>
      <c r="C192" s="1">
        <v>1</v>
      </c>
      <c r="D192" s="1">
        <v>0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0</v>
      </c>
      <c r="K192" s="1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1</v>
      </c>
      <c r="BG192" s="1">
        <v>1</v>
      </c>
      <c r="BH192" s="1">
        <v>0</v>
      </c>
      <c r="BI192" s="1">
        <v>0</v>
      </c>
      <c r="BJ192" s="1">
        <v>1</v>
      </c>
      <c r="BK192" s="1">
        <v>0</v>
      </c>
      <c r="BL192" s="1">
        <v>0</v>
      </c>
      <c r="BM192" s="1">
        <v>1</v>
      </c>
      <c r="BN192" s="1">
        <v>0</v>
      </c>
      <c r="BO192" s="1">
        <v>1</v>
      </c>
      <c r="BP192" s="1">
        <v>0</v>
      </c>
      <c r="BQ192" s="1">
        <v>1</v>
      </c>
      <c r="BR192" s="1">
        <v>1</v>
      </c>
      <c r="BS192" s="1">
        <v>1</v>
      </c>
      <c r="BT192" s="1">
        <v>3</v>
      </c>
      <c r="BU192" s="1">
        <v>1</v>
      </c>
      <c r="BV192" s="1">
        <v>1</v>
      </c>
      <c r="BW192" s="1">
        <v>0</v>
      </c>
      <c r="BX192" s="1">
        <v>0</v>
      </c>
      <c r="BY192" s="1">
        <v>1</v>
      </c>
      <c r="BZ192" s="1">
        <v>0</v>
      </c>
      <c r="CA192" s="1">
        <v>1</v>
      </c>
      <c r="CB192" s="1">
        <v>1</v>
      </c>
      <c r="CC192" s="1">
        <v>1</v>
      </c>
      <c r="CD192" s="1">
        <v>0</v>
      </c>
      <c r="CE192" s="1">
        <v>1</v>
      </c>
      <c r="CF192" s="1">
        <v>0</v>
      </c>
      <c r="CG192" s="1">
        <v>0</v>
      </c>
      <c r="CH192" s="1">
        <v>0</v>
      </c>
      <c r="CI192" s="1">
        <v>0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0</v>
      </c>
      <c r="CV192" s="1">
        <v>1</v>
      </c>
      <c r="CW192" s="1">
        <v>1</v>
      </c>
      <c r="CX192" s="1">
        <v>0</v>
      </c>
      <c r="CY192" s="1">
        <v>2</v>
      </c>
      <c r="CZ192" s="1">
        <v>0</v>
      </c>
      <c r="DA192" s="1">
        <v>0</v>
      </c>
      <c r="DB192" s="1">
        <v>2</v>
      </c>
      <c r="DC192" s="1">
        <v>2</v>
      </c>
      <c r="DD192" s="1">
        <v>2</v>
      </c>
      <c r="DE192" s="1">
        <v>5</v>
      </c>
      <c r="DF192" s="1">
        <v>2</v>
      </c>
      <c r="DG192" s="1">
        <v>0</v>
      </c>
      <c r="DH192" s="1">
        <v>2</v>
      </c>
      <c r="DI192" s="1">
        <v>2</v>
      </c>
      <c r="DJ192" s="1">
        <v>0</v>
      </c>
      <c r="DK192" s="1">
        <v>2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4</v>
      </c>
      <c r="DS192" s="1">
        <v>0</v>
      </c>
      <c r="DT192" s="1">
        <v>4</v>
      </c>
      <c r="DU192" s="1">
        <v>4</v>
      </c>
      <c r="DV192" s="1">
        <v>4</v>
      </c>
      <c r="DW192" s="1">
        <v>1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1</v>
      </c>
      <c r="EF192" s="1">
        <v>0</v>
      </c>
      <c r="EG192" s="1">
        <v>0</v>
      </c>
      <c r="EH192" s="1">
        <v>0</v>
      </c>
      <c r="EI192" s="1">
        <v>0</v>
      </c>
      <c r="EJ192" s="1">
        <v>2</v>
      </c>
      <c r="EK192" s="1">
        <v>2</v>
      </c>
      <c r="EL192" s="1">
        <v>0</v>
      </c>
      <c r="EM192" s="1">
        <v>2</v>
      </c>
      <c r="EN192" s="1">
        <v>2</v>
      </c>
      <c r="EO192" s="1">
        <v>0</v>
      </c>
      <c r="EP192" s="1">
        <v>0</v>
      </c>
      <c r="EQ192" s="1">
        <v>0</v>
      </c>
      <c r="ER192" s="1">
        <v>1</v>
      </c>
      <c r="ES192" s="1">
        <v>1</v>
      </c>
      <c r="ET192" s="1">
        <v>0</v>
      </c>
      <c r="EU192" s="1">
        <v>1</v>
      </c>
      <c r="EV192" s="1">
        <v>0</v>
      </c>
      <c r="EW192" s="1">
        <v>0</v>
      </c>
      <c r="EX192" s="1">
        <v>0</v>
      </c>
      <c r="EY192" s="1">
        <v>1</v>
      </c>
      <c r="EZ192" s="1">
        <v>0</v>
      </c>
      <c r="FA192" s="1">
        <v>1</v>
      </c>
      <c r="FB192" s="1">
        <v>1</v>
      </c>
      <c r="FC192" s="1">
        <v>1</v>
      </c>
      <c r="FD192" s="1">
        <v>0</v>
      </c>
      <c r="FE192" s="1">
        <v>1</v>
      </c>
      <c r="FF192" s="1">
        <v>0</v>
      </c>
      <c r="FG192" s="1">
        <v>1</v>
      </c>
      <c r="FH192" s="1">
        <v>0</v>
      </c>
      <c r="FI192" s="1">
        <v>0</v>
      </c>
      <c r="FJ192" s="1">
        <v>1</v>
      </c>
      <c r="FK192" s="1">
        <v>0</v>
      </c>
      <c r="FL192" s="1">
        <v>1</v>
      </c>
      <c r="FM192" s="1">
        <v>3</v>
      </c>
      <c r="FN192" s="1">
        <v>1</v>
      </c>
      <c r="FO192" s="1">
        <v>0</v>
      </c>
      <c r="FP192" s="1">
        <v>0</v>
      </c>
      <c r="FQ192" s="1">
        <v>0</v>
      </c>
      <c r="FR192" s="1">
        <v>11</v>
      </c>
      <c r="FS192" s="1">
        <v>0</v>
      </c>
      <c r="FT192" s="1">
        <v>0</v>
      </c>
      <c r="FU192" s="1">
        <v>0</v>
      </c>
      <c r="FV192" s="1">
        <v>6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1</v>
      </c>
      <c r="GD192" s="1">
        <v>1</v>
      </c>
      <c r="GE192" s="1">
        <v>1</v>
      </c>
      <c r="GF192" s="1">
        <v>3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0</v>
      </c>
      <c r="GN192" s="1">
        <v>0</v>
      </c>
      <c r="GO192" s="1">
        <v>1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1</v>
      </c>
      <c r="HP192" s="1">
        <v>1</v>
      </c>
      <c r="HQ192" s="1">
        <v>0</v>
      </c>
      <c r="HR192" s="1">
        <v>0</v>
      </c>
      <c r="HS192" s="1">
        <v>2</v>
      </c>
      <c r="HT192" s="1">
        <v>2</v>
      </c>
      <c r="HU192" s="1">
        <v>2</v>
      </c>
      <c r="HV192" s="1">
        <v>6</v>
      </c>
      <c r="HW192" s="1">
        <v>2</v>
      </c>
      <c r="HX192" s="1">
        <v>2</v>
      </c>
      <c r="HY192" s="1">
        <v>2</v>
      </c>
      <c r="HZ192" s="1">
        <v>2</v>
      </c>
      <c r="IA192" s="1">
        <v>2</v>
      </c>
      <c r="IB192" s="1">
        <v>2</v>
      </c>
      <c r="IC192" s="1">
        <v>2</v>
      </c>
      <c r="ID192" s="1">
        <v>0</v>
      </c>
      <c r="IE192" s="1">
        <v>0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0</v>
      </c>
      <c r="IQ192" s="1">
        <v>0</v>
      </c>
      <c r="IR192" s="1">
        <v>0</v>
      </c>
      <c r="IS192" s="1">
        <v>1</v>
      </c>
      <c r="IT192" s="1">
        <v>1</v>
      </c>
      <c r="IU192" s="1">
        <v>1</v>
      </c>
      <c r="IV192" s="1">
        <v>3</v>
      </c>
      <c r="IW192" s="1">
        <v>1</v>
      </c>
      <c r="IX192" s="1">
        <v>1</v>
      </c>
      <c r="IY192" s="1">
        <v>1</v>
      </c>
      <c r="IZ192" s="1">
        <v>1</v>
      </c>
      <c r="JA192" s="1">
        <v>1</v>
      </c>
      <c r="JB192" s="1">
        <v>1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1</v>
      </c>
    </row>
    <row r="193" spans="1:341">
      <c r="A193" s="1">
        <v>2007</v>
      </c>
      <c r="B193" s="1" t="s">
        <v>572</v>
      </c>
      <c r="C193" s="1">
        <v>1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2</v>
      </c>
      <c r="L193" s="1">
        <v>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1</v>
      </c>
      <c r="BG193" s="1">
        <v>1</v>
      </c>
      <c r="BH193" s="1">
        <v>0</v>
      </c>
      <c r="BI193" s="1">
        <v>0</v>
      </c>
      <c r="BJ193" s="1">
        <v>1</v>
      </c>
      <c r="BK193" s="1">
        <v>0</v>
      </c>
      <c r="BL193" s="1">
        <v>0</v>
      </c>
      <c r="BM193" s="1">
        <v>1</v>
      </c>
      <c r="BN193" s="1">
        <v>0</v>
      </c>
      <c r="BO193" s="1">
        <v>1</v>
      </c>
      <c r="BP193" s="1">
        <v>0</v>
      </c>
      <c r="BQ193" s="1">
        <v>1</v>
      </c>
      <c r="BR193" s="1">
        <v>1</v>
      </c>
      <c r="BS193" s="1">
        <v>1</v>
      </c>
      <c r="BT193" s="1">
        <v>3</v>
      </c>
      <c r="BU193" s="1">
        <v>1</v>
      </c>
      <c r="BV193" s="1">
        <v>1</v>
      </c>
      <c r="BW193" s="1">
        <v>0</v>
      </c>
      <c r="BX193" s="1">
        <v>0</v>
      </c>
      <c r="BY193" s="1">
        <v>1</v>
      </c>
      <c r="BZ193" s="1">
        <v>0</v>
      </c>
      <c r="CA193" s="1">
        <v>1</v>
      </c>
      <c r="CB193" s="1">
        <v>1</v>
      </c>
      <c r="CC193" s="1">
        <v>1</v>
      </c>
      <c r="CD193" s="1">
        <v>0</v>
      </c>
      <c r="CE193" s="1">
        <v>1</v>
      </c>
      <c r="CF193" s="1">
        <v>0</v>
      </c>
      <c r="CG193" s="1">
        <v>0</v>
      </c>
      <c r="CH193" s="1">
        <v>0</v>
      </c>
      <c r="CI193" s="1">
        <v>0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0</v>
      </c>
      <c r="CV193" s="1">
        <v>1</v>
      </c>
      <c r="CW193" s="1">
        <v>1</v>
      </c>
      <c r="CX193" s="1">
        <v>0</v>
      </c>
      <c r="CY193" s="1">
        <v>2</v>
      </c>
      <c r="CZ193" s="1">
        <v>0</v>
      </c>
      <c r="DA193" s="1">
        <v>0</v>
      </c>
      <c r="DB193" s="1">
        <v>2</v>
      </c>
      <c r="DC193" s="1">
        <v>2</v>
      </c>
      <c r="DD193" s="1">
        <v>2</v>
      </c>
      <c r="DE193" s="1">
        <v>5</v>
      </c>
      <c r="DF193" s="1">
        <v>2</v>
      </c>
      <c r="DG193" s="1">
        <v>0</v>
      </c>
      <c r="DH193" s="1">
        <v>2</v>
      </c>
      <c r="DI193" s="1">
        <v>2</v>
      </c>
      <c r="DJ193" s="1">
        <v>0</v>
      </c>
      <c r="DK193" s="1">
        <v>2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4</v>
      </c>
      <c r="DS193" s="1">
        <v>0</v>
      </c>
      <c r="DT193" s="1">
        <v>4</v>
      </c>
      <c r="DU193" s="1">
        <v>4</v>
      </c>
      <c r="DV193" s="1">
        <v>4</v>
      </c>
      <c r="DW193" s="1">
        <v>1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1</v>
      </c>
      <c r="EF193" s="1">
        <v>0</v>
      </c>
      <c r="EG193" s="1">
        <v>0</v>
      </c>
      <c r="EH193" s="1">
        <v>0</v>
      </c>
      <c r="EI193" s="1">
        <v>0</v>
      </c>
      <c r="EJ193" s="1">
        <v>2</v>
      </c>
      <c r="EK193" s="1">
        <v>2</v>
      </c>
      <c r="EL193" s="1">
        <v>0</v>
      </c>
      <c r="EM193" s="1">
        <v>2</v>
      </c>
      <c r="EN193" s="1">
        <v>2</v>
      </c>
      <c r="EO193" s="1">
        <v>0</v>
      </c>
      <c r="EP193" s="1">
        <v>0</v>
      </c>
      <c r="EQ193" s="1">
        <v>0</v>
      </c>
      <c r="ER193" s="1">
        <v>1</v>
      </c>
      <c r="ES193" s="1">
        <v>1</v>
      </c>
      <c r="ET193" s="1">
        <v>0</v>
      </c>
      <c r="EU193" s="1">
        <v>1</v>
      </c>
      <c r="EV193" s="1">
        <v>0</v>
      </c>
      <c r="EW193" s="1">
        <v>0</v>
      </c>
      <c r="EX193" s="1">
        <v>0</v>
      </c>
      <c r="EY193" s="1">
        <v>1</v>
      </c>
      <c r="EZ193" s="1">
        <v>0</v>
      </c>
      <c r="FA193" s="1">
        <v>1</v>
      </c>
      <c r="FB193" s="1">
        <v>1</v>
      </c>
      <c r="FC193" s="1">
        <v>1</v>
      </c>
      <c r="FD193" s="1">
        <v>0</v>
      </c>
      <c r="FE193" s="1">
        <v>1</v>
      </c>
      <c r="FF193" s="1">
        <v>0</v>
      </c>
      <c r="FG193" s="1">
        <v>1</v>
      </c>
      <c r="FH193" s="1">
        <v>0</v>
      </c>
      <c r="FI193" s="1">
        <v>0</v>
      </c>
      <c r="FJ193" s="1">
        <v>1</v>
      </c>
      <c r="FK193" s="1">
        <v>0</v>
      </c>
      <c r="FL193" s="1">
        <v>1</v>
      </c>
      <c r="FM193" s="1">
        <v>3</v>
      </c>
      <c r="FN193" s="1">
        <v>1</v>
      </c>
      <c r="FO193" s="1">
        <v>0</v>
      </c>
      <c r="FP193" s="1">
        <v>0</v>
      </c>
      <c r="FQ193" s="1">
        <v>0</v>
      </c>
      <c r="FR193" s="1">
        <v>6</v>
      </c>
      <c r="FS193" s="1">
        <v>0</v>
      </c>
      <c r="FT193" s="1">
        <v>0</v>
      </c>
      <c r="FU193" s="1">
        <v>0</v>
      </c>
      <c r="FV193" s="1">
        <v>7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1</v>
      </c>
      <c r="GD193" s="1">
        <v>1</v>
      </c>
      <c r="GE193" s="1">
        <v>1</v>
      </c>
      <c r="GF193" s="1">
        <v>3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0</v>
      </c>
      <c r="GN193" s="1">
        <v>0</v>
      </c>
      <c r="GO193" s="1">
        <v>1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1</v>
      </c>
      <c r="HP193" s="1">
        <v>1</v>
      </c>
      <c r="HQ193" s="1">
        <v>0</v>
      </c>
      <c r="HR193" s="1">
        <v>0</v>
      </c>
      <c r="HS193" s="1">
        <v>2</v>
      </c>
      <c r="HT193" s="1">
        <v>2</v>
      </c>
      <c r="HU193" s="1">
        <v>2</v>
      </c>
      <c r="HV193" s="1">
        <v>6</v>
      </c>
      <c r="HW193" s="1">
        <v>2</v>
      </c>
      <c r="HX193" s="1">
        <v>2</v>
      </c>
      <c r="HY193" s="1">
        <v>2</v>
      </c>
      <c r="HZ193" s="1">
        <v>2</v>
      </c>
      <c r="IA193" s="1">
        <v>2</v>
      </c>
      <c r="IB193" s="1">
        <v>2</v>
      </c>
      <c r="IC193" s="1">
        <v>2</v>
      </c>
      <c r="ID193" s="1">
        <v>0</v>
      </c>
      <c r="IE193" s="1">
        <v>0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0</v>
      </c>
      <c r="IQ193" s="1">
        <v>0</v>
      </c>
      <c r="IR193" s="1">
        <v>0</v>
      </c>
      <c r="IS193" s="1">
        <v>1</v>
      </c>
      <c r="IT193" s="1">
        <v>1</v>
      </c>
      <c r="IU193" s="1">
        <v>1</v>
      </c>
      <c r="IV193" s="1">
        <v>3</v>
      </c>
      <c r="IW193" s="1">
        <v>1</v>
      </c>
      <c r="IX193" s="1">
        <v>1</v>
      </c>
      <c r="IY193" s="1">
        <v>1</v>
      </c>
      <c r="IZ193" s="1">
        <v>1</v>
      </c>
      <c r="JA193" s="1">
        <v>1</v>
      </c>
      <c r="JB193" s="1">
        <v>1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1</v>
      </c>
    </row>
    <row r="194" spans="1:341">
      <c r="A194" s="1">
        <v>2007</v>
      </c>
      <c r="B194" s="1" t="s">
        <v>573</v>
      </c>
      <c r="C194" s="1">
        <v>1</v>
      </c>
      <c r="D194" s="1">
        <v>1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>
        <v>1</v>
      </c>
      <c r="AN194" s="1">
        <v>0</v>
      </c>
      <c r="AO194" s="1">
        <v>1</v>
      </c>
      <c r="AP194" s="1">
        <v>1</v>
      </c>
      <c r="AQ194" s="1">
        <v>1</v>
      </c>
      <c r="AR194" s="1">
        <v>2</v>
      </c>
      <c r="AS194" s="1">
        <v>2</v>
      </c>
      <c r="AT194" s="1">
        <v>0</v>
      </c>
      <c r="AU194" s="1">
        <v>0</v>
      </c>
      <c r="AV194" s="1">
        <v>0</v>
      </c>
      <c r="AW194" s="1">
        <v>1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1</v>
      </c>
      <c r="BG194" s="1">
        <v>1</v>
      </c>
      <c r="BH194" s="1">
        <v>0</v>
      </c>
      <c r="BI194" s="1">
        <v>0</v>
      </c>
      <c r="BJ194" s="1">
        <v>1</v>
      </c>
      <c r="BK194" s="1">
        <v>0</v>
      </c>
      <c r="BL194" s="1">
        <v>0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3</v>
      </c>
      <c r="BU194" s="1">
        <v>1</v>
      </c>
      <c r="BV194" s="1">
        <v>1</v>
      </c>
      <c r="BW194" s="1">
        <v>0</v>
      </c>
      <c r="BX194" s="1">
        <v>0</v>
      </c>
      <c r="BY194" s="1">
        <v>1</v>
      </c>
      <c r="BZ194" s="1">
        <v>0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0</v>
      </c>
      <c r="CH194" s="1">
        <v>0</v>
      </c>
      <c r="CI194" s="1">
        <v>0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</v>
      </c>
      <c r="CV194" s="1">
        <v>1</v>
      </c>
      <c r="CW194" s="1">
        <v>1</v>
      </c>
      <c r="CX194" s="1">
        <v>0</v>
      </c>
      <c r="CY194" s="1">
        <v>0</v>
      </c>
      <c r="CZ194" s="1">
        <v>2</v>
      </c>
      <c r="DA194" s="1">
        <v>2</v>
      </c>
      <c r="DB194" s="1">
        <v>2</v>
      </c>
      <c r="DC194" s="1">
        <v>2</v>
      </c>
      <c r="DD194" s="1">
        <v>2</v>
      </c>
      <c r="DE194" s="1">
        <v>5</v>
      </c>
      <c r="DF194" s="1">
        <v>2</v>
      </c>
      <c r="DG194" s="1">
        <v>0</v>
      </c>
      <c r="DH194" s="1">
        <v>2</v>
      </c>
      <c r="DI194" s="1">
        <v>2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1</v>
      </c>
      <c r="DR194" s="1">
        <v>6</v>
      </c>
      <c r="DS194" s="1">
        <v>6</v>
      </c>
      <c r="DT194" s="1">
        <v>6</v>
      </c>
      <c r="DU194" s="1">
        <v>6</v>
      </c>
      <c r="DV194" s="1">
        <v>6</v>
      </c>
      <c r="DW194" s="1">
        <v>0</v>
      </c>
      <c r="DX194" s="1">
        <v>2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2</v>
      </c>
      <c r="EF194" s="1">
        <v>0</v>
      </c>
      <c r="EG194" s="1">
        <v>0</v>
      </c>
      <c r="EH194" s="1">
        <v>0</v>
      </c>
      <c r="EI194" s="1">
        <v>0</v>
      </c>
      <c r="EJ194" s="1">
        <v>2</v>
      </c>
      <c r="EK194" s="1">
        <v>0</v>
      </c>
      <c r="EL194" s="1">
        <v>2</v>
      </c>
      <c r="EM194" s="1">
        <v>2</v>
      </c>
      <c r="EN194" s="1">
        <v>2</v>
      </c>
      <c r="EO194" s="1">
        <v>0</v>
      </c>
      <c r="EP194" s="1">
        <v>0</v>
      </c>
      <c r="EQ194" s="1">
        <v>0</v>
      </c>
      <c r="ER194" s="1">
        <v>1</v>
      </c>
      <c r="ES194" s="1">
        <v>1</v>
      </c>
      <c r="ET194" s="1">
        <v>0</v>
      </c>
      <c r="EU194" s="1">
        <v>0</v>
      </c>
      <c r="EV194" s="1">
        <v>1</v>
      </c>
      <c r="EW194" s="1">
        <v>0</v>
      </c>
      <c r="EX194" s="1">
        <v>0</v>
      </c>
      <c r="EY194" s="1">
        <v>1</v>
      </c>
      <c r="EZ194" s="1">
        <v>0</v>
      </c>
      <c r="FA194" s="1">
        <v>1</v>
      </c>
      <c r="FB194" s="1">
        <v>0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0</v>
      </c>
      <c r="FI194" s="1">
        <v>1</v>
      </c>
      <c r="FJ194" s="1">
        <v>1</v>
      </c>
      <c r="FK194" s="1">
        <v>1</v>
      </c>
      <c r="FL194" s="1">
        <v>1</v>
      </c>
      <c r="FM194" s="1">
        <v>3</v>
      </c>
      <c r="FN194" s="1">
        <v>1</v>
      </c>
      <c r="FO194" s="1">
        <v>0</v>
      </c>
      <c r="FP194" s="1">
        <v>0</v>
      </c>
      <c r="FQ194" s="1">
        <v>0</v>
      </c>
      <c r="FR194" s="1">
        <v>5</v>
      </c>
      <c r="FS194" s="1">
        <v>0</v>
      </c>
      <c r="FT194" s="1">
        <v>0</v>
      </c>
      <c r="FU194" s="1">
        <v>0</v>
      </c>
      <c r="FV194" s="1">
        <v>1</v>
      </c>
      <c r="FW194" s="1">
        <v>0</v>
      </c>
      <c r="FX194" s="1">
        <v>0</v>
      </c>
      <c r="FY194" s="1">
        <v>0</v>
      </c>
      <c r="FZ194" s="1">
        <v>0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3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0</v>
      </c>
      <c r="GN194" s="1">
        <v>0</v>
      </c>
      <c r="GO194" s="1">
        <v>1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1</v>
      </c>
      <c r="HN194" s="1">
        <v>0</v>
      </c>
      <c r="HO194" s="1">
        <v>1</v>
      </c>
      <c r="HP194" s="1">
        <v>1</v>
      </c>
      <c r="HQ194" s="1">
        <v>2</v>
      </c>
      <c r="HR194" s="1">
        <v>2</v>
      </c>
      <c r="HS194" s="1">
        <v>2</v>
      </c>
      <c r="HT194" s="1">
        <v>2</v>
      </c>
      <c r="HU194" s="1">
        <v>2</v>
      </c>
      <c r="HV194" s="1">
        <v>6</v>
      </c>
      <c r="HW194" s="1">
        <v>2</v>
      </c>
      <c r="HX194" s="1">
        <v>2</v>
      </c>
      <c r="HY194" s="1">
        <v>2</v>
      </c>
      <c r="HZ194" s="1">
        <v>2</v>
      </c>
      <c r="IA194" s="1">
        <v>2</v>
      </c>
      <c r="IB194" s="1">
        <v>2</v>
      </c>
      <c r="IC194" s="1">
        <v>2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0</v>
      </c>
      <c r="IP194" s="1">
        <v>0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3</v>
      </c>
      <c r="IW194" s="1">
        <v>1</v>
      </c>
      <c r="IX194" s="1">
        <v>1</v>
      </c>
      <c r="IY194" s="1">
        <v>1</v>
      </c>
      <c r="IZ194" s="1">
        <v>1</v>
      </c>
      <c r="JA194" s="1">
        <v>1</v>
      </c>
      <c r="JB194" s="1">
        <v>1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1</v>
      </c>
    </row>
    <row r="195" spans="1:341">
      <c r="A195" s="1">
        <v>2007</v>
      </c>
      <c r="B195" s="1" t="s">
        <v>574</v>
      </c>
      <c r="C195" s="1">
        <v>1</v>
      </c>
      <c r="D195" s="1">
        <v>0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0</v>
      </c>
      <c r="K195" s="1">
        <v>2</v>
      </c>
      <c r="L195" s="1">
        <v>2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1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1</v>
      </c>
      <c r="BG195" s="1">
        <v>1</v>
      </c>
      <c r="BH195" s="1">
        <v>0</v>
      </c>
      <c r="BI195" s="1">
        <v>0</v>
      </c>
      <c r="BJ195" s="1">
        <v>1</v>
      </c>
      <c r="BK195" s="1">
        <v>0</v>
      </c>
      <c r="BL195" s="1">
        <v>0</v>
      </c>
      <c r="BM195" s="1">
        <v>1</v>
      </c>
      <c r="BN195" s="1">
        <v>0</v>
      </c>
      <c r="BO195" s="1">
        <v>1</v>
      </c>
      <c r="BP195" s="1">
        <v>0</v>
      </c>
      <c r="BQ195" s="1">
        <v>1</v>
      </c>
      <c r="BR195" s="1">
        <v>1</v>
      </c>
      <c r="BS195" s="1">
        <v>1</v>
      </c>
      <c r="BT195" s="1">
        <v>3</v>
      </c>
      <c r="BU195" s="1">
        <v>1</v>
      </c>
      <c r="BV195" s="1">
        <v>1</v>
      </c>
      <c r="BW195" s="1">
        <v>0</v>
      </c>
      <c r="BX195" s="1">
        <v>0</v>
      </c>
      <c r="BY195" s="1">
        <v>1</v>
      </c>
      <c r="BZ195" s="1">
        <v>0</v>
      </c>
      <c r="CA195" s="1">
        <v>1</v>
      </c>
      <c r="CB195" s="1">
        <v>1</v>
      </c>
      <c r="CC195" s="1">
        <v>1</v>
      </c>
      <c r="CD195" s="1">
        <v>0</v>
      </c>
      <c r="CE195" s="1">
        <v>1</v>
      </c>
      <c r="CF195" s="1">
        <v>0</v>
      </c>
      <c r="CG195" s="1">
        <v>0</v>
      </c>
      <c r="CH195" s="1">
        <v>0</v>
      </c>
      <c r="CI195" s="1">
        <v>0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0</v>
      </c>
      <c r="CV195" s="1">
        <v>1</v>
      </c>
      <c r="CW195" s="1">
        <v>1</v>
      </c>
      <c r="CX195" s="1">
        <v>0</v>
      </c>
      <c r="CY195" s="1">
        <v>2</v>
      </c>
      <c r="CZ195" s="1">
        <v>0</v>
      </c>
      <c r="DA195" s="1">
        <v>0</v>
      </c>
      <c r="DB195" s="1">
        <v>2</v>
      </c>
      <c r="DC195" s="1">
        <v>2</v>
      </c>
      <c r="DD195" s="1">
        <v>2</v>
      </c>
      <c r="DE195" s="1">
        <v>5</v>
      </c>
      <c r="DF195" s="1">
        <v>2</v>
      </c>
      <c r="DG195" s="1">
        <v>0</v>
      </c>
      <c r="DH195" s="1">
        <v>2</v>
      </c>
      <c r="DI195" s="1">
        <v>2</v>
      </c>
      <c r="DJ195" s="1">
        <v>0</v>
      </c>
      <c r="DK195" s="1">
        <v>2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5</v>
      </c>
      <c r="DS195" s="1">
        <v>0</v>
      </c>
      <c r="DT195" s="1">
        <v>5</v>
      </c>
      <c r="DU195" s="1">
        <v>5</v>
      </c>
      <c r="DV195" s="1">
        <v>5</v>
      </c>
      <c r="DW195" s="1">
        <v>2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1</v>
      </c>
      <c r="EF195" s="1">
        <v>0</v>
      </c>
      <c r="EG195" s="1">
        <v>0</v>
      </c>
      <c r="EH195" s="1">
        <v>0</v>
      </c>
      <c r="EI195" s="1">
        <v>0</v>
      </c>
      <c r="EJ195" s="1">
        <v>2</v>
      </c>
      <c r="EK195" s="1">
        <v>2</v>
      </c>
      <c r="EL195" s="1">
        <v>0</v>
      </c>
      <c r="EM195" s="1">
        <v>2</v>
      </c>
      <c r="EN195" s="1">
        <v>2</v>
      </c>
      <c r="EO195" s="1">
        <v>0</v>
      </c>
      <c r="EP195" s="1">
        <v>0</v>
      </c>
      <c r="EQ195" s="1">
        <v>0</v>
      </c>
      <c r="ER195" s="1">
        <v>1</v>
      </c>
      <c r="ES195" s="1">
        <v>1</v>
      </c>
      <c r="ET195" s="1">
        <v>0</v>
      </c>
      <c r="EU195" s="1">
        <v>1</v>
      </c>
      <c r="EV195" s="1">
        <v>0</v>
      </c>
      <c r="EW195" s="1">
        <v>0</v>
      </c>
      <c r="EX195" s="1">
        <v>0</v>
      </c>
      <c r="EY195" s="1">
        <v>1</v>
      </c>
      <c r="EZ195" s="1">
        <v>0</v>
      </c>
      <c r="FA195" s="1">
        <v>1</v>
      </c>
      <c r="FB195" s="1">
        <v>1</v>
      </c>
      <c r="FC195" s="1">
        <v>1</v>
      </c>
      <c r="FD195" s="1">
        <v>0</v>
      </c>
      <c r="FE195" s="1">
        <v>1</v>
      </c>
      <c r="FF195" s="1">
        <v>0</v>
      </c>
      <c r="FG195" s="1">
        <v>1</v>
      </c>
      <c r="FH195" s="1">
        <v>0</v>
      </c>
      <c r="FI195" s="1">
        <v>0</v>
      </c>
      <c r="FJ195" s="1">
        <v>1</v>
      </c>
      <c r="FK195" s="1">
        <v>0</v>
      </c>
      <c r="FL195" s="1">
        <v>1</v>
      </c>
      <c r="FM195" s="1">
        <v>3</v>
      </c>
      <c r="FN195" s="1">
        <v>1</v>
      </c>
      <c r="FO195" s="1">
        <v>0</v>
      </c>
      <c r="FP195" s="1">
        <v>0</v>
      </c>
      <c r="FQ195" s="1">
        <v>0</v>
      </c>
      <c r="FR195" s="1">
        <v>11</v>
      </c>
      <c r="FS195" s="1">
        <v>0</v>
      </c>
      <c r="FT195" s="1">
        <v>0</v>
      </c>
      <c r="FU195" s="1">
        <v>0</v>
      </c>
      <c r="FV195" s="1">
        <v>5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1</v>
      </c>
      <c r="GD195" s="1">
        <v>1</v>
      </c>
      <c r="GE195" s="1">
        <v>1</v>
      </c>
      <c r="GF195" s="1">
        <v>3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0</v>
      </c>
      <c r="GN195" s="1">
        <v>0</v>
      </c>
      <c r="GO195" s="1">
        <v>1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1</v>
      </c>
      <c r="HP195" s="1">
        <v>1</v>
      </c>
      <c r="HQ195" s="1">
        <v>0</v>
      </c>
      <c r="HR195" s="1">
        <v>0</v>
      </c>
      <c r="HS195" s="1">
        <v>2</v>
      </c>
      <c r="HT195" s="1">
        <v>2</v>
      </c>
      <c r="HU195" s="1">
        <v>2</v>
      </c>
      <c r="HV195" s="1">
        <v>6</v>
      </c>
      <c r="HW195" s="1">
        <v>2</v>
      </c>
      <c r="HX195" s="1">
        <v>2</v>
      </c>
      <c r="HY195" s="1">
        <v>2</v>
      </c>
      <c r="HZ195" s="1">
        <v>2</v>
      </c>
      <c r="IA195" s="1">
        <v>2</v>
      </c>
      <c r="IB195" s="1">
        <v>2</v>
      </c>
      <c r="IC195" s="1">
        <v>2</v>
      </c>
      <c r="ID195" s="1">
        <v>0</v>
      </c>
      <c r="IE195" s="1">
        <v>0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0</v>
      </c>
      <c r="IQ195" s="1">
        <v>0</v>
      </c>
      <c r="IR195" s="1">
        <v>0</v>
      </c>
      <c r="IS195" s="1">
        <v>1</v>
      </c>
      <c r="IT195" s="1">
        <v>1</v>
      </c>
      <c r="IU195" s="1">
        <v>1</v>
      </c>
      <c r="IV195" s="1">
        <v>3</v>
      </c>
      <c r="IW195" s="1">
        <v>1</v>
      </c>
      <c r="IX195" s="1">
        <v>1</v>
      </c>
      <c r="IY195" s="1">
        <v>1</v>
      </c>
      <c r="IZ195" s="1">
        <v>1</v>
      </c>
      <c r="JA195" s="1">
        <v>1</v>
      </c>
      <c r="JB195" s="1">
        <v>1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1</v>
      </c>
    </row>
    <row r="196" spans="1:341">
      <c r="A196" s="1">
        <v>2007</v>
      </c>
      <c r="B196" s="1" t="s">
        <v>575</v>
      </c>
      <c r="C196" s="1">
        <v>1</v>
      </c>
      <c r="D196" s="1">
        <v>0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0</v>
      </c>
      <c r="K196" s="1">
        <v>2</v>
      </c>
      <c r="L196" s="1">
        <v>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1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1</v>
      </c>
      <c r="BH196" s="1">
        <v>0</v>
      </c>
      <c r="BI196" s="1">
        <v>0</v>
      </c>
      <c r="BJ196" s="1">
        <v>1</v>
      </c>
      <c r="BK196" s="1">
        <v>0</v>
      </c>
      <c r="BL196" s="1">
        <v>0</v>
      </c>
      <c r="BM196" s="1">
        <v>1</v>
      </c>
      <c r="BN196" s="1">
        <v>0</v>
      </c>
      <c r="BO196" s="1">
        <v>1</v>
      </c>
      <c r="BP196" s="1">
        <v>0</v>
      </c>
      <c r="BQ196" s="1">
        <v>1</v>
      </c>
      <c r="BR196" s="1">
        <v>1</v>
      </c>
      <c r="BS196" s="1">
        <v>1</v>
      </c>
      <c r="BT196" s="1">
        <v>3</v>
      </c>
      <c r="BU196" s="1">
        <v>1</v>
      </c>
      <c r="BV196" s="1">
        <v>1</v>
      </c>
      <c r="BW196" s="1">
        <v>0</v>
      </c>
      <c r="BX196" s="1">
        <v>0</v>
      </c>
      <c r="BY196" s="1">
        <v>1</v>
      </c>
      <c r="BZ196" s="1">
        <v>0</v>
      </c>
      <c r="CA196" s="1">
        <v>1</v>
      </c>
      <c r="CB196" s="1">
        <v>1</v>
      </c>
      <c r="CC196" s="1">
        <v>1</v>
      </c>
      <c r="CD196" s="1">
        <v>0</v>
      </c>
      <c r="CE196" s="1">
        <v>1</v>
      </c>
      <c r="CF196" s="1">
        <v>0</v>
      </c>
      <c r="CG196" s="1">
        <v>0</v>
      </c>
      <c r="CH196" s="1">
        <v>0</v>
      </c>
      <c r="CI196" s="1">
        <v>0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0</v>
      </c>
      <c r="CV196" s="1">
        <v>1</v>
      </c>
      <c r="CW196" s="1">
        <v>1</v>
      </c>
      <c r="CX196" s="1">
        <v>0</v>
      </c>
      <c r="CY196" s="1">
        <v>2</v>
      </c>
      <c r="CZ196" s="1">
        <v>0</v>
      </c>
      <c r="DA196" s="1">
        <v>0</v>
      </c>
      <c r="DB196" s="1">
        <v>2</v>
      </c>
      <c r="DC196" s="1">
        <v>2</v>
      </c>
      <c r="DD196" s="1">
        <v>2</v>
      </c>
      <c r="DE196" s="1">
        <v>5</v>
      </c>
      <c r="DF196" s="1">
        <v>2</v>
      </c>
      <c r="DG196" s="1">
        <v>0</v>
      </c>
      <c r="DH196" s="1">
        <v>2</v>
      </c>
      <c r="DI196" s="1">
        <v>2</v>
      </c>
      <c r="DJ196" s="1">
        <v>0</v>
      </c>
      <c r="DK196" s="1">
        <v>2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5</v>
      </c>
      <c r="DS196" s="1">
        <v>0</v>
      </c>
      <c r="DT196" s="1">
        <v>5</v>
      </c>
      <c r="DU196" s="1">
        <v>5</v>
      </c>
      <c r="DV196" s="1">
        <v>5</v>
      </c>
      <c r="DW196" s="1">
        <v>2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1</v>
      </c>
      <c r="EF196" s="1">
        <v>0</v>
      </c>
      <c r="EG196" s="1">
        <v>0</v>
      </c>
      <c r="EH196" s="1">
        <v>0</v>
      </c>
      <c r="EI196" s="1">
        <v>0</v>
      </c>
      <c r="EJ196" s="1">
        <v>2</v>
      </c>
      <c r="EK196" s="1">
        <v>2</v>
      </c>
      <c r="EL196" s="1">
        <v>0</v>
      </c>
      <c r="EM196" s="1">
        <v>2</v>
      </c>
      <c r="EN196" s="1">
        <v>2</v>
      </c>
      <c r="EO196" s="1">
        <v>0</v>
      </c>
      <c r="EP196" s="1">
        <v>0</v>
      </c>
      <c r="EQ196" s="1">
        <v>0</v>
      </c>
      <c r="ER196" s="1">
        <v>1</v>
      </c>
      <c r="ES196" s="1">
        <v>1</v>
      </c>
      <c r="ET196" s="1">
        <v>0</v>
      </c>
      <c r="EU196" s="1">
        <v>1</v>
      </c>
      <c r="EV196" s="1">
        <v>0</v>
      </c>
      <c r="EW196" s="1">
        <v>0</v>
      </c>
      <c r="EX196" s="1">
        <v>0</v>
      </c>
      <c r="EY196" s="1">
        <v>1</v>
      </c>
      <c r="EZ196" s="1">
        <v>0</v>
      </c>
      <c r="FA196" s="1">
        <v>1</v>
      </c>
      <c r="FB196" s="1">
        <v>1</v>
      </c>
      <c r="FC196" s="1">
        <v>1</v>
      </c>
      <c r="FD196" s="1">
        <v>0</v>
      </c>
      <c r="FE196" s="1">
        <v>1</v>
      </c>
      <c r="FF196" s="1">
        <v>0</v>
      </c>
      <c r="FG196" s="1">
        <v>1</v>
      </c>
      <c r="FH196" s="1">
        <v>0</v>
      </c>
      <c r="FI196" s="1">
        <v>0</v>
      </c>
      <c r="FJ196" s="1">
        <v>1</v>
      </c>
      <c r="FK196" s="1">
        <v>0</v>
      </c>
      <c r="FL196" s="1">
        <v>1</v>
      </c>
      <c r="FM196" s="1">
        <v>3</v>
      </c>
      <c r="FN196" s="1">
        <v>1</v>
      </c>
      <c r="FO196" s="1">
        <v>0</v>
      </c>
      <c r="FP196" s="1">
        <v>0</v>
      </c>
      <c r="FQ196" s="1">
        <v>0</v>
      </c>
      <c r="FR196" s="1">
        <v>11</v>
      </c>
      <c r="FS196" s="1">
        <v>0</v>
      </c>
      <c r="FT196" s="1">
        <v>0</v>
      </c>
      <c r="FU196" s="1">
        <v>0</v>
      </c>
      <c r="FV196" s="1">
        <v>6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1</v>
      </c>
      <c r="GD196" s="1">
        <v>1</v>
      </c>
      <c r="GE196" s="1">
        <v>1</v>
      </c>
      <c r="GF196" s="1">
        <v>3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0</v>
      </c>
      <c r="GN196" s="1">
        <v>0</v>
      </c>
      <c r="GO196" s="1">
        <v>1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1</v>
      </c>
      <c r="HP196" s="1">
        <v>1</v>
      </c>
      <c r="HQ196" s="1">
        <v>0</v>
      </c>
      <c r="HR196" s="1">
        <v>0</v>
      </c>
      <c r="HS196" s="1">
        <v>2</v>
      </c>
      <c r="HT196" s="1">
        <v>2</v>
      </c>
      <c r="HU196" s="1">
        <v>2</v>
      </c>
      <c r="HV196" s="1">
        <v>6</v>
      </c>
      <c r="HW196" s="1">
        <v>2</v>
      </c>
      <c r="HX196" s="1">
        <v>2</v>
      </c>
      <c r="HY196" s="1">
        <v>2</v>
      </c>
      <c r="HZ196" s="1">
        <v>2</v>
      </c>
      <c r="IA196" s="1">
        <v>2</v>
      </c>
      <c r="IB196" s="1">
        <v>2</v>
      </c>
      <c r="IC196" s="1">
        <v>2</v>
      </c>
      <c r="ID196" s="1">
        <v>0</v>
      </c>
      <c r="IE196" s="1">
        <v>0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0</v>
      </c>
      <c r="IQ196" s="1">
        <v>0</v>
      </c>
      <c r="IR196" s="1">
        <v>0</v>
      </c>
      <c r="IS196" s="1">
        <v>1</v>
      </c>
      <c r="IT196" s="1">
        <v>1</v>
      </c>
      <c r="IU196" s="1">
        <v>1</v>
      </c>
      <c r="IV196" s="1">
        <v>3</v>
      </c>
      <c r="IW196" s="1">
        <v>1</v>
      </c>
      <c r="IX196" s="1">
        <v>1</v>
      </c>
      <c r="IY196" s="1">
        <v>1</v>
      </c>
      <c r="IZ196" s="1">
        <v>1</v>
      </c>
      <c r="JA196" s="1">
        <v>1</v>
      </c>
      <c r="JB196" s="1">
        <v>1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1</v>
      </c>
    </row>
    <row r="197" spans="1:341">
      <c r="A197" s="1">
        <v>2007</v>
      </c>
      <c r="B197" s="1" t="s">
        <v>576</v>
      </c>
      <c r="C197" s="1">
        <v>1</v>
      </c>
      <c r="D197" s="1">
        <v>0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0</v>
      </c>
      <c r="K197" s="1">
        <v>2</v>
      </c>
      <c r="L197" s="1">
        <v>2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</v>
      </c>
      <c r="BG197" s="1">
        <v>1</v>
      </c>
      <c r="BH197" s="1">
        <v>0</v>
      </c>
      <c r="BI197" s="1">
        <v>0</v>
      </c>
      <c r="BJ197" s="1">
        <v>1</v>
      </c>
      <c r="BK197" s="1">
        <v>0</v>
      </c>
      <c r="BL197" s="1">
        <v>0</v>
      </c>
      <c r="BM197" s="1">
        <v>1</v>
      </c>
      <c r="BN197" s="1">
        <v>0</v>
      </c>
      <c r="BO197" s="1">
        <v>1</v>
      </c>
      <c r="BP197" s="1">
        <v>0</v>
      </c>
      <c r="BQ197" s="1">
        <v>1</v>
      </c>
      <c r="BR197" s="1">
        <v>1</v>
      </c>
      <c r="BS197" s="1">
        <v>1</v>
      </c>
      <c r="BT197" s="1">
        <v>3</v>
      </c>
      <c r="BU197" s="1">
        <v>1</v>
      </c>
      <c r="BV197" s="1">
        <v>1</v>
      </c>
      <c r="BW197" s="1">
        <v>0</v>
      </c>
      <c r="BX197" s="1">
        <v>0</v>
      </c>
      <c r="BY197" s="1">
        <v>1</v>
      </c>
      <c r="BZ197" s="1">
        <v>0</v>
      </c>
      <c r="CA197" s="1">
        <v>1</v>
      </c>
      <c r="CB197" s="1">
        <v>1</v>
      </c>
      <c r="CC197" s="1">
        <v>1</v>
      </c>
      <c r="CD197" s="1">
        <v>0</v>
      </c>
      <c r="CE197" s="1">
        <v>1</v>
      </c>
      <c r="CF197" s="1">
        <v>0</v>
      </c>
      <c r="CG197" s="1">
        <v>0</v>
      </c>
      <c r="CH197" s="1">
        <v>0</v>
      </c>
      <c r="CI197" s="1">
        <v>0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0</v>
      </c>
      <c r="CV197" s="1">
        <v>1</v>
      </c>
      <c r="CW197" s="1">
        <v>1</v>
      </c>
      <c r="CX197" s="1">
        <v>0</v>
      </c>
      <c r="CY197" s="1">
        <v>2</v>
      </c>
      <c r="CZ197" s="1">
        <v>0</v>
      </c>
      <c r="DA197" s="1">
        <v>0</v>
      </c>
      <c r="DB197" s="1">
        <v>2</v>
      </c>
      <c r="DC197" s="1">
        <v>2</v>
      </c>
      <c r="DD197" s="1">
        <v>2</v>
      </c>
      <c r="DE197" s="1">
        <v>5</v>
      </c>
      <c r="DF197" s="1">
        <v>2</v>
      </c>
      <c r="DG197" s="1">
        <v>0</v>
      </c>
      <c r="DH197" s="1">
        <v>2</v>
      </c>
      <c r="DI197" s="1">
        <v>2</v>
      </c>
      <c r="DJ197" s="1">
        <v>0</v>
      </c>
      <c r="DK197" s="1">
        <v>2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5</v>
      </c>
      <c r="DS197" s="1">
        <v>0</v>
      </c>
      <c r="DT197" s="1">
        <v>5</v>
      </c>
      <c r="DU197" s="1">
        <v>5</v>
      </c>
      <c r="DV197" s="1">
        <v>5</v>
      </c>
      <c r="DW197" s="1">
        <v>2</v>
      </c>
      <c r="DX197" s="1">
        <v>0</v>
      </c>
      <c r="DY197" s="1">
        <v>2</v>
      </c>
      <c r="DZ197" s="1">
        <v>0</v>
      </c>
      <c r="EA197" s="1">
        <v>2</v>
      </c>
      <c r="EB197" s="1">
        <v>0</v>
      </c>
      <c r="EC197" s="1">
        <v>0</v>
      </c>
      <c r="ED197" s="1">
        <v>0</v>
      </c>
      <c r="EE197" s="1">
        <v>1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2</v>
      </c>
      <c r="EN197" s="1">
        <v>2</v>
      </c>
      <c r="EO197" s="1">
        <v>0</v>
      </c>
      <c r="EP197" s="1">
        <v>0</v>
      </c>
      <c r="EQ197" s="1">
        <v>0</v>
      </c>
      <c r="ER197" s="1">
        <v>1</v>
      </c>
      <c r="ES197" s="1">
        <v>1</v>
      </c>
      <c r="ET197" s="1">
        <v>0</v>
      </c>
      <c r="EU197" s="1">
        <v>1</v>
      </c>
      <c r="EV197" s="1">
        <v>0</v>
      </c>
      <c r="EW197" s="1">
        <v>0</v>
      </c>
      <c r="EX197" s="1">
        <v>0</v>
      </c>
      <c r="EY197" s="1">
        <v>1</v>
      </c>
      <c r="EZ197" s="1">
        <v>0</v>
      </c>
      <c r="FA197" s="1">
        <v>1</v>
      </c>
      <c r="FB197" s="1">
        <v>1</v>
      </c>
      <c r="FC197" s="1">
        <v>1</v>
      </c>
      <c r="FD197" s="1">
        <v>0</v>
      </c>
      <c r="FE197" s="1">
        <v>1</v>
      </c>
      <c r="FF197" s="1">
        <v>0</v>
      </c>
      <c r="FG197" s="1">
        <v>1</v>
      </c>
      <c r="FH197" s="1">
        <v>0</v>
      </c>
      <c r="FI197" s="1">
        <v>0</v>
      </c>
      <c r="FJ197" s="1">
        <v>1</v>
      </c>
      <c r="FK197" s="1">
        <v>0</v>
      </c>
      <c r="FL197" s="1">
        <v>1</v>
      </c>
      <c r="FM197" s="1">
        <v>3</v>
      </c>
      <c r="FN197" s="1">
        <v>1</v>
      </c>
      <c r="FO197" s="1">
        <v>0</v>
      </c>
      <c r="FP197" s="1">
        <v>0</v>
      </c>
      <c r="FQ197" s="1">
        <v>0</v>
      </c>
      <c r="FR197" s="1">
        <v>14</v>
      </c>
      <c r="FS197" s="1">
        <v>0</v>
      </c>
      <c r="FT197" s="1">
        <v>0</v>
      </c>
      <c r="FU197" s="1">
        <v>0</v>
      </c>
      <c r="FV197" s="1">
        <v>5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1</v>
      </c>
      <c r="GD197" s="1">
        <v>1</v>
      </c>
      <c r="GE197" s="1">
        <v>1</v>
      </c>
      <c r="GF197" s="1">
        <v>3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0</v>
      </c>
      <c r="GN197" s="1">
        <v>0</v>
      </c>
      <c r="GO197" s="1">
        <v>1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</v>
      </c>
      <c r="HP197" s="1">
        <v>1</v>
      </c>
      <c r="HQ197" s="1">
        <v>0</v>
      </c>
      <c r="HR197" s="1">
        <v>0</v>
      </c>
      <c r="HS197" s="1">
        <v>2</v>
      </c>
      <c r="HT197" s="1">
        <v>2</v>
      </c>
      <c r="HU197" s="1">
        <v>2</v>
      </c>
      <c r="HV197" s="1">
        <v>6</v>
      </c>
      <c r="HW197" s="1">
        <v>2</v>
      </c>
      <c r="HX197" s="1">
        <v>2</v>
      </c>
      <c r="HY197" s="1">
        <v>2</v>
      </c>
      <c r="HZ197" s="1">
        <v>2</v>
      </c>
      <c r="IA197" s="1">
        <v>2</v>
      </c>
      <c r="IB197" s="1">
        <v>2</v>
      </c>
      <c r="IC197" s="1">
        <v>2</v>
      </c>
      <c r="ID197" s="1">
        <v>0</v>
      </c>
      <c r="IE197" s="1">
        <v>0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0</v>
      </c>
      <c r="IQ197" s="1">
        <v>0</v>
      </c>
      <c r="IR197" s="1">
        <v>0</v>
      </c>
      <c r="IS197" s="1">
        <v>1</v>
      </c>
      <c r="IT197" s="1">
        <v>1</v>
      </c>
      <c r="IU197" s="1">
        <v>1</v>
      </c>
      <c r="IV197" s="1">
        <v>3</v>
      </c>
      <c r="IW197" s="1">
        <v>1</v>
      </c>
      <c r="IX197" s="1">
        <v>1</v>
      </c>
      <c r="IY197" s="1">
        <v>1</v>
      </c>
      <c r="IZ197" s="1">
        <v>1</v>
      </c>
      <c r="JA197" s="1">
        <v>1</v>
      </c>
      <c r="JB197" s="1">
        <v>1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1</v>
      </c>
    </row>
    <row r="198" spans="1:341">
      <c r="A198" s="1">
        <v>2007</v>
      </c>
      <c r="B198" s="1" t="s">
        <v>577</v>
      </c>
      <c r="C198" s="1">
        <v>1</v>
      </c>
      <c r="D198" s="1">
        <v>0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0</v>
      </c>
      <c r="K198" s="1">
        <v>2</v>
      </c>
      <c r="L198" s="1">
        <v>2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1</v>
      </c>
      <c r="BG198" s="1">
        <v>1</v>
      </c>
      <c r="BH198" s="1">
        <v>0</v>
      </c>
      <c r="BI198" s="1">
        <v>0</v>
      </c>
      <c r="BJ198" s="1">
        <v>1</v>
      </c>
      <c r="BK198" s="1">
        <v>0</v>
      </c>
      <c r="BL198" s="1">
        <v>0</v>
      </c>
      <c r="BM198" s="1">
        <v>1</v>
      </c>
      <c r="BN198" s="1">
        <v>0</v>
      </c>
      <c r="BO198" s="1">
        <v>1</v>
      </c>
      <c r="BP198" s="1">
        <v>0</v>
      </c>
      <c r="BQ198" s="1">
        <v>1</v>
      </c>
      <c r="BR198" s="1">
        <v>1</v>
      </c>
      <c r="BS198" s="1">
        <v>1</v>
      </c>
      <c r="BT198" s="1">
        <v>3</v>
      </c>
      <c r="BU198" s="1">
        <v>1</v>
      </c>
      <c r="BV198" s="1">
        <v>1</v>
      </c>
      <c r="BW198" s="1">
        <v>0</v>
      </c>
      <c r="BX198" s="1">
        <v>0</v>
      </c>
      <c r="BY198" s="1">
        <v>1</v>
      </c>
      <c r="BZ198" s="1">
        <v>0</v>
      </c>
      <c r="CA198" s="1">
        <v>1</v>
      </c>
      <c r="CB198" s="1">
        <v>1</v>
      </c>
      <c r="CC198" s="1">
        <v>1</v>
      </c>
      <c r="CD198" s="1">
        <v>0</v>
      </c>
      <c r="CE198" s="1">
        <v>1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0</v>
      </c>
      <c r="CV198" s="1">
        <v>1</v>
      </c>
      <c r="CW198" s="1">
        <v>1</v>
      </c>
      <c r="CX198" s="1">
        <v>0</v>
      </c>
      <c r="CY198" s="1">
        <v>2</v>
      </c>
      <c r="CZ198" s="1">
        <v>0</v>
      </c>
      <c r="DA198" s="1">
        <v>0</v>
      </c>
      <c r="DB198" s="1">
        <v>2</v>
      </c>
      <c r="DC198" s="1">
        <v>2</v>
      </c>
      <c r="DD198" s="1">
        <v>2</v>
      </c>
      <c r="DE198" s="1">
        <v>5</v>
      </c>
      <c r="DF198" s="1">
        <v>2</v>
      </c>
      <c r="DG198" s="1">
        <v>0</v>
      </c>
      <c r="DH198" s="1">
        <v>2</v>
      </c>
      <c r="DI198" s="1">
        <v>2</v>
      </c>
      <c r="DJ198" s="1">
        <v>0</v>
      </c>
      <c r="DK198" s="1">
        <v>2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5</v>
      </c>
      <c r="DS198" s="1">
        <v>0</v>
      </c>
      <c r="DT198" s="1">
        <v>5</v>
      </c>
      <c r="DU198" s="1">
        <v>5</v>
      </c>
      <c r="DV198" s="1">
        <v>5</v>
      </c>
      <c r="DW198" s="1">
        <v>2</v>
      </c>
      <c r="DX198" s="1">
        <v>0</v>
      </c>
      <c r="DY198" s="1">
        <v>2</v>
      </c>
      <c r="DZ198" s="1">
        <v>0</v>
      </c>
      <c r="EA198" s="1">
        <v>2</v>
      </c>
      <c r="EB198" s="1">
        <v>0</v>
      </c>
      <c r="EC198" s="1">
        <v>0</v>
      </c>
      <c r="ED198" s="1">
        <v>0</v>
      </c>
      <c r="EE198" s="1">
        <v>1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2</v>
      </c>
      <c r="EN198" s="1">
        <v>2</v>
      </c>
      <c r="EO198" s="1">
        <v>0</v>
      </c>
      <c r="EP198" s="1">
        <v>0</v>
      </c>
      <c r="EQ198" s="1">
        <v>0</v>
      </c>
      <c r="ER198" s="1">
        <v>1</v>
      </c>
      <c r="ES198" s="1">
        <v>1</v>
      </c>
      <c r="ET198" s="1">
        <v>0</v>
      </c>
      <c r="EU198" s="1">
        <v>1</v>
      </c>
      <c r="EV198" s="1">
        <v>0</v>
      </c>
      <c r="EW198" s="1">
        <v>0</v>
      </c>
      <c r="EX198" s="1">
        <v>0</v>
      </c>
      <c r="EY198" s="1">
        <v>1</v>
      </c>
      <c r="EZ198" s="1">
        <v>0</v>
      </c>
      <c r="FA198" s="1">
        <v>1</v>
      </c>
      <c r="FB198" s="1">
        <v>1</v>
      </c>
      <c r="FC198" s="1">
        <v>1</v>
      </c>
      <c r="FD198" s="1">
        <v>0</v>
      </c>
      <c r="FE198" s="1">
        <v>1</v>
      </c>
      <c r="FF198" s="1">
        <v>0</v>
      </c>
      <c r="FG198" s="1">
        <v>1</v>
      </c>
      <c r="FH198" s="1">
        <v>0</v>
      </c>
      <c r="FI198" s="1">
        <v>0</v>
      </c>
      <c r="FJ198" s="1">
        <v>1</v>
      </c>
      <c r="FK198" s="1">
        <v>0</v>
      </c>
      <c r="FL198" s="1">
        <v>1</v>
      </c>
      <c r="FM198" s="1">
        <v>3</v>
      </c>
      <c r="FN198" s="1">
        <v>1</v>
      </c>
      <c r="FO198" s="1">
        <v>0</v>
      </c>
      <c r="FP198" s="1">
        <v>0</v>
      </c>
      <c r="FQ198" s="1">
        <v>0</v>
      </c>
      <c r="FR198" s="1">
        <v>14</v>
      </c>
      <c r="FS198" s="1">
        <v>0</v>
      </c>
      <c r="FT198" s="1">
        <v>0</v>
      </c>
      <c r="FU198" s="1">
        <v>0</v>
      </c>
      <c r="FV198" s="1">
        <v>6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1</v>
      </c>
      <c r="GD198" s="1">
        <v>1</v>
      </c>
      <c r="GE198" s="1">
        <v>1</v>
      </c>
      <c r="GF198" s="1">
        <v>3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0</v>
      </c>
      <c r="GN198" s="1">
        <v>0</v>
      </c>
      <c r="GO198" s="1">
        <v>1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1</v>
      </c>
      <c r="HP198" s="1">
        <v>1</v>
      </c>
      <c r="HQ198" s="1">
        <v>0</v>
      </c>
      <c r="HR198" s="1">
        <v>0</v>
      </c>
      <c r="HS198" s="1">
        <v>2</v>
      </c>
      <c r="HT198" s="1">
        <v>2</v>
      </c>
      <c r="HU198" s="1">
        <v>2</v>
      </c>
      <c r="HV198" s="1">
        <v>6</v>
      </c>
      <c r="HW198" s="1">
        <v>2</v>
      </c>
      <c r="HX198" s="1">
        <v>2</v>
      </c>
      <c r="HY198" s="1">
        <v>2</v>
      </c>
      <c r="HZ198" s="1">
        <v>2</v>
      </c>
      <c r="IA198" s="1">
        <v>2</v>
      </c>
      <c r="IB198" s="1">
        <v>2</v>
      </c>
      <c r="IC198" s="1">
        <v>2</v>
      </c>
      <c r="ID198" s="1">
        <v>0</v>
      </c>
      <c r="IE198" s="1">
        <v>0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0</v>
      </c>
      <c r="IQ198" s="1">
        <v>0</v>
      </c>
      <c r="IR198" s="1">
        <v>0</v>
      </c>
      <c r="IS198" s="1">
        <v>1</v>
      </c>
      <c r="IT198" s="1">
        <v>1</v>
      </c>
      <c r="IU198" s="1">
        <v>1</v>
      </c>
      <c r="IV198" s="1">
        <v>3</v>
      </c>
      <c r="IW198" s="1">
        <v>1</v>
      </c>
      <c r="IX198" s="1">
        <v>1</v>
      </c>
      <c r="IY198" s="1">
        <v>1</v>
      </c>
      <c r="IZ198" s="1">
        <v>1</v>
      </c>
      <c r="JA198" s="1">
        <v>1</v>
      </c>
      <c r="JB198" s="1">
        <v>1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1</v>
      </c>
    </row>
    <row r="199" spans="1:341">
      <c r="A199" s="1">
        <v>2007</v>
      </c>
      <c r="B199" s="1" t="s">
        <v>578</v>
      </c>
      <c r="C199" s="1">
        <v>1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2</v>
      </c>
      <c r="L199" s="1">
        <v>2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2</v>
      </c>
      <c r="X199" s="1">
        <v>2</v>
      </c>
      <c r="Y199" s="1">
        <v>2</v>
      </c>
      <c r="Z199" s="1">
        <v>2</v>
      </c>
      <c r="AA199" s="1">
        <v>2</v>
      </c>
      <c r="AB199" s="1">
        <v>2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1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1</v>
      </c>
      <c r="BG199" s="1">
        <v>1</v>
      </c>
      <c r="BH199" s="1">
        <v>0</v>
      </c>
      <c r="BI199" s="1">
        <v>0</v>
      </c>
      <c r="BJ199" s="1">
        <v>1</v>
      </c>
      <c r="BK199" s="1">
        <v>0</v>
      </c>
      <c r="BL199" s="1">
        <v>0</v>
      </c>
      <c r="BM199" s="1">
        <v>1</v>
      </c>
      <c r="BN199" s="1">
        <v>0</v>
      </c>
      <c r="BO199" s="1">
        <v>1</v>
      </c>
      <c r="BP199" s="1">
        <v>0</v>
      </c>
      <c r="BQ199" s="1">
        <v>1</v>
      </c>
      <c r="BR199" s="1">
        <v>1</v>
      </c>
      <c r="BS199" s="1">
        <v>1</v>
      </c>
      <c r="BT199" s="1">
        <v>3</v>
      </c>
      <c r="BU199" s="1">
        <v>1</v>
      </c>
      <c r="BV199" s="1">
        <v>1</v>
      </c>
      <c r="BW199" s="1">
        <v>0</v>
      </c>
      <c r="BX199" s="1">
        <v>0</v>
      </c>
      <c r="BY199" s="1">
        <v>1</v>
      </c>
      <c r="BZ199" s="1">
        <v>0</v>
      </c>
      <c r="CA199" s="1">
        <v>1</v>
      </c>
      <c r="CB199" s="1">
        <v>1</v>
      </c>
      <c r="CC199" s="1">
        <v>1</v>
      </c>
      <c r="CD199" s="1">
        <v>0</v>
      </c>
      <c r="CE199" s="1">
        <v>1</v>
      </c>
      <c r="CF199" s="1">
        <v>0</v>
      </c>
      <c r="CG199" s="1">
        <v>0</v>
      </c>
      <c r="CH199" s="1">
        <v>0</v>
      </c>
      <c r="CI199" s="1">
        <v>0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0</v>
      </c>
      <c r="CV199" s="1">
        <v>1</v>
      </c>
      <c r="CW199" s="1">
        <v>1</v>
      </c>
      <c r="CX199" s="1">
        <v>0</v>
      </c>
      <c r="CY199" s="1">
        <v>2</v>
      </c>
      <c r="CZ199" s="1">
        <v>0</v>
      </c>
      <c r="DA199" s="1">
        <v>0</v>
      </c>
      <c r="DB199" s="1">
        <v>2</v>
      </c>
      <c r="DC199" s="1">
        <v>2</v>
      </c>
      <c r="DD199" s="1">
        <v>2</v>
      </c>
      <c r="DE199" s="1">
        <v>5</v>
      </c>
      <c r="DF199" s="1">
        <v>2</v>
      </c>
      <c r="DG199" s="1">
        <v>0</v>
      </c>
      <c r="DH199" s="1">
        <v>2</v>
      </c>
      <c r="DI199" s="1">
        <v>2</v>
      </c>
      <c r="DJ199" s="1">
        <v>0</v>
      </c>
      <c r="DK199" s="1">
        <v>2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15</v>
      </c>
      <c r="DS199" s="1">
        <v>0</v>
      </c>
      <c r="DT199" s="1">
        <v>15</v>
      </c>
      <c r="DU199" s="1">
        <v>15</v>
      </c>
      <c r="DV199" s="1">
        <v>15</v>
      </c>
      <c r="DW199" s="1">
        <v>2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1</v>
      </c>
      <c r="EF199" s="1">
        <v>0</v>
      </c>
      <c r="EG199" s="1">
        <v>0</v>
      </c>
      <c r="EH199" s="1">
        <v>0</v>
      </c>
      <c r="EI199" s="1">
        <v>0</v>
      </c>
      <c r="EJ199" s="1">
        <v>12</v>
      </c>
      <c r="EK199" s="1">
        <v>12</v>
      </c>
      <c r="EL199" s="1">
        <v>0</v>
      </c>
      <c r="EM199" s="1">
        <v>15</v>
      </c>
      <c r="EN199" s="1">
        <v>15</v>
      </c>
      <c r="EO199" s="1">
        <v>0</v>
      </c>
      <c r="EP199" s="1">
        <v>0</v>
      </c>
      <c r="EQ199" s="1">
        <v>0</v>
      </c>
      <c r="ER199" s="1">
        <v>1</v>
      </c>
      <c r="ES199" s="1">
        <v>1</v>
      </c>
      <c r="ET199" s="1">
        <v>0</v>
      </c>
      <c r="EU199" s="1">
        <v>1</v>
      </c>
      <c r="EV199" s="1">
        <v>0</v>
      </c>
      <c r="EW199" s="1">
        <v>0</v>
      </c>
      <c r="EX199" s="1">
        <v>0</v>
      </c>
      <c r="EY199" s="1">
        <v>1</v>
      </c>
      <c r="EZ199" s="1">
        <v>0</v>
      </c>
      <c r="FA199" s="1">
        <v>1</v>
      </c>
      <c r="FB199" s="1">
        <v>1</v>
      </c>
      <c r="FC199" s="1">
        <v>1</v>
      </c>
      <c r="FD199" s="1">
        <v>0</v>
      </c>
      <c r="FE199" s="1">
        <v>1</v>
      </c>
      <c r="FF199" s="1">
        <v>0</v>
      </c>
      <c r="FG199" s="1">
        <v>1</v>
      </c>
      <c r="FH199" s="1">
        <v>0</v>
      </c>
      <c r="FI199" s="1">
        <v>0</v>
      </c>
      <c r="FJ199" s="1">
        <v>1</v>
      </c>
      <c r="FK199" s="1">
        <v>0</v>
      </c>
      <c r="FL199" s="1">
        <v>1</v>
      </c>
      <c r="FM199" s="1">
        <v>3</v>
      </c>
      <c r="FN199" s="1">
        <v>1</v>
      </c>
      <c r="FO199" s="1">
        <v>0</v>
      </c>
      <c r="FP199" s="1">
        <v>0</v>
      </c>
      <c r="FQ199" s="1">
        <v>0</v>
      </c>
      <c r="FR199" s="1">
        <v>15</v>
      </c>
      <c r="FS199" s="1">
        <v>0</v>
      </c>
      <c r="FT199" s="1">
        <v>0</v>
      </c>
      <c r="FU199" s="1">
        <v>0</v>
      </c>
      <c r="FV199" s="1">
        <v>5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1</v>
      </c>
      <c r="GD199" s="1">
        <v>1</v>
      </c>
      <c r="GE199" s="1">
        <v>1</v>
      </c>
      <c r="GF199" s="1">
        <v>3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0</v>
      </c>
      <c r="GN199" s="1">
        <v>0</v>
      </c>
      <c r="GO199" s="1">
        <v>1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1</v>
      </c>
      <c r="HP199" s="1">
        <v>1</v>
      </c>
      <c r="HQ199" s="1">
        <v>0</v>
      </c>
      <c r="HR199" s="1">
        <v>0</v>
      </c>
      <c r="HS199" s="1">
        <v>2</v>
      </c>
      <c r="HT199" s="1">
        <v>2</v>
      </c>
      <c r="HU199" s="1">
        <v>2</v>
      </c>
      <c r="HV199" s="1">
        <v>6</v>
      </c>
      <c r="HW199" s="1">
        <v>2</v>
      </c>
      <c r="HX199" s="1">
        <v>2</v>
      </c>
      <c r="HY199" s="1">
        <v>2</v>
      </c>
      <c r="HZ199" s="1">
        <v>2</v>
      </c>
      <c r="IA199" s="1">
        <v>2</v>
      </c>
      <c r="IB199" s="1">
        <v>2</v>
      </c>
      <c r="IC199" s="1">
        <v>2</v>
      </c>
      <c r="ID199" s="1">
        <v>0</v>
      </c>
      <c r="IE199" s="1">
        <v>0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0</v>
      </c>
      <c r="IQ199" s="1">
        <v>0</v>
      </c>
      <c r="IR199" s="1">
        <v>0</v>
      </c>
      <c r="IS199" s="1">
        <v>1</v>
      </c>
      <c r="IT199" s="1">
        <v>1</v>
      </c>
      <c r="IU199" s="1">
        <v>1</v>
      </c>
      <c r="IV199" s="1">
        <v>3</v>
      </c>
      <c r="IW199" s="1">
        <v>1</v>
      </c>
      <c r="IX199" s="1">
        <v>1</v>
      </c>
      <c r="IY199" s="1">
        <v>1</v>
      </c>
      <c r="IZ199" s="1">
        <v>1</v>
      </c>
      <c r="JA199" s="1">
        <v>1</v>
      </c>
      <c r="JB199" s="1">
        <v>1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1</v>
      </c>
    </row>
    <row r="200" spans="1:341">
      <c r="A200" s="1">
        <v>2007</v>
      </c>
      <c r="B200" s="1" t="s">
        <v>579</v>
      </c>
      <c r="C200" s="1">
        <v>1</v>
      </c>
      <c r="D200" s="1">
        <v>0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0</v>
      </c>
      <c r="K200" s="1">
        <v>2</v>
      </c>
      <c r="L200" s="1">
        <v>2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2</v>
      </c>
      <c r="X200" s="1">
        <v>2</v>
      </c>
      <c r="Y200" s="1">
        <v>2</v>
      </c>
      <c r="Z200" s="1">
        <v>2</v>
      </c>
      <c r="AA200" s="1">
        <v>2</v>
      </c>
      <c r="AB200" s="1">
        <v>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1</v>
      </c>
      <c r="BG200" s="1">
        <v>1</v>
      </c>
      <c r="BH200" s="1">
        <v>0</v>
      </c>
      <c r="BI200" s="1">
        <v>0</v>
      </c>
      <c r="BJ200" s="1">
        <v>1</v>
      </c>
      <c r="BK200" s="1">
        <v>0</v>
      </c>
      <c r="BL200" s="1">
        <v>0</v>
      </c>
      <c r="BM200" s="1">
        <v>1</v>
      </c>
      <c r="BN200" s="1">
        <v>0</v>
      </c>
      <c r="BO200" s="1">
        <v>1</v>
      </c>
      <c r="BP200" s="1">
        <v>0</v>
      </c>
      <c r="BQ200" s="1">
        <v>1</v>
      </c>
      <c r="BR200" s="1">
        <v>1</v>
      </c>
      <c r="BS200" s="1">
        <v>1</v>
      </c>
      <c r="BT200" s="1">
        <v>3</v>
      </c>
      <c r="BU200" s="1">
        <v>1</v>
      </c>
      <c r="BV200" s="1">
        <v>1</v>
      </c>
      <c r="BW200" s="1">
        <v>0</v>
      </c>
      <c r="BX200" s="1">
        <v>0</v>
      </c>
      <c r="BY200" s="1">
        <v>1</v>
      </c>
      <c r="BZ200" s="1">
        <v>0</v>
      </c>
      <c r="CA200" s="1">
        <v>1</v>
      </c>
      <c r="CB200" s="1">
        <v>1</v>
      </c>
      <c r="CC200" s="1">
        <v>1</v>
      </c>
      <c r="CD200" s="1">
        <v>0</v>
      </c>
      <c r="CE200" s="1">
        <v>1</v>
      </c>
      <c r="CF200" s="1">
        <v>0</v>
      </c>
      <c r="CG200" s="1">
        <v>0</v>
      </c>
      <c r="CH200" s="1">
        <v>0</v>
      </c>
      <c r="CI200" s="1">
        <v>0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0</v>
      </c>
      <c r="CV200" s="1">
        <v>1</v>
      </c>
      <c r="CW200" s="1">
        <v>1</v>
      </c>
      <c r="CX200" s="1">
        <v>0</v>
      </c>
      <c r="CY200" s="1">
        <v>2</v>
      </c>
      <c r="CZ200" s="1">
        <v>0</v>
      </c>
      <c r="DA200" s="1">
        <v>0</v>
      </c>
      <c r="DB200" s="1">
        <v>2</v>
      </c>
      <c r="DC200" s="1">
        <v>2</v>
      </c>
      <c r="DD200" s="1">
        <v>2</v>
      </c>
      <c r="DE200" s="1">
        <v>5</v>
      </c>
      <c r="DF200" s="1">
        <v>2</v>
      </c>
      <c r="DG200" s="1">
        <v>0</v>
      </c>
      <c r="DH200" s="1">
        <v>2</v>
      </c>
      <c r="DI200" s="1">
        <v>2</v>
      </c>
      <c r="DJ200" s="1">
        <v>0</v>
      </c>
      <c r="DK200" s="1">
        <v>2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15</v>
      </c>
      <c r="DS200" s="1">
        <v>0</v>
      </c>
      <c r="DT200" s="1">
        <v>15</v>
      </c>
      <c r="DU200" s="1">
        <v>15</v>
      </c>
      <c r="DV200" s="1">
        <v>15</v>
      </c>
      <c r="DW200" s="1">
        <v>2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1</v>
      </c>
      <c r="EF200" s="1">
        <v>0</v>
      </c>
      <c r="EG200" s="1">
        <v>0</v>
      </c>
      <c r="EH200" s="1">
        <v>0</v>
      </c>
      <c r="EI200" s="1">
        <v>0</v>
      </c>
      <c r="EJ200" s="1">
        <v>12</v>
      </c>
      <c r="EK200" s="1">
        <v>12</v>
      </c>
      <c r="EL200" s="1">
        <v>0</v>
      </c>
      <c r="EM200" s="1">
        <v>24</v>
      </c>
      <c r="EN200" s="1">
        <v>24</v>
      </c>
      <c r="EO200" s="1">
        <v>0</v>
      </c>
      <c r="EP200" s="1">
        <v>0</v>
      </c>
      <c r="EQ200" s="1">
        <v>0</v>
      </c>
      <c r="ER200" s="1">
        <v>1</v>
      </c>
      <c r="ES200" s="1">
        <v>1</v>
      </c>
      <c r="ET200" s="1">
        <v>0</v>
      </c>
      <c r="EU200" s="1">
        <v>1</v>
      </c>
      <c r="EV200" s="1">
        <v>0</v>
      </c>
      <c r="EW200" s="1">
        <v>0</v>
      </c>
      <c r="EX200" s="1">
        <v>0</v>
      </c>
      <c r="EY200" s="1">
        <v>1</v>
      </c>
      <c r="EZ200" s="1">
        <v>0</v>
      </c>
      <c r="FA200" s="1">
        <v>1</v>
      </c>
      <c r="FB200" s="1">
        <v>1</v>
      </c>
      <c r="FC200" s="1">
        <v>1</v>
      </c>
      <c r="FD200" s="1">
        <v>0</v>
      </c>
      <c r="FE200" s="1">
        <v>1</v>
      </c>
      <c r="FF200" s="1">
        <v>0</v>
      </c>
      <c r="FG200" s="1">
        <v>1</v>
      </c>
      <c r="FH200" s="1">
        <v>0</v>
      </c>
      <c r="FI200" s="1">
        <v>0</v>
      </c>
      <c r="FJ200" s="1">
        <v>1</v>
      </c>
      <c r="FK200" s="1">
        <v>0</v>
      </c>
      <c r="FL200" s="1">
        <v>1</v>
      </c>
      <c r="FM200" s="1">
        <v>3</v>
      </c>
      <c r="FN200" s="1">
        <v>1</v>
      </c>
      <c r="FO200" s="1">
        <v>0</v>
      </c>
      <c r="FP200" s="1">
        <v>0</v>
      </c>
      <c r="FQ200" s="1">
        <v>0</v>
      </c>
      <c r="FR200" s="1">
        <v>15</v>
      </c>
      <c r="FS200" s="1">
        <v>0</v>
      </c>
      <c r="FT200" s="1">
        <v>0</v>
      </c>
      <c r="FU200" s="1">
        <v>0</v>
      </c>
      <c r="FV200" s="1">
        <v>6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1</v>
      </c>
      <c r="GD200" s="1">
        <v>1</v>
      </c>
      <c r="GE200" s="1">
        <v>1</v>
      </c>
      <c r="GF200" s="1">
        <v>3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0</v>
      </c>
      <c r="GN200" s="1">
        <v>0</v>
      </c>
      <c r="GO200" s="1">
        <v>1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1</v>
      </c>
      <c r="HP200" s="1">
        <v>1</v>
      </c>
      <c r="HQ200" s="1">
        <v>0</v>
      </c>
      <c r="HR200" s="1">
        <v>0</v>
      </c>
      <c r="HS200" s="1">
        <v>2</v>
      </c>
      <c r="HT200" s="1">
        <v>2</v>
      </c>
      <c r="HU200" s="1">
        <v>2</v>
      </c>
      <c r="HV200" s="1">
        <v>6</v>
      </c>
      <c r="HW200" s="1">
        <v>2</v>
      </c>
      <c r="HX200" s="1">
        <v>2</v>
      </c>
      <c r="HY200" s="1">
        <v>2</v>
      </c>
      <c r="HZ200" s="1">
        <v>2</v>
      </c>
      <c r="IA200" s="1">
        <v>2</v>
      </c>
      <c r="IB200" s="1">
        <v>2</v>
      </c>
      <c r="IC200" s="1">
        <v>2</v>
      </c>
      <c r="ID200" s="1">
        <v>0</v>
      </c>
      <c r="IE200" s="1">
        <v>0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0</v>
      </c>
      <c r="IQ200" s="1">
        <v>0</v>
      </c>
      <c r="IR200" s="1">
        <v>0</v>
      </c>
      <c r="IS200" s="1">
        <v>1</v>
      </c>
      <c r="IT200" s="1">
        <v>1</v>
      </c>
      <c r="IU200" s="1">
        <v>1</v>
      </c>
      <c r="IV200" s="1">
        <v>3</v>
      </c>
      <c r="IW200" s="1">
        <v>1</v>
      </c>
      <c r="IX200" s="1">
        <v>1</v>
      </c>
      <c r="IY200" s="1">
        <v>1</v>
      </c>
      <c r="IZ200" s="1">
        <v>1</v>
      </c>
      <c r="JA200" s="1">
        <v>1</v>
      </c>
      <c r="JB200" s="1">
        <v>1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1</v>
      </c>
    </row>
    <row r="201" spans="1:341">
      <c r="A201" s="1">
        <v>2007</v>
      </c>
      <c r="B201" s="1" t="s">
        <v>580</v>
      </c>
      <c r="C201" s="1">
        <v>1</v>
      </c>
      <c r="D201" s="1">
        <v>0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0</v>
      </c>
      <c r="K201" s="1">
        <v>2</v>
      </c>
      <c r="L201" s="1">
        <v>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</v>
      </c>
      <c r="BG201" s="1">
        <v>1</v>
      </c>
      <c r="BH201" s="1">
        <v>0</v>
      </c>
      <c r="BI201" s="1">
        <v>0</v>
      </c>
      <c r="BJ201" s="1">
        <v>1</v>
      </c>
      <c r="BK201" s="1">
        <v>0</v>
      </c>
      <c r="BL201" s="1">
        <v>0</v>
      </c>
      <c r="BM201" s="1">
        <v>1</v>
      </c>
      <c r="BN201" s="1">
        <v>0</v>
      </c>
      <c r="BO201" s="1">
        <v>1</v>
      </c>
      <c r="BP201" s="1">
        <v>0</v>
      </c>
      <c r="BQ201" s="1">
        <v>1</v>
      </c>
      <c r="BR201" s="1">
        <v>1</v>
      </c>
      <c r="BS201" s="1">
        <v>1</v>
      </c>
      <c r="BT201" s="1">
        <v>3</v>
      </c>
      <c r="BU201" s="1">
        <v>1</v>
      </c>
      <c r="BV201" s="1">
        <v>1</v>
      </c>
      <c r="BW201" s="1">
        <v>0</v>
      </c>
      <c r="BX201" s="1">
        <v>0</v>
      </c>
      <c r="BY201" s="1">
        <v>1</v>
      </c>
      <c r="BZ201" s="1">
        <v>0</v>
      </c>
      <c r="CA201" s="1">
        <v>1</v>
      </c>
      <c r="CB201" s="1">
        <v>1</v>
      </c>
      <c r="CC201" s="1">
        <v>1</v>
      </c>
      <c r="CD201" s="1">
        <v>0</v>
      </c>
      <c r="CE201" s="1">
        <v>1</v>
      </c>
      <c r="CF201" s="1">
        <v>0</v>
      </c>
      <c r="CG201" s="1">
        <v>0</v>
      </c>
      <c r="CH201" s="1">
        <v>0</v>
      </c>
      <c r="CI201" s="1">
        <v>0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0</v>
      </c>
      <c r="CV201" s="1">
        <v>1</v>
      </c>
      <c r="CW201" s="1">
        <v>1</v>
      </c>
      <c r="CX201" s="1">
        <v>0</v>
      </c>
      <c r="CY201" s="1">
        <v>2</v>
      </c>
      <c r="CZ201" s="1">
        <v>0</v>
      </c>
      <c r="DA201" s="1">
        <v>0</v>
      </c>
      <c r="DB201" s="1">
        <v>2</v>
      </c>
      <c r="DC201" s="1">
        <v>2</v>
      </c>
      <c r="DD201" s="1">
        <v>2</v>
      </c>
      <c r="DE201" s="1">
        <v>5</v>
      </c>
      <c r="DF201" s="1">
        <v>2</v>
      </c>
      <c r="DG201" s="1">
        <v>0</v>
      </c>
      <c r="DH201" s="1">
        <v>2</v>
      </c>
      <c r="DI201" s="1">
        <v>2</v>
      </c>
      <c r="DJ201" s="1">
        <v>0</v>
      </c>
      <c r="DK201" s="1">
        <v>2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4</v>
      </c>
      <c r="DS201" s="1">
        <v>0</v>
      </c>
      <c r="DT201" s="1">
        <v>4</v>
      </c>
      <c r="DU201" s="1">
        <v>4</v>
      </c>
      <c r="DV201" s="1">
        <v>4</v>
      </c>
      <c r="DW201" s="1">
        <v>1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1</v>
      </c>
      <c r="EF201" s="1">
        <v>0</v>
      </c>
      <c r="EG201" s="1">
        <v>0</v>
      </c>
      <c r="EH201" s="1">
        <v>0</v>
      </c>
      <c r="EI201" s="1">
        <v>0</v>
      </c>
      <c r="EJ201" s="1">
        <v>2</v>
      </c>
      <c r="EK201" s="1">
        <v>2</v>
      </c>
      <c r="EL201" s="1">
        <v>0</v>
      </c>
      <c r="EM201" s="1">
        <v>2</v>
      </c>
      <c r="EN201" s="1">
        <v>2</v>
      </c>
      <c r="EO201" s="1">
        <v>0</v>
      </c>
      <c r="EP201" s="1">
        <v>0</v>
      </c>
      <c r="EQ201" s="1">
        <v>0</v>
      </c>
      <c r="ER201" s="1">
        <v>1</v>
      </c>
      <c r="ES201" s="1">
        <v>1</v>
      </c>
      <c r="ET201" s="1">
        <v>0</v>
      </c>
      <c r="EU201" s="1">
        <v>1</v>
      </c>
      <c r="EV201" s="1">
        <v>0</v>
      </c>
      <c r="EW201" s="1">
        <v>0</v>
      </c>
      <c r="EX201" s="1">
        <v>0</v>
      </c>
      <c r="EY201" s="1">
        <v>1</v>
      </c>
      <c r="EZ201" s="1">
        <v>0</v>
      </c>
      <c r="FA201" s="1">
        <v>1</v>
      </c>
      <c r="FB201" s="1">
        <v>1</v>
      </c>
      <c r="FC201" s="1">
        <v>1</v>
      </c>
      <c r="FD201" s="1">
        <v>0</v>
      </c>
      <c r="FE201" s="1">
        <v>1</v>
      </c>
      <c r="FF201" s="1">
        <v>0</v>
      </c>
      <c r="FG201" s="1">
        <v>1</v>
      </c>
      <c r="FH201" s="1">
        <v>0</v>
      </c>
      <c r="FI201" s="1">
        <v>0</v>
      </c>
      <c r="FJ201" s="1">
        <v>1</v>
      </c>
      <c r="FK201" s="1">
        <v>0</v>
      </c>
      <c r="FL201" s="1">
        <v>1</v>
      </c>
      <c r="FM201" s="1">
        <v>3</v>
      </c>
      <c r="FN201" s="1">
        <v>1</v>
      </c>
      <c r="FO201" s="1">
        <v>0</v>
      </c>
      <c r="FP201" s="1">
        <v>0</v>
      </c>
      <c r="FQ201" s="1">
        <v>0</v>
      </c>
      <c r="FR201" s="1">
        <v>11</v>
      </c>
      <c r="FS201" s="1">
        <v>0</v>
      </c>
      <c r="FT201" s="1">
        <v>0</v>
      </c>
      <c r="FU201" s="1">
        <v>0</v>
      </c>
      <c r="FV201" s="1">
        <v>5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</v>
      </c>
      <c r="GD201" s="1">
        <v>1</v>
      </c>
      <c r="GE201" s="1">
        <v>1</v>
      </c>
      <c r="GF201" s="1">
        <v>3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0</v>
      </c>
      <c r="GN201" s="1">
        <v>0</v>
      </c>
      <c r="GO201" s="1">
        <v>1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1</v>
      </c>
      <c r="HP201" s="1">
        <v>1</v>
      </c>
      <c r="HQ201" s="1">
        <v>0</v>
      </c>
      <c r="HR201" s="1">
        <v>0</v>
      </c>
      <c r="HS201" s="1">
        <v>2</v>
      </c>
      <c r="HT201" s="1">
        <v>2</v>
      </c>
      <c r="HU201" s="1">
        <v>2</v>
      </c>
      <c r="HV201" s="1">
        <v>6</v>
      </c>
      <c r="HW201" s="1">
        <v>2</v>
      </c>
      <c r="HX201" s="1">
        <v>2</v>
      </c>
      <c r="HY201" s="1">
        <v>2</v>
      </c>
      <c r="HZ201" s="1">
        <v>2</v>
      </c>
      <c r="IA201" s="1">
        <v>2</v>
      </c>
      <c r="IB201" s="1">
        <v>2</v>
      </c>
      <c r="IC201" s="1">
        <v>2</v>
      </c>
      <c r="ID201" s="1">
        <v>0</v>
      </c>
      <c r="IE201" s="1">
        <v>0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0</v>
      </c>
      <c r="IQ201" s="1">
        <v>0</v>
      </c>
      <c r="IR201" s="1">
        <v>0</v>
      </c>
      <c r="IS201" s="1">
        <v>1</v>
      </c>
      <c r="IT201" s="1">
        <v>1</v>
      </c>
      <c r="IU201" s="1">
        <v>1</v>
      </c>
      <c r="IV201" s="1">
        <v>3</v>
      </c>
      <c r="IW201" s="1">
        <v>1</v>
      </c>
      <c r="IX201" s="1">
        <v>1</v>
      </c>
      <c r="IY201" s="1">
        <v>1</v>
      </c>
      <c r="IZ201" s="1">
        <v>1</v>
      </c>
      <c r="JA201" s="1">
        <v>1</v>
      </c>
      <c r="JB201" s="1">
        <v>1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1</v>
      </c>
    </row>
    <row r="202" spans="1:341">
      <c r="A202" s="1">
        <v>2007</v>
      </c>
      <c r="B202" s="1" t="s">
        <v>581</v>
      </c>
      <c r="C202" s="1">
        <v>1</v>
      </c>
      <c r="D202" s="1">
        <v>0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0</v>
      </c>
      <c r="K202" s="1">
        <v>2</v>
      </c>
      <c r="L202" s="1">
        <v>2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1</v>
      </c>
      <c r="BG202" s="1">
        <v>1</v>
      </c>
      <c r="BH202" s="1">
        <v>0</v>
      </c>
      <c r="BI202" s="1">
        <v>0</v>
      </c>
      <c r="BJ202" s="1">
        <v>1</v>
      </c>
      <c r="BK202" s="1">
        <v>0</v>
      </c>
      <c r="BL202" s="1">
        <v>0</v>
      </c>
      <c r="BM202" s="1">
        <v>1</v>
      </c>
      <c r="BN202" s="1">
        <v>0</v>
      </c>
      <c r="BO202" s="1">
        <v>1</v>
      </c>
      <c r="BP202" s="1">
        <v>0</v>
      </c>
      <c r="BQ202" s="1">
        <v>1</v>
      </c>
      <c r="BR202" s="1">
        <v>1</v>
      </c>
      <c r="BS202" s="1">
        <v>1</v>
      </c>
      <c r="BT202" s="1">
        <v>3</v>
      </c>
      <c r="BU202" s="1">
        <v>1</v>
      </c>
      <c r="BV202" s="1">
        <v>1</v>
      </c>
      <c r="BW202" s="1">
        <v>0</v>
      </c>
      <c r="BX202" s="1">
        <v>0</v>
      </c>
      <c r="BY202" s="1">
        <v>1</v>
      </c>
      <c r="BZ202" s="1">
        <v>0</v>
      </c>
      <c r="CA202" s="1">
        <v>1</v>
      </c>
      <c r="CB202" s="1">
        <v>1</v>
      </c>
      <c r="CC202" s="1">
        <v>1</v>
      </c>
      <c r="CD202" s="1">
        <v>0</v>
      </c>
      <c r="CE202" s="1">
        <v>1</v>
      </c>
      <c r="CF202" s="1">
        <v>0</v>
      </c>
      <c r="CG202" s="1">
        <v>0</v>
      </c>
      <c r="CH202" s="1">
        <v>0</v>
      </c>
      <c r="CI202" s="1">
        <v>0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0</v>
      </c>
      <c r="CV202" s="1">
        <v>1</v>
      </c>
      <c r="CW202" s="1">
        <v>1</v>
      </c>
      <c r="CX202" s="1">
        <v>0</v>
      </c>
      <c r="CY202" s="1">
        <v>2</v>
      </c>
      <c r="CZ202" s="1">
        <v>0</v>
      </c>
      <c r="DA202" s="1">
        <v>0</v>
      </c>
      <c r="DB202" s="1">
        <v>2</v>
      </c>
      <c r="DC202" s="1">
        <v>2</v>
      </c>
      <c r="DD202" s="1">
        <v>2</v>
      </c>
      <c r="DE202" s="1">
        <v>5</v>
      </c>
      <c r="DF202" s="1">
        <v>2</v>
      </c>
      <c r="DG202" s="1">
        <v>0</v>
      </c>
      <c r="DH202" s="1">
        <v>2</v>
      </c>
      <c r="DI202" s="1">
        <v>2</v>
      </c>
      <c r="DJ202" s="1">
        <v>0</v>
      </c>
      <c r="DK202" s="1">
        <v>2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4</v>
      </c>
      <c r="DS202" s="1">
        <v>0</v>
      </c>
      <c r="DT202" s="1">
        <v>4</v>
      </c>
      <c r="DU202" s="1">
        <v>4</v>
      </c>
      <c r="DV202" s="1">
        <v>4</v>
      </c>
      <c r="DW202" s="1">
        <v>1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1</v>
      </c>
      <c r="EF202" s="1">
        <v>0</v>
      </c>
      <c r="EG202" s="1">
        <v>0</v>
      </c>
      <c r="EH202" s="1">
        <v>0</v>
      </c>
      <c r="EI202" s="1">
        <v>0</v>
      </c>
      <c r="EJ202" s="1">
        <v>2</v>
      </c>
      <c r="EK202" s="1">
        <v>2</v>
      </c>
      <c r="EL202" s="1">
        <v>0</v>
      </c>
      <c r="EM202" s="1">
        <v>2</v>
      </c>
      <c r="EN202" s="1">
        <v>2</v>
      </c>
      <c r="EO202" s="1">
        <v>0</v>
      </c>
      <c r="EP202" s="1">
        <v>0</v>
      </c>
      <c r="EQ202" s="1">
        <v>0</v>
      </c>
      <c r="ER202" s="1">
        <v>1</v>
      </c>
      <c r="ES202" s="1">
        <v>1</v>
      </c>
      <c r="ET202" s="1">
        <v>0</v>
      </c>
      <c r="EU202" s="1">
        <v>1</v>
      </c>
      <c r="EV202" s="1">
        <v>0</v>
      </c>
      <c r="EW202" s="1">
        <v>0</v>
      </c>
      <c r="EX202" s="1">
        <v>0</v>
      </c>
      <c r="EY202" s="1">
        <v>1</v>
      </c>
      <c r="EZ202" s="1">
        <v>0</v>
      </c>
      <c r="FA202" s="1">
        <v>1</v>
      </c>
      <c r="FB202" s="1">
        <v>1</v>
      </c>
      <c r="FC202" s="1">
        <v>1</v>
      </c>
      <c r="FD202" s="1">
        <v>0</v>
      </c>
      <c r="FE202" s="1">
        <v>1</v>
      </c>
      <c r="FF202" s="1">
        <v>0</v>
      </c>
      <c r="FG202" s="1">
        <v>1</v>
      </c>
      <c r="FH202" s="1">
        <v>0</v>
      </c>
      <c r="FI202" s="1">
        <v>0</v>
      </c>
      <c r="FJ202" s="1">
        <v>1</v>
      </c>
      <c r="FK202" s="1">
        <v>0</v>
      </c>
      <c r="FL202" s="1">
        <v>1</v>
      </c>
      <c r="FM202" s="1">
        <v>3</v>
      </c>
      <c r="FN202" s="1">
        <v>1</v>
      </c>
      <c r="FO202" s="1">
        <v>0</v>
      </c>
      <c r="FP202" s="1">
        <v>0</v>
      </c>
      <c r="FQ202" s="1">
        <v>0</v>
      </c>
      <c r="FR202" s="1">
        <v>11</v>
      </c>
      <c r="FS202" s="1">
        <v>0</v>
      </c>
      <c r="FT202" s="1">
        <v>0</v>
      </c>
      <c r="FU202" s="1">
        <v>0</v>
      </c>
      <c r="FV202" s="1">
        <v>6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1</v>
      </c>
      <c r="GD202" s="1">
        <v>1</v>
      </c>
      <c r="GE202" s="1">
        <v>1</v>
      </c>
      <c r="GF202" s="1">
        <v>3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0</v>
      </c>
      <c r="GN202" s="1">
        <v>0</v>
      </c>
      <c r="GO202" s="1">
        <v>1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1</v>
      </c>
      <c r="HP202" s="1">
        <v>1</v>
      </c>
      <c r="HQ202" s="1">
        <v>0</v>
      </c>
      <c r="HR202" s="1">
        <v>0</v>
      </c>
      <c r="HS202" s="1">
        <v>2</v>
      </c>
      <c r="HT202" s="1">
        <v>2</v>
      </c>
      <c r="HU202" s="1">
        <v>2</v>
      </c>
      <c r="HV202" s="1">
        <v>6</v>
      </c>
      <c r="HW202" s="1">
        <v>2</v>
      </c>
      <c r="HX202" s="1">
        <v>2</v>
      </c>
      <c r="HY202" s="1">
        <v>2</v>
      </c>
      <c r="HZ202" s="1">
        <v>2</v>
      </c>
      <c r="IA202" s="1">
        <v>2</v>
      </c>
      <c r="IB202" s="1">
        <v>2</v>
      </c>
      <c r="IC202" s="1">
        <v>2</v>
      </c>
      <c r="ID202" s="1">
        <v>0</v>
      </c>
      <c r="IE202" s="1">
        <v>0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0</v>
      </c>
      <c r="IQ202" s="1">
        <v>0</v>
      </c>
      <c r="IR202" s="1">
        <v>0</v>
      </c>
      <c r="IS202" s="1">
        <v>1</v>
      </c>
      <c r="IT202" s="1">
        <v>1</v>
      </c>
      <c r="IU202" s="1">
        <v>1</v>
      </c>
      <c r="IV202" s="1">
        <v>3</v>
      </c>
      <c r="IW202" s="1">
        <v>1</v>
      </c>
      <c r="IX202" s="1">
        <v>1</v>
      </c>
      <c r="IY202" s="1">
        <v>1</v>
      </c>
      <c r="IZ202" s="1">
        <v>1</v>
      </c>
      <c r="JA202" s="1">
        <v>1</v>
      </c>
      <c r="JB202" s="1">
        <v>1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1</v>
      </c>
    </row>
    <row r="203" spans="1:341">
      <c r="A203" s="1">
        <v>2007</v>
      </c>
      <c r="B203" s="1" t="s">
        <v>582</v>
      </c>
      <c r="C203" s="1">
        <v>1</v>
      </c>
      <c r="D203" s="1">
        <v>1</v>
      </c>
      <c r="E203" s="1">
        <v>1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0</v>
      </c>
      <c r="AM203" s="1">
        <v>1</v>
      </c>
      <c r="AN203" s="1">
        <v>0</v>
      </c>
      <c r="AO203" s="1">
        <v>1</v>
      </c>
      <c r="AP203" s="1">
        <v>1</v>
      </c>
      <c r="AQ203" s="1">
        <v>1</v>
      </c>
      <c r="AR203" s="1">
        <v>2</v>
      </c>
      <c r="AS203" s="1">
        <v>2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1</v>
      </c>
      <c r="BG203" s="1">
        <v>1</v>
      </c>
      <c r="BH203" s="1">
        <v>0</v>
      </c>
      <c r="BI203" s="1">
        <v>0</v>
      </c>
      <c r="BJ203" s="1">
        <v>1</v>
      </c>
      <c r="BK203" s="1">
        <v>0</v>
      </c>
      <c r="BL203" s="1">
        <v>0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1</v>
      </c>
      <c r="BT203" s="1">
        <v>3</v>
      </c>
      <c r="BU203" s="1">
        <v>1</v>
      </c>
      <c r="BV203" s="1">
        <v>1</v>
      </c>
      <c r="BW203" s="1">
        <v>0</v>
      </c>
      <c r="BX203" s="1">
        <v>0</v>
      </c>
      <c r="BY203" s="1">
        <v>1</v>
      </c>
      <c r="BZ203" s="1">
        <v>0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0</v>
      </c>
      <c r="CH203" s="1">
        <v>0</v>
      </c>
      <c r="CI203" s="1">
        <v>0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</v>
      </c>
      <c r="CV203" s="1">
        <v>1</v>
      </c>
      <c r="CW203" s="1">
        <v>1</v>
      </c>
      <c r="CX203" s="1">
        <v>0</v>
      </c>
      <c r="CY203" s="1">
        <v>0</v>
      </c>
      <c r="CZ203" s="1">
        <v>2</v>
      </c>
      <c r="DA203" s="1">
        <v>2</v>
      </c>
      <c r="DB203" s="1">
        <v>2</v>
      </c>
      <c r="DC203" s="1">
        <v>2</v>
      </c>
      <c r="DD203" s="1">
        <v>2</v>
      </c>
      <c r="DE203" s="1">
        <v>5</v>
      </c>
      <c r="DF203" s="1">
        <v>2</v>
      </c>
      <c r="DG203" s="1">
        <v>0</v>
      </c>
      <c r="DH203" s="1">
        <v>2</v>
      </c>
      <c r="DI203" s="1">
        <v>2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1</v>
      </c>
      <c r="DR203" s="1">
        <v>5</v>
      </c>
      <c r="DS203" s="1">
        <v>5</v>
      </c>
      <c r="DT203" s="1">
        <v>5</v>
      </c>
      <c r="DU203" s="1">
        <v>5</v>
      </c>
      <c r="DV203" s="1">
        <v>5</v>
      </c>
      <c r="DW203" s="1">
        <v>0</v>
      </c>
      <c r="DX203" s="1">
        <v>1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2</v>
      </c>
      <c r="EF203" s="1">
        <v>0</v>
      </c>
      <c r="EG203" s="1">
        <v>0</v>
      </c>
      <c r="EH203" s="1">
        <v>0</v>
      </c>
      <c r="EI203" s="1">
        <v>0</v>
      </c>
      <c r="EJ203" s="1">
        <v>2</v>
      </c>
      <c r="EK203" s="1">
        <v>0</v>
      </c>
      <c r="EL203" s="1">
        <v>2</v>
      </c>
      <c r="EM203" s="1">
        <v>2</v>
      </c>
      <c r="EN203" s="1">
        <v>2</v>
      </c>
      <c r="EO203" s="1">
        <v>0</v>
      </c>
      <c r="EP203" s="1">
        <v>0</v>
      </c>
      <c r="EQ203" s="1">
        <v>0</v>
      </c>
      <c r="ER203" s="1">
        <v>1</v>
      </c>
      <c r="ES203" s="1">
        <v>1</v>
      </c>
      <c r="ET203" s="1">
        <v>0</v>
      </c>
      <c r="EU203" s="1">
        <v>0</v>
      </c>
      <c r="EV203" s="1">
        <v>1</v>
      </c>
      <c r="EW203" s="1">
        <v>0</v>
      </c>
      <c r="EX203" s="1">
        <v>0</v>
      </c>
      <c r="EY203" s="1">
        <v>1</v>
      </c>
      <c r="EZ203" s="1">
        <v>0</v>
      </c>
      <c r="FA203" s="1">
        <v>1</v>
      </c>
      <c r="FB203" s="1">
        <v>0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0</v>
      </c>
      <c r="FI203" s="1">
        <v>1</v>
      </c>
      <c r="FJ203" s="1">
        <v>1</v>
      </c>
      <c r="FK203" s="1">
        <v>1</v>
      </c>
      <c r="FL203" s="1">
        <v>1</v>
      </c>
      <c r="FM203" s="1">
        <v>3</v>
      </c>
      <c r="FN203" s="1">
        <v>1</v>
      </c>
      <c r="FO203" s="1">
        <v>0</v>
      </c>
      <c r="FP203" s="1">
        <v>0</v>
      </c>
      <c r="FQ203" s="1">
        <v>0</v>
      </c>
      <c r="FR203" s="1">
        <v>5</v>
      </c>
      <c r="FS203" s="1">
        <v>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0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3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0</v>
      </c>
      <c r="GN203" s="1">
        <v>0</v>
      </c>
      <c r="GO203" s="1">
        <v>1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1</v>
      </c>
      <c r="HN203" s="1">
        <v>0</v>
      </c>
      <c r="HO203" s="1">
        <v>1</v>
      </c>
      <c r="HP203" s="1">
        <v>1</v>
      </c>
      <c r="HQ203" s="1">
        <v>2</v>
      </c>
      <c r="HR203" s="1">
        <v>2</v>
      </c>
      <c r="HS203" s="1">
        <v>2</v>
      </c>
      <c r="HT203" s="1">
        <v>2</v>
      </c>
      <c r="HU203" s="1">
        <v>2</v>
      </c>
      <c r="HV203" s="1">
        <v>6</v>
      </c>
      <c r="HW203" s="1">
        <v>2</v>
      </c>
      <c r="HX203" s="1">
        <v>2</v>
      </c>
      <c r="HY203" s="1">
        <v>2</v>
      </c>
      <c r="HZ203" s="1">
        <v>2</v>
      </c>
      <c r="IA203" s="1">
        <v>2</v>
      </c>
      <c r="IB203" s="1">
        <v>2</v>
      </c>
      <c r="IC203" s="1">
        <v>2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0</v>
      </c>
      <c r="IP203" s="1">
        <v>0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3</v>
      </c>
      <c r="IW203" s="1">
        <v>1</v>
      </c>
      <c r="IX203" s="1">
        <v>1</v>
      </c>
      <c r="IY203" s="1">
        <v>1</v>
      </c>
      <c r="IZ203" s="1">
        <v>1</v>
      </c>
      <c r="JA203" s="1">
        <v>1</v>
      </c>
      <c r="JB203" s="1">
        <v>1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1</v>
      </c>
    </row>
    <row r="204" spans="1:341">
      <c r="A204" s="1">
        <v>2007</v>
      </c>
      <c r="B204" s="1" t="s">
        <v>583</v>
      </c>
      <c r="C204" s="1">
        <v>1</v>
      </c>
      <c r="D204" s="1">
        <v>1</v>
      </c>
      <c r="E204" s="1">
        <v>1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0</v>
      </c>
      <c r="AM204" s="1">
        <v>1</v>
      </c>
      <c r="AN204" s="1">
        <v>0</v>
      </c>
      <c r="AO204" s="1">
        <v>1</v>
      </c>
      <c r="AP204" s="1">
        <v>1</v>
      </c>
      <c r="AQ204" s="1">
        <v>1</v>
      </c>
      <c r="AR204" s="1">
        <v>2</v>
      </c>
      <c r="AS204" s="1">
        <v>2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1</v>
      </c>
      <c r="BH204" s="1">
        <v>0</v>
      </c>
      <c r="BI204" s="1">
        <v>0</v>
      </c>
      <c r="BJ204" s="1">
        <v>1</v>
      </c>
      <c r="BK204" s="1">
        <v>0</v>
      </c>
      <c r="BL204" s="1">
        <v>0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3</v>
      </c>
      <c r="BU204" s="1">
        <v>1</v>
      </c>
      <c r="BV204" s="1">
        <v>1</v>
      </c>
      <c r="BW204" s="1">
        <v>0</v>
      </c>
      <c r="BX204" s="1">
        <v>0</v>
      </c>
      <c r="BY204" s="1">
        <v>1</v>
      </c>
      <c r="BZ204" s="1">
        <v>0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0</v>
      </c>
      <c r="CH204" s="1">
        <v>0</v>
      </c>
      <c r="CI204" s="1">
        <v>0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0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0</v>
      </c>
      <c r="CY204" s="1">
        <v>2</v>
      </c>
      <c r="CZ204" s="1">
        <v>2</v>
      </c>
      <c r="DA204" s="1">
        <v>2</v>
      </c>
      <c r="DB204" s="1">
        <v>2</v>
      </c>
      <c r="DC204" s="1">
        <v>2</v>
      </c>
      <c r="DD204" s="1">
        <v>2</v>
      </c>
      <c r="DE204" s="1">
        <v>5</v>
      </c>
      <c r="DF204" s="1">
        <v>2</v>
      </c>
      <c r="DG204" s="1">
        <v>0</v>
      </c>
      <c r="DH204" s="1">
        <v>2</v>
      </c>
      <c r="DI204" s="1">
        <v>2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1</v>
      </c>
      <c r="DR204" s="1">
        <v>5</v>
      </c>
      <c r="DS204" s="1">
        <v>5</v>
      </c>
      <c r="DT204" s="1">
        <v>5</v>
      </c>
      <c r="DU204" s="1">
        <v>5</v>
      </c>
      <c r="DV204" s="1">
        <v>5</v>
      </c>
      <c r="DW204" s="1">
        <v>0</v>
      </c>
      <c r="DX204" s="1">
        <v>1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2</v>
      </c>
      <c r="EF204" s="1">
        <v>0</v>
      </c>
      <c r="EG204" s="1">
        <v>0</v>
      </c>
      <c r="EH204" s="1">
        <v>0</v>
      </c>
      <c r="EI204" s="1">
        <v>0</v>
      </c>
      <c r="EJ204" s="1">
        <v>2</v>
      </c>
      <c r="EK204" s="1">
        <v>0</v>
      </c>
      <c r="EL204" s="1">
        <v>2</v>
      </c>
      <c r="EM204" s="1">
        <v>2</v>
      </c>
      <c r="EN204" s="1">
        <v>2</v>
      </c>
      <c r="EO204" s="1">
        <v>0</v>
      </c>
      <c r="EP204" s="1">
        <v>0</v>
      </c>
      <c r="EQ204" s="1">
        <v>0</v>
      </c>
      <c r="ER204" s="1">
        <v>1</v>
      </c>
      <c r="ES204" s="1">
        <v>1</v>
      </c>
      <c r="ET204" s="1">
        <v>0</v>
      </c>
      <c r="EU204" s="1">
        <v>0</v>
      </c>
      <c r="EV204" s="1">
        <v>1</v>
      </c>
      <c r="EW204" s="1">
        <v>0</v>
      </c>
      <c r="EX204" s="1">
        <v>0</v>
      </c>
      <c r="EY204" s="1">
        <v>1</v>
      </c>
      <c r="EZ204" s="1">
        <v>0</v>
      </c>
      <c r="FA204" s="1">
        <v>1</v>
      </c>
      <c r="FB204" s="1">
        <v>0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0</v>
      </c>
      <c r="FI204" s="1">
        <v>1</v>
      </c>
      <c r="FJ204" s="1">
        <v>1</v>
      </c>
      <c r="FK204" s="1">
        <v>1</v>
      </c>
      <c r="FL204" s="1">
        <v>1</v>
      </c>
      <c r="FM204" s="1">
        <v>3</v>
      </c>
      <c r="FN204" s="1">
        <v>1</v>
      </c>
      <c r="FO204" s="1">
        <v>0</v>
      </c>
      <c r="FP204" s="1">
        <v>0</v>
      </c>
      <c r="FQ204" s="1">
        <v>0</v>
      </c>
      <c r="FR204" s="1">
        <v>11</v>
      </c>
      <c r="FS204" s="1">
        <v>0</v>
      </c>
      <c r="FT204" s="1">
        <v>0</v>
      </c>
      <c r="FU204" s="1">
        <v>0</v>
      </c>
      <c r="FV204" s="1">
        <v>3</v>
      </c>
      <c r="FW204" s="1">
        <v>0</v>
      </c>
      <c r="FX204" s="1">
        <v>0</v>
      </c>
      <c r="FY204" s="1">
        <v>0</v>
      </c>
      <c r="FZ204" s="1">
        <v>0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3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0</v>
      </c>
      <c r="GN204" s="1">
        <v>0</v>
      </c>
      <c r="GO204" s="1">
        <v>1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1</v>
      </c>
      <c r="HN204" s="1">
        <v>0</v>
      </c>
      <c r="HO204" s="1">
        <v>1</v>
      </c>
      <c r="HP204" s="1">
        <v>1</v>
      </c>
      <c r="HQ204" s="1">
        <v>2</v>
      </c>
      <c r="HR204" s="1">
        <v>2</v>
      </c>
      <c r="HS204" s="1">
        <v>2</v>
      </c>
      <c r="HT204" s="1">
        <v>2</v>
      </c>
      <c r="HU204" s="1">
        <v>2</v>
      </c>
      <c r="HV204" s="1">
        <v>6</v>
      </c>
      <c r="HW204" s="1">
        <v>2</v>
      </c>
      <c r="HX204" s="1">
        <v>2</v>
      </c>
      <c r="HY204" s="1">
        <v>2</v>
      </c>
      <c r="HZ204" s="1">
        <v>2</v>
      </c>
      <c r="IA204" s="1">
        <v>2</v>
      </c>
      <c r="IB204" s="1">
        <v>2</v>
      </c>
      <c r="IC204" s="1">
        <v>2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0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3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1</v>
      </c>
    </row>
    <row r="205" spans="1:341">
      <c r="A205" s="1">
        <v>2007</v>
      </c>
      <c r="B205" s="1" t="s">
        <v>584</v>
      </c>
      <c r="C205" s="1">
        <v>1</v>
      </c>
      <c r="D205" s="1">
        <v>0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0</v>
      </c>
      <c r="K205" s="1">
        <v>2</v>
      </c>
      <c r="L205" s="1">
        <v>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1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1</v>
      </c>
      <c r="BG205" s="1">
        <v>1</v>
      </c>
      <c r="BH205" s="1">
        <v>0</v>
      </c>
      <c r="BI205" s="1">
        <v>0</v>
      </c>
      <c r="BJ205" s="1">
        <v>1</v>
      </c>
      <c r="BK205" s="1">
        <v>0</v>
      </c>
      <c r="BL205" s="1">
        <v>0</v>
      </c>
      <c r="BM205" s="1">
        <v>1</v>
      </c>
      <c r="BN205" s="1">
        <v>0</v>
      </c>
      <c r="BO205" s="1">
        <v>1</v>
      </c>
      <c r="BP205" s="1">
        <v>0</v>
      </c>
      <c r="BQ205" s="1">
        <v>1</v>
      </c>
      <c r="BR205" s="1">
        <v>1</v>
      </c>
      <c r="BS205" s="1">
        <v>1</v>
      </c>
      <c r="BT205" s="1">
        <v>3</v>
      </c>
      <c r="BU205" s="1">
        <v>1</v>
      </c>
      <c r="BV205" s="1">
        <v>1</v>
      </c>
      <c r="BW205" s="1">
        <v>0</v>
      </c>
      <c r="BX205" s="1">
        <v>0</v>
      </c>
      <c r="BY205" s="1">
        <v>1</v>
      </c>
      <c r="BZ205" s="1">
        <v>0</v>
      </c>
      <c r="CA205" s="1">
        <v>1</v>
      </c>
      <c r="CB205" s="1">
        <v>1</v>
      </c>
      <c r="CC205" s="1">
        <v>1</v>
      </c>
      <c r="CD205" s="1">
        <v>0</v>
      </c>
      <c r="CE205" s="1">
        <v>1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0</v>
      </c>
      <c r="CV205" s="1">
        <v>1</v>
      </c>
      <c r="CW205" s="1">
        <v>1</v>
      </c>
      <c r="CX205" s="1">
        <v>0</v>
      </c>
      <c r="CY205" s="1">
        <v>2</v>
      </c>
      <c r="CZ205" s="1">
        <v>0</v>
      </c>
      <c r="DA205" s="1">
        <v>0</v>
      </c>
      <c r="DB205" s="1">
        <v>2</v>
      </c>
      <c r="DC205" s="1">
        <v>2</v>
      </c>
      <c r="DD205" s="1">
        <v>2</v>
      </c>
      <c r="DE205" s="1">
        <v>5</v>
      </c>
      <c r="DF205" s="1">
        <v>2</v>
      </c>
      <c r="DG205" s="1">
        <v>0</v>
      </c>
      <c r="DH205" s="1">
        <v>2</v>
      </c>
      <c r="DI205" s="1">
        <v>2</v>
      </c>
      <c r="DJ205" s="1">
        <v>0</v>
      </c>
      <c r="DK205" s="1">
        <v>2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4</v>
      </c>
      <c r="DS205" s="1">
        <v>0</v>
      </c>
      <c r="DT205" s="1">
        <v>4</v>
      </c>
      <c r="DU205" s="1">
        <v>4</v>
      </c>
      <c r="DV205" s="1">
        <v>4</v>
      </c>
      <c r="DW205" s="1">
        <v>1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1</v>
      </c>
      <c r="EF205" s="1">
        <v>0</v>
      </c>
      <c r="EG205" s="1">
        <v>0</v>
      </c>
      <c r="EH205" s="1">
        <v>0</v>
      </c>
      <c r="EI205" s="1">
        <v>0</v>
      </c>
      <c r="EJ205" s="1">
        <v>2</v>
      </c>
      <c r="EK205" s="1">
        <v>2</v>
      </c>
      <c r="EL205" s="1">
        <v>0</v>
      </c>
      <c r="EM205" s="1">
        <v>2</v>
      </c>
      <c r="EN205" s="1">
        <v>2</v>
      </c>
      <c r="EO205" s="1">
        <v>0</v>
      </c>
      <c r="EP205" s="1">
        <v>0</v>
      </c>
      <c r="EQ205" s="1">
        <v>0</v>
      </c>
      <c r="ER205" s="1">
        <v>1</v>
      </c>
      <c r="ES205" s="1">
        <v>1</v>
      </c>
      <c r="ET205" s="1">
        <v>0</v>
      </c>
      <c r="EU205" s="1">
        <v>1</v>
      </c>
      <c r="EV205" s="1">
        <v>0</v>
      </c>
      <c r="EW205" s="1">
        <v>0</v>
      </c>
      <c r="EX205" s="1">
        <v>0</v>
      </c>
      <c r="EY205" s="1">
        <v>1</v>
      </c>
      <c r="EZ205" s="1">
        <v>0</v>
      </c>
      <c r="FA205" s="1">
        <v>1</v>
      </c>
      <c r="FB205" s="1">
        <v>1</v>
      </c>
      <c r="FC205" s="1">
        <v>1</v>
      </c>
      <c r="FD205" s="1">
        <v>0</v>
      </c>
      <c r="FE205" s="1">
        <v>1</v>
      </c>
      <c r="FF205" s="1">
        <v>0</v>
      </c>
      <c r="FG205" s="1">
        <v>1</v>
      </c>
      <c r="FH205" s="1">
        <v>0</v>
      </c>
      <c r="FI205" s="1">
        <v>0</v>
      </c>
      <c r="FJ205" s="1">
        <v>1</v>
      </c>
      <c r="FK205" s="1">
        <v>0</v>
      </c>
      <c r="FL205" s="1">
        <v>1</v>
      </c>
      <c r="FM205" s="1">
        <v>3</v>
      </c>
      <c r="FN205" s="1">
        <v>1</v>
      </c>
      <c r="FO205" s="1">
        <v>0</v>
      </c>
      <c r="FP205" s="1">
        <v>0</v>
      </c>
      <c r="FQ205" s="1">
        <v>0</v>
      </c>
      <c r="FR205" s="1">
        <v>11</v>
      </c>
      <c r="FS205" s="1">
        <v>0</v>
      </c>
      <c r="FT205" s="1">
        <v>0</v>
      </c>
      <c r="FU205" s="1">
        <v>0</v>
      </c>
      <c r="FV205" s="1">
        <v>5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1</v>
      </c>
      <c r="GD205" s="1">
        <v>1</v>
      </c>
      <c r="GE205" s="1">
        <v>1</v>
      </c>
      <c r="GF205" s="1">
        <v>3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0</v>
      </c>
      <c r="GN205" s="1">
        <v>0</v>
      </c>
      <c r="GO205" s="1">
        <v>1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1</v>
      </c>
      <c r="HP205" s="1">
        <v>1</v>
      </c>
      <c r="HQ205" s="1">
        <v>0</v>
      </c>
      <c r="HR205" s="1">
        <v>0</v>
      </c>
      <c r="HS205" s="1">
        <v>2</v>
      </c>
      <c r="HT205" s="1">
        <v>2</v>
      </c>
      <c r="HU205" s="1">
        <v>2</v>
      </c>
      <c r="HV205" s="1">
        <v>6</v>
      </c>
      <c r="HW205" s="1">
        <v>2</v>
      </c>
      <c r="HX205" s="1">
        <v>2</v>
      </c>
      <c r="HY205" s="1">
        <v>2</v>
      </c>
      <c r="HZ205" s="1">
        <v>2</v>
      </c>
      <c r="IA205" s="1">
        <v>2</v>
      </c>
      <c r="IB205" s="1">
        <v>2</v>
      </c>
      <c r="IC205" s="1">
        <v>2</v>
      </c>
      <c r="ID205" s="1">
        <v>0</v>
      </c>
      <c r="IE205" s="1">
        <v>0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0</v>
      </c>
      <c r="IQ205" s="1">
        <v>0</v>
      </c>
      <c r="IR205" s="1">
        <v>0</v>
      </c>
      <c r="IS205" s="1">
        <v>1</v>
      </c>
      <c r="IT205" s="1">
        <v>1</v>
      </c>
      <c r="IU205" s="1">
        <v>1</v>
      </c>
      <c r="IV205" s="1">
        <v>3</v>
      </c>
      <c r="IW205" s="1">
        <v>1</v>
      </c>
      <c r="IX205" s="1">
        <v>1</v>
      </c>
      <c r="IY205" s="1">
        <v>1</v>
      </c>
      <c r="IZ205" s="1">
        <v>1</v>
      </c>
      <c r="JA205" s="1">
        <v>1</v>
      </c>
      <c r="JB205" s="1">
        <v>1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1</v>
      </c>
    </row>
    <row r="206" spans="1:341">
      <c r="A206" s="1">
        <v>2007</v>
      </c>
      <c r="B206" s="1" t="s">
        <v>585</v>
      </c>
      <c r="C206" s="1">
        <v>1</v>
      </c>
      <c r="D206" s="1">
        <v>0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0</v>
      </c>
      <c r="K206" s="1">
        <v>2</v>
      </c>
      <c r="L206" s="1">
        <v>2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1</v>
      </c>
      <c r="BG206" s="1">
        <v>1</v>
      </c>
      <c r="BH206" s="1">
        <v>0</v>
      </c>
      <c r="BI206" s="1">
        <v>0</v>
      </c>
      <c r="BJ206" s="1">
        <v>1</v>
      </c>
      <c r="BK206" s="1">
        <v>0</v>
      </c>
      <c r="BL206" s="1">
        <v>0</v>
      </c>
      <c r="BM206" s="1">
        <v>1</v>
      </c>
      <c r="BN206" s="1">
        <v>0</v>
      </c>
      <c r="BO206" s="1">
        <v>1</v>
      </c>
      <c r="BP206" s="1">
        <v>0</v>
      </c>
      <c r="BQ206" s="1">
        <v>1</v>
      </c>
      <c r="BR206" s="1">
        <v>1</v>
      </c>
      <c r="BS206" s="1">
        <v>1</v>
      </c>
      <c r="BT206" s="1">
        <v>3</v>
      </c>
      <c r="BU206" s="1">
        <v>1</v>
      </c>
      <c r="BV206" s="1">
        <v>1</v>
      </c>
      <c r="BW206" s="1">
        <v>0</v>
      </c>
      <c r="BX206" s="1">
        <v>0</v>
      </c>
      <c r="BY206" s="1">
        <v>1</v>
      </c>
      <c r="BZ206" s="1">
        <v>0</v>
      </c>
      <c r="CA206" s="1">
        <v>1</v>
      </c>
      <c r="CB206" s="1">
        <v>1</v>
      </c>
      <c r="CC206" s="1">
        <v>1</v>
      </c>
      <c r="CD206" s="1">
        <v>0</v>
      </c>
      <c r="CE206" s="1">
        <v>1</v>
      </c>
      <c r="CF206" s="1">
        <v>0</v>
      </c>
      <c r="CG206" s="1">
        <v>0</v>
      </c>
      <c r="CH206" s="1">
        <v>0</v>
      </c>
      <c r="CI206" s="1">
        <v>0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0</v>
      </c>
      <c r="CV206" s="1">
        <v>1</v>
      </c>
      <c r="CW206" s="1">
        <v>1</v>
      </c>
      <c r="CX206" s="1">
        <v>0</v>
      </c>
      <c r="CY206" s="1">
        <v>2</v>
      </c>
      <c r="CZ206" s="1">
        <v>0</v>
      </c>
      <c r="DA206" s="1">
        <v>0</v>
      </c>
      <c r="DB206" s="1">
        <v>2</v>
      </c>
      <c r="DC206" s="1">
        <v>2</v>
      </c>
      <c r="DD206" s="1">
        <v>2</v>
      </c>
      <c r="DE206" s="1">
        <v>5</v>
      </c>
      <c r="DF206" s="1">
        <v>2</v>
      </c>
      <c r="DG206" s="1">
        <v>0</v>
      </c>
      <c r="DH206" s="1">
        <v>2</v>
      </c>
      <c r="DI206" s="1">
        <v>2</v>
      </c>
      <c r="DJ206" s="1">
        <v>0</v>
      </c>
      <c r="DK206" s="1">
        <v>2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4</v>
      </c>
      <c r="DS206" s="1">
        <v>0</v>
      </c>
      <c r="DT206" s="1">
        <v>4</v>
      </c>
      <c r="DU206" s="1">
        <v>4</v>
      </c>
      <c r="DV206" s="1">
        <v>4</v>
      </c>
      <c r="DW206" s="1">
        <v>1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1</v>
      </c>
      <c r="EF206" s="1">
        <v>0</v>
      </c>
      <c r="EG206" s="1">
        <v>0</v>
      </c>
      <c r="EH206" s="1">
        <v>0</v>
      </c>
      <c r="EI206" s="1">
        <v>0</v>
      </c>
      <c r="EJ206" s="1">
        <v>2</v>
      </c>
      <c r="EK206" s="1">
        <v>2</v>
      </c>
      <c r="EL206" s="1">
        <v>0</v>
      </c>
      <c r="EM206" s="1">
        <v>2</v>
      </c>
      <c r="EN206" s="1">
        <v>2</v>
      </c>
      <c r="EO206" s="1">
        <v>0</v>
      </c>
      <c r="EP206" s="1">
        <v>0</v>
      </c>
      <c r="EQ206" s="1">
        <v>0</v>
      </c>
      <c r="ER206" s="1">
        <v>1</v>
      </c>
      <c r="ES206" s="1">
        <v>1</v>
      </c>
      <c r="ET206" s="1">
        <v>0</v>
      </c>
      <c r="EU206" s="1">
        <v>1</v>
      </c>
      <c r="EV206" s="1">
        <v>0</v>
      </c>
      <c r="EW206" s="1">
        <v>0</v>
      </c>
      <c r="EX206" s="1">
        <v>0</v>
      </c>
      <c r="EY206" s="1">
        <v>1</v>
      </c>
      <c r="EZ206" s="1">
        <v>0</v>
      </c>
      <c r="FA206" s="1">
        <v>1</v>
      </c>
      <c r="FB206" s="1">
        <v>1</v>
      </c>
      <c r="FC206" s="1">
        <v>1</v>
      </c>
      <c r="FD206" s="1">
        <v>0</v>
      </c>
      <c r="FE206" s="1">
        <v>1</v>
      </c>
      <c r="FF206" s="1">
        <v>0</v>
      </c>
      <c r="FG206" s="1">
        <v>1</v>
      </c>
      <c r="FH206" s="1">
        <v>0</v>
      </c>
      <c r="FI206" s="1">
        <v>0</v>
      </c>
      <c r="FJ206" s="1">
        <v>1</v>
      </c>
      <c r="FK206" s="1">
        <v>0</v>
      </c>
      <c r="FL206" s="1">
        <v>1</v>
      </c>
      <c r="FM206" s="1">
        <v>3</v>
      </c>
      <c r="FN206" s="1">
        <v>1</v>
      </c>
      <c r="FO206" s="1">
        <v>0</v>
      </c>
      <c r="FP206" s="1">
        <v>0</v>
      </c>
      <c r="FQ206" s="1">
        <v>0</v>
      </c>
      <c r="FR206" s="1">
        <v>11</v>
      </c>
      <c r="FS206" s="1">
        <v>0</v>
      </c>
      <c r="FT206" s="1">
        <v>0</v>
      </c>
      <c r="FU206" s="1">
        <v>0</v>
      </c>
      <c r="FV206" s="1">
        <v>6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1</v>
      </c>
      <c r="GD206" s="1">
        <v>1</v>
      </c>
      <c r="GE206" s="1">
        <v>1</v>
      </c>
      <c r="GF206" s="1">
        <v>3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0</v>
      </c>
      <c r="GN206" s="1">
        <v>0</v>
      </c>
      <c r="GO206" s="1">
        <v>1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1</v>
      </c>
      <c r="HP206" s="1">
        <v>1</v>
      </c>
      <c r="HQ206" s="1">
        <v>0</v>
      </c>
      <c r="HR206" s="1">
        <v>0</v>
      </c>
      <c r="HS206" s="1">
        <v>2</v>
      </c>
      <c r="HT206" s="1">
        <v>2</v>
      </c>
      <c r="HU206" s="1">
        <v>2</v>
      </c>
      <c r="HV206" s="1">
        <v>6</v>
      </c>
      <c r="HW206" s="1">
        <v>2</v>
      </c>
      <c r="HX206" s="1">
        <v>2</v>
      </c>
      <c r="HY206" s="1">
        <v>2</v>
      </c>
      <c r="HZ206" s="1">
        <v>2</v>
      </c>
      <c r="IA206" s="1">
        <v>2</v>
      </c>
      <c r="IB206" s="1">
        <v>2</v>
      </c>
      <c r="IC206" s="1">
        <v>2</v>
      </c>
      <c r="ID206" s="1">
        <v>0</v>
      </c>
      <c r="IE206" s="1">
        <v>0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0</v>
      </c>
      <c r="IQ206" s="1">
        <v>0</v>
      </c>
      <c r="IR206" s="1">
        <v>0</v>
      </c>
      <c r="IS206" s="1">
        <v>1</v>
      </c>
      <c r="IT206" s="1">
        <v>1</v>
      </c>
      <c r="IU206" s="1">
        <v>1</v>
      </c>
      <c r="IV206" s="1">
        <v>3</v>
      </c>
      <c r="IW206" s="1">
        <v>1</v>
      </c>
      <c r="IX206" s="1">
        <v>1</v>
      </c>
      <c r="IY206" s="1">
        <v>1</v>
      </c>
      <c r="IZ206" s="1">
        <v>1</v>
      </c>
      <c r="JA206" s="1">
        <v>1</v>
      </c>
      <c r="JB206" s="1">
        <v>1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1</v>
      </c>
    </row>
    <row r="207" spans="1:341">
      <c r="A207" s="1">
        <v>2007</v>
      </c>
      <c r="B207" s="1" t="s">
        <v>586</v>
      </c>
      <c r="C207" s="1">
        <v>1</v>
      </c>
      <c r="D207" s="1">
        <v>0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0</v>
      </c>
      <c r="K207" s="1">
        <v>2</v>
      </c>
      <c r="L207" s="1">
        <v>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2</v>
      </c>
      <c r="X207" s="1">
        <v>2</v>
      </c>
      <c r="Y207" s="1">
        <v>2</v>
      </c>
      <c r="Z207" s="1">
        <v>2</v>
      </c>
      <c r="AA207" s="1">
        <v>2</v>
      </c>
      <c r="AB207" s="1">
        <v>2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1</v>
      </c>
      <c r="BH207" s="1">
        <v>0</v>
      </c>
      <c r="BI207" s="1">
        <v>0</v>
      </c>
      <c r="BJ207" s="1">
        <v>1</v>
      </c>
      <c r="BK207" s="1">
        <v>0</v>
      </c>
      <c r="BL207" s="1">
        <v>0</v>
      </c>
      <c r="BM207" s="1">
        <v>1</v>
      </c>
      <c r="BN207" s="1">
        <v>0</v>
      </c>
      <c r="BO207" s="1">
        <v>1</v>
      </c>
      <c r="BP207" s="1">
        <v>0</v>
      </c>
      <c r="BQ207" s="1">
        <v>1</v>
      </c>
      <c r="BR207" s="1">
        <v>1</v>
      </c>
      <c r="BS207" s="1">
        <v>1</v>
      </c>
      <c r="BT207" s="1">
        <v>3</v>
      </c>
      <c r="BU207" s="1">
        <v>1</v>
      </c>
      <c r="BV207" s="1">
        <v>1</v>
      </c>
      <c r="BW207" s="1">
        <v>0</v>
      </c>
      <c r="BX207" s="1">
        <v>0</v>
      </c>
      <c r="BY207" s="1">
        <v>1</v>
      </c>
      <c r="BZ207" s="1">
        <v>0</v>
      </c>
      <c r="CA207" s="1">
        <v>1</v>
      </c>
      <c r="CB207" s="1">
        <v>1</v>
      </c>
      <c r="CC207" s="1">
        <v>1</v>
      </c>
      <c r="CD207" s="1">
        <v>0</v>
      </c>
      <c r="CE207" s="1">
        <v>1</v>
      </c>
      <c r="CF207" s="1">
        <v>0</v>
      </c>
      <c r="CG207" s="1">
        <v>0</v>
      </c>
      <c r="CH207" s="1">
        <v>0</v>
      </c>
      <c r="CI207" s="1">
        <v>0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0</v>
      </c>
      <c r="CV207" s="1">
        <v>1</v>
      </c>
      <c r="CW207" s="1">
        <v>1</v>
      </c>
      <c r="CX207" s="1">
        <v>0</v>
      </c>
      <c r="CY207" s="1">
        <v>2</v>
      </c>
      <c r="CZ207" s="1">
        <v>0</v>
      </c>
      <c r="DA207" s="1">
        <v>0</v>
      </c>
      <c r="DB207" s="1">
        <v>2</v>
      </c>
      <c r="DC207" s="1">
        <v>2</v>
      </c>
      <c r="DD207" s="1">
        <v>2</v>
      </c>
      <c r="DE207" s="1">
        <v>5</v>
      </c>
      <c r="DF207" s="1">
        <v>2</v>
      </c>
      <c r="DG207" s="1">
        <v>0</v>
      </c>
      <c r="DH207" s="1">
        <v>2</v>
      </c>
      <c r="DI207" s="1">
        <v>2</v>
      </c>
      <c r="DJ207" s="1">
        <v>0</v>
      </c>
      <c r="DK207" s="1">
        <v>2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15</v>
      </c>
      <c r="DS207" s="1">
        <v>0</v>
      </c>
      <c r="DT207" s="1">
        <v>15</v>
      </c>
      <c r="DU207" s="1">
        <v>15</v>
      </c>
      <c r="DV207" s="1">
        <v>15</v>
      </c>
      <c r="DW207" s="1">
        <v>2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1</v>
      </c>
      <c r="EF207" s="1">
        <v>0</v>
      </c>
      <c r="EG207" s="1">
        <v>0</v>
      </c>
      <c r="EH207" s="1">
        <v>0</v>
      </c>
      <c r="EI207" s="1">
        <v>0</v>
      </c>
      <c r="EJ207" s="1">
        <v>12</v>
      </c>
      <c r="EK207" s="1">
        <v>12</v>
      </c>
      <c r="EL207" s="1">
        <v>0</v>
      </c>
      <c r="EM207" s="1">
        <v>24</v>
      </c>
      <c r="EN207" s="1">
        <v>24</v>
      </c>
      <c r="EO207" s="1">
        <v>0</v>
      </c>
      <c r="EP207" s="1">
        <v>0</v>
      </c>
      <c r="EQ207" s="1">
        <v>0</v>
      </c>
      <c r="ER207" s="1">
        <v>1</v>
      </c>
      <c r="ES207" s="1">
        <v>1</v>
      </c>
      <c r="ET207" s="1">
        <v>0</v>
      </c>
      <c r="EU207" s="1">
        <v>1</v>
      </c>
      <c r="EV207" s="1">
        <v>0</v>
      </c>
      <c r="EW207" s="1">
        <v>0</v>
      </c>
      <c r="EX207" s="1">
        <v>0</v>
      </c>
      <c r="EY207" s="1">
        <v>1</v>
      </c>
      <c r="EZ207" s="1">
        <v>0</v>
      </c>
      <c r="FA207" s="1">
        <v>1</v>
      </c>
      <c r="FB207" s="1">
        <v>1</v>
      </c>
      <c r="FC207" s="1">
        <v>1</v>
      </c>
      <c r="FD207" s="1">
        <v>0</v>
      </c>
      <c r="FE207" s="1">
        <v>1</v>
      </c>
      <c r="FF207" s="1">
        <v>0</v>
      </c>
      <c r="FG207" s="1">
        <v>1</v>
      </c>
      <c r="FH207" s="1">
        <v>0</v>
      </c>
      <c r="FI207" s="1">
        <v>0</v>
      </c>
      <c r="FJ207" s="1">
        <v>1</v>
      </c>
      <c r="FK207" s="1">
        <v>0</v>
      </c>
      <c r="FL207" s="1">
        <v>1</v>
      </c>
      <c r="FM207" s="1">
        <v>3</v>
      </c>
      <c r="FN207" s="1">
        <v>1</v>
      </c>
      <c r="FO207" s="1">
        <v>0</v>
      </c>
      <c r="FP207" s="1">
        <v>0</v>
      </c>
      <c r="FQ207" s="1">
        <v>0</v>
      </c>
      <c r="FR207" s="1">
        <v>15</v>
      </c>
      <c r="FS207" s="1">
        <v>0</v>
      </c>
      <c r="FT207" s="1">
        <v>0</v>
      </c>
      <c r="FU207" s="1">
        <v>0</v>
      </c>
      <c r="FV207" s="1">
        <v>5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1</v>
      </c>
      <c r="GD207" s="1">
        <v>1</v>
      </c>
      <c r="GE207" s="1">
        <v>1</v>
      </c>
      <c r="GF207" s="1">
        <v>3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0</v>
      </c>
      <c r="GN207" s="1">
        <v>0</v>
      </c>
      <c r="GO207" s="1">
        <v>1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1</v>
      </c>
      <c r="HP207" s="1">
        <v>1</v>
      </c>
      <c r="HQ207" s="1">
        <v>0</v>
      </c>
      <c r="HR207" s="1">
        <v>0</v>
      </c>
      <c r="HS207" s="1">
        <v>2</v>
      </c>
      <c r="HT207" s="1">
        <v>2</v>
      </c>
      <c r="HU207" s="1">
        <v>2</v>
      </c>
      <c r="HV207" s="1">
        <v>6</v>
      </c>
      <c r="HW207" s="1">
        <v>2</v>
      </c>
      <c r="HX207" s="1">
        <v>2</v>
      </c>
      <c r="HY207" s="1">
        <v>2</v>
      </c>
      <c r="HZ207" s="1">
        <v>2</v>
      </c>
      <c r="IA207" s="1">
        <v>2</v>
      </c>
      <c r="IB207" s="1">
        <v>2</v>
      </c>
      <c r="IC207" s="1">
        <v>2</v>
      </c>
      <c r="ID207" s="1">
        <v>0</v>
      </c>
      <c r="IE207" s="1">
        <v>0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0</v>
      </c>
      <c r="IQ207" s="1">
        <v>0</v>
      </c>
      <c r="IR207" s="1">
        <v>0</v>
      </c>
      <c r="IS207" s="1">
        <v>1</v>
      </c>
      <c r="IT207" s="1">
        <v>1</v>
      </c>
      <c r="IU207" s="1">
        <v>1</v>
      </c>
      <c r="IV207" s="1">
        <v>3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1</v>
      </c>
    </row>
    <row r="208" spans="1:341">
      <c r="A208" s="1">
        <v>2007</v>
      </c>
      <c r="B208" s="1" t="s">
        <v>587</v>
      </c>
      <c r="C208" s="1">
        <v>1</v>
      </c>
      <c r="D208" s="1">
        <v>0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0</v>
      </c>
      <c r="K208" s="1">
        <v>2</v>
      </c>
      <c r="L208" s="1">
        <v>2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2</v>
      </c>
      <c r="X208" s="1">
        <v>2</v>
      </c>
      <c r="Y208" s="1">
        <v>2</v>
      </c>
      <c r="Z208" s="1">
        <v>2</v>
      </c>
      <c r="AA208" s="1">
        <v>2</v>
      </c>
      <c r="AB208" s="1">
        <v>2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1</v>
      </c>
      <c r="BH208" s="1">
        <v>0</v>
      </c>
      <c r="BI208" s="1">
        <v>0</v>
      </c>
      <c r="BJ208" s="1">
        <v>1</v>
      </c>
      <c r="BK208" s="1">
        <v>0</v>
      </c>
      <c r="BL208" s="1">
        <v>0</v>
      </c>
      <c r="BM208" s="1">
        <v>1</v>
      </c>
      <c r="BN208" s="1">
        <v>0</v>
      </c>
      <c r="BO208" s="1">
        <v>1</v>
      </c>
      <c r="BP208" s="1">
        <v>0</v>
      </c>
      <c r="BQ208" s="1">
        <v>1</v>
      </c>
      <c r="BR208" s="1">
        <v>1</v>
      </c>
      <c r="BS208" s="1">
        <v>1</v>
      </c>
      <c r="BT208" s="1">
        <v>3</v>
      </c>
      <c r="BU208" s="1">
        <v>1</v>
      </c>
      <c r="BV208" s="1">
        <v>1</v>
      </c>
      <c r="BW208" s="1">
        <v>0</v>
      </c>
      <c r="BX208" s="1">
        <v>0</v>
      </c>
      <c r="BY208" s="1">
        <v>1</v>
      </c>
      <c r="BZ208" s="1">
        <v>0</v>
      </c>
      <c r="CA208" s="1">
        <v>1</v>
      </c>
      <c r="CB208" s="1">
        <v>1</v>
      </c>
      <c r="CC208" s="1">
        <v>1</v>
      </c>
      <c r="CD208" s="1">
        <v>0</v>
      </c>
      <c r="CE208" s="1">
        <v>1</v>
      </c>
      <c r="CF208" s="1">
        <v>0</v>
      </c>
      <c r="CG208" s="1">
        <v>0</v>
      </c>
      <c r="CH208" s="1">
        <v>0</v>
      </c>
      <c r="CI208" s="1">
        <v>0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0</v>
      </c>
      <c r="CV208" s="1">
        <v>1</v>
      </c>
      <c r="CW208" s="1">
        <v>1</v>
      </c>
      <c r="CX208" s="1">
        <v>0</v>
      </c>
      <c r="CY208" s="1">
        <v>2</v>
      </c>
      <c r="CZ208" s="1">
        <v>0</v>
      </c>
      <c r="DA208" s="1">
        <v>0</v>
      </c>
      <c r="DB208" s="1">
        <v>2</v>
      </c>
      <c r="DC208" s="1">
        <v>2</v>
      </c>
      <c r="DD208" s="1">
        <v>2</v>
      </c>
      <c r="DE208" s="1">
        <v>5</v>
      </c>
      <c r="DF208" s="1">
        <v>2</v>
      </c>
      <c r="DG208" s="1">
        <v>0</v>
      </c>
      <c r="DH208" s="1">
        <v>2</v>
      </c>
      <c r="DI208" s="1">
        <v>2</v>
      </c>
      <c r="DJ208" s="1">
        <v>0</v>
      </c>
      <c r="DK208" s="1">
        <v>2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15</v>
      </c>
      <c r="DS208" s="1">
        <v>0</v>
      </c>
      <c r="DT208" s="1">
        <v>15</v>
      </c>
      <c r="DU208" s="1">
        <v>15</v>
      </c>
      <c r="DV208" s="1">
        <v>15</v>
      </c>
      <c r="DW208" s="1">
        <v>2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1</v>
      </c>
      <c r="EF208" s="1">
        <v>0</v>
      </c>
      <c r="EG208" s="1">
        <v>0</v>
      </c>
      <c r="EH208" s="1">
        <v>0</v>
      </c>
      <c r="EI208" s="1">
        <v>0</v>
      </c>
      <c r="EJ208" s="1">
        <v>12</v>
      </c>
      <c r="EK208" s="1">
        <v>12</v>
      </c>
      <c r="EL208" s="1">
        <v>0</v>
      </c>
      <c r="EM208" s="1">
        <v>24</v>
      </c>
      <c r="EN208" s="1">
        <v>24</v>
      </c>
      <c r="EO208" s="1">
        <v>0</v>
      </c>
      <c r="EP208" s="1">
        <v>0</v>
      </c>
      <c r="EQ208" s="1">
        <v>0</v>
      </c>
      <c r="ER208" s="1">
        <v>1</v>
      </c>
      <c r="ES208" s="1">
        <v>1</v>
      </c>
      <c r="ET208" s="1">
        <v>0</v>
      </c>
      <c r="EU208" s="1">
        <v>1</v>
      </c>
      <c r="EV208" s="1">
        <v>0</v>
      </c>
      <c r="EW208" s="1">
        <v>0</v>
      </c>
      <c r="EX208" s="1">
        <v>0</v>
      </c>
      <c r="EY208" s="1">
        <v>1</v>
      </c>
      <c r="EZ208" s="1">
        <v>0</v>
      </c>
      <c r="FA208" s="1">
        <v>1</v>
      </c>
      <c r="FB208" s="1">
        <v>1</v>
      </c>
      <c r="FC208" s="1">
        <v>1</v>
      </c>
      <c r="FD208" s="1">
        <v>0</v>
      </c>
      <c r="FE208" s="1">
        <v>1</v>
      </c>
      <c r="FF208" s="1">
        <v>0</v>
      </c>
      <c r="FG208" s="1">
        <v>1</v>
      </c>
      <c r="FH208" s="1">
        <v>0</v>
      </c>
      <c r="FI208" s="1">
        <v>0</v>
      </c>
      <c r="FJ208" s="1">
        <v>1</v>
      </c>
      <c r="FK208" s="1">
        <v>0</v>
      </c>
      <c r="FL208" s="1">
        <v>1</v>
      </c>
      <c r="FM208" s="1">
        <v>3</v>
      </c>
      <c r="FN208" s="1">
        <v>1</v>
      </c>
      <c r="FO208" s="1">
        <v>0</v>
      </c>
      <c r="FP208" s="1">
        <v>0</v>
      </c>
      <c r="FQ208" s="1">
        <v>0</v>
      </c>
      <c r="FR208" s="1">
        <v>15</v>
      </c>
      <c r="FS208" s="1">
        <v>0</v>
      </c>
      <c r="FT208" s="1">
        <v>0</v>
      </c>
      <c r="FU208" s="1">
        <v>0</v>
      </c>
      <c r="FV208" s="1">
        <v>6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1</v>
      </c>
      <c r="GD208" s="1">
        <v>1</v>
      </c>
      <c r="GE208" s="1">
        <v>1</v>
      </c>
      <c r="GF208" s="1">
        <v>3</v>
      </c>
      <c r="GG208" s="1">
        <v>1</v>
      </c>
      <c r="GH208" s="1">
        <v>1</v>
      </c>
      <c r="GI208" s="1">
        <v>1</v>
      </c>
      <c r="GJ208" s="1">
        <v>1</v>
      </c>
      <c r="GK208" s="1">
        <v>1</v>
      </c>
      <c r="GL208" s="1">
        <v>1</v>
      </c>
      <c r="GM208" s="1">
        <v>0</v>
      </c>
      <c r="GN208" s="1">
        <v>0</v>
      </c>
      <c r="GO208" s="1">
        <v>1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1</v>
      </c>
      <c r="HP208" s="1">
        <v>1</v>
      </c>
      <c r="HQ208" s="1">
        <v>0</v>
      </c>
      <c r="HR208" s="1">
        <v>0</v>
      </c>
      <c r="HS208" s="1">
        <v>2</v>
      </c>
      <c r="HT208" s="1">
        <v>2</v>
      </c>
      <c r="HU208" s="1">
        <v>2</v>
      </c>
      <c r="HV208" s="1">
        <v>6</v>
      </c>
      <c r="HW208" s="1">
        <v>2</v>
      </c>
      <c r="HX208" s="1">
        <v>2</v>
      </c>
      <c r="HY208" s="1">
        <v>2</v>
      </c>
      <c r="HZ208" s="1">
        <v>2</v>
      </c>
      <c r="IA208" s="1">
        <v>2</v>
      </c>
      <c r="IB208" s="1">
        <v>2</v>
      </c>
      <c r="IC208" s="1">
        <v>2</v>
      </c>
      <c r="ID208" s="1">
        <v>0</v>
      </c>
      <c r="IE208" s="1">
        <v>0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0</v>
      </c>
      <c r="IQ208" s="1">
        <v>0</v>
      </c>
      <c r="IR208" s="1">
        <v>0</v>
      </c>
      <c r="IS208" s="1">
        <v>1</v>
      </c>
      <c r="IT208" s="1">
        <v>1</v>
      </c>
      <c r="IU208" s="1">
        <v>1</v>
      </c>
      <c r="IV208" s="1">
        <v>3</v>
      </c>
      <c r="IW208" s="1">
        <v>1</v>
      </c>
      <c r="IX208" s="1">
        <v>1</v>
      </c>
      <c r="IY208" s="1">
        <v>1</v>
      </c>
      <c r="IZ208" s="1">
        <v>1</v>
      </c>
      <c r="JA208" s="1">
        <v>1</v>
      </c>
      <c r="JB208" s="1">
        <v>1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1</v>
      </c>
    </row>
    <row r="209" spans="1:341">
      <c r="A209" s="1">
        <v>2007</v>
      </c>
      <c r="B209" s="1" t="s">
        <v>588</v>
      </c>
      <c r="C209" s="1">
        <v>1</v>
      </c>
      <c r="D209" s="1">
        <v>1</v>
      </c>
      <c r="E209" s="1">
        <v>1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0</v>
      </c>
      <c r="AM209" s="1">
        <v>1</v>
      </c>
      <c r="AN209" s="1">
        <v>0</v>
      </c>
      <c r="AO209" s="1">
        <v>1</v>
      </c>
      <c r="AP209" s="1">
        <v>1</v>
      </c>
      <c r="AQ209" s="1">
        <v>1</v>
      </c>
      <c r="AR209" s="1">
        <v>2</v>
      </c>
      <c r="AS209" s="1">
        <v>2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1</v>
      </c>
      <c r="BH209" s="1">
        <v>0</v>
      </c>
      <c r="BI209" s="1">
        <v>0</v>
      </c>
      <c r="BJ209" s="1">
        <v>1</v>
      </c>
      <c r="BK209" s="1">
        <v>0</v>
      </c>
      <c r="BL209" s="1">
        <v>0</v>
      </c>
      <c r="BM209" s="1">
        <v>1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3</v>
      </c>
      <c r="BU209" s="1">
        <v>1</v>
      </c>
      <c r="BV209" s="1">
        <v>1</v>
      </c>
      <c r="BW209" s="1">
        <v>0</v>
      </c>
      <c r="BX209" s="1">
        <v>0</v>
      </c>
      <c r="BY209" s="1">
        <v>1</v>
      </c>
      <c r="BZ209" s="1">
        <v>0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0</v>
      </c>
      <c r="CH209" s="1">
        <v>0</v>
      </c>
      <c r="CI209" s="1">
        <v>0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0</v>
      </c>
      <c r="CQ209" s="1">
        <v>1</v>
      </c>
      <c r="CR209" s="1">
        <v>1</v>
      </c>
      <c r="CS209" s="1">
        <v>1</v>
      </c>
      <c r="CT209" s="1">
        <v>1</v>
      </c>
      <c r="CU209" s="1">
        <v>1</v>
      </c>
      <c r="CV209" s="1">
        <v>1</v>
      </c>
      <c r="CW209" s="1">
        <v>1</v>
      </c>
      <c r="CX209" s="1">
        <v>0</v>
      </c>
      <c r="CY209" s="1">
        <v>2</v>
      </c>
      <c r="CZ209" s="1">
        <v>2</v>
      </c>
      <c r="DA209" s="1">
        <v>2</v>
      </c>
      <c r="DB209" s="1">
        <v>2</v>
      </c>
      <c r="DC209" s="1">
        <v>2</v>
      </c>
      <c r="DD209" s="1">
        <v>2</v>
      </c>
      <c r="DE209" s="1">
        <v>5</v>
      </c>
      <c r="DF209" s="1">
        <v>2</v>
      </c>
      <c r="DG209" s="1">
        <v>0</v>
      </c>
      <c r="DH209" s="1">
        <v>2</v>
      </c>
      <c r="DI209" s="1">
        <v>2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</v>
      </c>
      <c r="DR209" s="1">
        <v>6</v>
      </c>
      <c r="DS209" s="1">
        <v>6</v>
      </c>
      <c r="DT209" s="1">
        <v>6</v>
      </c>
      <c r="DU209" s="1">
        <v>6</v>
      </c>
      <c r="DV209" s="1">
        <v>6</v>
      </c>
      <c r="DW209" s="1">
        <v>0</v>
      </c>
      <c r="DX209" s="1">
        <v>2</v>
      </c>
      <c r="DY209" s="1">
        <v>2</v>
      </c>
      <c r="DZ209" s="1">
        <v>0</v>
      </c>
      <c r="EA209" s="1">
        <v>2</v>
      </c>
      <c r="EB209" s="1">
        <v>0</v>
      </c>
      <c r="EC209" s="1">
        <v>0</v>
      </c>
      <c r="ED209" s="1">
        <v>0</v>
      </c>
      <c r="EE209" s="1">
        <v>2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2</v>
      </c>
      <c r="EN209" s="1">
        <v>2</v>
      </c>
      <c r="EO209" s="1">
        <v>0</v>
      </c>
      <c r="EP209" s="1">
        <v>0</v>
      </c>
      <c r="EQ209" s="1">
        <v>0</v>
      </c>
      <c r="ER209" s="1">
        <v>1</v>
      </c>
      <c r="ES209" s="1">
        <v>1</v>
      </c>
      <c r="ET209" s="1">
        <v>0</v>
      </c>
      <c r="EU209" s="1">
        <v>0</v>
      </c>
      <c r="EV209" s="1">
        <v>1</v>
      </c>
      <c r="EW209" s="1">
        <v>0</v>
      </c>
      <c r="EX209" s="1">
        <v>0</v>
      </c>
      <c r="EY209" s="1">
        <v>1</v>
      </c>
      <c r="EZ209" s="1">
        <v>0</v>
      </c>
      <c r="FA209" s="1">
        <v>1</v>
      </c>
      <c r="FB209" s="1">
        <v>0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0</v>
      </c>
      <c r="FI209" s="1">
        <v>1</v>
      </c>
      <c r="FJ209" s="1">
        <v>1</v>
      </c>
      <c r="FK209" s="1">
        <v>1</v>
      </c>
      <c r="FL209" s="1">
        <v>1</v>
      </c>
      <c r="FM209" s="1">
        <v>3</v>
      </c>
      <c r="FN209" s="1">
        <v>1</v>
      </c>
      <c r="FO209" s="1">
        <v>0</v>
      </c>
      <c r="FP209" s="1">
        <v>0</v>
      </c>
      <c r="FQ209" s="1">
        <v>0</v>
      </c>
      <c r="FR209" s="1">
        <v>14</v>
      </c>
      <c r="FS209" s="1">
        <v>0</v>
      </c>
      <c r="FT209" s="1">
        <v>0</v>
      </c>
      <c r="FU209" s="1">
        <v>0</v>
      </c>
      <c r="FV209" s="1">
        <v>3</v>
      </c>
      <c r="FW209" s="1">
        <v>0</v>
      </c>
      <c r="FX209" s="1">
        <v>0</v>
      </c>
      <c r="FY209" s="1">
        <v>0</v>
      </c>
      <c r="FZ209" s="1">
        <v>0</v>
      </c>
      <c r="GA209" s="1">
        <v>1</v>
      </c>
      <c r="GB209" s="1">
        <v>1</v>
      </c>
      <c r="GC209" s="1">
        <v>1</v>
      </c>
      <c r="GD209" s="1">
        <v>1</v>
      </c>
      <c r="GE209" s="1">
        <v>1</v>
      </c>
      <c r="GF209" s="1">
        <v>3</v>
      </c>
      <c r="GG209" s="1">
        <v>1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0</v>
      </c>
      <c r="GN209" s="1">
        <v>0</v>
      </c>
      <c r="GO209" s="1">
        <v>1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1</v>
      </c>
      <c r="HN209" s="1">
        <v>0</v>
      </c>
      <c r="HO209" s="1">
        <v>1</v>
      </c>
      <c r="HP209" s="1">
        <v>1</v>
      </c>
      <c r="HQ209" s="1">
        <v>2</v>
      </c>
      <c r="HR209" s="1">
        <v>2</v>
      </c>
      <c r="HS209" s="1">
        <v>2</v>
      </c>
      <c r="HT209" s="1">
        <v>2</v>
      </c>
      <c r="HU209" s="1">
        <v>2</v>
      </c>
      <c r="HV209" s="1">
        <v>6</v>
      </c>
      <c r="HW209" s="1">
        <v>2</v>
      </c>
      <c r="HX209" s="1">
        <v>2</v>
      </c>
      <c r="HY209" s="1">
        <v>2</v>
      </c>
      <c r="HZ209" s="1">
        <v>2</v>
      </c>
      <c r="IA209" s="1">
        <v>2</v>
      </c>
      <c r="IB209" s="1">
        <v>2</v>
      </c>
      <c r="IC209" s="1">
        <v>2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0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3</v>
      </c>
      <c r="IW209" s="1">
        <v>1</v>
      </c>
      <c r="IX209" s="1">
        <v>1</v>
      </c>
      <c r="IY209" s="1">
        <v>1</v>
      </c>
      <c r="IZ209" s="1">
        <v>1</v>
      </c>
      <c r="JA209" s="1">
        <v>1</v>
      </c>
      <c r="JB209" s="1">
        <v>1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1</v>
      </c>
    </row>
    <row r="210" spans="1:341">
      <c r="A210" s="1">
        <v>2007</v>
      </c>
      <c r="B210" s="1" t="s">
        <v>589</v>
      </c>
      <c r="C210" s="1">
        <v>1</v>
      </c>
      <c r="D210" s="1">
        <v>0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0</v>
      </c>
      <c r="K210" s="1">
        <v>2</v>
      </c>
      <c r="L210" s="1">
        <v>2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1</v>
      </c>
      <c r="BH210" s="1">
        <v>0</v>
      </c>
      <c r="BI210" s="1">
        <v>0</v>
      </c>
      <c r="BJ210" s="1">
        <v>1</v>
      </c>
      <c r="BK210" s="1">
        <v>0</v>
      </c>
      <c r="BL210" s="1">
        <v>0</v>
      </c>
      <c r="BM210" s="1">
        <v>1</v>
      </c>
      <c r="BN210" s="1">
        <v>0</v>
      </c>
      <c r="BO210" s="1">
        <v>1</v>
      </c>
      <c r="BP210" s="1">
        <v>0</v>
      </c>
      <c r="BQ210" s="1">
        <v>1</v>
      </c>
      <c r="BR210" s="1">
        <v>1</v>
      </c>
      <c r="BS210" s="1">
        <v>1</v>
      </c>
      <c r="BT210" s="1">
        <v>3</v>
      </c>
      <c r="BU210" s="1">
        <v>1</v>
      </c>
      <c r="BV210" s="1">
        <v>1</v>
      </c>
      <c r="BW210" s="1">
        <v>0</v>
      </c>
      <c r="BX210" s="1">
        <v>0</v>
      </c>
      <c r="BY210" s="1">
        <v>1</v>
      </c>
      <c r="BZ210" s="1">
        <v>0</v>
      </c>
      <c r="CA210" s="1">
        <v>1</v>
      </c>
      <c r="CB210" s="1">
        <v>1</v>
      </c>
      <c r="CC210" s="1">
        <v>1</v>
      </c>
      <c r="CD210" s="1">
        <v>0</v>
      </c>
      <c r="CE210" s="1">
        <v>1</v>
      </c>
      <c r="CF210" s="1">
        <v>0</v>
      </c>
      <c r="CG210" s="1">
        <v>0</v>
      </c>
      <c r="CH210" s="1">
        <v>0</v>
      </c>
      <c r="CI210" s="1">
        <v>0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0</v>
      </c>
      <c r="CV210" s="1">
        <v>1</v>
      </c>
      <c r="CW210" s="1">
        <v>1</v>
      </c>
      <c r="CX210" s="1">
        <v>0</v>
      </c>
      <c r="CY210" s="1">
        <v>2</v>
      </c>
      <c r="CZ210" s="1">
        <v>0</v>
      </c>
      <c r="DA210" s="1">
        <v>0</v>
      </c>
      <c r="DB210" s="1">
        <v>2</v>
      </c>
      <c r="DC210" s="1">
        <v>2</v>
      </c>
      <c r="DD210" s="1">
        <v>2</v>
      </c>
      <c r="DE210" s="1">
        <v>5</v>
      </c>
      <c r="DF210" s="1">
        <v>2</v>
      </c>
      <c r="DG210" s="1">
        <v>0</v>
      </c>
      <c r="DH210" s="1">
        <v>2</v>
      </c>
      <c r="DI210" s="1">
        <v>2</v>
      </c>
      <c r="DJ210" s="1">
        <v>0</v>
      </c>
      <c r="DK210" s="1">
        <v>2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5</v>
      </c>
      <c r="DS210" s="1">
        <v>0</v>
      </c>
      <c r="DT210" s="1">
        <v>5</v>
      </c>
      <c r="DU210" s="1">
        <v>5</v>
      </c>
      <c r="DV210" s="1">
        <v>5</v>
      </c>
      <c r="DW210" s="1">
        <v>2</v>
      </c>
      <c r="DX210" s="1">
        <v>0</v>
      </c>
      <c r="DY210" s="1">
        <v>2</v>
      </c>
      <c r="DZ210" s="1">
        <v>0</v>
      </c>
      <c r="EA210" s="1">
        <v>2</v>
      </c>
      <c r="EB210" s="1">
        <v>0</v>
      </c>
      <c r="EC210" s="1">
        <v>0</v>
      </c>
      <c r="ED210" s="1">
        <v>0</v>
      </c>
      <c r="EE210" s="1">
        <v>1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2</v>
      </c>
      <c r="EN210" s="1">
        <v>2</v>
      </c>
      <c r="EO210" s="1">
        <v>0</v>
      </c>
      <c r="EP210" s="1">
        <v>0</v>
      </c>
      <c r="EQ210" s="1">
        <v>0</v>
      </c>
      <c r="ER210" s="1">
        <v>1</v>
      </c>
      <c r="ES210" s="1">
        <v>1</v>
      </c>
      <c r="ET210" s="1">
        <v>0</v>
      </c>
      <c r="EU210" s="1">
        <v>1</v>
      </c>
      <c r="EV210" s="1">
        <v>0</v>
      </c>
      <c r="EW210" s="1">
        <v>0</v>
      </c>
      <c r="EX210" s="1">
        <v>0</v>
      </c>
      <c r="EY210" s="1">
        <v>1</v>
      </c>
      <c r="EZ210" s="1">
        <v>0</v>
      </c>
      <c r="FA210" s="1">
        <v>1</v>
      </c>
      <c r="FB210" s="1">
        <v>1</v>
      </c>
      <c r="FC210" s="1">
        <v>1</v>
      </c>
      <c r="FD210" s="1">
        <v>0</v>
      </c>
      <c r="FE210" s="1">
        <v>1</v>
      </c>
      <c r="FF210" s="1">
        <v>0</v>
      </c>
      <c r="FG210" s="1">
        <v>1</v>
      </c>
      <c r="FH210" s="1">
        <v>0</v>
      </c>
      <c r="FI210" s="1">
        <v>0</v>
      </c>
      <c r="FJ210" s="1">
        <v>1</v>
      </c>
      <c r="FK210" s="1">
        <v>0</v>
      </c>
      <c r="FL210" s="1">
        <v>1</v>
      </c>
      <c r="FM210" s="1">
        <v>3</v>
      </c>
      <c r="FN210" s="1">
        <v>1</v>
      </c>
      <c r="FO210" s="1">
        <v>0</v>
      </c>
      <c r="FP210" s="1">
        <v>0</v>
      </c>
      <c r="FQ210" s="1">
        <v>0</v>
      </c>
      <c r="FR210" s="1">
        <v>14</v>
      </c>
      <c r="FS210" s="1">
        <v>0</v>
      </c>
      <c r="FT210" s="1">
        <v>0</v>
      </c>
      <c r="FU210" s="1">
        <v>0</v>
      </c>
      <c r="FV210" s="1">
        <v>5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</v>
      </c>
      <c r="GD210" s="1">
        <v>1</v>
      </c>
      <c r="GE210" s="1">
        <v>1</v>
      </c>
      <c r="GF210" s="1">
        <v>3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0</v>
      </c>
      <c r="GN210" s="1">
        <v>0</v>
      </c>
      <c r="GO210" s="1">
        <v>1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1</v>
      </c>
      <c r="HP210" s="1">
        <v>1</v>
      </c>
      <c r="HQ210" s="1">
        <v>0</v>
      </c>
      <c r="HR210" s="1">
        <v>0</v>
      </c>
      <c r="HS210" s="1">
        <v>2</v>
      </c>
      <c r="HT210" s="1">
        <v>2</v>
      </c>
      <c r="HU210" s="1">
        <v>2</v>
      </c>
      <c r="HV210" s="1">
        <v>6</v>
      </c>
      <c r="HW210" s="1">
        <v>2</v>
      </c>
      <c r="HX210" s="1">
        <v>2</v>
      </c>
      <c r="HY210" s="1">
        <v>2</v>
      </c>
      <c r="HZ210" s="1">
        <v>2</v>
      </c>
      <c r="IA210" s="1">
        <v>2</v>
      </c>
      <c r="IB210" s="1">
        <v>2</v>
      </c>
      <c r="IC210" s="1">
        <v>2</v>
      </c>
      <c r="ID210" s="1">
        <v>0</v>
      </c>
      <c r="IE210" s="1">
        <v>0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0</v>
      </c>
      <c r="IQ210" s="1">
        <v>0</v>
      </c>
      <c r="IR210" s="1">
        <v>0</v>
      </c>
      <c r="IS210" s="1">
        <v>1</v>
      </c>
      <c r="IT210" s="1">
        <v>1</v>
      </c>
      <c r="IU210" s="1">
        <v>1</v>
      </c>
      <c r="IV210" s="1">
        <v>3</v>
      </c>
      <c r="IW210" s="1">
        <v>1</v>
      </c>
      <c r="IX210" s="1">
        <v>1</v>
      </c>
      <c r="IY210" s="1">
        <v>1</v>
      </c>
      <c r="IZ210" s="1">
        <v>1</v>
      </c>
      <c r="JA210" s="1">
        <v>1</v>
      </c>
      <c r="JB210" s="1">
        <v>1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1</v>
      </c>
    </row>
    <row r="211" spans="1:341">
      <c r="A211" s="1">
        <v>2007</v>
      </c>
      <c r="B211" s="1" t="s">
        <v>590</v>
      </c>
      <c r="C211" s="1">
        <v>1</v>
      </c>
      <c r="D211" s="1">
        <v>0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0</v>
      </c>
      <c r="K211" s="1">
        <v>2</v>
      </c>
      <c r="L211" s="1">
        <v>2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  <c r="BG211" s="1">
        <v>1</v>
      </c>
      <c r="BH211" s="1">
        <v>0</v>
      </c>
      <c r="BI211" s="1">
        <v>0</v>
      </c>
      <c r="BJ211" s="1">
        <v>1</v>
      </c>
      <c r="BK211" s="1">
        <v>0</v>
      </c>
      <c r="BL211" s="1">
        <v>0</v>
      </c>
      <c r="BM211" s="1">
        <v>1</v>
      </c>
      <c r="BN211" s="1">
        <v>0</v>
      </c>
      <c r="BO211" s="1">
        <v>1</v>
      </c>
      <c r="BP211" s="1">
        <v>0</v>
      </c>
      <c r="BQ211" s="1">
        <v>1</v>
      </c>
      <c r="BR211" s="1">
        <v>1</v>
      </c>
      <c r="BS211" s="1">
        <v>1</v>
      </c>
      <c r="BT211" s="1">
        <v>3</v>
      </c>
      <c r="BU211" s="1">
        <v>1</v>
      </c>
      <c r="BV211" s="1">
        <v>1</v>
      </c>
      <c r="BW211" s="1">
        <v>0</v>
      </c>
      <c r="BX211" s="1">
        <v>0</v>
      </c>
      <c r="BY211" s="1">
        <v>1</v>
      </c>
      <c r="BZ211" s="1">
        <v>0</v>
      </c>
      <c r="CA211" s="1">
        <v>1</v>
      </c>
      <c r="CB211" s="1">
        <v>1</v>
      </c>
      <c r="CC211" s="1">
        <v>1</v>
      </c>
      <c r="CD211" s="1">
        <v>0</v>
      </c>
      <c r="CE211" s="1">
        <v>1</v>
      </c>
      <c r="CF211" s="1">
        <v>0</v>
      </c>
      <c r="CG211" s="1">
        <v>0</v>
      </c>
      <c r="CH211" s="1">
        <v>0</v>
      </c>
      <c r="CI211" s="1">
        <v>0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0</v>
      </c>
      <c r="CV211" s="1">
        <v>1</v>
      </c>
      <c r="CW211" s="1">
        <v>1</v>
      </c>
      <c r="CX211" s="1">
        <v>0</v>
      </c>
      <c r="CY211" s="1">
        <v>2</v>
      </c>
      <c r="CZ211" s="1">
        <v>0</v>
      </c>
      <c r="DA211" s="1">
        <v>0</v>
      </c>
      <c r="DB211" s="1">
        <v>2</v>
      </c>
      <c r="DC211" s="1">
        <v>2</v>
      </c>
      <c r="DD211" s="1">
        <v>2</v>
      </c>
      <c r="DE211" s="1">
        <v>5</v>
      </c>
      <c r="DF211" s="1">
        <v>2</v>
      </c>
      <c r="DG211" s="1">
        <v>0</v>
      </c>
      <c r="DH211" s="1">
        <v>2</v>
      </c>
      <c r="DI211" s="1">
        <v>2</v>
      </c>
      <c r="DJ211" s="1">
        <v>0</v>
      </c>
      <c r="DK211" s="1">
        <v>2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5</v>
      </c>
      <c r="DS211" s="1">
        <v>0</v>
      </c>
      <c r="DT211" s="1">
        <v>5</v>
      </c>
      <c r="DU211" s="1">
        <v>5</v>
      </c>
      <c r="DV211" s="1">
        <v>5</v>
      </c>
      <c r="DW211" s="1">
        <v>2</v>
      </c>
      <c r="DX211" s="1">
        <v>0</v>
      </c>
      <c r="DY211" s="1">
        <v>2</v>
      </c>
      <c r="DZ211" s="1">
        <v>0</v>
      </c>
      <c r="EA211" s="1">
        <v>2</v>
      </c>
      <c r="EB211" s="1">
        <v>0</v>
      </c>
      <c r="EC211" s="1">
        <v>0</v>
      </c>
      <c r="ED211" s="1">
        <v>0</v>
      </c>
      <c r="EE211" s="1">
        <v>1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2</v>
      </c>
      <c r="EN211" s="1">
        <v>2</v>
      </c>
      <c r="EO211" s="1">
        <v>0</v>
      </c>
      <c r="EP211" s="1">
        <v>0</v>
      </c>
      <c r="EQ211" s="1">
        <v>0</v>
      </c>
      <c r="ER211" s="1">
        <v>1</v>
      </c>
      <c r="ES211" s="1">
        <v>1</v>
      </c>
      <c r="ET211" s="1">
        <v>0</v>
      </c>
      <c r="EU211" s="1">
        <v>1</v>
      </c>
      <c r="EV211" s="1">
        <v>0</v>
      </c>
      <c r="EW211" s="1">
        <v>0</v>
      </c>
      <c r="EX211" s="1">
        <v>0</v>
      </c>
      <c r="EY211" s="1">
        <v>1</v>
      </c>
      <c r="EZ211" s="1">
        <v>0</v>
      </c>
      <c r="FA211" s="1">
        <v>1</v>
      </c>
      <c r="FB211" s="1">
        <v>1</v>
      </c>
      <c r="FC211" s="1">
        <v>1</v>
      </c>
      <c r="FD211" s="1">
        <v>0</v>
      </c>
      <c r="FE211" s="1">
        <v>1</v>
      </c>
      <c r="FF211" s="1">
        <v>0</v>
      </c>
      <c r="FG211" s="1">
        <v>1</v>
      </c>
      <c r="FH211" s="1">
        <v>0</v>
      </c>
      <c r="FI211" s="1">
        <v>0</v>
      </c>
      <c r="FJ211" s="1">
        <v>1</v>
      </c>
      <c r="FK211" s="1">
        <v>0</v>
      </c>
      <c r="FL211" s="1">
        <v>1</v>
      </c>
      <c r="FM211" s="1">
        <v>3</v>
      </c>
      <c r="FN211" s="1">
        <v>1</v>
      </c>
      <c r="FO211" s="1">
        <v>0</v>
      </c>
      <c r="FP211" s="1">
        <v>0</v>
      </c>
      <c r="FQ211" s="1">
        <v>0</v>
      </c>
      <c r="FR211" s="1">
        <v>14</v>
      </c>
      <c r="FS211" s="1">
        <v>0</v>
      </c>
      <c r="FT211" s="1">
        <v>0</v>
      </c>
      <c r="FU211" s="1">
        <v>0</v>
      </c>
      <c r="FV211" s="1">
        <v>6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1</v>
      </c>
      <c r="GD211" s="1">
        <v>1</v>
      </c>
      <c r="GE211" s="1">
        <v>1</v>
      </c>
      <c r="GF211" s="1">
        <v>3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0</v>
      </c>
      <c r="GN211" s="1">
        <v>0</v>
      </c>
      <c r="GO211" s="1">
        <v>1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1</v>
      </c>
      <c r="HP211" s="1">
        <v>1</v>
      </c>
      <c r="HQ211" s="1">
        <v>0</v>
      </c>
      <c r="HR211" s="1">
        <v>0</v>
      </c>
      <c r="HS211" s="1">
        <v>2</v>
      </c>
      <c r="HT211" s="1">
        <v>2</v>
      </c>
      <c r="HU211" s="1">
        <v>2</v>
      </c>
      <c r="HV211" s="1">
        <v>6</v>
      </c>
      <c r="HW211" s="1">
        <v>2</v>
      </c>
      <c r="HX211" s="1">
        <v>2</v>
      </c>
      <c r="HY211" s="1">
        <v>2</v>
      </c>
      <c r="HZ211" s="1">
        <v>2</v>
      </c>
      <c r="IA211" s="1">
        <v>2</v>
      </c>
      <c r="IB211" s="1">
        <v>2</v>
      </c>
      <c r="IC211" s="1">
        <v>2</v>
      </c>
      <c r="ID211" s="1">
        <v>0</v>
      </c>
      <c r="IE211" s="1">
        <v>0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0</v>
      </c>
      <c r="IQ211" s="1">
        <v>0</v>
      </c>
      <c r="IR211" s="1">
        <v>0</v>
      </c>
      <c r="IS211" s="1">
        <v>1</v>
      </c>
      <c r="IT211" s="1">
        <v>1</v>
      </c>
      <c r="IU211" s="1">
        <v>1</v>
      </c>
      <c r="IV211" s="1">
        <v>3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B211" s="1">
        <v>1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1</v>
      </c>
    </row>
    <row r="212" spans="1:341">
      <c r="A212" s="1">
        <v>2007</v>
      </c>
      <c r="B212" s="1" t="s">
        <v>591</v>
      </c>
      <c r="C212" s="1">
        <v>1</v>
      </c>
      <c r="D212" s="1">
        <v>1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</v>
      </c>
      <c r="AL212" s="1">
        <v>0</v>
      </c>
      <c r="AM212" s="1">
        <v>1</v>
      </c>
      <c r="AN212" s="1">
        <v>0</v>
      </c>
      <c r="AO212" s="1">
        <v>1</v>
      </c>
      <c r="AP212" s="1">
        <v>1</v>
      </c>
      <c r="AQ212" s="1">
        <v>1</v>
      </c>
      <c r="AR212" s="1">
        <v>2</v>
      </c>
      <c r="AS212" s="1">
        <v>2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1</v>
      </c>
      <c r="BG212" s="1">
        <v>1</v>
      </c>
      <c r="BH212" s="1">
        <v>0</v>
      </c>
      <c r="BI212" s="1">
        <v>0</v>
      </c>
      <c r="BJ212" s="1">
        <v>1</v>
      </c>
      <c r="BK212" s="1">
        <v>0</v>
      </c>
      <c r="BL212" s="1">
        <v>0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3</v>
      </c>
      <c r="BU212" s="1">
        <v>1</v>
      </c>
      <c r="BV212" s="1">
        <v>1</v>
      </c>
      <c r="BW212" s="1">
        <v>0</v>
      </c>
      <c r="BX212" s="1">
        <v>0</v>
      </c>
      <c r="BY212" s="1">
        <v>1</v>
      </c>
      <c r="BZ212" s="1">
        <v>0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0</v>
      </c>
      <c r="CH212" s="1">
        <v>0</v>
      </c>
      <c r="CI212" s="1">
        <v>0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0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0</v>
      </c>
      <c r="CY212" s="1">
        <v>2</v>
      </c>
      <c r="CZ212" s="1">
        <v>2</v>
      </c>
      <c r="DA212" s="1">
        <v>2</v>
      </c>
      <c r="DB212" s="1">
        <v>2</v>
      </c>
      <c r="DC212" s="1">
        <v>2</v>
      </c>
      <c r="DD212" s="1">
        <v>2</v>
      </c>
      <c r="DE212" s="1">
        <v>5</v>
      </c>
      <c r="DF212" s="1">
        <v>2</v>
      </c>
      <c r="DG212" s="1">
        <v>0</v>
      </c>
      <c r="DH212" s="1">
        <v>2</v>
      </c>
      <c r="DI212" s="1">
        <v>2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1</v>
      </c>
      <c r="DR212" s="1">
        <v>6</v>
      </c>
      <c r="DS212" s="1">
        <v>6</v>
      </c>
      <c r="DT212" s="1">
        <v>6</v>
      </c>
      <c r="DU212" s="1">
        <v>6</v>
      </c>
      <c r="DV212" s="1">
        <v>6</v>
      </c>
      <c r="DW212" s="1">
        <v>0</v>
      </c>
      <c r="DX212" s="1">
        <v>2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2</v>
      </c>
      <c r="EF212" s="1">
        <v>0</v>
      </c>
      <c r="EG212" s="1">
        <v>0</v>
      </c>
      <c r="EH212" s="1">
        <v>0</v>
      </c>
      <c r="EI212" s="1">
        <v>0</v>
      </c>
      <c r="EJ212" s="1">
        <v>2</v>
      </c>
      <c r="EK212" s="1">
        <v>0</v>
      </c>
      <c r="EL212" s="1">
        <v>2</v>
      </c>
      <c r="EM212" s="1">
        <v>2</v>
      </c>
      <c r="EN212" s="1">
        <v>2</v>
      </c>
      <c r="EO212" s="1">
        <v>0</v>
      </c>
      <c r="EP212" s="1">
        <v>0</v>
      </c>
      <c r="EQ212" s="1">
        <v>0</v>
      </c>
      <c r="ER212" s="1">
        <v>1</v>
      </c>
      <c r="ES212" s="1">
        <v>1</v>
      </c>
      <c r="ET212" s="1">
        <v>0</v>
      </c>
      <c r="EU212" s="1">
        <v>0</v>
      </c>
      <c r="EV212" s="1">
        <v>1</v>
      </c>
      <c r="EW212" s="1">
        <v>0</v>
      </c>
      <c r="EX212" s="1">
        <v>0</v>
      </c>
      <c r="EY212" s="1">
        <v>1</v>
      </c>
      <c r="EZ212" s="1">
        <v>0</v>
      </c>
      <c r="FA212" s="1">
        <v>1</v>
      </c>
      <c r="FB212" s="1">
        <v>0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0</v>
      </c>
      <c r="FI212" s="1">
        <v>1</v>
      </c>
      <c r="FJ212" s="1">
        <v>1</v>
      </c>
      <c r="FK212" s="1">
        <v>1</v>
      </c>
      <c r="FL212" s="1">
        <v>1</v>
      </c>
      <c r="FM212" s="1">
        <v>3</v>
      </c>
      <c r="FN212" s="1">
        <v>1</v>
      </c>
      <c r="FO212" s="1">
        <v>0</v>
      </c>
      <c r="FP212" s="1">
        <v>0</v>
      </c>
      <c r="FQ212" s="1">
        <v>0</v>
      </c>
      <c r="FR212" s="1">
        <v>11</v>
      </c>
      <c r="FS212" s="1">
        <v>0</v>
      </c>
      <c r="FT212" s="1">
        <v>0</v>
      </c>
      <c r="FU212" s="1">
        <v>0</v>
      </c>
      <c r="FV212" s="1">
        <v>3</v>
      </c>
      <c r="FW212" s="1">
        <v>0</v>
      </c>
      <c r="FX212" s="1">
        <v>0</v>
      </c>
      <c r="FY212" s="1">
        <v>0</v>
      </c>
      <c r="FZ212" s="1">
        <v>0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3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0</v>
      </c>
      <c r="GN212" s="1">
        <v>0</v>
      </c>
      <c r="GO212" s="1">
        <v>1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1</v>
      </c>
      <c r="HN212" s="1">
        <v>0</v>
      </c>
      <c r="HO212" s="1">
        <v>1</v>
      </c>
      <c r="HP212" s="1">
        <v>1</v>
      </c>
      <c r="HQ212" s="1">
        <v>2</v>
      </c>
      <c r="HR212" s="1">
        <v>2</v>
      </c>
      <c r="HS212" s="1">
        <v>2</v>
      </c>
      <c r="HT212" s="1">
        <v>2</v>
      </c>
      <c r="HU212" s="1">
        <v>2</v>
      </c>
      <c r="HV212" s="1">
        <v>6</v>
      </c>
      <c r="HW212" s="1">
        <v>2</v>
      </c>
      <c r="HX212" s="1">
        <v>2</v>
      </c>
      <c r="HY212" s="1">
        <v>2</v>
      </c>
      <c r="HZ212" s="1">
        <v>2</v>
      </c>
      <c r="IA212" s="1">
        <v>2</v>
      </c>
      <c r="IB212" s="1">
        <v>2</v>
      </c>
      <c r="IC212" s="1">
        <v>2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0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3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1</v>
      </c>
    </row>
    <row r="213" spans="1:341">
      <c r="A213" s="1">
        <v>2007</v>
      </c>
      <c r="B213" s="1" t="s">
        <v>592</v>
      </c>
      <c r="C213" s="1">
        <v>1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0</v>
      </c>
      <c r="K213" s="1">
        <v>2</v>
      </c>
      <c r="L213" s="1">
        <v>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1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1">
        <v>0</v>
      </c>
      <c r="BI213" s="1">
        <v>0</v>
      </c>
      <c r="BJ213" s="1">
        <v>1</v>
      </c>
      <c r="BK213" s="1">
        <v>0</v>
      </c>
      <c r="BL213" s="1">
        <v>0</v>
      </c>
      <c r="BM213" s="1">
        <v>1</v>
      </c>
      <c r="BN213" s="1">
        <v>0</v>
      </c>
      <c r="BO213" s="1">
        <v>1</v>
      </c>
      <c r="BP213" s="1">
        <v>0</v>
      </c>
      <c r="BQ213" s="1">
        <v>1</v>
      </c>
      <c r="BR213" s="1">
        <v>1</v>
      </c>
      <c r="BS213" s="1">
        <v>1</v>
      </c>
      <c r="BT213" s="1">
        <v>3</v>
      </c>
      <c r="BU213" s="1">
        <v>1</v>
      </c>
      <c r="BV213" s="1">
        <v>1</v>
      </c>
      <c r="BW213" s="1">
        <v>0</v>
      </c>
      <c r="BX213" s="1">
        <v>0</v>
      </c>
      <c r="BY213" s="1">
        <v>1</v>
      </c>
      <c r="BZ213" s="1">
        <v>0</v>
      </c>
      <c r="CA213" s="1">
        <v>1</v>
      </c>
      <c r="CB213" s="1">
        <v>1</v>
      </c>
      <c r="CC213" s="1">
        <v>1</v>
      </c>
      <c r="CD213" s="1">
        <v>0</v>
      </c>
      <c r="CE213" s="1">
        <v>1</v>
      </c>
      <c r="CF213" s="1">
        <v>0</v>
      </c>
      <c r="CG213" s="1">
        <v>0</v>
      </c>
      <c r="CH213" s="1">
        <v>0</v>
      </c>
      <c r="CI213" s="1">
        <v>0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0</v>
      </c>
      <c r="CV213" s="1">
        <v>1</v>
      </c>
      <c r="CW213" s="1">
        <v>1</v>
      </c>
      <c r="CX213" s="1">
        <v>0</v>
      </c>
      <c r="CY213" s="1">
        <v>2</v>
      </c>
      <c r="CZ213" s="1">
        <v>0</v>
      </c>
      <c r="DA213" s="1">
        <v>0</v>
      </c>
      <c r="DB213" s="1">
        <v>2</v>
      </c>
      <c r="DC213" s="1">
        <v>2</v>
      </c>
      <c r="DD213" s="1">
        <v>2</v>
      </c>
      <c r="DE213" s="1">
        <v>5</v>
      </c>
      <c r="DF213" s="1">
        <v>2</v>
      </c>
      <c r="DG213" s="1">
        <v>0</v>
      </c>
      <c r="DH213" s="1">
        <v>2</v>
      </c>
      <c r="DI213" s="1">
        <v>2</v>
      </c>
      <c r="DJ213" s="1">
        <v>0</v>
      </c>
      <c r="DK213" s="1">
        <v>2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5</v>
      </c>
      <c r="DS213" s="1">
        <v>0</v>
      </c>
      <c r="DT213" s="1">
        <v>5</v>
      </c>
      <c r="DU213" s="1">
        <v>5</v>
      </c>
      <c r="DV213" s="1">
        <v>5</v>
      </c>
      <c r="DW213" s="1">
        <v>2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1</v>
      </c>
      <c r="EF213" s="1">
        <v>0</v>
      </c>
      <c r="EG213" s="1">
        <v>0</v>
      </c>
      <c r="EH213" s="1">
        <v>0</v>
      </c>
      <c r="EI213" s="1">
        <v>0</v>
      </c>
      <c r="EJ213" s="1">
        <v>2</v>
      </c>
      <c r="EK213" s="1">
        <v>2</v>
      </c>
      <c r="EL213" s="1">
        <v>0</v>
      </c>
      <c r="EM213" s="1">
        <v>2</v>
      </c>
      <c r="EN213" s="1">
        <v>2</v>
      </c>
      <c r="EO213" s="1">
        <v>0</v>
      </c>
      <c r="EP213" s="1">
        <v>0</v>
      </c>
      <c r="EQ213" s="1">
        <v>0</v>
      </c>
      <c r="ER213" s="1">
        <v>1</v>
      </c>
      <c r="ES213" s="1">
        <v>1</v>
      </c>
      <c r="ET213" s="1">
        <v>0</v>
      </c>
      <c r="EU213" s="1">
        <v>1</v>
      </c>
      <c r="EV213" s="1">
        <v>0</v>
      </c>
      <c r="EW213" s="1">
        <v>0</v>
      </c>
      <c r="EX213" s="1">
        <v>0</v>
      </c>
      <c r="EY213" s="1">
        <v>1</v>
      </c>
      <c r="EZ213" s="1">
        <v>0</v>
      </c>
      <c r="FA213" s="1">
        <v>1</v>
      </c>
      <c r="FB213" s="1">
        <v>1</v>
      </c>
      <c r="FC213" s="1">
        <v>1</v>
      </c>
      <c r="FD213" s="1">
        <v>0</v>
      </c>
      <c r="FE213" s="1">
        <v>1</v>
      </c>
      <c r="FF213" s="1">
        <v>0</v>
      </c>
      <c r="FG213" s="1">
        <v>1</v>
      </c>
      <c r="FH213" s="1">
        <v>0</v>
      </c>
      <c r="FI213" s="1">
        <v>0</v>
      </c>
      <c r="FJ213" s="1">
        <v>1</v>
      </c>
      <c r="FK213" s="1">
        <v>0</v>
      </c>
      <c r="FL213" s="1">
        <v>1</v>
      </c>
      <c r="FM213" s="1">
        <v>3</v>
      </c>
      <c r="FN213" s="1">
        <v>1</v>
      </c>
      <c r="FO213" s="1">
        <v>0</v>
      </c>
      <c r="FP213" s="1">
        <v>0</v>
      </c>
      <c r="FQ213" s="1">
        <v>0</v>
      </c>
      <c r="FR213" s="1">
        <v>11</v>
      </c>
      <c r="FS213" s="1">
        <v>0</v>
      </c>
      <c r="FT213" s="1">
        <v>0</v>
      </c>
      <c r="FU213" s="1">
        <v>0</v>
      </c>
      <c r="FV213" s="1">
        <v>5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1</v>
      </c>
      <c r="GD213" s="1">
        <v>1</v>
      </c>
      <c r="GE213" s="1">
        <v>1</v>
      </c>
      <c r="GF213" s="1">
        <v>3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0</v>
      </c>
      <c r="GN213" s="1">
        <v>0</v>
      </c>
      <c r="GO213" s="1">
        <v>1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1</v>
      </c>
      <c r="HP213" s="1">
        <v>1</v>
      </c>
      <c r="HQ213" s="1">
        <v>0</v>
      </c>
      <c r="HR213" s="1">
        <v>0</v>
      </c>
      <c r="HS213" s="1">
        <v>2</v>
      </c>
      <c r="HT213" s="1">
        <v>2</v>
      </c>
      <c r="HU213" s="1">
        <v>2</v>
      </c>
      <c r="HV213" s="1">
        <v>6</v>
      </c>
      <c r="HW213" s="1">
        <v>2</v>
      </c>
      <c r="HX213" s="1">
        <v>2</v>
      </c>
      <c r="HY213" s="1">
        <v>2</v>
      </c>
      <c r="HZ213" s="1">
        <v>2</v>
      </c>
      <c r="IA213" s="1">
        <v>2</v>
      </c>
      <c r="IB213" s="1">
        <v>2</v>
      </c>
      <c r="IC213" s="1">
        <v>2</v>
      </c>
      <c r="ID213" s="1">
        <v>0</v>
      </c>
      <c r="IE213" s="1">
        <v>0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0</v>
      </c>
      <c r="IQ213" s="1">
        <v>0</v>
      </c>
      <c r="IR213" s="1">
        <v>0</v>
      </c>
      <c r="IS213" s="1">
        <v>1</v>
      </c>
      <c r="IT213" s="1">
        <v>1</v>
      </c>
      <c r="IU213" s="1">
        <v>1</v>
      </c>
      <c r="IV213" s="1">
        <v>3</v>
      </c>
      <c r="IW213" s="1">
        <v>1</v>
      </c>
      <c r="IX213" s="1">
        <v>1</v>
      </c>
      <c r="IY213" s="1">
        <v>1</v>
      </c>
      <c r="IZ213" s="1">
        <v>1</v>
      </c>
      <c r="JA213" s="1">
        <v>1</v>
      </c>
      <c r="JB213" s="1">
        <v>1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1</v>
      </c>
    </row>
    <row r="214" spans="1:341">
      <c r="A214" s="1">
        <v>2007</v>
      </c>
      <c r="B214" s="1" t="s">
        <v>593</v>
      </c>
      <c r="C214" s="1">
        <v>1</v>
      </c>
      <c r="D214" s="1">
        <v>0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2</v>
      </c>
      <c r="L214" s="1">
        <v>2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1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1</v>
      </c>
      <c r="BG214" s="1">
        <v>1</v>
      </c>
      <c r="BH214" s="1">
        <v>0</v>
      </c>
      <c r="BI214" s="1">
        <v>0</v>
      </c>
      <c r="BJ214" s="1">
        <v>1</v>
      </c>
      <c r="BK214" s="1">
        <v>0</v>
      </c>
      <c r="BL214" s="1">
        <v>0</v>
      </c>
      <c r="BM214" s="1">
        <v>1</v>
      </c>
      <c r="BN214" s="1">
        <v>0</v>
      </c>
      <c r="BO214" s="1">
        <v>1</v>
      </c>
      <c r="BP214" s="1">
        <v>0</v>
      </c>
      <c r="BQ214" s="1">
        <v>1</v>
      </c>
      <c r="BR214" s="1">
        <v>1</v>
      </c>
      <c r="BS214" s="1">
        <v>1</v>
      </c>
      <c r="BT214" s="1">
        <v>3</v>
      </c>
      <c r="BU214" s="1">
        <v>1</v>
      </c>
      <c r="BV214" s="1">
        <v>1</v>
      </c>
      <c r="BW214" s="1">
        <v>0</v>
      </c>
      <c r="BX214" s="1">
        <v>0</v>
      </c>
      <c r="BY214" s="1">
        <v>1</v>
      </c>
      <c r="BZ214" s="1">
        <v>0</v>
      </c>
      <c r="CA214" s="1">
        <v>1</v>
      </c>
      <c r="CB214" s="1">
        <v>1</v>
      </c>
      <c r="CC214" s="1">
        <v>1</v>
      </c>
      <c r="CD214" s="1">
        <v>0</v>
      </c>
      <c r="CE214" s="1">
        <v>1</v>
      </c>
      <c r="CF214" s="1">
        <v>0</v>
      </c>
      <c r="CG214" s="1">
        <v>0</v>
      </c>
      <c r="CH214" s="1">
        <v>0</v>
      </c>
      <c r="CI214" s="1">
        <v>0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0</v>
      </c>
      <c r="CV214" s="1">
        <v>1</v>
      </c>
      <c r="CW214" s="1">
        <v>1</v>
      </c>
      <c r="CX214" s="1">
        <v>0</v>
      </c>
      <c r="CY214" s="1">
        <v>2</v>
      </c>
      <c r="CZ214" s="1">
        <v>0</v>
      </c>
      <c r="DA214" s="1">
        <v>0</v>
      </c>
      <c r="DB214" s="1">
        <v>2</v>
      </c>
      <c r="DC214" s="1">
        <v>2</v>
      </c>
      <c r="DD214" s="1">
        <v>2</v>
      </c>
      <c r="DE214" s="1">
        <v>5</v>
      </c>
      <c r="DF214" s="1">
        <v>2</v>
      </c>
      <c r="DG214" s="1">
        <v>0</v>
      </c>
      <c r="DH214" s="1">
        <v>2</v>
      </c>
      <c r="DI214" s="1">
        <v>2</v>
      </c>
      <c r="DJ214" s="1">
        <v>0</v>
      </c>
      <c r="DK214" s="1">
        <v>2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5</v>
      </c>
      <c r="DS214" s="1">
        <v>0</v>
      </c>
      <c r="DT214" s="1">
        <v>5</v>
      </c>
      <c r="DU214" s="1">
        <v>5</v>
      </c>
      <c r="DV214" s="1">
        <v>5</v>
      </c>
      <c r="DW214" s="1">
        <v>2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1</v>
      </c>
      <c r="EF214" s="1">
        <v>0</v>
      </c>
      <c r="EG214" s="1">
        <v>0</v>
      </c>
      <c r="EH214" s="1">
        <v>0</v>
      </c>
      <c r="EI214" s="1">
        <v>0</v>
      </c>
      <c r="EJ214" s="1">
        <v>2</v>
      </c>
      <c r="EK214" s="1">
        <v>2</v>
      </c>
      <c r="EL214" s="1">
        <v>0</v>
      </c>
      <c r="EM214" s="1">
        <v>2</v>
      </c>
      <c r="EN214" s="1">
        <v>2</v>
      </c>
      <c r="EO214" s="1">
        <v>0</v>
      </c>
      <c r="EP214" s="1">
        <v>0</v>
      </c>
      <c r="EQ214" s="1">
        <v>0</v>
      </c>
      <c r="ER214" s="1">
        <v>1</v>
      </c>
      <c r="ES214" s="1">
        <v>1</v>
      </c>
      <c r="ET214" s="1">
        <v>0</v>
      </c>
      <c r="EU214" s="1">
        <v>1</v>
      </c>
      <c r="EV214" s="1">
        <v>0</v>
      </c>
      <c r="EW214" s="1">
        <v>0</v>
      </c>
      <c r="EX214" s="1">
        <v>0</v>
      </c>
      <c r="EY214" s="1">
        <v>1</v>
      </c>
      <c r="EZ214" s="1">
        <v>0</v>
      </c>
      <c r="FA214" s="1">
        <v>1</v>
      </c>
      <c r="FB214" s="1">
        <v>1</v>
      </c>
      <c r="FC214" s="1">
        <v>1</v>
      </c>
      <c r="FD214" s="1">
        <v>0</v>
      </c>
      <c r="FE214" s="1">
        <v>1</v>
      </c>
      <c r="FF214" s="1">
        <v>0</v>
      </c>
      <c r="FG214" s="1">
        <v>1</v>
      </c>
      <c r="FH214" s="1">
        <v>0</v>
      </c>
      <c r="FI214" s="1">
        <v>0</v>
      </c>
      <c r="FJ214" s="1">
        <v>1</v>
      </c>
      <c r="FK214" s="1">
        <v>0</v>
      </c>
      <c r="FL214" s="1">
        <v>1</v>
      </c>
      <c r="FM214" s="1">
        <v>3</v>
      </c>
      <c r="FN214" s="1">
        <v>1</v>
      </c>
      <c r="FO214" s="1">
        <v>0</v>
      </c>
      <c r="FP214" s="1">
        <v>0</v>
      </c>
      <c r="FQ214" s="1">
        <v>0</v>
      </c>
      <c r="FR214" s="1">
        <v>11</v>
      </c>
      <c r="FS214" s="1">
        <v>0</v>
      </c>
      <c r="FT214" s="1">
        <v>0</v>
      </c>
      <c r="FU214" s="1">
        <v>0</v>
      </c>
      <c r="FV214" s="1">
        <v>6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1</v>
      </c>
      <c r="GD214" s="1">
        <v>1</v>
      </c>
      <c r="GE214" s="1">
        <v>1</v>
      </c>
      <c r="GF214" s="1">
        <v>3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0</v>
      </c>
      <c r="GN214" s="1">
        <v>0</v>
      </c>
      <c r="GO214" s="1">
        <v>1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1</v>
      </c>
      <c r="HP214" s="1">
        <v>1</v>
      </c>
      <c r="HQ214" s="1">
        <v>0</v>
      </c>
      <c r="HR214" s="1">
        <v>0</v>
      </c>
      <c r="HS214" s="1">
        <v>2</v>
      </c>
      <c r="HT214" s="1">
        <v>2</v>
      </c>
      <c r="HU214" s="1">
        <v>2</v>
      </c>
      <c r="HV214" s="1">
        <v>6</v>
      </c>
      <c r="HW214" s="1">
        <v>2</v>
      </c>
      <c r="HX214" s="1">
        <v>2</v>
      </c>
      <c r="HY214" s="1">
        <v>2</v>
      </c>
      <c r="HZ214" s="1">
        <v>2</v>
      </c>
      <c r="IA214" s="1">
        <v>2</v>
      </c>
      <c r="IB214" s="1">
        <v>2</v>
      </c>
      <c r="IC214" s="1">
        <v>2</v>
      </c>
      <c r="ID214" s="1">
        <v>0</v>
      </c>
      <c r="IE214" s="1">
        <v>0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1</v>
      </c>
      <c r="IM214" s="1">
        <v>1</v>
      </c>
      <c r="IN214" s="1">
        <v>1</v>
      </c>
      <c r="IO214" s="1">
        <v>1</v>
      </c>
      <c r="IP214" s="1">
        <v>0</v>
      </c>
      <c r="IQ214" s="1">
        <v>0</v>
      </c>
      <c r="IR214" s="1">
        <v>0</v>
      </c>
      <c r="IS214" s="1">
        <v>1</v>
      </c>
      <c r="IT214" s="1">
        <v>1</v>
      </c>
      <c r="IU214" s="1">
        <v>1</v>
      </c>
      <c r="IV214" s="1">
        <v>3</v>
      </c>
      <c r="IW214" s="1">
        <v>1</v>
      </c>
      <c r="IX214" s="1">
        <v>1</v>
      </c>
      <c r="IY214" s="1">
        <v>1</v>
      </c>
      <c r="IZ214" s="1">
        <v>1</v>
      </c>
      <c r="JA214" s="1">
        <v>1</v>
      </c>
      <c r="JB214" s="1">
        <v>1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1</v>
      </c>
    </row>
    <row r="215" spans="1:341">
      <c r="A215" s="1">
        <v>2007</v>
      </c>
      <c r="B215" s="1" t="s">
        <v>594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0</v>
      </c>
      <c r="K215" s="1">
        <v>2</v>
      </c>
      <c r="L215" s="1">
        <v>2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5</v>
      </c>
      <c r="X215" s="1">
        <v>5</v>
      </c>
      <c r="Y215" s="1">
        <v>5</v>
      </c>
      <c r="Z215" s="1">
        <v>5</v>
      </c>
      <c r="AA215" s="1">
        <v>5</v>
      </c>
      <c r="AB215" s="1">
        <v>5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1</v>
      </c>
      <c r="AX215" s="1">
        <v>0</v>
      </c>
      <c r="AY215" s="1">
        <v>8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8</v>
      </c>
      <c r="BG215" s="1">
        <v>8</v>
      </c>
      <c r="BH215" s="1">
        <v>0</v>
      </c>
      <c r="BI215" s="1">
        <v>0</v>
      </c>
      <c r="BJ215" s="1">
        <v>8</v>
      </c>
      <c r="BK215" s="1">
        <v>0</v>
      </c>
      <c r="BL215" s="1">
        <v>0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3</v>
      </c>
      <c r="BU215" s="1">
        <v>1</v>
      </c>
      <c r="BV215" s="1">
        <v>1</v>
      </c>
      <c r="BW215" s="1">
        <v>0</v>
      </c>
      <c r="BX215" s="1">
        <v>0</v>
      </c>
      <c r="BY215" s="1">
        <v>1</v>
      </c>
      <c r="BZ215" s="1">
        <v>0</v>
      </c>
      <c r="CA215" s="1">
        <v>1</v>
      </c>
      <c r="CB215" s="1">
        <v>1</v>
      </c>
      <c r="CC215" s="1">
        <v>1</v>
      </c>
      <c r="CD215" s="1">
        <v>1</v>
      </c>
      <c r="CE215" s="1">
        <v>2</v>
      </c>
      <c r="CF215" s="1">
        <v>2</v>
      </c>
      <c r="CG215" s="1">
        <v>0</v>
      </c>
      <c r="CH215" s="1">
        <v>0</v>
      </c>
      <c r="CI215" s="1">
        <v>0</v>
      </c>
      <c r="CJ215" s="1">
        <v>2</v>
      </c>
      <c r="CK215" s="1">
        <v>2</v>
      </c>
      <c r="CL215" s="1">
        <v>2</v>
      </c>
      <c r="CM215" s="1">
        <v>2</v>
      </c>
      <c r="CN215" s="1">
        <v>2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</v>
      </c>
      <c r="CV215" s="1">
        <v>1</v>
      </c>
      <c r="CW215" s="1">
        <v>1</v>
      </c>
      <c r="CX215" s="1">
        <v>0</v>
      </c>
      <c r="CY215" s="1">
        <v>5</v>
      </c>
      <c r="CZ215" s="1">
        <v>5</v>
      </c>
      <c r="DA215" s="1">
        <v>5</v>
      </c>
      <c r="DB215" s="1">
        <v>5</v>
      </c>
      <c r="DC215" s="1">
        <v>5</v>
      </c>
      <c r="DD215" s="1">
        <v>5</v>
      </c>
      <c r="DE215" s="1">
        <v>15</v>
      </c>
      <c r="DF215" s="1">
        <v>5</v>
      </c>
      <c r="DG215" s="1">
        <v>0</v>
      </c>
      <c r="DH215" s="1">
        <v>5</v>
      </c>
      <c r="DI215" s="1">
        <v>5</v>
      </c>
      <c r="DJ215" s="1">
        <v>0</v>
      </c>
      <c r="DK215" s="1">
        <v>5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1</v>
      </c>
      <c r="DR215" s="1">
        <v>39</v>
      </c>
      <c r="DS215" s="1">
        <v>39</v>
      </c>
      <c r="DT215" s="1">
        <v>39</v>
      </c>
      <c r="DU215" s="1">
        <v>39</v>
      </c>
      <c r="DV215" s="1">
        <v>39</v>
      </c>
      <c r="DW215" s="1">
        <v>3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1</v>
      </c>
      <c r="EF215" s="1">
        <v>0</v>
      </c>
      <c r="EG215" s="1">
        <v>0</v>
      </c>
      <c r="EH215" s="1">
        <v>0</v>
      </c>
      <c r="EI215" s="1">
        <v>0</v>
      </c>
      <c r="EJ215" s="1">
        <v>35</v>
      </c>
      <c r="EK215" s="1">
        <v>32</v>
      </c>
      <c r="EL215" s="1">
        <v>3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1</v>
      </c>
      <c r="ES215" s="1">
        <v>1</v>
      </c>
      <c r="ET215" s="1">
        <v>0</v>
      </c>
      <c r="EU215" s="1">
        <v>0</v>
      </c>
      <c r="EV215" s="1">
        <v>1</v>
      </c>
      <c r="EW215" s="1">
        <v>0</v>
      </c>
      <c r="EX215" s="1">
        <v>0</v>
      </c>
      <c r="EY215" s="1">
        <v>1</v>
      </c>
      <c r="EZ215" s="1">
        <v>0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0</v>
      </c>
      <c r="FI215" s="1">
        <v>1</v>
      </c>
      <c r="FJ215" s="1">
        <v>1</v>
      </c>
      <c r="FK215" s="1">
        <v>1</v>
      </c>
      <c r="FL215" s="1">
        <v>1</v>
      </c>
      <c r="FM215" s="1">
        <v>3</v>
      </c>
      <c r="FN215" s="1">
        <v>1</v>
      </c>
      <c r="FO215" s="1">
        <v>0</v>
      </c>
      <c r="FP215" s="1">
        <v>0</v>
      </c>
      <c r="FQ215" s="1">
        <v>0</v>
      </c>
      <c r="FR215" s="1">
        <v>9</v>
      </c>
      <c r="FS215" s="1">
        <v>0</v>
      </c>
      <c r="FT215" s="1">
        <v>0</v>
      </c>
      <c r="FU215" s="1">
        <v>0</v>
      </c>
      <c r="FV215" s="1">
        <v>4</v>
      </c>
      <c r="FW215" s="1">
        <v>0</v>
      </c>
      <c r="FX215" s="1">
        <v>0</v>
      </c>
      <c r="FY215" s="1">
        <v>0</v>
      </c>
      <c r="FZ215" s="1">
        <v>0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3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0</v>
      </c>
      <c r="GN215" s="1">
        <v>0</v>
      </c>
      <c r="GO215" s="1">
        <v>1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1</v>
      </c>
      <c r="HN215" s="1">
        <v>0</v>
      </c>
      <c r="HO215" s="1">
        <v>1</v>
      </c>
      <c r="HP215" s="1">
        <v>1</v>
      </c>
      <c r="HQ215" s="1">
        <v>2</v>
      </c>
      <c r="HR215" s="1">
        <v>2</v>
      </c>
      <c r="HS215" s="1">
        <v>2</v>
      </c>
      <c r="HT215" s="1">
        <v>2</v>
      </c>
      <c r="HU215" s="1">
        <v>2</v>
      </c>
      <c r="HV215" s="1">
        <v>6</v>
      </c>
      <c r="HW215" s="1">
        <v>2</v>
      </c>
      <c r="HX215" s="1">
        <v>2</v>
      </c>
      <c r="HY215" s="1">
        <v>2</v>
      </c>
      <c r="HZ215" s="1">
        <v>2</v>
      </c>
      <c r="IA215" s="1">
        <v>2</v>
      </c>
      <c r="IB215" s="1">
        <v>2</v>
      </c>
      <c r="IC215" s="1">
        <v>2</v>
      </c>
      <c r="ID215" s="1">
        <v>1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1</v>
      </c>
      <c r="IP215" s="1">
        <v>0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3</v>
      </c>
      <c r="IW215" s="1">
        <v>1</v>
      </c>
      <c r="IX215" s="1">
        <v>1</v>
      </c>
      <c r="IY215" s="1">
        <v>1</v>
      </c>
      <c r="IZ215" s="1">
        <v>1</v>
      </c>
      <c r="JA215" s="1">
        <v>1</v>
      </c>
      <c r="JB215" s="1">
        <v>1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1</v>
      </c>
    </row>
    <row r="216" spans="1:341">
      <c r="A216" s="1">
        <v>2007</v>
      </c>
      <c r="B216" s="1" t="s">
        <v>595</v>
      </c>
      <c r="C216" s="1">
        <v>1</v>
      </c>
      <c r="D216" s="1">
        <v>0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0</v>
      </c>
      <c r="K216" s="1">
        <v>2</v>
      </c>
      <c r="L216" s="1">
        <v>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2</v>
      </c>
      <c r="X216" s="1">
        <v>2</v>
      </c>
      <c r="Y216" s="1">
        <v>2</v>
      </c>
      <c r="Z216" s="1">
        <v>2</v>
      </c>
      <c r="AA216" s="1">
        <v>2</v>
      </c>
      <c r="AB216" s="1">
        <v>2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1</v>
      </c>
      <c r="BH216" s="1">
        <v>0</v>
      </c>
      <c r="BI216" s="1">
        <v>0</v>
      </c>
      <c r="BJ216" s="1">
        <v>1</v>
      </c>
      <c r="BK216" s="1">
        <v>0</v>
      </c>
      <c r="BL216" s="1">
        <v>0</v>
      </c>
      <c r="BM216" s="1">
        <v>1</v>
      </c>
      <c r="BN216" s="1">
        <v>0</v>
      </c>
      <c r="BO216" s="1">
        <v>1</v>
      </c>
      <c r="BP216" s="1">
        <v>0</v>
      </c>
      <c r="BQ216" s="1">
        <v>1</v>
      </c>
      <c r="BR216" s="1">
        <v>1</v>
      </c>
      <c r="BS216" s="1">
        <v>1</v>
      </c>
      <c r="BT216" s="1">
        <v>3</v>
      </c>
      <c r="BU216" s="1">
        <v>1</v>
      </c>
      <c r="BV216" s="1">
        <v>1</v>
      </c>
      <c r="BW216" s="1">
        <v>0</v>
      </c>
      <c r="BX216" s="1">
        <v>0</v>
      </c>
      <c r="BY216" s="1">
        <v>1</v>
      </c>
      <c r="BZ216" s="1">
        <v>0</v>
      </c>
      <c r="CA216" s="1">
        <v>1</v>
      </c>
      <c r="CB216" s="1">
        <v>1</v>
      </c>
      <c r="CC216" s="1">
        <v>1</v>
      </c>
      <c r="CD216" s="1">
        <v>0</v>
      </c>
      <c r="CE216" s="1">
        <v>1</v>
      </c>
      <c r="CF216" s="1">
        <v>0</v>
      </c>
      <c r="CG216" s="1">
        <v>0</v>
      </c>
      <c r="CH216" s="1">
        <v>0</v>
      </c>
      <c r="CI216" s="1">
        <v>0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0</v>
      </c>
      <c r="CV216" s="1">
        <v>1</v>
      </c>
      <c r="CW216" s="1">
        <v>1</v>
      </c>
      <c r="CX216" s="1">
        <v>0</v>
      </c>
      <c r="CY216" s="1">
        <v>2</v>
      </c>
      <c r="CZ216" s="1">
        <v>0</v>
      </c>
      <c r="DA216" s="1">
        <v>0</v>
      </c>
      <c r="DB216" s="1">
        <v>2</v>
      </c>
      <c r="DC216" s="1">
        <v>2</v>
      </c>
      <c r="DD216" s="1">
        <v>2</v>
      </c>
      <c r="DE216" s="1">
        <v>5</v>
      </c>
      <c r="DF216" s="1">
        <v>2</v>
      </c>
      <c r="DG216" s="1">
        <v>0</v>
      </c>
      <c r="DH216" s="1">
        <v>2</v>
      </c>
      <c r="DI216" s="1">
        <v>2</v>
      </c>
      <c r="DJ216" s="1">
        <v>0</v>
      </c>
      <c r="DK216" s="1">
        <v>2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15</v>
      </c>
      <c r="DS216" s="1">
        <v>0</v>
      </c>
      <c r="DT216" s="1">
        <v>15</v>
      </c>
      <c r="DU216" s="1">
        <v>15</v>
      </c>
      <c r="DV216" s="1">
        <v>15</v>
      </c>
      <c r="DW216" s="1">
        <v>2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1</v>
      </c>
      <c r="EF216" s="1">
        <v>0</v>
      </c>
      <c r="EG216" s="1">
        <v>0</v>
      </c>
      <c r="EH216" s="1">
        <v>0</v>
      </c>
      <c r="EI216" s="1">
        <v>0</v>
      </c>
      <c r="EJ216" s="1">
        <v>12</v>
      </c>
      <c r="EK216" s="1">
        <v>12</v>
      </c>
      <c r="EL216" s="1">
        <v>0</v>
      </c>
      <c r="EM216" s="1">
        <v>24</v>
      </c>
      <c r="EN216" s="1">
        <v>24</v>
      </c>
      <c r="EO216" s="1">
        <v>0</v>
      </c>
      <c r="EP216" s="1">
        <v>0</v>
      </c>
      <c r="EQ216" s="1">
        <v>0</v>
      </c>
      <c r="ER216" s="1">
        <v>1</v>
      </c>
      <c r="ES216" s="1">
        <v>1</v>
      </c>
      <c r="ET216" s="1">
        <v>0</v>
      </c>
      <c r="EU216" s="1">
        <v>1</v>
      </c>
      <c r="EV216" s="1">
        <v>0</v>
      </c>
      <c r="EW216" s="1">
        <v>0</v>
      </c>
      <c r="EX216" s="1">
        <v>0</v>
      </c>
      <c r="EY216" s="1">
        <v>1</v>
      </c>
      <c r="EZ216" s="1">
        <v>0</v>
      </c>
      <c r="FA216" s="1">
        <v>1</v>
      </c>
      <c r="FB216" s="1">
        <v>1</v>
      </c>
      <c r="FC216" s="1">
        <v>1</v>
      </c>
      <c r="FD216" s="1">
        <v>0</v>
      </c>
      <c r="FE216" s="1">
        <v>1</v>
      </c>
      <c r="FF216" s="1">
        <v>0</v>
      </c>
      <c r="FG216" s="1">
        <v>1</v>
      </c>
      <c r="FH216" s="1">
        <v>0</v>
      </c>
      <c r="FI216" s="1">
        <v>0</v>
      </c>
      <c r="FJ216" s="1">
        <v>1</v>
      </c>
      <c r="FK216" s="1">
        <v>0</v>
      </c>
      <c r="FL216" s="1">
        <v>1</v>
      </c>
      <c r="FM216" s="1">
        <v>3</v>
      </c>
      <c r="FN216" s="1">
        <v>1</v>
      </c>
      <c r="FO216" s="1">
        <v>0</v>
      </c>
      <c r="FP216" s="1">
        <v>0</v>
      </c>
      <c r="FQ216" s="1">
        <v>0</v>
      </c>
      <c r="FR216" s="1">
        <v>15</v>
      </c>
      <c r="FS216" s="1">
        <v>0</v>
      </c>
      <c r="FT216" s="1">
        <v>0</v>
      </c>
      <c r="FU216" s="1">
        <v>0</v>
      </c>
      <c r="FV216" s="1">
        <v>5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1</v>
      </c>
      <c r="GD216" s="1">
        <v>1</v>
      </c>
      <c r="GE216" s="1">
        <v>1</v>
      </c>
      <c r="GF216" s="1">
        <v>3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0</v>
      </c>
      <c r="GN216" s="1">
        <v>0</v>
      </c>
      <c r="GO216" s="1">
        <v>1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1</v>
      </c>
      <c r="HP216" s="1">
        <v>1</v>
      </c>
      <c r="HQ216" s="1">
        <v>0</v>
      </c>
      <c r="HR216" s="1">
        <v>0</v>
      </c>
      <c r="HS216" s="1">
        <v>2</v>
      </c>
      <c r="HT216" s="1">
        <v>2</v>
      </c>
      <c r="HU216" s="1">
        <v>2</v>
      </c>
      <c r="HV216" s="1">
        <v>6</v>
      </c>
      <c r="HW216" s="1">
        <v>2</v>
      </c>
      <c r="HX216" s="1">
        <v>2</v>
      </c>
      <c r="HY216" s="1">
        <v>2</v>
      </c>
      <c r="HZ216" s="1">
        <v>2</v>
      </c>
      <c r="IA216" s="1">
        <v>2</v>
      </c>
      <c r="IB216" s="1">
        <v>2</v>
      </c>
      <c r="IC216" s="1">
        <v>2</v>
      </c>
      <c r="ID216" s="1">
        <v>0</v>
      </c>
      <c r="IE216" s="1">
        <v>0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1</v>
      </c>
      <c r="IO216" s="1">
        <v>1</v>
      </c>
      <c r="IP216" s="1">
        <v>0</v>
      </c>
      <c r="IQ216" s="1">
        <v>0</v>
      </c>
      <c r="IR216" s="1">
        <v>0</v>
      </c>
      <c r="IS216" s="1">
        <v>1</v>
      </c>
      <c r="IT216" s="1">
        <v>1</v>
      </c>
      <c r="IU216" s="1">
        <v>1</v>
      </c>
      <c r="IV216" s="1">
        <v>3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1</v>
      </c>
    </row>
    <row r="217" spans="1:341">
      <c r="A217" s="1">
        <v>2007</v>
      </c>
      <c r="B217" s="1" t="s">
        <v>596</v>
      </c>
      <c r="C217" s="1">
        <v>1</v>
      </c>
      <c r="D217" s="1">
        <v>0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0</v>
      </c>
      <c r="K217" s="1">
        <v>2</v>
      </c>
      <c r="L217" s="1">
        <v>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2</v>
      </c>
      <c r="X217" s="1">
        <v>2</v>
      </c>
      <c r="Y217" s="1">
        <v>2</v>
      </c>
      <c r="Z217" s="1">
        <v>2</v>
      </c>
      <c r="AA217" s="1">
        <v>2</v>
      </c>
      <c r="AB217" s="1">
        <v>2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1</v>
      </c>
      <c r="BG217" s="1">
        <v>1</v>
      </c>
      <c r="BH217" s="1">
        <v>0</v>
      </c>
      <c r="BI217" s="1">
        <v>0</v>
      </c>
      <c r="BJ217" s="1">
        <v>1</v>
      </c>
      <c r="BK217" s="1">
        <v>0</v>
      </c>
      <c r="BL217" s="1">
        <v>0</v>
      </c>
      <c r="BM217" s="1">
        <v>1</v>
      </c>
      <c r="BN217" s="1">
        <v>0</v>
      </c>
      <c r="BO217" s="1">
        <v>1</v>
      </c>
      <c r="BP217" s="1">
        <v>0</v>
      </c>
      <c r="BQ217" s="1">
        <v>1</v>
      </c>
      <c r="BR217" s="1">
        <v>1</v>
      </c>
      <c r="BS217" s="1">
        <v>1</v>
      </c>
      <c r="BT217" s="1">
        <v>3</v>
      </c>
      <c r="BU217" s="1">
        <v>1</v>
      </c>
      <c r="BV217" s="1">
        <v>1</v>
      </c>
      <c r="BW217" s="1">
        <v>0</v>
      </c>
      <c r="BX217" s="1">
        <v>0</v>
      </c>
      <c r="BY217" s="1">
        <v>1</v>
      </c>
      <c r="BZ217" s="1">
        <v>0</v>
      </c>
      <c r="CA217" s="1">
        <v>1</v>
      </c>
      <c r="CB217" s="1">
        <v>1</v>
      </c>
      <c r="CC217" s="1">
        <v>1</v>
      </c>
      <c r="CD217" s="1">
        <v>0</v>
      </c>
      <c r="CE217" s="1">
        <v>1</v>
      </c>
      <c r="CF217" s="1">
        <v>0</v>
      </c>
      <c r="CG217" s="1">
        <v>0</v>
      </c>
      <c r="CH217" s="1">
        <v>0</v>
      </c>
      <c r="CI217" s="1">
        <v>0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0</v>
      </c>
      <c r="CV217" s="1">
        <v>1</v>
      </c>
      <c r="CW217" s="1">
        <v>1</v>
      </c>
      <c r="CX217" s="1">
        <v>0</v>
      </c>
      <c r="CY217" s="1">
        <v>2</v>
      </c>
      <c r="CZ217" s="1">
        <v>0</v>
      </c>
      <c r="DA217" s="1">
        <v>0</v>
      </c>
      <c r="DB217" s="1">
        <v>2</v>
      </c>
      <c r="DC217" s="1">
        <v>2</v>
      </c>
      <c r="DD217" s="1">
        <v>2</v>
      </c>
      <c r="DE217" s="1">
        <v>5</v>
      </c>
      <c r="DF217" s="1">
        <v>2</v>
      </c>
      <c r="DG217" s="1">
        <v>0</v>
      </c>
      <c r="DH217" s="1">
        <v>2</v>
      </c>
      <c r="DI217" s="1">
        <v>2</v>
      </c>
      <c r="DJ217" s="1">
        <v>0</v>
      </c>
      <c r="DK217" s="1">
        <v>2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15</v>
      </c>
      <c r="DS217" s="1">
        <v>0</v>
      </c>
      <c r="DT217" s="1">
        <v>15</v>
      </c>
      <c r="DU217" s="1">
        <v>15</v>
      </c>
      <c r="DV217" s="1">
        <v>15</v>
      </c>
      <c r="DW217" s="1">
        <v>2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1</v>
      </c>
      <c r="EF217" s="1">
        <v>0</v>
      </c>
      <c r="EG217" s="1">
        <v>0</v>
      </c>
      <c r="EH217" s="1">
        <v>0</v>
      </c>
      <c r="EI217" s="1">
        <v>0</v>
      </c>
      <c r="EJ217" s="1">
        <v>12</v>
      </c>
      <c r="EK217" s="1">
        <v>12</v>
      </c>
      <c r="EL217" s="1">
        <v>0</v>
      </c>
      <c r="EM217" s="1">
        <v>24</v>
      </c>
      <c r="EN217" s="1">
        <v>24</v>
      </c>
      <c r="EO217" s="1">
        <v>0</v>
      </c>
      <c r="EP217" s="1">
        <v>0</v>
      </c>
      <c r="EQ217" s="1">
        <v>0</v>
      </c>
      <c r="ER217" s="1">
        <v>1</v>
      </c>
      <c r="ES217" s="1">
        <v>1</v>
      </c>
      <c r="ET217" s="1">
        <v>0</v>
      </c>
      <c r="EU217" s="1">
        <v>1</v>
      </c>
      <c r="EV217" s="1">
        <v>0</v>
      </c>
      <c r="EW217" s="1">
        <v>0</v>
      </c>
      <c r="EX217" s="1">
        <v>0</v>
      </c>
      <c r="EY217" s="1">
        <v>1</v>
      </c>
      <c r="EZ217" s="1">
        <v>0</v>
      </c>
      <c r="FA217" s="1">
        <v>1</v>
      </c>
      <c r="FB217" s="1">
        <v>1</v>
      </c>
      <c r="FC217" s="1">
        <v>1</v>
      </c>
      <c r="FD217" s="1">
        <v>0</v>
      </c>
      <c r="FE217" s="1">
        <v>1</v>
      </c>
      <c r="FF217" s="1">
        <v>0</v>
      </c>
      <c r="FG217" s="1">
        <v>1</v>
      </c>
      <c r="FH217" s="1">
        <v>0</v>
      </c>
      <c r="FI217" s="1">
        <v>0</v>
      </c>
      <c r="FJ217" s="1">
        <v>1</v>
      </c>
      <c r="FK217" s="1">
        <v>0</v>
      </c>
      <c r="FL217" s="1">
        <v>1</v>
      </c>
      <c r="FM217" s="1">
        <v>3</v>
      </c>
      <c r="FN217" s="1">
        <v>1</v>
      </c>
      <c r="FO217" s="1">
        <v>0</v>
      </c>
      <c r="FP217" s="1">
        <v>0</v>
      </c>
      <c r="FQ217" s="1">
        <v>0</v>
      </c>
      <c r="FR217" s="1">
        <v>15</v>
      </c>
      <c r="FS217" s="1">
        <v>0</v>
      </c>
      <c r="FT217" s="1">
        <v>0</v>
      </c>
      <c r="FU217" s="1">
        <v>0</v>
      </c>
      <c r="FV217" s="1">
        <v>6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1</v>
      </c>
      <c r="GD217" s="1">
        <v>1</v>
      </c>
      <c r="GE217" s="1">
        <v>1</v>
      </c>
      <c r="GF217" s="1">
        <v>3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0</v>
      </c>
      <c r="GN217" s="1">
        <v>0</v>
      </c>
      <c r="GO217" s="1">
        <v>1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1</v>
      </c>
      <c r="HP217" s="1">
        <v>1</v>
      </c>
      <c r="HQ217" s="1">
        <v>0</v>
      </c>
      <c r="HR217" s="1">
        <v>0</v>
      </c>
      <c r="HS217" s="1">
        <v>2</v>
      </c>
      <c r="HT217" s="1">
        <v>2</v>
      </c>
      <c r="HU217" s="1">
        <v>2</v>
      </c>
      <c r="HV217" s="1">
        <v>6</v>
      </c>
      <c r="HW217" s="1">
        <v>2</v>
      </c>
      <c r="HX217" s="1">
        <v>2</v>
      </c>
      <c r="HY217" s="1">
        <v>2</v>
      </c>
      <c r="HZ217" s="1">
        <v>2</v>
      </c>
      <c r="IA217" s="1">
        <v>2</v>
      </c>
      <c r="IB217" s="1">
        <v>2</v>
      </c>
      <c r="IC217" s="1">
        <v>2</v>
      </c>
      <c r="ID217" s="1">
        <v>0</v>
      </c>
      <c r="IE217" s="1">
        <v>0</v>
      </c>
      <c r="IF217" s="1">
        <v>1</v>
      </c>
      <c r="IG217" s="1">
        <v>1</v>
      </c>
      <c r="IH217" s="1">
        <v>1</v>
      </c>
      <c r="II217" s="1">
        <v>1</v>
      </c>
      <c r="IJ217" s="1">
        <v>1</v>
      </c>
      <c r="IK217" s="1">
        <v>1</v>
      </c>
      <c r="IL217" s="1">
        <v>1</v>
      </c>
      <c r="IM217" s="1">
        <v>1</v>
      </c>
      <c r="IN217" s="1">
        <v>1</v>
      </c>
      <c r="IO217" s="1">
        <v>1</v>
      </c>
      <c r="IP217" s="1">
        <v>0</v>
      </c>
      <c r="IQ217" s="1">
        <v>0</v>
      </c>
      <c r="IR217" s="1">
        <v>0</v>
      </c>
      <c r="IS217" s="1">
        <v>1</v>
      </c>
      <c r="IT217" s="1">
        <v>1</v>
      </c>
      <c r="IU217" s="1">
        <v>1</v>
      </c>
      <c r="IV217" s="1">
        <v>3</v>
      </c>
      <c r="IW217" s="1">
        <v>1</v>
      </c>
      <c r="IX217" s="1">
        <v>1</v>
      </c>
      <c r="IY217" s="1">
        <v>1</v>
      </c>
      <c r="IZ217" s="1">
        <v>1</v>
      </c>
      <c r="JA217" s="1">
        <v>1</v>
      </c>
      <c r="JB217" s="1">
        <v>1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1</v>
      </c>
    </row>
    <row r="218" spans="1:341">
      <c r="A218" s="1">
        <v>2007</v>
      </c>
      <c r="B218" s="1" t="s">
        <v>597</v>
      </c>
      <c r="C218" s="1">
        <v>1</v>
      </c>
      <c r="D218" s="1">
        <v>1</v>
      </c>
      <c r="E218" s="1">
        <v>1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0</v>
      </c>
      <c r="AK218" s="1">
        <v>1</v>
      </c>
      <c r="AL218" s="1">
        <v>0</v>
      </c>
      <c r="AM218" s="1">
        <v>1</v>
      </c>
      <c r="AN218" s="1">
        <v>0</v>
      </c>
      <c r="AO218" s="1">
        <v>1</v>
      </c>
      <c r="AP218" s="1">
        <v>1</v>
      </c>
      <c r="AQ218" s="1">
        <v>1</v>
      </c>
      <c r="AR218" s="1">
        <v>2</v>
      </c>
      <c r="AS218" s="1">
        <v>2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3</v>
      </c>
      <c r="BU218" s="1">
        <v>1</v>
      </c>
      <c r="BV218" s="1">
        <v>1</v>
      </c>
      <c r="BW218" s="1">
        <v>0</v>
      </c>
      <c r="BX218" s="1">
        <v>0</v>
      </c>
      <c r="BY218" s="1">
        <v>1</v>
      </c>
      <c r="BZ218" s="1">
        <v>0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0</v>
      </c>
      <c r="CH218" s="1">
        <v>0</v>
      </c>
      <c r="CI218" s="1">
        <v>0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</v>
      </c>
      <c r="CV218" s="1">
        <v>1</v>
      </c>
      <c r="CW218" s="1">
        <v>1</v>
      </c>
      <c r="CX218" s="1">
        <v>0</v>
      </c>
      <c r="CY218" s="1">
        <v>2</v>
      </c>
      <c r="CZ218" s="1">
        <v>2</v>
      </c>
      <c r="DA218" s="1">
        <v>2</v>
      </c>
      <c r="DB218" s="1">
        <v>2</v>
      </c>
      <c r="DC218" s="1">
        <v>2</v>
      </c>
      <c r="DD218" s="1">
        <v>2</v>
      </c>
      <c r="DE218" s="1">
        <v>6</v>
      </c>
      <c r="DF218" s="1">
        <v>2</v>
      </c>
      <c r="DG218" s="1">
        <v>0</v>
      </c>
      <c r="DH218" s="1">
        <v>2</v>
      </c>
      <c r="DI218" s="1">
        <v>2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1</v>
      </c>
      <c r="DR218" s="1">
        <v>9</v>
      </c>
      <c r="DS218" s="1">
        <v>9</v>
      </c>
      <c r="DT218" s="1">
        <v>9</v>
      </c>
      <c r="DU218" s="1">
        <v>9</v>
      </c>
      <c r="DV218" s="1">
        <v>9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1</v>
      </c>
      <c r="EF218" s="1">
        <v>0</v>
      </c>
      <c r="EG218" s="1">
        <v>0</v>
      </c>
      <c r="EH218" s="1">
        <v>0</v>
      </c>
      <c r="EI218" s="1">
        <v>0</v>
      </c>
      <c r="EJ218" s="1">
        <v>8</v>
      </c>
      <c r="EK218" s="1">
        <v>4</v>
      </c>
      <c r="EL218" s="1">
        <v>4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1</v>
      </c>
      <c r="ES218" s="1">
        <v>1</v>
      </c>
      <c r="ET218" s="1">
        <v>0</v>
      </c>
      <c r="EU218" s="1">
        <v>0</v>
      </c>
      <c r="EV218" s="1">
        <v>1</v>
      </c>
      <c r="EW218" s="1">
        <v>0</v>
      </c>
      <c r="EX218" s="1">
        <v>0</v>
      </c>
      <c r="EY218" s="1">
        <v>1</v>
      </c>
      <c r="EZ218" s="1">
        <v>0</v>
      </c>
      <c r="FA218" s="1">
        <v>1</v>
      </c>
      <c r="FB218" s="1">
        <v>0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0</v>
      </c>
      <c r="FI218" s="1">
        <v>1</v>
      </c>
      <c r="FJ218" s="1">
        <v>1</v>
      </c>
      <c r="FK218" s="1">
        <v>1</v>
      </c>
      <c r="FL218" s="1">
        <v>1</v>
      </c>
      <c r="FM218" s="1">
        <v>3</v>
      </c>
      <c r="FN218" s="1">
        <v>1</v>
      </c>
      <c r="FO218" s="1">
        <v>0</v>
      </c>
      <c r="FP218" s="1">
        <v>0</v>
      </c>
      <c r="FQ218" s="1">
        <v>0</v>
      </c>
      <c r="FR218" s="1">
        <v>6</v>
      </c>
      <c r="FS218" s="1">
        <v>0</v>
      </c>
      <c r="FT218" s="1">
        <v>0</v>
      </c>
      <c r="FU218" s="1">
        <v>0</v>
      </c>
      <c r="FV218" s="1">
        <v>2</v>
      </c>
      <c r="FW218" s="1">
        <v>0</v>
      </c>
      <c r="FX218" s="1">
        <v>0</v>
      </c>
      <c r="FY218" s="1">
        <v>0</v>
      </c>
      <c r="FZ218" s="1">
        <v>0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3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1</v>
      </c>
      <c r="HN218" s="1">
        <v>0</v>
      </c>
      <c r="HO218" s="1">
        <v>1</v>
      </c>
      <c r="HP218" s="1">
        <v>1</v>
      </c>
      <c r="HQ218" s="1">
        <v>2</v>
      </c>
      <c r="HR218" s="1">
        <v>2</v>
      </c>
      <c r="HS218" s="1">
        <v>2</v>
      </c>
      <c r="HT218" s="1">
        <v>2</v>
      </c>
      <c r="HU218" s="1">
        <v>2</v>
      </c>
      <c r="HV218" s="1">
        <v>6</v>
      </c>
      <c r="HW218" s="1">
        <v>2</v>
      </c>
      <c r="HX218" s="1">
        <v>2</v>
      </c>
      <c r="HY218" s="1">
        <v>2</v>
      </c>
      <c r="HZ218" s="1">
        <v>2</v>
      </c>
      <c r="IA218" s="1">
        <v>2</v>
      </c>
      <c r="IB218" s="1">
        <v>2</v>
      </c>
      <c r="IC218" s="1">
        <v>2</v>
      </c>
      <c r="ID218" s="1">
        <v>1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1</v>
      </c>
      <c r="IM218" s="1">
        <v>1</v>
      </c>
      <c r="IN218" s="1">
        <v>1</v>
      </c>
      <c r="IO218" s="1">
        <v>1</v>
      </c>
      <c r="IP218" s="1">
        <v>0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3</v>
      </c>
      <c r="IW218" s="1">
        <v>1</v>
      </c>
      <c r="IX218" s="1">
        <v>1</v>
      </c>
      <c r="IY218" s="1">
        <v>1</v>
      </c>
      <c r="IZ218" s="1">
        <v>1</v>
      </c>
      <c r="JA218" s="1">
        <v>1</v>
      </c>
      <c r="JB218" s="1">
        <v>1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1</v>
      </c>
    </row>
    <row r="219" spans="1:341">
      <c r="A219" s="1">
        <v>2007</v>
      </c>
      <c r="B219" s="1" t="s">
        <v>598</v>
      </c>
      <c r="C219" s="1">
        <v>1</v>
      </c>
      <c r="D219" s="1">
        <v>1</v>
      </c>
      <c r="E219" s="1">
        <v>1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2</v>
      </c>
      <c r="AE219" s="1">
        <v>2</v>
      </c>
      <c r="AF219" s="1">
        <v>2</v>
      </c>
      <c r="AG219" s="1">
        <v>2</v>
      </c>
      <c r="AH219" s="1">
        <v>2</v>
      </c>
      <c r="AI219" s="1">
        <v>2</v>
      </c>
      <c r="AJ219" s="1">
        <v>0</v>
      </c>
      <c r="AK219" s="1">
        <v>1</v>
      </c>
      <c r="AL219" s="1">
        <v>0</v>
      </c>
      <c r="AM219" s="1">
        <v>0</v>
      </c>
      <c r="AN219" s="1">
        <v>0</v>
      </c>
      <c r="AO219" s="1">
        <v>1</v>
      </c>
      <c r="AP219" s="1">
        <v>1</v>
      </c>
      <c r="AQ219" s="1">
        <v>1</v>
      </c>
      <c r="AR219" s="1">
        <v>2</v>
      </c>
      <c r="AS219" s="1">
        <v>2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8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8</v>
      </c>
      <c r="BG219" s="1">
        <v>8</v>
      </c>
      <c r="BH219" s="1">
        <v>0</v>
      </c>
      <c r="BI219" s="1">
        <v>0</v>
      </c>
      <c r="BJ219" s="1">
        <v>8</v>
      </c>
      <c r="BK219" s="1">
        <v>0</v>
      </c>
      <c r="BL219" s="1">
        <v>0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3</v>
      </c>
      <c r="BU219" s="1">
        <v>1</v>
      </c>
      <c r="BV219" s="1">
        <v>1</v>
      </c>
      <c r="BW219" s="1">
        <v>0</v>
      </c>
      <c r="BX219" s="1">
        <v>0</v>
      </c>
      <c r="BY219" s="1">
        <v>1</v>
      </c>
      <c r="BZ219" s="1">
        <v>0</v>
      </c>
      <c r="CA219" s="1">
        <v>1</v>
      </c>
      <c r="CB219" s="1">
        <v>1</v>
      </c>
      <c r="CC219" s="1">
        <v>1</v>
      </c>
      <c r="CD219" s="1">
        <v>1</v>
      </c>
      <c r="CE219" s="1">
        <v>13</v>
      </c>
      <c r="CF219" s="1">
        <v>13</v>
      </c>
      <c r="CG219" s="1">
        <v>0</v>
      </c>
      <c r="CH219" s="1">
        <v>0</v>
      </c>
      <c r="CI219" s="1">
        <v>0</v>
      </c>
      <c r="CJ219" s="1">
        <v>11</v>
      </c>
      <c r="CK219" s="1">
        <v>11</v>
      </c>
      <c r="CL219" s="1">
        <v>11</v>
      </c>
      <c r="CM219" s="1">
        <v>11</v>
      </c>
      <c r="CN219" s="1">
        <v>13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</v>
      </c>
      <c r="CV219" s="1">
        <v>1</v>
      </c>
      <c r="CW219" s="1">
        <v>1</v>
      </c>
      <c r="CX219" s="1">
        <v>0</v>
      </c>
      <c r="CY219" s="1">
        <v>2</v>
      </c>
      <c r="CZ219" s="1">
        <v>2</v>
      </c>
      <c r="DA219" s="1">
        <v>2</v>
      </c>
      <c r="DB219" s="1">
        <v>2</v>
      </c>
      <c r="DC219" s="1">
        <v>2</v>
      </c>
      <c r="DD219" s="1">
        <v>2</v>
      </c>
      <c r="DE219" s="1">
        <v>6</v>
      </c>
      <c r="DF219" s="1">
        <v>2</v>
      </c>
      <c r="DG219" s="1">
        <v>0</v>
      </c>
      <c r="DH219" s="1">
        <v>2</v>
      </c>
      <c r="DI219" s="1">
        <v>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1</v>
      </c>
      <c r="DR219" s="1">
        <v>15</v>
      </c>
      <c r="DS219" s="1">
        <v>15</v>
      </c>
      <c r="DT219" s="1">
        <v>15</v>
      </c>
      <c r="DU219" s="1">
        <v>15</v>
      </c>
      <c r="DV219" s="1">
        <v>15</v>
      </c>
      <c r="DW219" s="1">
        <v>0</v>
      </c>
      <c r="DX219" s="1">
        <v>1</v>
      </c>
      <c r="DY219" s="1">
        <v>3</v>
      </c>
      <c r="DZ219" s="1">
        <v>1</v>
      </c>
      <c r="EA219" s="1">
        <v>2</v>
      </c>
      <c r="EB219" s="1">
        <v>0</v>
      </c>
      <c r="EC219" s="1">
        <v>0</v>
      </c>
      <c r="ED219" s="1">
        <v>0</v>
      </c>
      <c r="EE219" s="1">
        <v>2</v>
      </c>
      <c r="EF219" s="1">
        <v>0</v>
      </c>
      <c r="EG219" s="1">
        <v>0</v>
      </c>
      <c r="EH219" s="1">
        <v>0</v>
      </c>
      <c r="EI219" s="1">
        <v>0</v>
      </c>
      <c r="EJ219" s="1">
        <v>9</v>
      </c>
      <c r="EK219" s="1">
        <v>8</v>
      </c>
      <c r="EL219" s="1">
        <v>1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1</v>
      </c>
      <c r="ES219" s="1">
        <v>1</v>
      </c>
      <c r="ET219" s="1">
        <v>0</v>
      </c>
      <c r="EU219" s="1">
        <v>0</v>
      </c>
      <c r="EV219" s="1">
        <v>1</v>
      </c>
      <c r="EW219" s="1">
        <v>0</v>
      </c>
      <c r="EX219" s="1">
        <v>0</v>
      </c>
      <c r="EY219" s="1">
        <v>1</v>
      </c>
      <c r="EZ219" s="1">
        <v>0</v>
      </c>
      <c r="FA219" s="1">
        <v>1</v>
      </c>
      <c r="FB219" s="1">
        <v>0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0</v>
      </c>
      <c r="FI219" s="1">
        <v>1</v>
      </c>
      <c r="FJ219" s="1">
        <v>1</v>
      </c>
      <c r="FK219" s="1">
        <v>1</v>
      </c>
      <c r="FL219" s="1">
        <v>1</v>
      </c>
      <c r="FM219" s="1">
        <v>3</v>
      </c>
      <c r="FN219" s="1">
        <v>1</v>
      </c>
      <c r="FO219" s="1">
        <v>0</v>
      </c>
      <c r="FP219" s="1">
        <v>0</v>
      </c>
      <c r="FQ219" s="1">
        <v>0</v>
      </c>
      <c r="FR219" s="1">
        <v>11</v>
      </c>
      <c r="FS219" s="1">
        <v>0</v>
      </c>
      <c r="FT219" s="1">
        <v>0</v>
      </c>
      <c r="FU219" s="1">
        <v>0</v>
      </c>
      <c r="FV219" s="1">
        <v>3</v>
      </c>
      <c r="FW219" s="1">
        <v>0</v>
      </c>
      <c r="FX219" s="1">
        <v>0</v>
      </c>
      <c r="FY219" s="1">
        <v>0</v>
      </c>
      <c r="FZ219" s="1">
        <v>0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3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0</v>
      </c>
      <c r="GN219" s="1">
        <v>0</v>
      </c>
      <c r="GO219" s="1">
        <v>1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1</v>
      </c>
      <c r="HN219" s="1">
        <v>0</v>
      </c>
      <c r="HO219" s="1">
        <v>1</v>
      </c>
      <c r="HP219" s="1">
        <v>1</v>
      </c>
      <c r="HQ219" s="1">
        <v>2</v>
      </c>
      <c r="HR219" s="1">
        <v>2</v>
      </c>
      <c r="HS219" s="1">
        <v>2</v>
      </c>
      <c r="HT219" s="1">
        <v>2</v>
      </c>
      <c r="HU219" s="1">
        <v>2</v>
      </c>
      <c r="HV219" s="1">
        <v>6</v>
      </c>
      <c r="HW219" s="1">
        <v>2</v>
      </c>
      <c r="HX219" s="1">
        <v>2</v>
      </c>
      <c r="HY219" s="1">
        <v>2</v>
      </c>
      <c r="HZ219" s="1">
        <v>2</v>
      </c>
      <c r="IA219" s="1">
        <v>2</v>
      </c>
      <c r="IB219" s="1">
        <v>2</v>
      </c>
      <c r="IC219" s="1">
        <v>2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1</v>
      </c>
      <c r="IN219" s="1">
        <v>1</v>
      </c>
      <c r="IO219" s="1">
        <v>1</v>
      </c>
      <c r="IP219" s="1">
        <v>0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3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1</v>
      </c>
    </row>
    <row r="220" spans="1:341">
      <c r="A220" s="1">
        <v>2007</v>
      </c>
      <c r="B220" s="1" t="s">
        <v>599</v>
      </c>
      <c r="C220" s="1">
        <v>1</v>
      </c>
      <c r="D220" s="1">
        <v>0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0</v>
      </c>
      <c r="K220" s="1">
        <v>2</v>
      </c>
      <c r="L220" s="1">
        <v>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4</v>
      </c>
      <c r="X220" s="1">
        <v>4</v>
      </c>
      <c r="Y220" s="1">
        <v>4</v>
      </c>
      <c r="Z220" s="1">
        <v>4</v>
      </c>
      <c r="AA220" s="1">
        <v>4</v>
      </c>
      <c r="AB220" s="1">
        <v>4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1</v>
      </c>
      <c r="BH220" s="1">
        <v>0</v>
      </c>
      <c r="BI220" s="1">
        <v>0</v>
      </c>
      <c r="BJ220" s="1">
        <v>1</v>
      </c>
      <c r="BK220" s="1">
        <v>0</v>
      </c>
      <c r="BL220" s="1">
        <v>0</v>
      </c>
      <c r="BM220" s="1">
        <v>1</v>
      </c>
      <c r="BN220" s="1">
        <v>0</v>
      </c>
      <c r="BO220" s="1">
        <v>1</v>
      </c>
      <c r="BP220" s="1">
        <v>0</v>
      </c>
      <c r="BQ220" s="1">
        <v>1</v>
      </c>
      <c r="BR220" s="1">
        <v>1</v>
      </c>
      <c r="BS220" s="1">
        <v>1</v>
      </c>
      <c r="BT220" s="1">
        <v>3</v>
      </c>
      <c r="BU220" s="1">
        <v>1</v>
      </c>
      <c r="BV220" s="1">
        <v>1</v>
      </c>
      <c r="BW220" s="1">
        <v>0</v>
      </c>
      <c r="BX220" s="1">
        <v>0</v>
      </c>
      <c r="BY220" s="1">
        <v>1</v>
      </c>
      <c r="BZ220" s="1">
        <v>0</v>
      </c>
      <c r="CA220" s="1">
        <v>1</v>
      </c>
      <c r="CB220" s="1">
        <v>1</v>
      </c>
      <c r="CC220" s="1">
        <v>1</v>
      </c>
      <c r="CD220" s="1">
        <v>0</v>
      </c>
      <c r="CE220" s="1">
        <v>1</v>
      </c>
      <c r="CF220" s="1">
        <v>0</v>
      </c>
      <c r="CG220" s="1">
        <v>0</v>
      </c>
      <c r="CH220" s="1">
        <v>0</v>
      </c>
      <c r="CI220" s="1">
        <v>0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1</v>
      </c>
      <c r="CW220" s="1">
        <v>1</v>
      </c>
      <c r="CX220" s="1">
        <v>0</v>
      </c>
      <c r="CY220" s="1">
        <v>1</v>
      </c>
      <c r="CZ220" s="1">
        <v>0</v>
      </c>
      <c r="DA220" s="1">
        <v>0</v>
      </c>
      <c r="DB220" s="1">
        <v>1</v>
      </c>
      <c r="DC220" s="1">
        <v>1</v>
      </c>
      <c r="DD220" s="1">
        <v>1</v>
      </c>
      <c r="DE220" s="1">
        <v>3</v>
      </c>
      <c r="DF220" s="1">
        <v>1</v>
      </c>
      <c r="DG220" s="1">
        <v>0</v>
      </c>
      <c r="DH220" s="1">
        <v>1</v>
      </c>
      <c r="DI220" s="1">
        <v>1</v>
      </c>
      <c r="DJ220" s="1">
        <v>0</v>
      </c>
      <c r="DK220" s="1">
        <v>1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11</v>
      </c>
      <c r="DS220" s="1">
        <v>0</v>
      </c>
      <c r="DT220" s="1">
        <v>11</v>
      </c>
      <c r="DU220" s="1">
        <v>11</v>
      </c>
      <c r="DV220" s="1">
        <v>11</v>
      </c>
      <c r="DW220" s="1">
        <v>2</v>
      </c>
      <c r="DX220" s="1">
        <v>0</v>
      </c>
      <c r="DY220" s="1">
        <v>3</v>
      </c>
      <c r="DZ220" s="1">
        <v>0</v>
      </c>
      <c r="EA220" s="1">
        <v>3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6</v>
      </c>
      <c r="EK220" s="1">
        <v>4</v>
      </c>
      <c r="EL220" s="1">
        <v>2</v>
      </c>
      <c r="EM220" s="1">
        <v>9</v>
      </c>
      <c r="EN220" s="1">
        <v>9</v>
      </c>
      <c r="EO220" s="1">
        <v>0</v>
      </c>
      <c r="EP220" s="1">
        <v>0</v>
      </c>
      <c r="EQ220" s="1">
        <v>0</v>
      </c>
      <c r="ER220" s="1">
        <v>1</v>
      </c>
      <c r="ES220" s="1">
        <v>1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1</v>
      </c>
      <c r="EZ220" s="1">
        <v>0</v>
      </c>
      <c r="FA220" s="1">
        <v>1</v>
      </c>
      <c r="FB220" s="1">
        <v>1</v>
      </c>
      <c r="FC220" s="1">
        <v>1</v>
      </c>
      <c r="FD220" s="1">
        <v>0</v>
      </c>
      <c r="FE220" s="1">
        <v>1</v>
      </c>
      <c r="FF220" s="1">
        <v>0</v>
      </c>
      <c r="FG220" s="1">
        <v>1</v>
      </c>
      <c r="FH220" s="1">
        <v>0</v>
      </c>
      <c r="FI220" s="1">
        <v>0</v>
      </c>
      <c r="FJ220" s="1">
        <v>1</v>
      </c>
      <c r="FK220" s="1">
        <v>0</v>
      </c>
      <c r="FL220" s="1">
        <v>1</v>
      </c>
      <c r="FM220" s="1">
        <v>3</v>
      </c>
      <c r="FN220" s="1">
        <v>1</v>
      </c>
      <c r="FO220" s="1">
        <v>0</v>
      </c>
      <c r="FP220" s="1">
        <v>0</v>
      </c>
      <c r="FQ220" s="1">
        <v>0</v>
      </c>
      <c r="FR220" s="1">
        <v>15</v>
      </c>
      <c r="FS220" s="1">
        <v>0</v>
      </c>
      <c r="FT220" s="1">
        <v>0</v>
      </c>
      <c r="FU220" s="1">
        <v>0</v>
      </c>
      <c r="FV220" s="1">
        <v>4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1</v>
      </c>
      <c r="GD220" s="1">
        <v>1</v>
      </c>
      <c r="GE220" s="1">
        <v>1</v>
      </c>
      <c r="GF220" s="1">
        <v>3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0</v>
      </c>
      <c r="GN220" s="1">
        <v>0</v>
      </c>
      <c r="GO220" s="1">
        <v>1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1</v>
      </c>
      <c r="HP220" s="1">
        <v>1</v>
      </c>
      <c r="HQ220" s="1">
        <v>0</v>
      </c>
      <c r="HR220" s="1">
        <v>0</v>
      </c>
      <c r="HS220" s="1">
        <v>2</v>
      </c>
      <c r="HT220" s="1">
        <v>2</v>
      </c>
      <c r="HU220" s="1">
        <v>2</v>
      </c>
      <c r="HV220" s="1">
        <v>6</v>
      </c>
      <c r="HW220" s="1">
        <v>2</v>
      </c>
      <c r="HX220" s="1">
        <v>2</v>
      </c>
      <c r="HY220" s="1">
        <v>2</v>
      </c>
      <c r="HZ220" s="1">
        <v>2</v>
      </c>
      <c r="IA220" s="1">
        <v>2</v>
      </c>
      <c r="IB220" s="1">
        <v>2</v>
      </c>
      <c r="IC220" s="1">
        <v>2</v>
      </c>
      <c r="ID220" s="1">
        <v>0</v>
      </c>
      <c r="IE220" s="1">
        <v>0</v>
      </c>
      <c r="IF220" s="1">
        <v>1</v>
      </c>
      <c r="IG220" s="1">
        <v>1</v>
      </c>
      <c r="IH220" s="1">
        <v>1</v>
      </c>
      <c r="II220" s="1">
        <v>1</v>
      </c>
      <c r="IJ220" s="1">
        <v>1</v>
      </c>
      <c r="IK220" s="1">
        <v>1</v>
      </c>
      <c r="IL220" s="1">
        <v>1</v>
      </c>
      <c r="IM220" s="1">
        <v>1</v>
      </c>
      <c r="IN220" s="1">
        <v>1</v>
      </c>
      <c r="IO220" s="1">
        <v>1</v>
      </c>
      <c r="IP220" s="1">
        <v>0</v>
      </c>
      <c r="IQ220" s="1">
        <v>0</v>
      </c>
      <c r="IR220" s="1">
        <v>0</v>
      </c>
      <c r="IS220" s="1">
        <v>1</v>
      </c>
      <c r="IT220" s="1">
        <v>1</v>
      </c>
      <c r="IU220" s="1">
        <v>1</v>
      </c>
      <c r="IV220" s="1">
        <v>3</v>
      </c>
      <c r="IW220" s="1">
        <v>1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1</v>
      </c>
    </row>
    <row r="221" spans="1:341">
      <c r="A221" s="1">
        <v>2007</v>
      </c>
      <c r="B221" s="1" t="s">
        <v>600</v>
      </c>
      <c r="C221" s="1">
        <v>1</v>
      </c>
      <c r="D221" s="1">
        <v>0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2</v>
      </c>
      <c r="L221" s="1">
        <v>2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4</v>
      </c>
      <c r="X221" s="1">
        <v>4</v>
      </c>
      <c r="Y221" s="1">
        <v>4</v>
      </c>
      <c r="Z221" s="1">
        <v>4</v>
      </c>
      <c r="AA221" s="1">
        <v>4</v>
      </c>
      <c r="AB221" s="1">
        <v>4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1</v>
      </c>
      <c r="BG221" s="1">
        <v>1</v>
      </c>
      <c r="BH221" s="1">
        <v>0</v>
      </c>
      <c r="BI221" s="1">
        <v>0</v>
      </c>
      <c r="BJ221" s="1">
        <v>1</v>
      </c>
      <c r="BK221" s="1">
        <v>0</v>
      </c>
      <c r="BL221" s="1">
        <v>0</v>
      </c>
      <c r="BM221" s="1">
        <v>1</v>
      </c>
      <c r="BN221" s="1">
        <v>0</v>
      </c>
      <c r="BO221" s="1">
        <v>1</v>
      </c>
      <c r="BP221" s="1">
        <v>0</v>
      </c>
      <c r="BQ221" s="1">
        <v>1</v>
      </c>
      <c r="BR221" s="1">
        <v>1</v>
      </c>
      <c r="BS221" s="1">
        <v>1</v>
      </c>
      <c r="BT221" s="1">
        <v>3</v>
      </c>
      <c r="BU221" s="1">
        <v>1</v>
      </c>
      <c r="BV221" s="1">
        <v>1</v>
      </c>
      <c r="BW221" s="1">
        <v>0</v>
      </c>
      <c r="BX221" s="1">
        <v>0</v>
      </c>
      <c r="BY221" s="1">
        <v>1</v>
      </c>
      <c r="BZ221" s="1">
        <v>0</v>
      </c>
      <c r="CA221" s="1">
        <v>1</v>
      </c>
      <c r="CB221" s="1">
        <v>1</v>
      </c>
      <c r="CC221" s="1">
        <v>1</v>
      </c>
      <c r="CD221" s="1">
        <v>0</v>
      </c>
      <c r="CE221" s="1">
        <v>1</v>
      </c>
      <c r="CF221" s="1">
        <v>0</v>
      </c>
      <c r="CG221" s="1">
        <v>0</v>
      </c>
      <c r="CH221" s="1">
        <v>0</v>
      </c>
      <c r="CI221" s="1">
        <v>0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</v>
      </c>
      <c r="CW221" s="1">
        <v>1</v>
      </c>
      <c r="CX221" s="1">
        <v>0</v>
      </c>
      <c r="CY221" s="1">
        <v>1</v>
      </c>
      <c r="CZ221" s="1">
        <v>0</v>
      </c>
      <c r="DA221" s="1">
        <v>0</v>
      </c>
      <c r="DB221" s="1">
        <v>1</v>
      </c>
      <c r="DC221" s="1">
        <v>1</v>
      </c>
      <c r="DD221" s="1">
        <v>1</v>
      </c>
      <c r="DE221" s="1">
        <v>3</v>
      </c>
      <c r="DF221" s="1">
        <v>1</v>
      </c>
      <c r="DG221" s="1">
        <v>0</v>
      </c>
      <c r="DH221" s="1">
        <v>1</v>
      </c>
      <c r="DI221" s="1">
        <v>1</v>
      </c>
      <c r="DJ221" s="1">
        <v>0</v>
      </c>
      <c r="DK221" s="1">
        <v>1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11</v>
      </c>
      <c r="DS221" s="1">
        <v>0</v>
      </c>
      <c r="DT221" s="1">
        <v>11</v>
      </c>
      <c r="DU221" s="1">
        <v>11</v>
      </c>
      <c r="DV221" s="1">
        <v>11</v>
      </c>
      <c r="DW221" s="1">
        <v>2</v>
      </c>
      <c r="DX221" s="1">
        <v>0</v>
      </c>
      <c r="DY221" s="1">
        <v>3</v>
      </c>
      <c r="DZ221" s="1">
        <v>0</v>
      </c>
      <c r="EA221" s="1">
        <v>3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6</v>
      </c>
      <c r="EK221" s="1">
        <v>4</v>
      </c>
      <c r="EL221" s="1">
        <v>2</v>
      </c>
      <c r="EM221" s="1">
        <v>9</v>
      </c>
      <c r="EN221" s="1">
        <v>9</v>
      </c>
      <c r="EO221" s="1">
        <v>0</v>
      </c>
      <c r="EP221" s="1">
        <v>0</v>
      </c>
      <c r="EQ221" s="1">
        <v>0</v>
      </c>
      <c r="ER221" s="1">
        <v>1</v>
      </c>
      <c r="ES221" s="1">
        <v>1</v>
      </c>
      <c r="ET221" s="1">
        <v>0</v>
      </c>
      <c r="EU221" s="1">
        <v>1</v>
      </c>
      <c r="EV221" s="1">
        <v>0</v>
      </c>
      <c r="EW221" s="1">
        <v>0</v>
      </c>
      <c r="EX221" s="1">
        <v>0</v>
      </c>
      <c r="EY221" s="1">
        <v>1</v>
      </c>
      <c r="EZ221" s="1">
        <v>0</v>
      </c>
      <c r="FA221" s="1">
        <v>1</v>
      </c>
      <c r="FB221" s="1">
        <v>1</v>
      </c>
      <c r="FC221" s="1">
        <v>1</v>
      </c>
      <c r="FD221" s="1">
        <v>0</v>
      </c>
      <c r="FE221" s="1">
        <v>1</v>
      </c>
      <c r="FF221" s="1">
        <v>0</v>
      </c>
      <c r="FG221" s="1">
        <v>1</v>
      </c>
      <c r="FH221" s="1">
        <v>0</v>
      </c>
      <c r="FI221" s="1">
        <v>0</v>
      </c>
      <c r="FJ221" s="1">
        <v>1</v>
      </c>
      <c r="FK221" s="1">
        <v>0</v>
      </c>
      <c r="FL221" s="1">
        <v>1</v>
      </c>
      <c r="FM221" s="1">
        <v>3</v>
      </c>
      <c r="FN221" s="1">
        <v>1</v>
      </c>
      <c r="FO221" s="1">
        <v>0</v>
      </c>
      <c r="FP221" s="1">
        <v>0</v>
      </c>
      <c r="FQ221" s="1">
        <v>0</v>
      </c>
      <c r="FR221" s="1">
        <v>15</v>
      </c>
      <c r="FS221" s="1">
        <v>0</v>
      </c>
      <c r="FT221" s="1">
        <v>0</v>
      </c>
      <c r="FU221" s="1">
        <v>0</v>
      </c>
      <c r="FV221" s="1">
        <v>5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1</v>
      </c>
      <c r="GD221" s="1">
        <v>1</v>
      </c>
      <c r="GE221" s="1">
        <v>1</v>
      </c>
      <c r="GF221" s="1">
        <v>3</v>
      </c>
      <c r="GG221" s="1">
        <v>1</v>
      </c>
      <c r="GH221" s="1">
        <v>1</v>
      </c>
      <c r="GI221" s="1">
        <v>1</v>
      </c>
      <c r="GJ221" s="1">
        <v>1</v>
      </c>
      <c r="GK221" s="1">
        <v>1</v>
      </c>
      <c r="GL221" s="1">
        <v>1</v>
      </c>
      <c r="GM221" s="1">
        <v>0</v>
      </c>
      <c r="GN221" s="1">
        <v>0</v>
      </c>
      <c r="GO221" s="1">
        <v>1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</v>
      </c>
      <c r="HP221" s="1">
        <v>1</v>
      </c>
      <c r="HQ221" s="1">
        <v>0</v>
      </c>
      <c r="HR221" s="1">
        <v>0</v>
      </c>
      <c r="HS221" s="1">
        <v>2</v>
      </c>
      <c r="HT221" s="1">
        <v>2</v>
      </c>
      <c r="HU221" s="1">
        <v>2</v>
      </c>
      <c r="HV221" s="1">
        <v>6</v>
      </c>
      <c r="HW221" s="1">
        <v>2</v>
      </c>
      <c r="HX221" s="1">
        <v>2</v>
      </c>
      <c r="HY221" s="1">
        <v>2</v>
      </c>
      <c r="HZ221" s="1">
        <v>2</v>
      </c>
      <c r="IA221" s="1">
        <v>2</v>
      </c>
      <c r="IB221" s="1">
        <v>2</v>
      </c>
      <c r="IC221" s="1">
        <v>2</v>
      </c>
      <c r="ID221" s="1">
        <v>0</v>
      </c>
      <c r="IE221" s="1">
        <v>0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0</v>
      </c>
      <c r="IQ221" s="1">
        <v>0</v>
      </c>
      <c r="IR221" s="1">
        <v>0</v>
      </c>
      <c r="IS221" s="1">
        <v>1</v>
      </c>
      <c r="IT221" s="1">
        <v>1</v>
      </c>
      <c r="IU221" s="1">
        <v>1</v>
      </c>
      <c r="IV221" s="1">
        <v>3</v>
      </c>
      <c r="IW221" s="1">
        <v>1</v>
      </c>
      <c r="IX221" s="1">
        <v>1</v>
      </c>
      <c r="IY221" s="1">
        <v>1</v>
      </c>
      <c r="IZ221" s="1">
        <v>1</v>
      </c>
      <c r="JA221" s="1">
        <v>1</v>
      </c>
      <c r="JB221" s="1">
        <v>1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1</v>
      </c>
    </row>
    <row r="222" spans="1:341">
      <c r="A222" s="1">
        <v>2007</v>
      </c>
      <c r="B222" s="1" t="s">
        <v>601</v>
      </c>
      <c r="C222" s="1">
        <v>1</v>
      </c>
      <c r="D222" s="1">
        <v>0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0</v>
      </c>
      <c r="K222" s="1">
        <v>2</v>
      </c>
      <c r="L222" s="1">
        <v>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4</v>
      </c>
      <c r="X222" s="1">
        <v>4</v>
      </c>
      <c r="Y222" s="1">
        <v>4</v>
      </c>
      <c r="Z222" s="1">
        <v>4</v>
      </c>
      <c r="AA222" s="1">
        <v>4</v>
      </c>
      <c r="AB222" s="1">
        <v>4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1</v>
      </c>
      <c r="BG222" s="1">
        <v>1</v>
      </c>
      <c r="BH222" s="1">
        <v>0</v>
      </c>
      <c r="BI222" s="1">
        <v>0</v>
      </c>
      <c r="BJ222" s="1">
        <v>1</v>
      </c>
      <c r="BK222" s="1">
        <v>0</v>
      </c>
      <c r="BL222" s="1">
        <v>0</v>
      </c>
      <c r="BM222" s="1">
        <v>1</v>
      </c>
      <c r="BN222" s="1">
        <v>0</v>
      </c>
      <c r="BO222" s="1">
        <v>1</v>
      </c>
      <c r="BP222" s="1">
        <v>0</v>
      </c>
      <c r="BQ222" s="1">
        <v>1</v>
      </c>
      <c r="BR222" s="1">
        <v>1</v>
      </c>
      <c r="BS222" s="1">
        <v>1</v>
      </c>
      <c r="BT222" s="1">
        <v>3</v>
      </c>
      <c r="BU222" s="1">
        <v>1</v>
      </c>
      <c r="BV222" s="1">
        <v>1</v>
      </c>
      <c r="BW222" s="1">
        <v>0</v>
      </c>
      <c r="BX222" s="1">
        <v>0</v>
      </c>
      <c r="BY222" s="1">
        <v>1</v>
      </c>
      <c r="BZ222" s="1">
        <v>0</v>
      </c>
      <c r="CA222" s="1">
        <v>1</v>
      </c>
      <c r="CB222" s="1">
        <v>1</v>
      </c>
      <c r="CC222" s="1">
        <v>1</v>
      </c>
      <c r="CD222" s="1">
        <v>0</v>
      </c>
      <c r="CE222" s="1">
        <v>1</v>
      </c>
      <c r="CF222" s="1">
        <v>0</v>
      </c>
      <c r="CG222" s="1">
        <v>0</v>
      </c>
      <c r="CH222" s="1">
        <v>0</v>
      </c>
      <c r="CI222" s="1">
        <v>0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1</v>
      </c>
      <c r="CW222" s="1">
        <v>1</v>
      </c>
      <c r="CX222" s="1">
        <v>0</v>
      </c>
      <c r="CY222" s="1">
        <v>1</v>
      </c>
      <c r="CZ222" s="1">
        <v>0</v>
      </c>
      <c r="DA222" s="1">
        <v>0</v>
      </c>
      <c r="DB222" s="1">
        <v>1</v>
      </c>
      <c r="DC222" s="1">
        <v>1</v>
      </c>
      <c r="DD222" s="1">
        <v>1</v>
      </c>
      <c r="DE222" s="1">
        <v>3</v>
      </c>
      <c r="DF222" s="1">
        <v>1</v>
      </c>
      <c r="DG222" s="1">
        <v>0</v>
      </c>
      <c r="DH222" s="1">
        <v>1</v>
      </c>
      <c r="DI222" s="1">
        <v>1</v>
      </c>
      <c r="DJ222" s="1">
        <v>0</v>
      </c>
      <c r="DK222" s="1">
        <v>1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11</v>
      </c>
      <c r="DS222" s="1">
        <v>0</v>
      </c>
      <c r="DT222" s="1">
        <v>11</v>
      </c>
      <c r="DU222" s="1">
        <v>11</v>
      </c>
      <c r="DV222" s="1">
        <v>11</v>
      </c>
      <c r="DW222" s="1">
        <v>2</v>
      </c>
      <c r="DX222" s="1">
        <v>0</v>
      </c>
      <c r="DY222" s="1">
        <v>3</v>
      </c>
      <c r="DZ222" s="1">
        <v>0</v>
      </c>
      <c r="EA222" s="1">
        <v>3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6</v>
      </c>
      <c r="EK222" s="1">
        <v>4</v>
      </c>
      <c r="EL222" s="1">
        <v>2</v>
      </c>
      <c r="EM222" s="1">
        <v>9</v>
      </c>
      <c r="EN222" s="1">
        <v>9</v>
      </c>
      <c r="EO222" s="1">
        <v>0</v>
      </c>
      <c r="EP222" s="1">
        <v>0</v>
      </c>
      <c r="EQ222" s="1">
        <v>0</v>
      </c>
      <c r="ER222" s="1">
        <v>1</v>
      </c>
      <c r="ES222" s="1">
        <v>1</v>
      </c>
      <c r="ET222" s="1">
        <v>0</v>
      </c>
      <c r="EU222" s="1">
        <v>1</v>
      </c>
      <c r="EV222" s="1">
        <v>0</v>
      </c>
      <c r="EW222" s="1">
        <v>0</v>
      </c>
      <c r="EX222" s="1">
        <v>0</v>
      </c>
      <c r="EY222" s="1">
        <v>1</v>
      </c>
      <c r="EZ222" s="1">
        <v>0</v>
      </c>
      <c r="FA222" s="1">
        <v>1</v>
      </c>
      <c r="FB222" s="1">
        <v>1</v>
      </c>
      <c r="FC222" s="1">
        <v>1</v>
      </c>
      <c r="FD222" s="1">
        <v>0</v>
      </c>
      <c r="FE222" s="1">
        <v>1</v>
      </c>
      <c r="FF222" s="1">
        <v>0</v>
      </c>
      <c r="FG222" s="1">
        <v>1</v>
      </c>
      <c r="FH222" s="1">
        <v>0</v>
      </c>
      <c r="FI222" s="1">
        <v>0</v>
      </c>
      <c r="FJ222" s="1">
        <v>1</v>
      </c>
      <c r="FK222" s="1">
        <v>0</v>
      </c>
      <c r="FL222" s="1">
        <v>1</v>
      </c>
      <c r="FM222" s="1">
        <v>3</v>
      </c>
      <c r="FN222" s="1">
        <v>1</v>
      </c>
      <c r="FO222" s="1">
        <v>0</v>
      </c>
      <c r="FP222" s="1">
        <v>0</v>
      </c>
      <c r="FQ222" s="1">
        <v>0</v>
      </c>
      <c r="FR222" s="1">
        <v>15</v>
      </c>
      <c r="FS222" s="1">
        <v>0</v>
      </c>
      <c r="FT222" s="1">
        <v>0</v>
      </c>
      <c r="FU222" s="1">
        <v>0</v>
      </c>
      <c r="FV222" s="1">
        <v>6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1</v>
      </c>
      <c r="GD222" s="1">
        <v>1</v>
      </c>
      <c r="GE222" s="1">
        <v>1</v>
      </c>
      <c r="GF222" s="1">
        <v>3</v>
      </c>
      <c r="GG222" s="1">
        <v>1</v>
      </c>
      <c r="GH222" s="1">
        <v>1</v>
      </c>
      <c r="GI222" s="1">
        <v>1</v>
      </c>
      <c r="GJ222" s="1">
        <v>1</v>
      </c>
      <c r="GK222" s="1">
        <v>1</v>
      </c>
      <c r="GL222" s="1">
        <v>1</v>
      </c>
      <c r="GM222" s="1">
        <v>0</v>
      </c>
      <c r="GN222" s="1">
        <v>0</v>
      </c>
      <c r="GO222" s="1">
        <v>1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1</v>
      </c>
      <c r="HP222" s="1">
        <v>1</v>
      </c>
      <c r="HQ222" s="1">
        <v>0</v>
      </c>
      <c r="HR222" s="1">
        <v>0</v>
      </c>
      <c r="HS222" s="1">
        <v>2</v>
      </c>
      <c r="HT222" s="1">
        <v>2</v>
      </c>
      <c r="HU222" s="1">
        <v>2</v>
      </c>
      <c r="HV222" s="1">
        <v>6</v>
      </c>
      <c r="HW222" s="1">
        <v>2</v>
      </c>
      <c r="HX222" s="1">
        <v>2</v>
      </c>
      <c r="HY222" s="1">
        <v>2</v>
      </c>
      <c r="HZ222" s="1">
        <v>2</v>
      </c>
      <c r="IA222" s="1">
        <v>2</v>
      </c>
      <c r="IB222" s="1">
        <v>2</v>
      </c>
      <c r="IC222" s="1">
        <v>2</v>
      </c>
      <c r="ID222" s="1">
        <v>0</v>
      </c>
      <c r="IE222" s="1">
        <v>0</v>
      </c>
      <c r="IF222" s="1">
        <v>1</v>
      </c>
      <c r="IG222" s="1">
        <v>1</v>
      </c>
      <c r="IH222" s="1">
        <v>1</v>
      </c>
      <c r="II222" s="1">
        <v>1</v>
      </c>
      <c r="IJ222" s="1">
        <v>1</v>
      </c>
      <c r="IK222" s="1">
        <v>1</v>
      </c>
      <c r="IL222" s="1">
        <v>1</v>
      </c>
      <c r="IM222" s="1">
        <v>1</v>
      </c>
      <c r="IN222" s="1">
        <v>1</v>
      </c>
      <c r="IO222" s="1">
        <v>1</v>
      </c>
      <c r="IP222" s="1">
        <v>0</v>
      </c>
      <c r="IQ222" s="1">
        <v>0</v>
      </c>
      <c r="IR222" s="1">
        <v>0</v>
      </c>
      <c r="IS222" s="1">
        <v>1</v>
      </c>
      <c r="IT222" s="1">
        <v>1</v>
      </c>
      <c r="IU222" s="1">
        <v>1</v>
      </c>
      <c r="IV222" s="1">
        <v>3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B222" s="1">
        <v>1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1</v>
      </c>
    </row>
    <row r="223" spans="1:341">
      <c r="A223" s="1">
        <v>2007</v>
      </c>
      <c r="B223" s="1" t="s">
        <v>602</v>
      </c>
      <c r="C223" s="1">
        <v>1</v>
      </c>
      <c r="D223" s="1">
        <v>1</v>
      </c>
      <c r="E223" s="1">
        <v>1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3</v>
      </c>
      <c r="AE223" s="1">
        <v>3</v>
      </c>
      <c r="AF223" s="1">
        <v>3</v>
      </c>
      <c r="AG223" s="1">
        <v>3</v>
      </c>
      <c r="AH223" s="1">
        <v>3</v>
      </c>
      <c r="AI223" s="1">
        <v>3</v>
      </c>
      <c r="AJ223" s="1">
        <v>0</v>
      </c>
      <c r="AK223" s="1">
        <v>1</v>
      </c>
      <c r="AL223" s="1">
        <v>0</v>
      </c>
      <c r="AM223" s="1">
        <v>1</v>
      </c>
      <c r="AN223" s="1">
        <v>0</v>
      </c>
      <c r="AO223" s="1">
        <v>1</v>
      </c>
      <c r="AP223" s="1">
        <v>1</v>
      </c>
      <c r="AQ223" s="1">
        <v>1</v>
      </c>
      <c r="AR223" s="1">
        <v>2</v>
      </c>
      <c r="AS223" s="1">
        <v>2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1</v>
      </c>
      <c r="BH223" s="1">
        <v>0</v>
      </c>
      <c r="BI223" s="1">
        <v>0</v>
      </c>
      <c r="BJ223" s="1">
        <v>1</v>
      </c>
      <c r="BK223" s="1">
        <v>0</v>
      </c>
      <c r="BL223" s="1">
        <v>0</v>
      </c>
      <c r="BM223" s="1">
        <v>1</v>
      </c>
      <c r="BN223" s="1">
        <v>1</v>
      </c>
      <c r="BO223" s="1">
        <v>1</v>
      </c>
      <c r="BP223" s="1">
        <v>1</v>
      </c>
      <c r="BQ223" s="1">
        <v>1</v>
      </c>
      <c r="BR223" s="1">
        <v>1</v>
      </c>
      <c r="BS223" s="1">
        <v>1</v>
      </c>
      <c r="BT223" s="1">
        <v>3</v>
      </c>
      <c r="BU223" s="1">
        <v>1</v>
      </c>
      <c r="BV223" s="1">
        <v>1</v>
      </c>
      <c r="BW223" s="1">
        <v>0</v>
      </c>
      <c r="BX223" s="1">
        <v>0</v>
      </c>
      <c r="BY223" s="1">
        <v>1</v>
      </c>
      <c r="BZ223" s="1">
        <v>0</v>
      </c>
      <c r="CA223" s="1">
        <v>1</v>
      </c>
      <c r="CB223" s="1">
        <v>1</v>
      </c>
      <c r="CC223" s="1">
        <v>1</v>
      </c>
      <c r="CD223" s="1">
        <v>1</v>
      </c>
      <c r="CE223" s="1">
        <v>1</v>
      </c>
      <c r="CF223" s="1">
        <v>1</v>
      </c>
      <c r="CG223" s="1">
        <v>0</v>
      </c>
      <c r="CH223" s="1">
        <v>0</v>
      </c>
      <c r="CI223" s="1">
        <v>0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</v>
      </c>
      <c r="CV223" s="1">
        <v>1</v>
      </c>
      <c r="CW223" s="1">
        <v>1</v>
      </c>
      <c r="CX223" s="1">
        <v>0</v>
      </c>
      <c r="CY223" s="1">
        <v>1</v>
      </c>
      <c r="CZ223" s="1">
        <v>1</v>
      </c>
      <c r="DA223" s="1">
        <v>1</v>
      </c>
      <c r="DB223" s="1">
        <v>1</v>
      </c>
      <c r="DC223" s="1">
        <v>1</v>
      </c>
      <c r="DD223" s="1">
        <v>1</v>
      </c>
      <c r="DE223" s="1">
        <v>3</v>
      </c>
      <c r="DF223" s="1">
        <v>1</v>
      </c>
      <c r="DG223" s="1">
        <v>0</v>
      </c>
      <c r="DH223" s="1">
        <v>1</v>
      </c>
      <c r="DI223" s="1">
        <v>1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1</v>
      </c>
      <c r="DR223" s="1">
        <v>11</v>
      </c>
      <c r="DS223" s="1">
        <v>11</v>
      </c>
      <c r="DT223" s="1">
        <v>11</v>
      </c>
      <c r="DU223" s="1">
        <v>11</v>
      </c>
      <c r="DV223" s="1">
        <v>11</v>
      </c>
      <c r="DW223" s="1">
        <v>0</v>
      </c>
      <c r="DX223" s="1">
        <v>2</v>
      </c>
      <c r="DY223" s="1">
        <v>3</v>
      </c>
      <c r="DZ223" s="1">
        <v>0</v>
      </c>
      <c r="EA223" s="1">
        <v>3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6</v>
      </c>
      <c r="EK223" s="1">
        <v>3</v>
      </c>
      <c r="EL223" s="1">
        <v>3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1</v>
      </c>
      <c r="ES223" s="1">
        <v>1</v>
      </c>
      <c r="ET223" s="1">
        <v>0</v>
      </c>
      <c r="EU223" s="1">
        <v>0</v>
      </c>
      <c r="EV223" s="1">
        <v>1</v>
      </c>
      <c r="EW223" s="1">
        <v>0</v>
      </c>
      <c r="EX223" s="1">
        <v>0</v>
      </c>
      <c r="EY223" s="1">
        <v>1</v>
      </c>
      <c r="EZ223" s="1">
        <v>0</v>
      </c>
      <c r="FA223" s="1">
        <v>1</v>
      </c>
      <c r="FB223" s="1">
        <v>0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0</v>
      </c>
      <c r="FI223" s="1">
        <v>1</v>
      </c>
      <c r="FJ223" s="1">
        <v>1</v>
      </c>
      <c r="FK223" s="1">
        <v>1</v>
      </c>
      <c r="FL223" s="1">
        <v>1</v>
      </c>
      <c r="FM223" s="1">
        <v>3</v>
      </c>
      <c r="FN223" s="1">
        <v>1</v>
      </c>
      <c r="FO223" s="1">
        <v>0</v>
      </c>
      <c r="FP223" s="1">
        <v>0</v>
      </c>
      <c r="FQ223" s="1">
        <v>0</v>
      </c>
      <c r="FR223" s="1">
        <v>15</v>
      </c>
      <c r="FS223" s="1">
        <v>0</v>
      </c>
      <c r="FT223" s="1">
        <v>0</v>
      </c>
      <c r="FU223" s="1">
        <v>0</v>
      </c>
      <c r="FV223" s="1">
        <v>3</v>
      </c>
      <c r="FW223" s="1">
        <v>0</v>
      </c>
      <c r="FX223" s="1">
        <v>0</v>
      </c>
      <c r="FY223" s="1">
        <v>0</v>
      </c>
      <c r="FZ223" s="1">
        <v>0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3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0</v>
      </c>
      <c r="GN223" s="1">
        <v>0</v>
      </c>
      <c r="GO223" s="1">
        <v>1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</v>
      </c>
      <c r="HN223" s="1">
        <v>0</v>
      </c>
      <c r="HO223" s="1">
        <v>1</v>
      </c>
      <c r="HP223" s="1">
        <v>1</v>
      </c>
      <c r="HQ223" s="1">
        <v>2</v>
      </c>
      <c r="HR223" s="1">
        <v>2</v>
      </c>
      <c r="HS223" s="1">
        <v>2</v>
      </c>
      <c r="HT223" s="1">
        <v>2</v>
      </c>
      <c r="HU223" s="1">
        <v>2</v>
      </c>
      <c r="HV223" s="1">
        <v>6</v>
      </c>
      <c r="HW223" s="1">
        <v>2</v>
      </c>
      <c r="HX223" s="1">
        <v>2</v>
      </c>
      <c r="HY223" s="1">
        <v>2</v>
      </c>
      <c r="HZ223" s="1">
        <v>2</v>
      </c>
      <c r="IA223" s="1">
        <v>2</v>
      </c>
      <c r="IB223" s="1">
        <v>2</v>
      </c>
      <c r="IC223" s="1">
        <v>2</v>
      </c>
      <c r="ID223" s="1">
        <v>1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1</v>
      </c>
      <c r="IM223" s="1">
        <v>1</v>
      </c>
      <c r="IN223" s="1">
        <v>1</v>
      </c>
      <c r="IO223" s="1">
        <v>1</v>
      </c>
      <c r="IP223" s="1">
        <v>0</v>
      </c>
      <c r="IQ223" s="1">
        <v>1</v>
      </c>
      <c r="IR223" s="1">
        <v>1</v>
      </c>
      <c r="IS223" s="1">
        <v>1</v>
      </c>
      <c r="IT223" s="1">
        <v>1</v>
      </c>
      <c r="IU223" s="1">
        <v>1</v>
      </c>
      <c r="IV223" s="1">
        <v>3</v>
      </c>
      <c r="IW223" s="1">
        <v>1</v>
      </c>
      <c r="IX223" s="1">
        <v>1</v>
      </c>
      <c r="IY223" s="1">
        <v>1</v>
      </c>
      <c r="IZ223" s="1">
        <v>1</v>
      </c>
      <c r="JA223" s="1">
        <v>1</v>
      </c>
      <c r="JB223" s="1">
        <v>1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1</v>
      </c>
    </row>
    <row r="224" spans="1:341">
      <c r="A224" s="1">
        <v>2007</v>
      </c>
      <c r="B224" s="1" t="s">
        <v>603</v>
      </c>
      <c r="C224" s="1">
        <v>1</v>
      </c>
      <c r="D224" s="1">
        <v>0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0</v>
      </c>
      <c r="K224" s="1">
        <v>2</v>
      </c>
      <c r="L224" s="1">
        <v>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4</v>
      </c>
      <c r="X224" s="1">
        <v>4</v>
      </c>
      <c r="Y224" s="1">
        <v>4</v>
      </c>
      <c r="Z224" s="1">
        <v>4</v>
      </c>
      <c r="AA224" s="1">
        <v>4</v>
      </c>
      <c r="AB224" s="1">
        <v>4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1</v>
      </c>
      <c r="BG224" s="1">
        <v>1</v>
      </c>
      <c r="BH224" s="1">
        <v>0</v>
      </c>
      <c r="BI224" s="1">
        <v>0</v>
      </c>
      <c r="BJ224" s="1">
        <v>1</v>
      </c>
      <c r="BK224" s="1">
        <v>0</v>
      </c>
      <c r="BL224" s="1">
        <v>0</v>
      </c>
      <c r="BM224" s="1">
        <v>1</v>
      </c>
      <c r="BN224" s="1">
        <v>0</v>
      </c>
      <c r="BO224" s="1">
        <v>1</v>
      </c>
      <c r="BP224" s="1">
        <v>0</v>
      </c>
      <c r="BQ224" s="1">
        <v>1</v>
      </c>
      <c r="BR224" s="1">
        <v>1</v>
      </c>
      <c r="BS224" s="1">
        <v>1</v>
      </c>
      <c r="BT224" s="1">
        <v>3</v>
      </c>
      <c r="BU224" s="1">
        <v>1</v>
      </c>
      <c r="BV224" s="1">
        <v>1</v>
      </c>
      <c r="BW224" s="1">
        <v>0</v>
      </c>
      <c r="BX224" s="1">
        <v>0</v>
      </c>
      <c r="BY224" s="1">
        <v>1</v>
      </c>
      <c r="BZ224" s="1">
        <v>0</v>
      </c>
      <c r="CA224" s="1">
        <v>1</v>
      </c>
      <c r="CB224" s="1">
        <v>1</v>
      </c>
      <c r="CC224" s="1">
        <v>1</v>
      </c>
      <c r="CD224" s="1">
        <v>0</v>
      </c>
      <c r="CE224" s="1">
        <v>1</v>
      </c>
      <c r="CF224" s="1">
        <v>0</v>
      </c>
      <c r="CG224" s="1">
        <v>0</v>
      </c>
      <c r="CH224" s="1">
        <v>0</v>
      </c>
      <c r="CI224" s="1">
        <v>0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1</v>
      </c>
      <c r="CW224" s="1">
        <v>1</v>
      </c>
      <c r="CX224" s="1">
        <v>0</v>
      </c>
      <c r="CY224" s="1">
        <v>1</v>
      </c>
      <c r="CZ224" s="1">
        <v>0</v>
      </c>
      <c r="DA224" s="1">
        <v>0</v>
      </c>
      <c r="DB224" s="1">
        <v>1</v>
      </c>
      <c r="DC224" s="1">
        <v>1</v>
      </c>
      <c r="DD224" s="1">
        <v>1</v>
      </c>
      <c r="DE224" s="1">
        <v>3</v>
      </c>
      <c r="DF224" s="1">
        <v>1</v>
      </c>
      <c r="DG224" s="1">
        <v>0</v>
      </c>
      <c r="DH224" s="1">
        <v>1</v>
      </c>
      <c r="DI224" s="1">
        <v>1</v>
      </c>
      <c r="DJ224" s="1">
        <v>0</v>
      </c>
      <c r="DK224" s="1">
        <v>1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11</v>
      </c>
      <c r="DS224" s="1">
        <v>0</v>
      </c>
      <c r="DT224" s="1">
        <v>11</v>
      </c>
      <c r="DU224" s="1">
        <v>11</v>
      </c>
      <c r="DV224" s="1">
        <v>11</v>
      </c>
      <c r="DW224" s="1">
        <v>2</v>
      </c>
      <c r="DX224" s="1">
        <v>0</v>
      </c>
      <c r="DY224" s="1">
        <v>3</v>
      </c>
      <c r="DZ224" s="1">
        <v>0</v>
      </c>
      <c r="EA224" s="1">
        <v>3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6</v>
      </c>
      <c r="EK224" s="1">
        <v>4</v>
      </c>
      <c r="EL224" s="1">
        <v>2</v>
      </c>
      <c r="EM224" s="1">
        <v>9</v>
      </c>
      <c r="EN224" s="1">
        <v>9</v>
      </c>
      <c r="EO224" s="1">
        <v>0</v>
      </c>
      <c r="EP224" s="1">
        <v>0</v>
      </c>
      <c r="EQ224" s="1">
        <v>0</v>
      </c>
      <c r="ER224" s="1">
        <v>1</v>
      </c>
      <c r="ES224" s="1">
        <v>1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1</v>
      </c>
      <c r="EZ224" s="1">
        <v>0</v>
      </c>
      <c r="FA224" s="1">
        <v>1</v>
      </c>
      <c r="FB224" s="1">
        <v>1</v>
      </c>
      <c r="FC224" s="1">
        <v>1</v>
      </c>
      <c r="FD224" s="1">
        <v>0</v>
      </c>
      <c r="FE224" s="1">
        <v>1</v>
      </c>
      <c r="FF224" s="1">
        <v>0</v>
      </c>
      <c r="FG224" s="1">
        <v>1</v>
      </c>
      <c r="FH224" s="1">
        <v>0</v>
      </c>
      <c r="FI224" s="1">
        <v>0</v>
      </c>
      <c r="FJ224" s="1">
        <v>1</v>
      </c>
      <c r="FK224" s="1">
        <v>0</v>
      </c>
      <c r="FL224" s="1">
        <v>1</v>
      </c>
      <c r="FM224" s="1">
        <v>3</v>
      </c>
      <c r="FN224" s="1">
        <v>1</v>
      </c>
      <c r="FO224" s="1">
        <v>0</v>
      </c>
      <c r="FP224" s="1">
        <v>0</v>
      </c>
      <c r="FQ224" s="1">
        <v>0</v>
      </c>
      <c r="FR224" s="1">
        <v>15</v>
      </c>
      <c r="FS224" s="1">
        <v>0</v>
      </c>
      <c r="FT224" s="1">
        <v>0</v>
      </c>
      <c r="FU224" s="1">
        <v>0</v>
      </c>
      <c r="FV224" s="1">
        <v>4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1</v>
      </c>
      <c r="GD224" s="1">
        <v>1</v>
      </c>
      <c r="GE224" s="1">
        <v>1</v>
      </c>
      <c r="GF224" s="1">
        <v>3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0</v>
      </c>
      <c r="GN224" s="1">
        <v>0</v>
      </c>
      <c r="GO224" s="1">
        <v>1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1</v>
      </c>
      <c r="HP224" s="1">
        <v>1</v>
      </c>
      <c r="HQ224" s="1">
        <v>0</v>
      </c>
      <c r="HR224" s="1">
        <v>0</v>
      </c>
      <c r="HS224" s="1">
        <v>2</v>
      </c>
      <c r="HT224" s="1">
        <v>2</v>
      </c>
      <c r="HU224" s="1">
        <v>2</v>
      </c>
      <c r="HV224" s="1">
        <v>6</v>
      </c>
      <c r="HW224" s="1">
        <v>2</v>
      </c>
      <c r="HX224" s="1">
        <v>2</v>
      </c>
      <c r="HY224" s="1">
        <v>2</v>
      </c>
      <c r="HZ224" s="1">
        <v>2</v>
      </c>
      <c r="IA224" s="1">
        <v>2</v>
      </c>
      <c r="IB224" s="1">
        <v>2</v>
      </c>
      <c r="IC224" s="1">
        <v>2</v>
      </c>
      <c r="ID224" s="1">
        <v>0</v>
      </c>
      <c r="IE224" s="1">
        <v>0</v>
      </c>
      <c r="IF224" s="1">
        <v>1</v>
      </c>
      <c r="IG224" s="1">
        <v>1</v>
      </c>
      <c r="IH224" s="1">
        <v>1</v>
      </c>
      <c r="II224" s="1">
        <v>1</v>
      </c>
      <c r="IJ224" s="1">
        <v>1</v>
      </c>
      <c r="IK224" s="1">
        <v>1</v>
      </c>
      <c r="IL224" s="1">
        <v>1</v>
      </c>
      <c r="IM224" s="1">
        <v>1</v>
      </c>
      <c r="IN224" s="1">
        <v>1</v>
      </c>
      <c r="IO224" s="1">
        <v>1</v>
      </c>
      <c r="IP224" s="1">
        <v>0</v>
      </c>
      <c r="IQ224" s="1">
        <v>0</v>
      </c>
      <c r="IR224" s="1">
        <v>0</v>
      </c>
      <c r="IS224" s="1">
        <v>1</v>
      </c>
      <c r="IT224" s="1">
        <v>1</v>
      </c>
      <c r="IU224" s="1">
        <v>1</v>
      </c>
      <c r="IV224" s="1">
        <v>3</v>
      </c>
      <c r="IW224" s="1">
        <v>1</v>
      </c>
      <c r="IX224" s="1">
        <v>1</v>
      </c>
      <c r="IY224" s="1">
        <v>1</v>
      </c>
      <c r="IZ224" s="1">
        <v>1</v>
      </c>
      <c r="JA224" s="1">
        <v>1</v>
      </c>
      <c r="JB224" s="1">
        <v>1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1</v>
      </c>
    </row>
    <row r="225" spans="1:341">
      <c r="A225" s="1">
        <v>2007</v>
      </c>
      <c r="B225" s="1" t="s">
        <v>604</v>
      </c>
      <c r="C225" s="1">
        <v>1</v>
      </c>
      <c r="D225" s="1">
        <v>0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0</v>
      </c>
      <c r="K225" s="1">
        <v>2</v>
      </c>
      <c r="L225" s="1">
        <v>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4</v>
      </c>
      <c r="X225" s="1">
        <v>4</v>
      </c>
      <c r="Y225" s="1">
        <v>4</v>
      </c>
      <c r="Z225" s="1">
        <v>4</v>
      </c>
      <c r="AA225" s="1">
        <v>4</v>
      </c>
      <c r="AB225" s="1">
        <v>4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1</v>
      </c>
      <c r="BH225" s="1">
        <v>0</v>
      </c>
      <c r="BI225" s="1">
        <v>0</v>
      </c>
      <c r="BJ225" s="1">
        <v>1</v>
      </c>
      <c r="BK225" s="1">
        <v>0</v>
      </c>
      <c r="BL225" s="1">
        <v>0</v>
      </c>
      <c r="BM225" s="1">
        <v>1</v>
      </c>
      <c r="BN225" s="1">
        <v>0</v>
      </c>
      <c r="BO225" s="1">
        <v>1</v>
      </c>
      <c r="BP225" s="1">
        <v>0</v>
      </c>
      <c r="BQ225" s="1">
        <v>1</v>
      </c>
      <c r="BR225" s="1">
        <v>1</v>
      </c>
      <c r="BS225" s="1">
        <v>1</v>
      </c>
      <c r="BT225" s="1">
        <v>3</v>
      </c>
      <c r="BU225" s="1">
        <v>1</v>
      </c>
      <c r="BV225" s="1">
        <v>1</v>
      </c>
      <c r="BW225" s="1">
        <v>0</v>
      </c>
      <c r="BX225" s="1">
        <v>0</v>
      </c>
      <c r="BY225" s="1">
        <v>1</v>
      </c>
      <c r="BZ225" s="1">
        <v>0</v>
      </c>
      <c r="CA225" s="1">
        <v>1</v>
      </c>
      <c r="CB225" s="1">
        <v>1</v>
      </c>
      <c r="CC225" s="1">
        <v>1</v>
      </c>
      <c r="CD225" s="1">
        <v>0</v>
      </c>
      <c r="CE225" s="1">
        <v>1</v>
      </c>
      <c r="CF225" s="1">
        <v>0</v>
      </c>
      <c r="CG225" s="1">
        <v>0</v>
      </c>
      <c r="CH225" s="1">
        <v>0</v>
      </c>
      <c r="CI225" s="1">
        <v>0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1</v>
      </c>
      <c r="CW225" s="1">
        <v>1</v>
      </c>
      <c r="CX225" s="1">
        <v>0</v>
      </c>
      <c r="CY225" s="1">
        <v>1</v>
      </c>
      <c r="CZ225" s="1">
        <v>0</v>
      </c>
      <c r="DA225" s="1">
        <v>0</v>
      </c>
      <c r="DB225" s="1">
        <v>1</v>
      </c>
      <c r="DC225" s="1">
        <v>1</v>
      </c>
      <c r="DD225" s="1">
        <v>1</v>
      </c>
      <c r="DE225" s="1">
        <v>3</v>
      </c>
      <c r="DF225" s="1">
        <v>1</v>
      </c>
      <c r="DG225" s="1">
        <v>0</v>
      </c>
      <c r="DH225" s="1">
        <v>1</v>
      </c>
      <c r="DI225" s="1">
        <v>1</v>
      </c>
      <c r="DJ225" s="1">
        <v>0</v>
      </c>
      <c r="DK225" s="1">
        <v>1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11</v>
      </c>
      <c r="DS225" s="1">
        <v>0</v>
      </c>
      <c r="DT225" s="1">
        <v>11</v>
      </c>
      <c r="DU225" s="1">
        <v>11</v>
      </c>
      <c r="DV225" s="1">
        <v>11</v>
      </c>
      <c r="DW225" s="1">
        <v>2</v>
      </c>
      <c r="DX225" s="1">
        <v>0</v>
      </c>
      <c r="DY225" s="1">
        <v>3</v>
      </c>
      <c r="DZ225" s="1">
        <v>0</v>
      </c>
      <c r="EA225" s="1">
        <v>3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6</v>
      </c>
      <c r="EK225" s="1">
        <v>4</v>
      </c>
      <c r="EL225" s="1">
        <v>2</v>
      </c>
      <c r="EM225" s="1">
        <v>9</v>
      </c>
      <c r="EN225" s="1">
        <v>9</v>
      </c>
      <c r="EO225" s="1">
        <v>0</v>
      </c>
      <c r="EP225" s="1">
        <v>0</v>
      </c>
      <c r="EQ225" s="1">
        <v>0</v>
      </c>
      <c r="ER225" s="1">
        <v>1</v>
      </c>
      <c r="ES225" s="1">
        <v>1</v>
      </c>
      <c r="ET225" s="1">
        <v>0</v>
      </c>
      <c r="EU225" s="1">
        <v>1</v>
      </c>
      <c r="EV225" s="1">
        <v>0</v>
      </c>
      <c r="EW225" s="1">
        <v>0</v>
      </c>
      <c r="EX225" s="1">
        <v>0</v>
      </c>
      <c r="EY225" s="1">
        <v>1</v>
      </c>
      <c r="EZ225" s="1">
        <v>0</v>
      </c>
      <c r="FA225" s="1">
        <v>1</v>
      </c>
      <c r="FB225" s="1">
        <v>1</v>
      </c>
      <c r="FC225" s="1">
        <v>1</v>
      </c>
      <c r="FD225" s="1">
        <v>0</v>
      </c>
      <c r="FE225" s="1">
        <v>1</v>
      </c>
      <c r="FF225" s="1">
        <v>0</v>
      </c>
      <c r="FG225" s="1">
        <v>1</v>
      </c>
      <c r="FH225" s="1">
        <v>0</v>
      </c>
      <c r="FI225" s="1">
        <v>0</v>
      </c>
      <c r="FJ225" s="1">
        <v>1</v>
      </c>
      <c r="FK225" s="1">
        <v>0</v>
      </c>
      <c r="FL225" s="1">
        <v>1</v>
      </c>
      <c r="FM225" s="1">
        <v>3</v>
      </c>
      <c r="FN225" s="1">
        <v>1</v>
      </c>
      <c r="FO225" s="1">
        <v>0</v>
      </c>
      <c r="FP225" s="1">
        <v>0</v>
      </c>
      <c r="FQ225" s="1">
        <v>0</v>
      </c>
      <c r="FR225" s="1">
        <v>15</v>
      </c>
      <c r="FS225" s="1">
        <v>0</v>
      </c>
      <c r="FT225" s="1">
        <v>0</v>
      </c>
      <c r="FU225" s="1">
        <v>0</v>
      </c>
      <c r="FV225" s="1">
        <v>5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1</v>
      </c>
      <c r="GD225" s="1">
        <v>1</v>
      </c>
      <c r="GE225" s="1">
        <v>1</v>
      </c>
      <c r="GF225" s="1">
        <v>3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0</v>
      </c>
      <c r="GN225" s="1">
        <v>0</v>
      </c>
      <c r="GO225" s="1">
        <v>1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</v>
      </c>
      <c r="HP225" s="1">
        <v>1</v>
      </c>
      <c r="HQ225" s="1">
        <v>0</v>
      </c>
      <c r="HR225" s="1">
        <v>0</v>
      </c>
      <c r="HS225" s="1">
        <v>2</v>
      </c>
      <c r="HT225" s="1">
        <v>2</v>
      </c>
      <c r="HU225" s="1">
        <v>2</v>
      </c>
      <c r="HV225" s="1">
        <v>6</v>
      </c>
      <c r="HW225" s="1">
        <v>2</v>
      </c>
      <c r="HX225" s="1">
        <v>2</v>
      </c>
      <c r="HY225" s="1">
        <v>2</v>
      </c>
      <c r="HZ225" s="1">
        <v>2</v>
      </c>
      <c r="IA225" s="1">
        <v>2</v>
      </c>
      <c r="IB225" s="1">
        <v>2</v>
      </c>
      <c r="IC225" s="1">
        <v>2</v>
      </c>
      <c r="ID225" s="1">
        <v>0</v>
      </c>
      <c r="IE225" s="1">
        <v>0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1</v>
      </c>
      <c r="IM225" s="1">
        <v>1</v>
      </c>
      <c r="IN225" s="1">
        <v>1</v>
      </c>
      <c r="IO225" s="1">
        <v>1</v>
      </c>
      <c r="IP225" s="1">
        <v>0</v>
      </c>
      <c r="IQ225" s="1">
        <v>0</v>
      </c>
      <c r="IR225" s="1">
        <v>0</v>
      </c>
      <c r="IS225" s="1">
        <v>1</v>
      </c>
      <c r="IT225" s="1">
        <v>1</v>
      </c>
      <c r="IU225" s="1">
        <v>1</v>
      </c>
      <c r="IV225" s="1">
        <v>3</v>
      </c>
      <c r="IW225" s="1">
        <v>1</v>
      </c>
      <c r="IX225" s="1">
        <v>1</v>
      </c>
      <c r="IY225" s="1">
        <v>1</v>
      </c>
      <c r="IZ225" s="1">
        <v>1</v>
      </c>
      <c r="JA225" s="1">
        <v>1</v>
      </c>
      <c r="JB225" s="1">
        <v>1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1</v>
      </c>
    </row>
    <row r="226" spans="1:341">
      <c r="A226" s="1">
        <v>2007</v>
      </c>
      <c r="B226" s="1" t="s">
        <v>605</v>
      </c>
      <c r="C226" s="1">
        <v>1</v>
      </c>
      <c r="D226" s="1">
        <v>0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0</v>
      </c>
      <c r="K226" s="1">
        <v>2</v>
      </c>
      <c r="L226" s="1">
        <v>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4</v>
      </c>
      <c r="X226" s="1">
        <v>4</v>
      </c>
      <c r="Y226" s="1">
        <v>4</v>
      </c>
      <c r="Z226" s="1">
        <v>4</v>
      </c>
      <c r="AA226" s="1">
        <v>4</v>
      </c>
      <c r="AB226" s="1">
        <v>4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1</v>
      </c>
      <c r="BH226" s="1">
        <v>0</v>
      </c>
      <c r="BI226" s="1">
        <v>0</v>
      </c>
      <c r="BJ226" s="1">
        <v>1</v>
      </c>
      <c r="BK226" s="1">
        <v>0</v>
      </c>
      <c r="BL226" s="1">
        <v>0</v>
      </c>
      <c r="BM226" s="1">
        <v>1</v>
      </c>
      <c r="BN226" s="1">
        <v>0</v>
      </c>
      <c r="BO226" s="1">
        <v>1</v>
      </c>
      <c r="BP226" s="1">
        <v>0</v>
      </c>
      <c r="BQ226" s="1">
        <v>1</v>
      </c>
      <c r="BR226" s="1">
        <v>1</v>
      </c>
      <c r="BS226" s="1">
        <v>1</v>
      </c>
      <c r="BT226" s="1">
        <v>3</v>
      </c>
      <c r="BU226" s="1">
        <v>1</v>
      </c>
      <c r="BV226" s="1">
        <v>1</v>
      </c>
      <c r="BW226" s="1">
        <v>0</v>
      </c>
      <c r="BX226" s="1">
        <v>0</v>
      </c>
      <c r="BY226" s="1">
        <v>1</v>
      </c>
      <c r="BZ226" s="1">
        <v>0</v>
      </c>
      <c r="CA226" s="1">
        <v>1</v>
      </c>
      <c r="CB226" s="1">
        <v>1</v>
      </c>
      <c r="CC226" s="1">
        <v>1</v>
      </c>
      <c r="CD226" s="1">
        <v>0</v>
      </c>
      <c r="CE226" s="1">
        <v>1</v>
      </c>
      <c r="CF226" s="1">
        <v>0</v>
      </c>
      <c r="CG226" s="1">
        <v>0</v>
      </c>
      <c r="CH226" s="1">
        <v>0</v>
      </c>
      <c r="CI226" s="1">
        <v>0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1</v>
      </c>
      <c r="CW226" s="1">
        <v>1</v>
      </c>
      <c r="CX226" s="1">
        <v>0</v>
      </c>
      <c r="CY226" s="1">
        <v>1</v>
      </c>
      <c r="CZ226" s="1">
        <v>0</v>
      </c>
      <c r="DA226" s="1">
        <v>0</v>
      </c>
      <c r="DB226" s="1">
        <v>1</v>
      </c>
      <c r="DC226" s="1">
        <v>1</v>
      </c>
      <c r="DD226" s="1">
        <v>1</v>
      </c>
      <c r="DE226" s="1">
        <v>3</v>
      </c>
      <c r="DF226" s="1">
        <v>1</v>
      </c>
      <c r="DG226" s="1">
        <v>0</v>
      </c>
      <c r="DH226" s="1">
        <v>1</v>
      </c>
      <c r="DI226" s="1">
        <v>1</v>
      </c>
      <c r="DJ226" s="1">
        <v>0</v>
      </c>
      <c r="DK226" s="1">
        <v>1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11</v>
      </c>
      <c r="DS226" s="1">
        <v>0</v>
      </c>
      <c r="DT226" s="1">
        <v>11</v>
      </c>
      <c r="DU226" s="1">
        <v>11</v>
      </c>
      <c r="DV226" s="1">
        <v>11</v>
      </c>
      <c r="DW226" s="1">
        <v>2</v>
      </c>
      <c r="DX226" s="1">
        <v>0</v>
      </c>
      <c r="DY226" s="1">
        <v>3</v>
      </c>
      <c r="DZ226" s="1">
        <v>0</v>
      </c>
      <c r="EA226" s="1">
        <v>3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6</v>
      </c>
      <c r="EK226" s="1">
        <v>4</v>
      </c>
      <c r="EL226" s="1">
        <v>2</v>
      </c>
      <c r="EM226" s="1">
        <v>9</v>
      </c>
      <c r="EN226" s="1">
        <v>9</v>
      </c>
      <c r="EO226" s="1">
        <v>0</v>
      </c>
      <c r="EP226" s="1">
        <v>0</v>
      </c>
      <c r="EQ226" s="1">
        <v>0</v>
      </c>
      <c r="ER226" s="1">
        <v>1</v>
      </c>
      <c r="ES226" s="1">
        <v>1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1</v>
      </c>
      <c r="EZ226" s="1">
        <v>0</v>
      </c>
      <c r="FA226" s="1">
        <v>1</v>
      </c>
      <c r="FB226" s="1">
        <v>1</v>
      </c>
      <c r="FC226" s="1">
        <v>1</v>
      </c>
      <c r="FD226" s="1">
        <v>0</v>
      </c>
      <c r="FE226" s="1">
        <v>1</v>
      </c>
      <c r="FF226" s="1">
        <v>0</v>
      </c>
      <c r="FG226" s="1">
        <v>1</v>
      </c>
      <c r="FH226" s="1">
        <v>0</v>
      </c>
      <c r="FI226" s="1">
        <v>0</v>
      </c>
      <c r="FJ226" s="1">
        <v>1</v>
      </c>
      <c r="FK226" s="1">
        <v>0</v>
      </c>
      <c r="FL226" s="1">
        <v>1</v>
      </c>
      <c r="FM226" s="1">
        <v>3</v>
      </c>
      <c r="FN226" s="1">
        <v>1</v>
      </c>
      <c r="FO226" s="1">
        <v>0</v>
      </c>
      <c r="FP226" s="1">
        <v>0</v>
      </c>
      <c r="FQ226" s="1">
        <v>0</v>
      </c>
      <c r="FR226" s="1">
        <v>15</v>
      </c>
      <c r="FS226" s="1">
        <v>0</v>
      </c>
      <c r="FT226" s="1">
        <v>0</v>
      </c>
      <c r="FU226" s="1">
        <v>0</v>
      </c>
      <c r="FV226" s="1">
        <v>4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1</v>
      </c>
      <c r="GD226" s="1">
        <v>1</v>
      </c>
      <c r="GE226" s="1">
        <v>1</v>
      </c>
      <c r="GF226" s="1">
        <v>3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0</v>
      </c>
      <c r="GN226" s="1">
        <v>0</v>
      </c>
      <c r="GO226" s="1">
        <v>1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1</v>
      </c>
      <c r="HP226" s="1">
        <v>1</v>
      </c>
      <c r="HQ226" s="1">
        <v>0</v>
      </c>
      <c r="HR226" s="1">
        <v>0</v>
      </c>
      <c r="HS226" s="1">
        <v>2</v>
      </c>
      <c r="HT226" s="1">
        <v>2</v>
      </c>
      <c r="HU226" s="1">
        <v>2</v>
      </c>
      <c r="HV226" s="1">
        <v>6</v>
      </c>
      <c r="HW226" s="1">
        <v>2</v>
      </c>
      <c r="HX226" s="1">
        <v>2</v>
      </c>
      <c r="HY226" s="1">
        <v>2</v>
      </c>
      <c r="HZ226" s="1">
        <v>2</v>
      </c>
      <c r="IA226" s="1">
        <v>2</v>
      </c>
      <c r="IB226" s="1">
        <v>2</v>
      </c>
      <c r="IC226" s="1">
        <v>2</v>
      </c>
      <c r="ID226" s="1">
        <v>0</v>
      </c>
      <c r="IE226" s="1">
        <v>0</v>
      </c>
      <c r="IF226" s="1">
        <v>1</v>
      </c>
      <c r="IG226" s="1">
        <v>1</v>
      </c>
      <c r="IH226" s="1">
        <v>1</v>
      </c>
      <c r="II226" s="1">
        <v>1</v>
      </c>
      <c r="IJ226" s="1">
        <v>1</v>
      </c>
      <c r="IK226" s="1">
        <v>1</v>
      </c>
      <c r="IL226" s="1">
        <v>1</v>
      </c>
      <c r="IM226" s="1">
        <v>1</v>
      </c>
      <c r="IN226" s="1">
        <v>1</v>
      </c>
      <c r="IO226" s="1">
        <v>1</v>
      </c>
      <c r="IP226" s="1">
        <v>0</v>
      </c>
      <c r="IQ226" s="1">
        <v>0</v>
      </c>
      <c r="IR226" s="1">
        <v>0</v>
      </c>
      <c r="IS226" s="1">
        <v>1</v>
      </c>
      <c r="IT226" s="1">
        <v>1</v>
      </c>
      <c r="IU226" s="1">
        <v>1</v>
      </c>
      <c r="IV226" s="1">
        <v>3</v>
      </c>
      <c r="IW226" s="1">
        <v>1</v>
      </c>
      <c r="IX226" s="1">
        <v>1</v>
      </c>
      <c r="IY226" s="1">
        <v>1</v>
      </c>
      <c r="IZ226" s="1">
        <v>1</v>
      </c>
      <c r="JA226" s="1">
        <v>1</v>
      </c>
      <c r="JB226" s="1">
        <v>1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1</v>
      </c>
    </row>
    <row r="227" spans="1:341">
      <c r="A227" s="1">
        <v>2007</v>
      </c>
      <c r="B227" s="1" t="s">
        <v>606</v>
      </c>
      <c r="C227" s="1">
        <v>1</v>
      </c>
      <c r="D227" s="1">
        <v>0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0</v>
      </c>
      <c r="K227" s="1">
        <v>2</v>
      </c>
      <c r="L227" s="1">
        <v>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4</v>
      </c>
      <c r="X227" s="1">
        <v>4</v>
      </c>
      <c r="Y227" s="1">
        <v>4</v>
      </c>
      <c r="Z227" s="1">
        <v>4</v>
      </c>
      <c r="AA227" s="1">
        <v>4</v>
      </c>
      <c r="AB227" s="1">
        <v>4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1</v>
      </c>
      <c r="BH227" s="1">
        <v>0</v>
      </c>
      <c r="BI227" s="1">
        <v>0</v>
      </c>
      <c r="BJ227" s="1">
        <v>1</v>
      </c>
      <c r="BK227" s="1">
        <v>0</v>
      </c>
      <c r="BL227" s="1">
        <v>0</v>
      </c>
      <c r="BM227" s="1">
        <v>1</v>
      </c>
      <c r="BN227" s="1">
        <v>0</v>
      </c>
      <c r="BO227" s="1">
        <v>1</v>
      </c>
      <c r="BP227" s="1">
        <v>0</v>
      </c>
      <c r="BQ227" s="1">
        <v>1</v>
      </c>
      <c r="BR227" s="1">
        <v>1</v>
      </c>
      <c r="BS227" s="1">
        <v>1</v>
      </c>
      <c r="BT227" s="1">
        <v>3</v>
      </c>
      <c r="BU227" s="1">
        <v>1</v>
      </c>
      <c r="BV227" s="1">
        <v>1</v>
      </c>
      <c r="BW227" s="1">
        <v>0</v>
      </c>
      <c r="BX227" s="1">
        <v>0</v>
      </c>
      <c r="BY227" s="1">
        <v>1</v>
      </c>
      <c r="BZ227" s="1">
        <v>0</v>
      </c>
      <c r="CA227" s="1">
        <v>1</v>
      </c>
      <c r="CB227" s="1">
        <v>1</v>
      </c>
      <c r="CC227" s="1">
        <v>1</v>
      </c>
      <c r="CD227" s="1">
        <v>0</v>
      </c>
      <c r="CE227" s="1">
        <v>1</v>
      </c>
      <c r="CF227" s="1">
        <v>0</v>
      </c>
      <c r="CG227" s="1">
        <v>0</v>
      </c>
      <c r="CH227" s="1">
        <v>0</v>
      </c>
      <c r="CI227" s="1">
        <v>0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1</v>
      </c>
      <c r="CW227" s="1">
        <v>1</v>
      </c>
      <c r="CX227" s="1">
        <v>0</v>
      </c>
      <c r="CY227" s="1">
        <v>1</v>
      </c>
      <c r="CZ227" s="1">
        <v>0</v>
      </c>
      <c r="DA227" s="1">
        <v>0</v>
      </c>
      <c r="DB227" s="1">
        <v>1</v>
      </c>
      <c r="DC227" s="1">
        <v>1</v>
      </c>
      <c r="DD227" s="1">
        <v>1</v>
      </c>
      <c r="DE227" s="1">
        <v>3</v>
      </c>
      <c r="DF227" s="1">
        <v>1</v>
      </c>
      <c r="DG227" s="1">
        <v>0</v>
      </c>
      <c r="DH227" s="1">
        <v>1</v>
      </c>
      <c r="DI227" s="1">
        <v>1</v>
      </c>
      <c r="DJ227" s="1">
        <v>0</v>
      </c>
      <c r="DK227" s="1">
        <v>1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11</v>
      </c>
      <c r="DS227" s="1">
        <v>0</v>
      </c>
      <c r="DT227" s="1">
        <v>11</v>
      </c>
      <c r="DU227" s="1">
        <v>11</v>
      </c>
      <c r="DV227" s="1">
        <v>11</v>
      </c>
      <c r="DW227" s="1">
        <v>2</v>
      </c>
      <c r="DX227" s="1">
        <v>0</v>
      </c>
      <c r="DY227" s="1">
        <v>3</v>
      </c>
      <c r="DZ227" s="1">
        <v>0</v>
      </c>
      <c r="EA227" s="1">
        <v>3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6</v>
      </c>
      <c r="EK227" s="1">
        <v>4</v>
      </c>
      <c r="EL227" s="1">
        <v>2</v>
      </c>
      <c r="EM227" s="1">
        <v>9</v>
      </c>
      <c r="EN227" s="1">
        <v>9</v>
      </c>
      <c r="EO227" s="1">
        <v>0</v>
      </c>
      <c r="EP227" s="1">
        <v>0</v>
      </c>
      <c r="EQ227" s="1">
        <v>0</v>
      </c>
      <c r="ER227" s="1">
        <v>1</v>
      </c>
      <c r="ES227" s="1">
        <v>1</v>
      </c>
      <c r="ET227" s="1">
        <v>0</v>
      </c>
      <c r="EU227" s="1">
        <v>1</v>
      </c>
      <c r="EV227" s="1">
        <v>0</v>
      </c>
      <c r="EW227" s="1">
        <v>0</v>
      </c>
      <c r="EX227" s="1">
        <v>0</v>
      </c>
      <c r="EY227" s="1">
        <v>1</v>
      </c>
      <c r="EZ227" s="1">
        <v>0</v>
      </c>
      <c r="FA227" s="1">
        <v>1</v>
      </c>
      <c r="FB227" s="1">
        <v>1</v>
      </c>
      <c r="FC227" s="1">
        <v>1</v>
      </c>
      <c r="FD227" s="1">
        <v>0</v>
      </c>
      <c r="FE227" s="1">
        <v>1</v>
      </c>
      <c r="FF227" s="1">
        <v>0</v>
      </c>
      <c r="FG227" s="1">
        <v>1</v>
      </c>
      <c r="FH227" s="1">
        <v>0</v>
      </c>
      <c r="FI227" s="1">
        <v>0</v>
      </c>
      <c r="FJ227" s="1">
        <v>1</v>
      </c>
      <c r="FK227" s="1">
        <v>0</v>
      </c>
      <c r="FL227" s="1">
        <v>1</v>
      </c>
      <c r="FM227" s="1">
        <v>3</v>
      </c>
      <c r="FN227" s="1">
        <v>1</v>
      </c>
      <c r="FO227" s="1">
        <v>0</v>
      </c>
      <c r="FP227" s="1">
        <v>0</v>
      </c>
      <c r="FQ227" s="1">
        <v>0</v>
      </c>
      <c r="FR227" s="1">
        <v>15</v>
      </c>
      <c r="FS227" s="1">
        <v>0</v>
      </c>
      <c r="FT227" s="1">
        <v>0</v>
      </c>
      <c r="FU227" s="1">
        <v>0</v>
      </c>
      <c r="FV227" s="1">
        <v>5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1</v>
      </c>
      <c r="GD227" s="1">
        <v>1</v>
      </c>
      <c r="GE227" s="1">
        <v>1</v>
      </c>
      <c r="GF227" s="1">
        <v>3</v>
      </c>
      <c r="GG227" s="1">
        <v>1</v>
      </c>
      <c r="GH227" s="1">
        <v>1</v>
      </c>
      <c r="GI227" s="1">
        <v>1</v>
      </c>
      <c r="GJ227" s="1">
        <v>1</v>
      </c>
      <c r="GK227" s="1">
        <v>1</v>
      </c>
      <c r="GL227" s="1">
        <v>1</v>
      </c>
      <c r="GM227" s="1">
        <v>0</v>
      </c>
      <c r="GN227" s="1">
        <v>0</v>
      </c>
      <c r="GO227" s="1">
        <v>1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1</v>
      </c>
      <c r="HP227" s="1">
        <v>1</v>
      </c>
      <c r="HQ227" s="1">
        <v>0</v>
      </c>
      <c r="HR227" s="1">
        <v>0</v>
      </c>
      <c r="HS227" s="1">
        <v>2</v>
      </c>
      <c r="HT227" s="1">
        <v>2</v>
      </c>
      <c r="HU227" s="1">
        <v>2</v>
      </c>
      <c r="HV227" s="1">
        <v>6</v>
      </c>
      <c r="HW227" s="1">
        <v>2</v>
      </c>
      <c r="HX227" s="1">
        <v>2</v>
      </c>
      <c r="HY227" s="1">
        <v>2</v>
      </c>
      <c r="HZ227" s="1">
        <v>2</v>
      </c>
      <c r="IA227" s="1">
        <v>2</v>
      </c>
      <c r="IB227" s="1">
        <v>2</v>
      </c>
      <c r="IC227" s="1">
        <v>2</v>
      </c>
      <c r="ID227" s="1">
        <v>0</v>
      </c>
      <c r="IE227" s="1">
        <v>0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1</v>
      </c>
      <c r="IN227" s="1">
        <v>1</v>
      </c>
      <c r="IO227" s="1">
        <v>1</v>
      </c>
      <c r="IP227" s="1">
        <v>0</v>
      </c>
      <c r="IQ227" s="1">
        <v>0</v>
      </c>
      <c r="IR227" s="1">
        <v>0</v>
      </c>
      <c r="IS227" s="1">
        <v>1</v>
      </c>
      <c r="IT227" s="1">
        <v>1</v>
      </c>
      <c r="IU227" s="1">
        <v>1</v>
      </c>
      <c r="IV227" s="1">
        <v>3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B227" s="1">
        <v>1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1</v>
      </c>
    </row>
    <row r="228" spans="1:341">
      <c r="A228" s="1">
        <v>2007</v>
      </c>
      <c r="B228" s="1" t="s">
        <v>607</v>
      </c>
      <c r="C228" s="1">
        <v>1</v>
      </c>
      <c r="D228" s="1">
        <v>1</v>
      </c>
      <c r="E228" s="1">
        <v>1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3</v>
      </c>
      <c r="AE228" s="1">
        <v>3</v>
      </c>
      <c r="AF228" s="1">
        <v>3</v>
      </c>
      <c r="AG228" s="1">
        <v>3</v>
      </c>
      <c r="AH228" s="1">
        <v>3</v>
      </c>
      <c r="AI228" s="1">
        <v>3</v>
      </c>
      <c r="AJ228" s="1">
        <v>0</v>
      </c>
      <c r="AK228" s="1">
        <v>1</v>
      </c>
      <c r="AL228" s="1">
        <v>0</v>
      </c>
      <c r="AM228" s="1">
        <v>1</v>
      </c>
      <c r="AN228" s="1">
        <v>0</v>
      </c>
      <c r="AO228" s="1">
        <v>1</v>
      </c>
      <c r="AP228" s="1">
        <v>1</v>
      </c>
      <c r="AQ228" s="1">
        <v>1</v>
      </c>
      <c r="AR228" s="1">
        <v>2</v>
      </c>
      <c r="AS228" s="1">
        <v>2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1</v>
      </c>
      <c r="BG228" s="1">
        <v>1</v>
      </c>
      <c r="BH228" s="1">
        <v>0</v>
      </c>
      <c r="BI228" s="1">
        <v>0</v>
      </c>
      <c r="BJ228" s="1">
        <v>1</v>
      </c>
      <c r="BK228" s="1">
        <v>0</v>
      </c>
      <c r="BL228" s="1">
        <v>0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3</v>
      </c>
      <c r="BU228" s="1">
        <v>1</v>
      </c>
      <c r="BV228" s="1">
        <v>1</v>
      </c>
      <c r="BW228" s="1">
        <v>0</v>
      </c>
      <c r="BX228" s="1">
        <v>0</v>
      </c>
      <c r="BY228" s="1">
        <v>1</v>
      </c>
      <c r="BZ228" s="1">
        <v>0</v>
      </c>
      <c r="CA228" s="1">
        <v>1</v>
      </c>
      <c r="CB228" s="1">
        <v>1</v>
      </c>
      <c r="CC228" s="1">
        <v>1</v>
      </c>
      <c r="CD228" s="1">
        <v>1</v>
      </c>
      <c r="CE228" s="1">
        <v>1</v>
      </c>
      <c r="CF228" s="1">
        <v>1</v>
      </c>
      <c r="CG228" s="1">
        <v>0</v>
      </c>
      <c r="CH228" s="1">
        <v>0</v>
      </c>
      <c r="CI228" s="1">
        <v>0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</v>
      </c>
      <c r="CV228" s="1">
        <v>1</v>
      </c>
      <c r="CW228" s="1">
        <v>1</v>
      </c>
      <c r="CX228" s="1">
        <v>0</v>
      </c>
      <c r="CY228" s="1">
        <v>0</v>
      </c>
      <c r="CZ228" s="1">
        <v>1</v>
      </c>
      <c r="DA228" s="1">
        <v>1</v>
      </c>
      <c r="DB228" s="1">
        <v>1</v>
      </c>
      <c r="DC228" s="1">
        <v>1</v>
      </c>
      <c r="DD228" s="1">
        <v>1</v>
      </c>
      <c r="DE228" s="1">
        <v>3</v>
      </c>
      <c r="DF228" s="1">
        <v>1</v>
      </c>
      <c r="DG228" s="1">
        <v>0</v>
      </c>
      <c r="DH228" s="1">
        <v>1</v>
      </c>
      <c r="DI228" s="1">
        <v>1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</v>
      </c>
      <c r="DR228" s="1">
        <v>11</v>
      </c>
      <c r="DS228" s="1">
        <v>11</v>
      </c>
      <c r="DT228" s="1">
        <v>11</v>
      </c>
      <c r="DU228" s="1">
        <v>11</v>
      </c>
      <c r="DV228" s="1">
        <v>11</v>
      </c>
      <c r="DW228" s="1">
        <v>0</v>
      </c>
      <c r="DX228" s="1">
        <v>2</v>
      </c>
      <c r="DY228" s="1">
        <v>3</v>
      </c>
      <c r="DZ228" s="1">
        <v>0</v>
      </c>
      <c r="EA228" s="1">
        <v>3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6</v>
      </c>
      <c r="EK228" s="1">
        <v>3</v>
      </c>
      <c r="EL228" s="1">
        <v>3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1</v>
      </c>
      <c r="ES228" s="1">
        <v>1</v>
      </c>
      <c r="ET228" s="1">
        <v>0</v>
      </c>
      <c r="EU228" s="1">
        <v>0</v>
      </c>
      <c r="EV228" s="1">
        <v>1</v>
      </c>
      <c r="EW228" s="1">
        <v>0</v>
      </c>
      <c r="EX228" s="1">
        <v>0</v>
      </c>
      <c r="EY228" s="1">
        <v>1</v>
      </c>
      <c r="EZ228" s="1">
        <v>0</v>
      </c>
      <c r="FA228" s="1">
        <v>1</v>
      </c>
      <c r="FB228" s="1">
        <v>0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0</v>
      </c>
      <c r="FI228" s="1">
        <v>1</v>
      </c>
      <c r="FJ228" s="1">
        <v>1</v>
      </c>
      <c r="FK228" s="1">
        <v>1</v>
      </c>
      <c r="FL228" s="1">
        <v>1</v>
      </c>
      <c r="FM228" s="1">
        <v>3</v>
      </c>
      <c r="FN228" s="1">
        <v>1</v>
      </c>
      <c r="FO228" s="1">
        <v>0</v>
      </c>
      <c r="FP228" s="1">
        <v>0</v>
      </c>
      <c r="FQ228" s="1">
        <v>0</v>
      </c>
      <c r="FR228" s="1">
        <v>14</v>
      </c>
      <c r="FS228" s="1">
        <v>0</v>
      </c>
      <c r="FT228" s="1">
        <v>0</v>
      </c>
      <c r="FU228" s="1">
        <v>0</v>
      </c>
      <c r="FV228" s="1">
        <v>2</v>
      </c>
      <c r="FW228" s="1">
        <v>0</v>
      </c>
      <c r="FX228" s="1">
        <v>0</v>
      </c>
      <c r="FY228" s="1">
        <v>0</v>
      </c>
      <c r="FZ228" s="1">
        <v>0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3</v>
      </c>
      <c r="GG228" s="1">
        <v>1</v>
      </c>
      <c r="GH228" s="1">
        <v>1</v>
      </c>
      <c r="GI228" s="1">
        <v>1</v>
      </c>
      <c r="GJ228" s="1">
        <v>1</v>
      </c>
      <c r="GK228" s="1">
        <v>1</v>
      </c>
      <c r="GL228" s="1">
        <v>1</v>
      </c>
      <c r="GM228" s="1">
        <v>0</v>
      </c>
      <c r="GN228" s="1">
        <v>0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1</v>
      </c>
      <c r="HN228" s="1">
        <v>0</v>
      </c>
      <c r="HO228" s="1">
        <v>1</v>
      </c>
      <c r="HP228" s="1">
        <v>1</v>
      </c>
      <c r="HQ228" s="1">
        <v>2</v>
      </c>
      <c r="HR228" s="1">
        <v>2</v>
      </c>
      <c r="HS228" s="1">
        <v>2</v>
      </c>
      <c r="HT228" s="1">
        <v>2</v>
      </c>
      <c r="HU228" s="1">
        <v>2</v>
      </c>
      <c r="HV228" s="1">
        <v>6</v>
      </c>
      <c r="HW228" s="1">
        <v>2</v>
      </c>
      <c r="HX228" s="1">
        <v>2</v>
      </c>
      <c r="HY228" s="1">
        <v>2</v>
      </c>
      <c r="HZ228" s="1">
        <v>2</v>
      </c>
      <c r="IA228" s="1">
        <v>2</v>
      </c>
      <c r="IB228" s="1">
        <v>2</v>
      </c>
      <c r="IC228" s="1">
        <v>2</v>
      </c>
      <c r="ID228" s="1">
        <v>1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1</v>
      </c>
      <c r="IK228" s="1">
        <v>1</v>
      </c>
      <c r="IL228" s="1">
        <v>1</v>
      </c>
      <c r="IM228" s="1">
        <v>1</v>
      </c>
      <c r="IN228" s="1">
        <v>1</v>
      </c>
      <c r="IO228" s="1">
        <v>1</v>
      </c>
      <c r="IP228" s="1">
        <v>0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3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1</v>
      </c>
    </row>
    <row r="229" spans="1:341">
      <c r="A229" s="1">
        <v>2007</v>
      </c>
      <c r="B229" s="1" t="s">
        <v>608</v>
      </c>
      <c r="C229" s="1">
        <v>1</v>
      </c>
      <c r="D229" s="1">
        <v>1</v>
      </c>
      <c r="E229" s="1">
        <v>1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3</v>
      </c>
      <c r="AE229" s="1">
        <v>3</v>
      </c>
      <c r="AF229" s="1">
        <v>3</v>
      </c>
      <c r="AG229" s="1">
        <v>3</v>
      </c>
      <c r="AH229" s="1">
        <v>3</v>
      </c>
      <c r="AI229" s="1">
        <v>3</v>
      </c>
      <c r="AJ229" s="1">
        <v>0</v>
      </c>
      <c r="AK229" s="1">
        <v>1</v>
      </c>
      <c r="AL229" s="1">
        <v>0</v>
      </c>
      <c r="AM229" s="1">
        <v>1</v>
      </c>
      <c r="AN229" s="1">
        <v>0</v>
      </c>
      <c r="AO229" s="1">
        <v>1</v>
      </c>
      <c r="AP229" s="1">
        <v>1</v>
      </c>
      <c r="AQ229" s="1">
        <v>1</v>
      </c>
      <c r="AR229" s="1">
        <v>2</v>
      </c>
      <c r="AS229" s="1">
        <v>2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1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</v>
      </c>
      <c r="BG229" s="1">
        <v>1</v>
      </c>
      <c r="BH229" s="1">
        <v>0</v>
      </c>
      <c r="BI229" s="1">
        <v>0</v>
      </c>
      <c r="BJ229" s="1">
        <v>1</v>
      </c>
      <c r="BK229" s="1">
        <v>0</v>
      </c>
      <c r="BL229" s="1">
        <v>0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1</v>
      </c>
      <c r="BT229" s="1">
        <v>3</v>
      </c>
      <c r="BU229" s="1">
        <v>1</v>
      </c>
      <c r="BV229" s="1">
        <v>1</v>
      </c>
      <c r="BW229" s="1">
        <v>0</v>
      </c>
      <c r="BX229" s="1">
        <v>0</v>
      </c>
      <c r="BY229" s="1">
        <v>1</v>
      </c>
      <c r="BZ229" s="1">
        <v>0</v>
      </c>
      <c r="CA229" s="1">
        <v>1</v>
      </c>
      <c r="CB229" s="1">
        <v>1</v>
      </c>
      <c r="CC229" s="1">
        <v>1</v>
      </c>
      <c r="CD229" s="1">
        <v>1</v>
      </c>
      <c r="CE229" s="1">
        <v>1</v>
      </c>
      <c r="CF229" s="1">
        <v>1</v>
      </c>
      <c r="CG229" s="1">
        <v>0</v>
      </c>
      <c r="CH229" s="1">
        <v>0</v>
      </c>
      <c r="CI229" s="1">
        <v>0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</v>
      </c>
      <c r="CV229" s="1">
        <v>1</v>
      </c>
      <c r="CW229" s="1">
        <v>1</v>
      </c>
      <c r="CX229" s="1">
        <v>0</v>
      </c>
      <c r="CY229" s="1">
        <v>1</v>
      </c>
      <c r="CZ229" s="1">
        <v>1</v>
      </c>
      <c r="DA229" s="1">
        <v>1</v>
      </c>
      <c r="DB229" s="1">
        <v>1</v>
      </c>
      <c r="DC229" s="1">
        <v>1</v>
      </c>
      <c r="DD229" s="1">
        <v>1</v>
      </c>
      <c r="DE229" s="1">
        <v>3</v>
      </c>
      <c r="DF229" s="1">
        <v>1</v>
      </c>
      <c r="DG229" s="1">
        <v>0</v>
      </c>
      <c r="DH229" s="1">
        <v>1</v>
      </c>
      <c r="DI229" s="1">
        <v>1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1</v>
      </c>
      <c r="DR229" s="1">
        <v>11</v>
      </c>
      <c r="DS229" s="1">
        <v>11</v>
      </c>
      <c r="DT229" s="1">
        <v>11</v>
      </c>
      <c r="DU229" s="1">
        <v>11</v>
      </c>
      <c r="DV229" s="1">
        <v>11</v>
      </c>
      <c r="DW229" s="1">
        <v>0</v>
      </c>
      <c r="DX229" s="1">
        <v>2</v>
      </c>
      <c r="DY229" s="1">
        <v>3</v>
      </c>
      <c r="DZ229" s="1">
        <v>0</v>
      </c>
      <c r="EA229" s="1">
        <v>3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6</v>
      </c>
      <c r="EK229" s="1">
        <v>3</v>
      </c>
      <c r="EL229" s="1">
        <v>3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1</v>
      </c>
      <c r="ES229" s="1">
        <v>1</v>
      </c>
      <c r="ET229" s="1">
        <v>0</v>
      </c>
      <c r="EU229" s="1">
        <v>0</v>
      </c>
      <c r="EV229" s="1">
        <v>1</v>
      </c>
      <c r="EW229" s="1">
        <v>0</v>
      </c>
      <c r="EX229" s="1">
        <v>0</v>
      </c>
      <c r="EY229" s="1">
        <v>1</v>
      </c>
      <c r="EZ229" s="1">
        <v>0</v>
      </c>
      <c r="FA229" s="1">
        <v>1</v>
      </c>
      <c r="FB229" s="1">
        <v>0</v>
      </c>
      <c r="FC229" s="1">
        <v>1</v>
      </c>
      <c r="FD229" s="1">
        <v>1</v>
      </c>
      <c r="FE229" s="1">
        <v>1</v>
      </c>
      <c r="FF229" s="1">
        <v>1</v>
      </c>
      <c r="FG229" s="1">
        <v>1</v>
      </c>
      <c r="FH229" s="1">
        <v>0</v>
      </c>
      <c r="FI229" s="1">
        <v>1</v>
      </c>
      <c r="FJ229" s="1">
        <v>1</v>
      </c>
      <c r="FK229" s="1">
        <v>1</v>
      </c>
      <c r="FL229" s="1">
        <v>1</v>
      </c>
      <c r="FM229" s="1">
        <v>3</v>
      </c>
      <c r="FN229" s="1">
        <v>1</v>
      </c>
      <c r="FO229" s="1">
        <v>0</v>
      </c>
      <c r="FP229" s="1">
        <v>0</v>
      </c>
      <c r="FQ229" s="1">
        <v>0</v>
      </c>
      <c r="FR229" s="1">
        <v>15</v>
      </c>
      <c r="FS229" s="1">
        <v>0</v>
      </c>
      <c r="FT229" s="1">
        <v>0</v>
      </c>
      <c r="FU229" s="1">
        <v>0</v>
      </c>
      <c r="FV229" s="1">
        <v>3</v>
      </c>
      <c r="FW229" s="1">
        <v>0</v>
      </c>
      <c r="FX229" s="1">
        <v>0</v>
      </c>
      <c r="FY229" s="1">
        <v>0</v>
      </c>
      <c r="FZ229" s="1">
        <v>0</v>
      </c>
      <c r="GA229" s="1">
        <v>1</v>
      </c>
      <c r="GB229" s="1">
        <v>1</v>
      </c>
      <c r="GC229" s="1">
        <v>1</v>
      </c>
      <c r="GD229" s="1">
        <v>1</v>
      </c>
      <c r="GE229" s="1">
        <v>1</v>
      </c>
      <c r="GF229" s="1">
        <v>3</v>
      </c>
      <c r="GG229" s="1">
        <v>1</v>
      </c>
      <c r="GH229" s="1">
        <v>1</v>
      </c>
      <c r="GI229" s="1">
        <v>1</v>
      </c>
      <c r="GJ229" s="1">
        <v>1</v>
      </c>
      <c r="GK229" s="1">
        <v>1</v>
      </c>
      <c r="GL229" s="1">
        <v>1</v>
      </c>
      <c r="GM229" s="1">
        <v>0</v>
      </c>
      <c r="GN229" s="1">
        <v>0</v>
      </c>
      <c r="GO229" s="1">
        <v>1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1</v>
      </c>
      <c r="HN229" s="1">
        <v>0</v>
      </c>
      <c r="HO229" s="1">
        <v>1</v>
      </c>
      <c r="HP229" s="1">
        <v>1</v>
      </c>
      <c r="HQ229" s="1">
        <v>2</v>
      </c>
      <c r="HR229" s="1">
        <v>2</v>
      </c>
      <c r="HS229" s="1">
        <v>2</v>
      </c>
      <c r="HT229" s="1">
        <v>2</v>
      </c>
      <c r="HU229" s="1">
        <v>2</v>
      </c>
      <c r="HV229" s="1">
        <v>6</v>
      </c>
      <c r="HW229" s="1">
        <v>2</v>
      </c>
      <c r="HX229" s="1">
        <v>2</v>
      </c>
      <c r="HY229" s="1">
        <v>2</v>
      </c>
      <c r="HZ229" s="1">
        <v>2</v>
      </c>
      <c r="IA229" s="1">
        <v>2</v>
      </c>
      <c r="IB229" s="1">
        <v>2</v>
      </c>
      <c r="IC229" s="1">
        <v>2</v>
      </c>
      <c r="ID229" s="1">
        <v>1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1</v>
      </c>
      <c r="IP229" s="1">
        <v>0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3</v>
      </c>
      <c r="IW229" s="1">
        <v>1</v>
      </c>
      <c r="IX229" s="1">
        <v>1</v>
      </c>
      <c r="IY229" s="1">
        <v>1</v>
      </c>
      <c r="IZ229" s="1">
        <v>1</v>
      </c>
      <c r="JA229" s="1">
        <v>1</v>
      </c>
      <c r="JB229" s="1">
        <v>1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1</v>
      </c>
    </row>
    <row r="230" spans="1:341">
      <c r="A230" s="1">
        <v>2007</v>
      </c>
      <c r="B230" s="1" t="s">
        <v>609</v>
      </c>
      <c r="C230" s="1">
        <v>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0</v>
      </c>
      <c r="K230" s="1">
        <v>2</v>
      </c>
      <c r="L230" s="1">
        <v>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4</v>
      </c>
      <c r="X230" s="1">
        <v>4</v>
      </c>
      <c r="Y230" s="1">
        <v>4</v>
      </c>
      <c r="Z230" s="1">
        <v>4</v>
      </c>
      <c r="AA230" s="1">
        <v>4</v>
      </c>
      <c r="AB230" s="1">
        <v>4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1</v>
      </c>
      <c r="BG230" s="1">
        <v>1</v>
      </c>
      <c r="BH230" s="1">
        <v>0</v>
      </c>
      <c r="BI230" s="1">
        <v>0</v>
      </c>
      <c r="BJ230" s="1">
        <v>1</v>
      </c>
      <c r="BK230" s="1">
        <v>0</v>
      </c>
      <c r="BL230" s="1">
        <v>0</v>
      </c>
      <c r="BM230" s="1">
        <v>1</v>
      </c>
      <c r="BN230" s="1">
        <v>0</v>
      </c>
      <c r="BO230" s="1">
        <v>1</v>
      </c>
      <c r="BP230" s="1">
        <v>0</v>
      </c>
      <c r="BQ230" s="1">
        <v>1</v>
      </c>
      <c r="BR230" s="1">
        <v>1</v>
      </c>
      <c r="BS230" s="1">
        <v>1</v>
      </c>
      <c r="BT230" s="1">
        <v>3</v>
      </c>
      <c r="BU230" s="1">
        <v>1</v>
      </c>
      <c r="BV230" s="1">
        <v>1</v>
      </c>
      <c r="BW230" s="1">
        <v>0</v>
      </c>
      <c r="BX230" s="1">
        <v>0</v>
      </c>
      <c r="BY230" s="1">
        <v>1</v>
      </c>
      <c r="BZ230" s="1">
        <v>0</v>
      </c>
      <c r="CA230" s="1">
        <v>1</v>
      </c>
      <c r="CB230" s="1">
        <v>1</v>
      </c>
      <c r="CC230" s="1">
        <v>1</v>
      </c>
      <c r="CD230" s="1">
        <v>0</v>
      </c>
      <c r="CE230" s="1">
        <v>1</v>
      </c>
      <c r="CF230" s="1">
        <v>0</v>
      </c>
      <c r="CG230" s="1">
        <v>0</v>
      </c>
      <c r="CH230" s="1">
        <v>0</v>
      </c>
      <c r="CI230" s="1">
        <v>0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1</v>
      </c>
      <c r="CW230" s="1">
        <v>1</v>
      </c>
      <c r="CX230" s="1">
        <v>0</v>
      </c>
      <c r="CY230" s="1">
        <v>1</v>
      </c>
      <c r="CZ230" s="1">
        <v>0</v>
      </c>
      <c r="DA230" s="1">
        <v>0</v>
      </c>
      <c r="DB230" s="1">
        <v>1</v>
      </c>
      <c r="DC230" s="1">
        <v>1</v>
      </c>
      <c r="DD230" s="1">
        <v>1</v>
      </c>
      <c r="DE230" s="1">
        <v>3</v>
      </c>
      <c r="DF230" s="1">
        <v>1</v>
      </c>
      <c r="DG230" s="1">
        <v>0</v>
      </c>
      <c r="DH230" s="1">
        <v>1</v>
      </c>
      <c r="DI230" s="1">
        <v>1</v>
      </c>
      <c r="DJ230" s="1">
        <v>0</v>
      </c>
      <c r="DK230" s="1">
        <v>1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11</v>
      </c>
      <c r="DS230" s="1">
        <v>0</v>
      </c>
      <c r="DT230" s="1">
        <v>11</v>
      </c>
      <c r="DU230" s="1">
        <v>11</v>
      </c>
      <c r="DV230" s="1">
        <v>11</v>
      </c>
      <c r="DW230" s="1">
        <v>2</v>
      </c>
      <c r="DX230" s="1">
        <v>0</v>
      </c>
      <c r="DY230" s="1">
        <v>3</v>
      </c>
      <c r="DZ230" s="1">
        <v>0</v>
      </c>
      <c r="EA230" s="1">
        <v>3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6</v>
      </c>
      <c r="EK230" s="1">
        <v>4</v>
      </c>
      <c r="EL230" s="1">
        <v>2</v>
      </c>
      <c r="EM230" s="1">
        <v>9</v>
      </c>
      <c r="EN230" s="1">
        <v>9</v>
      </c>
      <c r="EO230" s="1">
        <v>0</v>
      </c>
      <c r="EP230" s="1">
        <v>0</v>
      </c>
      <c r="EQ230" s="1">
        <v>0</v>
      </c>
      <c r="ER230" s="1">
        <v>1</v>
      </c>
      <c r="ES230" s="1">
        <v>1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1</v>
      </c>
      <c r="EZ230" s="1">
        <v>0</v>
      </c>
      <c r="FA230" s="1">
        <v>1</v>
      </c>
      <c r="FB230" s="1">
        <v>1</v>
      </c>
      <c r="FC230" s="1">
        <v>1</v>
      </c>
      <c r="FD230" s="1">
        <v>0</v>
      </c>
      <c r="FE230" s="1">
        <v>1</v>
      </c>
      <c r="FF230" s="1">
        <v>0</v>
      </c>
      <c r="FG230" s="1">
        <v>1</v>
      </c>
      <c r="FH230" s="1">
        <v>0</v>
      </c>
      <c r="FI230" s="1">
        <v>0</v>
      </c>
      <c r="FJ230" s="1">
        <v>1</v>
      </c>
      <c r="FK230" s="1">
        <v>0</v>
      </c>
      <c r="FL230" s="1">
        <v>1</v>
      </c>
      <c r="FM230" s="1">
        <v>3</v>
      </c>
      <c r="FN230" s="1">
        <v>1</v>
      </c>
      <c r="FO230" s="1">
        <v>0</v>
      </c>
      <c r="FP230" s="1">
        <v>0</v>
      </c>
      <c r="FQ230" s="1">
        <v>0</v>
      </c>
      <c r="FR230" s="1">
        <v>15</v>
      </c>
      <c r="FS230" s="1">
        <v>0</v>
      </c>
      <c r="FT230" s="1">
        <v>0</v>
      </c>
      <c r="FU230" s="1">
        <v>0</v>
      </c>
      <c r="FV230" s="1">
        <v>4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1</v>
      </c>
      <c r="GD230" s="1">
        <v>1</v>
      </c>
      <c r="GE230" s="1">
        <v>1</v>
      </c>
      <c r="GF230" s="1">
        <v>3</v>
      </c>
      <c r="GG230" s="1">
        <v>1</v>
      </c>
      <c r="GH230" s="1">
        <v>1</v>
      </c>
      <c r="GI230" s="1">
        <v>1</v>
      </c>
      <c r="GJ230" s="1">
        <v>1</v>
      </c>
      <c r="GK230" s="1">
        <v>1</v>
      </c>
      <c r="GL230" s="1">
        <v>1</v>
      </c>
      <c r="GM230" s="1">
        <v>0</v>
      </c>
      <c r="GN230" s="1">
        <v>0</v>
      </c>
      <c r="GO230" s="1">
        <v>1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1</v>
      </c>
      <c r="HP230" s="1">
        <v>1</v>
      </c>
      <c r="HQ230" s="1">
        <v>0</v>
      </c>
      <c r="HR230" s="1">
        <v>0</v>
      </c>
      <c r="HS230" s="1">
        <v>2</v>
      </c>
      <c r="HT230" s="1">
        <v>2</v>
      </c>
      <c r="HU230" s="1">
        <v>2</v>
      </c>
      <c r="HV230" s="1">
        <v>6</v>
      </c>
      <c r="HW230" s="1">
        <v>2</v>
      </c>
      <c r="HX230" s="1">
        <v>2</v>
      </c>
      <c r="HY230" s="1">
        <v>2</v>
      </c>
      <c r="HZ230" s="1">
        <v>2</v>
      </c>
      <c r="IA230" s="1">
        <v>2</v>
      </c>
      <c r="IB230" s="1">
        <v>2</v>
      </c>
      <c r="IC230" s="1">
        <v>2</v>
      </c>
      <c r="ID230" s="1">
        <v>0</v>
      </c>
      <c r="IE230" s="1">
        <v>0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1</v>
      </c>
      <c r="IO230" s="1">
        <v>1</v>
      </c>
      <c r="IP230" s="1">
        <v>0</v>
      </c>
      <c r="IQ230" s="1">
        <v>0</v>
      </c>
      <c r="IR230" s="1">
        <v>0</v>
      </c>
      <c r="IS230" s="1">
        <v>1</v>
      </c>
      <c r="IT230" s="1">
        <v>1</v>
      </c>
      <c r="IU230" s="1">
        <v>1</v>
      </c>
      <c r="IV230" s="1">
        <v>3</v>
      </c>
      <c r="IW230" s="1">
        <v>1</v>
      </c>
      <c r="IX230" s="1">
        <v>1</v>
      </c>
      <c r="IY230" s="1">
        <v>1</v>
      </c>
      <c r="IZ230" s="1">
        <v>1</v>
      </c>
      <c r="JA230" s="1">
        <v>1</v>
      </c>
      <c r="JB230" s="1">
        <v>1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1</v>
      </c>
    </row>
    <row r="231" spans="1:341">
      <c r="A231" s="1">
        <v>2007</v>
      </c>
      <c r="B231" s="1" t="s">
        <v>610</v>
      </c>
      <c r="C231" s="1">
        <v>1</v>
      </c>
      <c r="D231" s="1">
        <v>0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0</v>
      </c>
      <c r="K231" s="1">
        <v>2</v>
      </c>
      <c r="L231" s="1">
        <v>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4</v>
      </c>
      <c r="X231" s="1">
        <v>4</v>
      </c>
      <c r="Y231" s="1">
        <v>4</v>
      </c>
      <c r="Z231" s="1">
        <v>4</v>
      </c>
      <c r="AA231" s="1">
        <v>4</v>
      </c>
      <c r="AB231" s="1">
        <v>4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  <c r="BG231" s="1">
        <v>1</v>
      </c>
      <c r="BH231" s="1">
        <v>0</v>
      </c>
      <c r="BI231" s="1">
        <v>0</v>
      </c>
      <c r="BJ231" s="1">
        <v>1</v>
      </c>
      <c r="BK231" s="1">
        <v>0</v>
      </c>
      <c r="BL231" s="1">
        <v>0</v>
      </c>
      <c r="BM231" s="1">
        <v>1</v>
      </c>
      <c r="BN231" s="1">
        <v>0</v>
      </c>
      <c r="BO231" s="1">
        <v>1</v>
      </c>
      <c r="BP231" s="1">
        <v>0</v>
      </c>
      <c r="BQ231" s="1">
        <v>1</v>
      </c>
      <c r="BR231" s="1">
        <v>1</v>
      </c>
      <c r="BS231" s="1">
        <v>1</v>
      </c>
      <c r="BT231" s="1">
        <v>3</v>
      </c>
      <c r="BU231" s="1">
        <v>1</v>
      </c>
      <c r="BV231" s="1">
        <v>1</v>
      </c>
      <c r="BW231" s="1">
        <v>0</v>
      </c>
      <c r="BX231" s="1">
        <v>0</v>
      </c>
      <c r="BY231" s="1">
        <v>1</v>
      </c>
      <c r="BZ231" s="1">
        <v>0</v>
      </c>
      <c r="CA231" s="1">
        <v>1</v>
      </c>
      <c r="CB231" s="1">
        <v>1</v>
      </c>
      <c r="CC231" s="1">
        <v>1</v>
      </c>
      <c r="CD231" s="1">
        <v>0</v>
      </c>
      <c r="CE231" s="1">
        <v>1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1</v>
      </c>
      <c r="CW231" s="1">
        <v>1</v>
      </c>
      <c r="CX231" s="1">
        <v>0</v>
      </c>
      <c r="CY231" s="1">
        <v>1</v>
      </c>
      <c r="CZ231" s="1">
        <v>0</v>
      </c>
      <c r="DA231" s="1">
        <v>0</v>
      </c>
      <c r="DB231" s="1">
        <v>1</v>
      </c>
      <c r="DC231" s="1">
        <v>1</v>
      </c>
      <c r="DD231" s="1">
        <v>1</v>
      </c>
      <c r="DE231" s="1">
        <v>3</v>
      </c>
      <c r="DF231" s="1">
        <v>1</v>
      </c>
      <c r="DG231" s="1">
        <v>0</v>
      </c>
      <c r="DH231" s="1">
        <v>1</v>
      </c>
      <c r="DI231" s="1">
        <v>1</v>
      </c>
      <c r="DJ231" s="1">
        <v>0</v>
      </c>
      <c r="DK231" s="1">
        <v>1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11</v>
      </c>
      <c r="DS231" s="1">
        <v>0</v>
      </c>
      <c r="DT231" s="1">
        <v>11</v>
      </c>
      <c r="DU231" s="1">
        <v>11</v>
      </c>
      <c r="DV231" s="1">
        <v>11</v>
      </c>
      <c r="DW231" s="1">
        <v>2</v>
      </c>
      <c r="DX231" s="1">
        <v>0</v>
      </c>
      <c r="DY231" s="1">
        <v>3</v>
      </c>
      <c r="DZ231" s="1">
        <v>0</v>
      </c>
      <c r="EA231" s="1">
        <v>3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6</v>
      </c>
      <c r="EK231" s="1">
        <v>4</v>
      </c>
      <c r="EL231" s="1">
        <v>2</v>
      </c>
      <c r="EM231" s="1">
        <v>9</v>
      </c>
      <c r="EN231" s="1">
        <v>9</v>
      </c>
      <c r="EO231" s="1">
        <v>0</v>
      </c>
      <c r="EP231" s="1">
        <v>0</v>
      </c>
      <c r="EQ231" s="1">
        <v>0</v>
      </c>
      <c r="ER231" s="1">
        <v>1</v>
      </c>
      <c r="ES231" s="1">
        <v>1</v>
      </c>
      <c r="ET231" s="1">
        <v>0</v>
      </c>
      <c r="EU231" s="1">
        <v>1</v>
      </c>
      <c r="EV231" s="1">
        <v>0</v>
      </c>
      <c r="EW231" s="1">
        <v>0</v>
      </c>
      <c r="EX231" s="1">
        <v>0</v>
      </c>
      <c r="EY231" s="1">
        <v>1</v>
      </c>
      <c r="EZ231" s="1">
        <v>0</v>
      </c>
      <c r="FA231" s="1">
        <v>1</v>
      </c>
      <c r="FB231" s="1">
        <v>1</v>
      </c>
      <c r="FC231" s="1">
        <v>1</v>
      </c>
      <c r="FD231" s="1">
        <v>0</v>
      </c>
      <c r="FE231" s="1">
        <v>1</v>
      </c>
      <c r="FF231" s="1">
        <v>0</v>
      </c>
      <c r="FG231" s="1">
        <v>1</v>
      </c>
      <c r="FH231" s="1">
        <v>0</v>
      </c>
      <c r="FI231" s="1">
        <v>0</v>
      </c>
      <c r="FJ231" s="1">
        <v>1</v>
      </c>
      <c r="FK231" s="1">
        <v>0</v>
      </c>
      <c r="FL231" s="1">
        <v>1</v>
      </c>
      <c r="FM231" s="1">
        <v>3</v>
      </c>
      <c r="FN231" s="1">
        <v>1</v>
      </c>
      <c r="FO231" s="1">
        <v>0</v>
      </c>
      <c r="FP231" s="1">
        <v>0</v>
      </c>
      <c r="FQ231" s="1">
        <v>0</v>
      </c>
      <c r="FR231" s="1">
        <v>15</v>
      </c>
      <c r="FS231" s="1">
        <v>0</v>
      </c>
      <c r="FT231" s="1">
        <v>0</v>
      </c>
      <c r="FU231" s="1">
        <v>0</v>
      </c>
      <c r="FV231" s="1">
        <v>5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1</v>
      </c>
      <c r="GD231" s="1">
        <v>1</v>
      </c>
      <c r="GE231" s="1">
        <v>1</v>
      </c>
      <c r="GF231" s="1">
        <v>3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0</v>
      </c>
      <c r="GN231" s="1">
        <v>0</v>
      </c>
      <c r="GO231" s="1">
        <v>1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1</v>
      </c>
      <c r="HP231" s="1">
        <v>1</v>
      </c>
      <c r="HQ231" s="1">
        <v>0</v>
      </c>
      <c r="HR231" s="1">
        <v>0</v>
      </c>
      <c r="HS231" s="1">
        <v>2</v>
      </c>
      <c r="HT231" s="1">
        <v>2</v>
      </c>
      <c r="HU231" s="1">
        <v>2</v>
      </c>
      <c r="HV231" s="1">
        <v>6</v>
      </c>
      <c r="HW231" s="1">
        <v>2</v>
      </c>
      <c r="HX231" s="1">
        <v>2</v>
      </c>
      <c r="HY231" s="1">
        <v>2</v>
      </c>
      <c r="HZ231" s="1">
        <v>2</v>
      </c>
      <c r="IA231" s="1">
        <v>2</v>
      </c>
      <c r="IB231" s="1">
        <v>2</v>
      </c>
      <c r="IC231" s="1">
        <v>2</v>
      </c>
      <c r="ID231" s="1">
        <v>0</v>
      </c>
      <c r="IE231" s="1">
        <v>0</v>
      </c>
      <c r="IF231" s="1">
        <v>1</v>
      </c>
      <c r="IG231" s="1">
        <v>1</v>
      </c>
      <c r="IH231" s="1">
        <v>1</v>
      </c>
      <c r="II231" s="1">
        <v>1</v>
      </c>
      <c r="IJ231" s="1">
        <v>1</v>
      </c>
      <c r="IK231" s="1">
        <v>1</v>
      </c>
      <c r="IL231" s="1">
        <v>1</v>
      </c>
      <c r="IM231" s="1">
        <v>1</v>
      </c>
      <c r="IN231" s="1">
        <v>1</v>
      </c>
      <c r="IO231" s="1">
        <v>1</v>
      </c>
      <c r="IP231" s="1">
        <v>0</v>
      </c>
      <c r="IQ231" s="1">
        <v>0</v>
      </c>
      <c r="IR231" s="1">
        <v>0</v>
      </c>
      <c r="IS231" s="1">
        <v>1</v>
      </c>
      <c r="IT231" s="1">
        <v>1</v>
      </c>
      <c r="IU231" s="1">
        <v>1</v>
      </c>
      <c r="IV231" s="1">
        <v>3</v>
      </c>
      <c r="IW231" s="1">
        <v>1</v>
      </c>
      <c r="IX231" s="1">
        <v>1</v>
      </c>
      <c r="IY231" s="1">
        <v>1</v>
      </c>
      <c r="IZ231" s="1">
        <v>1</v>
      </c>
      <c r="JA231" s="1">
        <v>1</v>
      </c>
      <c r="JB231" s="1">
        <v>1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1</v>
      </c>
    </row>
    <row r="232" spans="1:341">
      <c r="A232" s="1">
        <v>2007</v>
      </c>
      <c r="B232" s="1" t="s">
        <v>611</v>
      </c>
      <c r="C232" s="1">
        <v>1</v>
      </c>
      <c r="D232" s="1">
        <v>1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1</v>
      </c>
      <c r="AN232" s="1">
        <v>0</v>
      </c>
      <c r="AO232" s="1">
        <v>1</v>
      </c>
      <c r="AP232" s="1">
        <v>1</v>
      </c>
      <c r="AQ232" s="1">
        <v>1</v>
      </c>
      <c r="AR232" s="1">
        <v>2</v>
      </c>
      <c r="AS232" s="1">
        <v>2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2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2</v>
      </c>
      <c r="BG232" s="1">
        <v>2</v>
      </c>
      <c r="BH232" s="1">
        <v>0</v>
      </c>
      <c r="BI232" s="1">
        <v>0</v>
      </c>
      <c r="BJ232" s="1">
        <v>2</v>
      </c>
      <c r="BK232" s="1">
        <v>0</v>
      </c>
      <c r="BL232" s="1">
        <v>0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3</v>
      </c>
      <c r="BU232" s="1">
        <v>1</v>
      </c>
      <c r="BV232" s="1">
        <v>1</v>
      </c>
      <c r="BW232" s="1">
        <v>0</v>
      </c>
      <c r="BX232" s="1">
        <v>0</v>
      </c>
      <c r="BY232" s="1">
        <v>1</v>
      </c>
      <c r="BZ232" s="1">
        <v>0</v>
      </c>
      <c r="CA232" s="1">
        <v>1</v>
      </c>
      <c r="CB232" s="1">
        <v>1</v>
      </c>
      <c r="CC232" s="1">
        <v>1</v>
      </c>
      <c r="CD232" s="1">
        <v>1</v>
      </c>
      <c r="CE232" s="1">
        <v>1</v>
      </c>
      <c r="CF232" s="1">
        <v>1</v>
      </c>
      <c r="CG232" s="1">
        <v>0</v>
      </c>
      <c r="CH232" s="1">
        <v>0</v>
      </c>
      <c r="CI232" s="1">
        <v>0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</v>
      </c>
      <c r="CV232" s="1">
        <v>1</v>
      </c>
      <c r="CW232" s="1">
        <v>1</v>
      </c>
      <c r="CX232" s="1">
        <v>0</v>
      </c>
      <c r="CY232" s="1">
        <v>0</v>
      </c>
      <c r="CZ232" s="1">
        <v>1</v>
      </c>
      <c r="DA232" s="1">
        <v>1</v>
      </c>
      <c r="DB232" s="1">
        <v>1</v>
      </c>
      <c r="DC232" s="1">
        <v>1</v>
      </c>
      <c r="DD232" s="1">
        <v>1</v>
      </c>
      <c r="DE232" s="1">
        <v>3</v>
      </c>
      <c r="DF232" s="1">
        <v>1</v>
      </c>
      <c r="DG232" s="1">
        <v>0</v>
      </c>
      <c r="DH232" s="1">
        <v>1</v>
      </c>
      <c r="DI232" s="1">
        <v>1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1</v>
      </c>
      <c r="DR232" s="1">
        <v>8</v>
      </c>
      <c r="DS232" s="1">
        <v>8</v>
      </c>
      <c r="DT232" s="1">
        <v>8</v>
      </c>
      <c r="DU232" s="1">
        <v>8</v>
      </c>
      <c r="DV232" s="1">
        <v>8</v>
      </c>
      <c r="DW232" s="1">
        <v>0</v>
      </c>
      <c r="DX232" s="1">
        <v>1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1</v>
      </c>
      <c r="EF232" s="1">
        <v>0</v>
      </c>
      <c r="EG232" s="1">
        <v>0</v>
      </c>
      <c r="EH232" s="1">
        <v>0</v>
      </c>
      <c r="EI232" s="1">
        <v>0</v>
      </c>
      <c r="EJ232" s="1">
        <v>6</v>
      </c>
      <c r="EK232" s="1">
        <v>0</v>
      </c>
      <c r="EL232" s="1">
        <v>6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1</v>
      </c>
      <c r="ES232" s="1">
        <v>1</v>
      </c>
      <c r="ET232" s="1">
        <v>0</v>
      </c>
      <c r="EU232" s="1">
        <v>0</v>
      </c>
      <c r="EV232" s="1">
        <v>1</v>
      </c>
      <c r="EW232" s="1">
        <v>0</v>
      </c>
      <c r="EX232" s="1">
        <v>0</v>
      </c>
      <c r="EY232" s="1">
        <v>1</v>
      </c>
      <c r="EZ232" s="1">
        <v>0</v>
      </c>
      <c r="FA232" s="1">
        <v>1</v>
      </c>
      <c r="FB232" s="1">
        <v>0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0</v>
      </c>
      <c r="FI232" s="1">
        <v>1</v>
      </c>
      <c r="FJ232" s="1">
        <v>1</v>
      </c>
      <c r="FK232" s="1">
        <v>1</v>
      </c>
      <c r="FL232" s="1">
        <v>1</v>
      </c>
      <c r="FM232" s="1">
        <v>3</v>
      </c>
      <c r="FN232" s="1">
        <v>1</v>
      </c>
      <c r="FO232" s="1">
        <v>0</v>
      </c>
      <c r="FP232" s="1">
        <v>0</v>
      </c>
      <c r="FQ232" s="1">
        <v>0</v>
      </c>
      <c r="FR232" s="1">
        <v>5</v>
      </c>
      <c r="FS232" s="1">
        <v>0</v>
      </c>
      <c r="FT232" s="1">
        <v>0</v>
      </c>
      <c r="FU232" s="1">
        <v>0</v>
      </c>
      <c r="FV232" s="1">
        <v>2</v>
      </c>
      <c r="FW232" s="1">
        <v>0</v>
      </c>
      <c r="FX232" s="1">
        <v>0</v>
      </c>
      <c r="FY232" s="1">
        <v>0</v>
      </c>
      <c r="FZ232" s="1">
        <v>0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3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0</v>
      </c>
      <c r="GN232" s="1">
        <v>0</v>
      </c>
      <c r="GO232" s="1">
        <v>1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1</v>
      </c>
      <c r="HN232" s="1">
        <v>0</v>
      </c>
      <c r="HO232" s="1">
        <v>1</v>
      </c>
      <c r="HP232" s="1">
        <v>1</v>
      </c>
      <c r="HQ232" s="1">
        <v>2</v>
      </c>
      <c r="HR232" s="1">
        <v>2</v>
      </c>
      <c r="HS232" s="1">
        <v>2</v>
      </c>
      <c r="HT232" s="1">
        <v>2</v>
      </c>
      <c r="HU232" s="1">
        <v>2</v>
      </c>
      <c r="HV232" s="1">
        <v>6</v>
      </c>
      <c r="HW232" s="1">
        <v>2</v>
      </c>
      <c r="HX232" s="1">
        <v>2</v>
      </c>
      <c r="HY232" s="1">
        <v>2</v>
      </c>
      <c r="HZ232" s="1">
        <v>2</v>
      </c>
      <c r="IA232" s="1">
        <v>2</v>
      </c>
      <c r="IB232" s="1">
        <v>2</v>
      </c>
      <c r="IC232" s="1">
        <v>2</v>
      </c>
      <c r="ID232" s="1">
        <v>1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1</v>
      </c>
      <c r="IK232" s="1">
        <v>1</v>
      </c>
      <c r="IL232" s="1">
        <v>1</v>
      </c>
      <c r="IM232" s="1">
        <v>1</v>
      </c>
      <c r="IN232" s="1">
        <v>1</v>
      </c>
      <c r="IO232" s="1">
        <v>1</v>
      </c>
      <c r="IP232" s="1">
        <v>0</v>
      </c>
      <c r="IQ232" s="1">
        <v>1</v>
      </c>
      <c r="IR232" s="1">
        <v>1</v>
      </c>
      <c r="IS232" s="1">
        <v>1</v>
      </c>
      <c r="IT232" s="1">
        <v>1</v>
      </c>
      <c r="IU232" s="1">
        <v>1</v>
      </c>
      <c r="IV232" s="1">
        <v>3</v>
      </c>
      <c r="IW232" s="1">
        <v>1</v>
      </c>
      <c r="IX232" s="1">
        <v>1</v>
      </c>
      <c r="IY232" s="1">
        <v>1</v>
      </c>
      <c r="IZ232" s="1">
        <v>1</v>
      </c>
      <c r="JA232" s="1">
        <v>1</v>
      </c>
      <c r="JB232" s="1">
        <v>1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1</v>
      </c>
    </row>
    <row r="233" spans="1:341">
      <c r="A233" s="1">
        <v>2007</v>
      </c>
      <c r="B233" s="1" t="s">
        <v>612</v>
      </c>
      <c r="C233" s="1">
        <v>1</v>
      </c>
      <c r="D233" s="1">
        <v>0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0</v>
      </c>
      <c r="K233" s="1">
        <v>2</v>
      </c>
      <c r="L233" s="1">
        <v>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2</v>
      </c>
      <c r="BG233" s="1">
        <v>2</v>
      </c>
      <c r="BH233" s="1">
        <v>0</v>
      </c>
      <c r="BI233" s="1">
        <v>0</v>
      </c>
      <c r="BJ233" s="1">
        <v>2</v>
      </c>
      <c r="BK233" s="1">
        <v>0</v>
      </c>
      <c r="BL233" s="1">
        <v>0</v>
      </c>
      <c r="BM233" s="1">
        <v>1</v>
      </c>
      <c r="BN233" s="1">
        <v>0</v>
      </c>
      <c r="BO233" s="1">
        <v>1</v>
      </c>
      <c r="BP233" s="1">
        <v>0</v>
      </c>
      <c r="BQ233" s="1">
        <v>1</v>
      </c>
      <c r="BR233" s="1">
        <v>1</v>
      </c>
      <c r="BS233" s="1">
        <v>1</v>
      </c>
      <c r="BT233" s="1">
        <v>3</v>
      </c>
      <c r="BU233" s="1">
        <v>1</v>
      </c>
      <c r="BV233" s="1">
        <v>1</v>
      </c>
      <c r="BW233" s="1">
        <v>0</v>
      </c>
      <c r="BX233" s="1">
        <v>0</v>
      </c>
      <c r="BY233" s="1">
        <v>1</v>
      </c>
      <c r="BZ233" s="1">
        <v>0</v>
      </c>
      <c r="CA233" s="1">
        <v>1</v>
      </c>
      <c r="CB233" s="1">
        <v>1</v>
      </c>
      <c r="CC233" s="1">
        <v>1</v>
      </c>
      <c r="CD233" s="1">
        <v>0</v>
      </c>
      <c r="CE233" s="1">
        <v>1</v>
      </c>
      <c r="CF233" s="1">
        <v>0</v>
      </c>
      <c r="CG233" s="1">
        <v>0</v>
      </c>
      <c r="CH233" s="1">
        <v>0</v>
      </c>
      <c r="CI233" s="1">
        <v>0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1</v>
      </c>
      <c r="CW233" s="1">
        <v>1</v>
      </c>
      <c r="CX233" s="1">
        <v>0</v>
      </c>
      <c r="CY233" s="1">
        <v>1</v>
      </c>
      <c r="CZ233" s="1">
        <v>0</v>
      </c>
      <c r="DA233" s="1">
        <v>0</v>
      </c>
      <c r="DB233" s="1">
        <v>1</v>
      </c>
      <c r="DC233" s="1">
        <v>1</v>
      </c>
      <c r="DD233" s="1">
        <v>1</v>
      </c>
      <c r="DE233" s="1">
        <v>3</v>
      </c>
      <c r="DF233" s="1">
        <v>1</v>
      </c>
      <c r="DG233" s="1">
        <v>0</v>
      </c>
      <c r="DH233" s="1">
        <v>1</v>
      </c>
      <c r="DI233" s="1">
        <v>1</v>
      </c>
      <c r="DJ233" s="1">
        <v>0</v>
      </c>
      <c r="DK233" s="1">
        <v>1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7</v>
      </c>
      <c r="DS233" s="1">
        <v>0</v>
      </c>
      <c r="DT233" s="1">
        <v>7</v>
      </c>
      <c r="DU233" s="1">
        <v>7</v>
      </c>
      <c r="DV233" s="1">
        <v>7</v>
      </c>
      <c r="DW233" s="1">
        <v>1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6</v>
      </c>
      <c r="EK233" s="1">
        <v>0</v>
      </c>
      <c r="EL233" s="1">
        <v>6</v>
      </c>
      <c r="EM233" s="1">
        <v>7</v>
      </c>
      <c r="EN233" s="1">
        <v>7</v>
      </c>
      <c r="EO233" s="1">
        <v>0</v>
      </c>
      <c r="EP233" s="1">
        <v>0</v>
      </c>
      <c r="EQ233" s="1">
        <v>0</v>
      </c>
      <c r="ER233" s="1">
        <v>1</v>
      </c>
      <c r="ES233" s="1">
        <v>1</v>
      </c>
      <c r="ET233" s="1">
        <v>0</v>
      </c>
      <c r="EU233" s="1">
        <v>1</v>
      </c>
      <c r="EV233" s="1">
        <v>0</v>
      </c>
      <c r="EW233" s="1">
        <v>0</v>
      </c>
      <c r="EX233" s="1">
        <v>0</v>
      </c>
      <c r="EY233" s="1">
        <v>1</v>
      </c>
      <c r="EZ233" s="1">
        <v>0</v>
      </c>
      <c r="FA233" s="1">
        <v>1</v>
      </c>
      <c r="FB233" s="1">
        <v>1</v>
      </c>
      <c r="FC233" s="1">
        <v>1</v>
      </c>
      <c r="FD233" s="1">
        <v>0</v>
      </c>
      <c r="FE233" s="1">
        <v>1</v>
      </c>
      <c r="FF233" s="1">
        <v>0</v>
      </c>
      <c r="FG233" s="1">
        <v>1</v>
      </c>
      <c r="FH233" s="1">
        <v>0</v>
      </c>
      <c r="FI233" s="1">
        <v>0</v>
      </c>
      <c r="FJ233" s="1">
        <v>1</v>
      </c>
      <c r="FK233" s="1">
        <v>0</v>
      </c>
      <c r="FL233" s="1">
        <v>1</v>
      </c>
      <c r="FM233" s="1">
        <v>3</v>
      </c>
      <c r="FN233" s="1">
        <v>1</v>
      </c>
      <c r="FO233" s="1">
        <v>0</v>
      </c>
      <c r="FP233" s="1">
        <v>0</v>
      </c>
      <c r="FQ233" s="1">
        <v>0</v>
      </c>
      <c r="FR233" s="1">
        <v>11</v>
      </c>
      <c r="FS233" s="1">
        <v>0</v>
      </c>
      <c r="FT233" s="1">
        <v>0</v>
      </c>
      <c r="FU233" s="1">
        <v>0</v>
      </c>
      <c r="FV233" s="1">
        <v>3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1</v>
      </c>
      <c r="GD233" s="1">
        <v>1</v>
      </c>
      <c r="GE233" s="1">
        <v>1</v>
      </c>
      <c r="GF233" s="1">
        <v>3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0</v>
      </c>
      <c r="GN233" s="1">
        <v>0</v>
      </c>
      <c r="GO233" s="1">
        <v>1</v>
      </c>
      <c r="GP233" s="1">
        <v>0</v>
      </c>
      <c r="GQ233" s="1">
        <v>0</v>
      </c>
      <c r="GR233" s="1">
        <v>0</v>
      </c>
      <c r="GS233" s="1">
        <v>1</v>
      </c>
      <c r="GT233" s="1">
        <v>0</v>
      </c>
      <c r="GU233" s="1">
        <v>0</v>
      </c>
      <c r="GV233" s="1">
        <v>0</v>
      </c>
      <c r="GW233" s="1">
        <v>1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1</v>
      </c>
      <c r="HP233" s="1">
        <v>1</v>
      </c>
      <c r="HQ233" s="1">
        <v>0</v>
      </c>
      <c r="HR233" s="1">
        <v>0</v>
      </c>
      <c r="HS233" s="1">
        <v>2</v>
      </c>
      <c r="HT233" s="1">
        <v>2</v>
      </c>
      <c r="HU233" s="1">
        <v>2</v>
      </c>
      <c r="HV233" s="1">
        <v>6</v>
      </c>
      <c r="HW233" s="1">
        <v>2</v>
      </c>
      <c r="HX233" s="1">
        <v>2</v>
      </c>
      <c r="HY233" s="1">
        <v>2</v>
      </c>
      <c r="HZ233" s="1">
        <v>2</v>
      </c>
      <c r="IA233" s="1">
        <v>2</v>
      </c>
      <c r="IB233" s="1">
        <v>2</v>
      </c>
      <c r="IC233" s="1">
        <v>2</v>
      </c>
      <c r="ID233" s="1">
        <v>0</v>
      </c>
      <c r="IE233" s="1">
        <v>0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1</v>
      </c>
      <c r="IM233" s="1">
        <v>1</v>
      </c>
      <c r="IN233" s="1">
        <v>1</v>
      </c>
      <c r="IO233" s="1">
        <v>1</v>
      </c>
      <c r="IP233" s="1">
        <v>0</v>
      </c>
      <c r="IQ233" s="1">
        <v>0</v>
      </c>
      <c r="IR233" s="1">
        <v>0</v>
      </c>
      <c r="IS233" s="1">
        <v>1</v>
      </c>
      <c r="IT233" s="1">
        <v>1</v>
      </c>
      <c r="IU233" s="1">
        <v>1</v>
      </c>
      <c r="IV233" s="1">
        <v>3</v>
      </c>
      <c r="IW233" s="1">
        <v>1</v>
      </c>
      <c r="IX233" s="1">
        <v>1</v>
      </c>
      <c r="IY233" s="1">
        <v>1</v>
      </c>
      <c r="IZ233" s="1">
        <v>1</v>
      </c>
      <c r="JA233" s="1">
        <v>1</v>
      </c>
      <c r="JB233" s="1">
        <v>1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1</v>
      </c>
    </row>
    <row r="234" spans="1:341">
      <c r="A234" s="1">
        <v>2007</v>
      </c>
      <c r="B234" s="1" t="s">
        <v>613</v>
      </c>
      <c r="C234" s="1">
        <v>1</v>
      </c>
      <c r="D234" s="1">
        <v>0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0</v>
      </c>
      <c r="K234" s="1">
        <v>2</v>
      </c>
      <c r="L234" s="1">
        <v>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2</v>
      </c>
      <c r="BG234" s="1">
        <v>2</v>
      </c>
      <c r="BH234" s="1">
        <v>0</v>
      </c>
      <c r="BI234" s="1">
        <v>0</v>
      </c>
      <c r="BJ234" s="1">
        <v>2</v>
      </c>
      <c r="BK234" s="1">
        <v>0</v>
      </c>
      <c r="BL234" s="1">
        <v>0</v>
      </c>
      <c r="BM234" s="1">
        <v>1</v>
      </c>
      <c r="BN234" s="1">
        <v>0</v>
      </c>
      <c r="BO234" s="1">
        <v>1</v>
      </c>
      <c r="BP234" s="1">
        <v>0</v>
      </c>
      <c r="BQ234" s="1">
        <v>1</v>
      </c>
      <c r="BR234" s="1">
        <v>1</v>
      </c>
      <c r="BS234" s="1">
        <v>1</v>
      </c>
      <c r="BT234" s="1">
        <v>3</v>
      </c>
      <c r="BU234" s="1">
        <v>1</v>
      </c>
      <c r="BV234" s="1">
        <v>1</v>
      </c>
      <c r="BW234" s="1">
        <v>0</v>
      </c>
      <c r="BX234" s="1">
        <v>0</v>
      </c>
      <c r="BY234" s="1">
        <v>1</v>
      </c>
      <c r="BZ234" s="1">
        <v>0</v>
      </c>
      <c r="CA234" s="1">
        <v>1</v>
      </c>
      <c r="CB234" s="1">
        <v>1</v>
      </c>
      <c r="CC234" s="1">
        <v>1</v>
      </c>
      <c r="CD234" s="1">
        <v>0</v>
      </c>
      <c r="CE234" s="1">
        <v>1</v>
      </c>
      <c r="CF234" s="1">
        <v>0</v>
      </c>
      <c r="CG234" s="1">
        <v>0</v>
      </c>
      <c r="CH234" s="1">
        <v>0</v>
      </c>
      <c r="CI234" s="1">
        <v>0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1</v>
      </c>
      <c r="CW234" s="1">
        <v>1</v>
      </c>
      <c r="CX234" s="1">
        <v>0</v>
      </c>
      <c r="CY234" s="1">
        <v>1</v>
      </c>
      <c r="CZ234" s="1">
        <v>0</v>
      </c>
      <c r="DA234" s="1">
        <v>0</v>
      </c>
      <c r="DB234" s="1">
        <v>1</v>
      </c>
      <c r="DC234" s="1">
        <v>1</v>
      </c>
      <c r="DD234" s="1">
        <v>1</v>
      </c>
      <c r="DE234" s="1">
        <v>3</v>
      </c>
      <c r="DF234" s="1">
        <v>1</v>
      </c>
      <c r="DG234" s="1">
        <v>0</v>
      </c>
      <c r="DH234" s="1">
        <v>1</v>
      </c>
      <c r="DI234" s="1">
        <v>1</v>
      </c>
      <c r="DJ234" s="1">
        <v>0</v>
      </c>
      <c r="DK234" s="1">
        <v>1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7</v>
      </c>
      <c r="DS234" s="1">
        <v>0</v>
      </c>
      <c r="DT234" s="1">
        <v>7</v>
      </c>
      <c r="DU234" s="1">
        <v>7</v>
      </c>
      <c r="DV234" s="1">
        <v>7</v>
      </c>
      <c r="DW234" s="1">
        <v>1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6</v>
      </c>
      <c r="EK234" s="1">
        <v>0</v>
      </c>
      <c r="EL234" s="1">
        <v>6</v>
      </c>
      <c r="EM234" s="1">
        <v>7</v>
      </c>
      <c r="EN234" s="1">
        <v>7</v>
      </c>
      <c r="EO234" s="1">
        <v>0</v>
      </c>
      <c r="EP234" s="1">
        <v>0</v>
      </c>
      <c r="EQ234" s="1">
        <v>0</v>
      </c>
      <c r="ER234" s="1">
        <v>1</v>
      </c>
      <c r="ES234" s="1">
        <v>1</v>
      </c>
      <c r="ET234" s="1">
        <v>0</v>
      </c>
      <c r="EU234" s="1">
        <v>1</v>
      </c>
      <c r="EV234" s="1">
        <v>0</v>
      </c>
      <c r="EW234" s="1">
        <v>0</v>
      </c>
      <c r="EX234" s="1">
        <v>0</v>
      </c>
      <c r="EY234" s="1">
        <v>1</v>
      </c>
      <c r="EZ234" s="1">
        <v>0</v>
      </c>
      <c r="FA234" s="1">
        <v>1</v>
      </c>
      <c r="FB234" s="1">
        <v>1</v>
      </c>
      <c r="FC234" s="1">
        <v>1</v>
      </c>
      <c r="FD234" s="1">
        <v>0</v>
      </c>
      <c r="FE234" s="1">
        <v>1</v>
      </c>
      <c r="FF234" s="1">
        <v>0</v>
      </c>
      <c r="FG234" s="1">
        <v>1</v>
      </c>
      <c r="FH234" s="1">
        <v>0</v>
      </c>
      <c r="FI234" s="1">
        <v>0</v>
      </c>
      <c r="FJ234" s="1">
        <v>1</v>
      </c>
      <c r="FK234" s="1">
        <v>0</v>
      </c>
      <c r="FL234" s="1">
        <v>1</v>
      </c>
      <c r="FM234" s="1">
        <v>3</v>
      </c>
      <c r="FN234" s="1">
        <v>1</v>
      </c>
      <c r="FO234" s="1">
        <v>0</v>
      </c>
      <c r="FP234" s="1">
        <v>0</v>
      </c>
      <c r="FQ234" s="1">
        <v>0</v>
      </c>
      <c r="FR234" s="1">
        <v>11</v>
      </c>
      <c r="FS234" s="1">
        <v>0</v>
      </c>
      <c r="FT234" s="1">
        <v>0</v>
      </c>
      <c r="FU234" s="1">
        <v>0</v>
      </c>
      <c r="FV234" s="1">
        <v>3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1</v>
      </c>
      <c r="GD234" s="1">
        <v>1</v>
      </c>
      <c r="GE234" s="1">
        <v>1</v>
      </c>
      <c r="GF234" s="1">
        <v>3</v>
      </c>
      <c r="GG234" s="1">
        <v>1</v>
      </c>
      <c r="GH234" s="1">
        <v>1</v>
      </c>
      <c r="GI234" s="1">
        <v>1</v>
      </c>
      <c r="GJ234" s="1">
        <v>1</v>
      </c>
      <c r="GK234" s="1">
        <v>1</v>
      </c>
      <c r="GL234" s="1">
        <v>1</v>
      </c>
      <c r="GM234" s="1">
        <v>0</v>
      </c>
      <c r="GN234" s="1">
        <v>0</v>
      </c>
      <c r="GO234" s="1">
        <v>1</v>
      </c>
      <c r="GP234" s="1">
        <v>0</v>
      </c>
      <c r="GQ234" s="1">
        <v>0</v>
      </c>
      <c r="GR234" s="1">
        <v>0</v>
      </c>
      <c r="GS234" s="1">
        <v>1</v>
      </c>
      <c r="GT234" s="1">
        <v>0</v>
      </c>
      <c r="GU234" s="1">
        <v>0</v>
      </c>
      <c r="GV234" s="1">
        <v>0</v>
      </c>
      <c r="GW234" s="1">
        <v>1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1</v>
      </c>
      <c r="HP234" s="1">
        <v>1</v>
      </c>
      <c r="HQ234" s="1">
        <v>0</v>
      </c>
      <c r="HR234" s="1">
        <v>0</v>
      </c>
      <c r="HS234" s="1">
        <v>2</v>
      </c>
      <c r="HT234" s="1">
        <v>2</v>
      </c>
      <c r="HU234" s="1">
        <v>2</v>
      </c>
      <c r="HV234" s="1">
        <v>6</v>
      </c>
      <c r="HW234" s="1">
        <v>2</v>
      </c>
      <c r="HX234" s="1">
        <v>2</v>
      </c>
      <c r="HY234" s="1">
        <v>2</v>
      </c>
      <c r="HZ234" s="1">
        <v>2</v>
      </c>
      <c r="IA234" s="1">
        <v>2</v>
      </c>
      <c r="IB234" s="1">
        <v>2</v>
      </c>
      <c r="IC234" s="1">
        <v>2</v>
      </c>
      <c r="ID234" s="1">
        <v>0</v>
      </c>
      <c r="IE234" s="1">
        <v>0</v>
      </c>
      <c r="IF234" s="1">
        <v>1</v>
      </c>
      <c r="IG234" s="1">
        <v>1</v>
      </c>
      <c r="IH234" s="1">
        <v>1</v>
      </c>
      <c r="II234" s="1">
        <v>1</v>
      </c>
      <c r="IJ234" s="1">
        <v>1</v>
      </c>
      <c r="IK234" s="1">
        <v>1</v>
      </c>
      <c r="IL234" s="1">
        <v>1</v>
      </c>
      <c r="IM234" s="1">
        <v>1</v>
      </c>
      <c r="IN234" s="1">
        <v>1</v>
      </c>
      <c r="IO234" s="1">
        <v>1</v>
      </c>
      <c r="IP234" s="1">
        <v>0</v>
      </c>
      <c r="IQ234" s="1">
        <v>0</v>
      </c>
      <c r="IR234" s="1">
        <v>0</v>
      </c>
      <c r="IS234" s="1">
        <v>1</v>
      </c>
      <c r="IT234" s="1">
        <v>1</v>
      </c>
      <c r="IU234" s="1">
        <v>1</v>
      </c>
      <c r="IV234" s="1">
        <v>3</v>
      </c>
      <c r="IW234" s="1">
        <v>1</v>
      </c>
      <c r="IX234" s="1">
        <v>1</v>
      </c>
      <c r="IY234" s="1">
        <v>1</v>
      </c>
      <c r="IZ234" s="1">
        <v>1</v>
      </c>
      <c r="JA234" s="1">
        <v>1</v>
      </c>
      <c r="JB234" s="1">
        <v>1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1</v>
      </c>
    </row>
    <row r="235" spans="1:341">
      <c r="A235" s="1">
        <v>2007</v>
      </c>
      <c r="B235" s="1" t="s">
        <v>614</v>
      </c>
      <c r="C235" s="1">
        <v>1</v>
      </c>
      <c r="D235" s="1">
        <v>1</v>
      </c>
      <c r="E235" s="1">
        <v>1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</v>
      </c>
      <c r="AL235" s="1">
        <v>0</v>
      </c>
      <c r="AM235" s="1">
        <v>1</v>
      </c>
      <c r="AN235" s="1">
        <v>0</v>
      </c>
      <c r="AO235" s="1">
        <v>1</v>
      </c>
      <c r="AP235" s="1">
        <v>1</v>
      </c>
      <c r="AQ235" s="1">
        <v>1</v>
      </c>
      <c r="AR235" s="1">
        <v>2</v>
      </c>
      <c r="AS235" s="1">
        <v>2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2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2</v>
      </c>
      <c r="BG235" s="1">
        <v>2</v>
      </c>
      <c r="BH235" s="1">
        <v>0</v>
      </c>
      <c r="BI235" s="1">
        <v>0</v>
      </c>
      <c r="BJ235" s="1">
        <v>2</v>
      </c>
      <c r="BK235" s="1">
        <v>0</v>
      </c>
      <c r="BL235" s="1">
        <v>0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3</v>
      </c>
      <c r="BU235" s="1">
        <v>1</v>
      </c>
      <c r="BV235" s="1">
        <v>1</v>
      </c>
      <c r="BW235" s="1">
        <v>0</v>
      </c>
      <c r="BX235" s="1">
        <v>0</v>
      </c>
      <c r="BY235" s="1">
        <v>1</v>
      </c>
      <c r="BZ235" s="1">
        <v>0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0</v>
      </c>
      <c r="CH235" s="1">
        <v>0</v>
      </c>
      <c r="CI235" s="1">
        <v>0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</v>
      </c>
      <c r="CV235" s="1">
        <v>1</v>
      </c>
      <c r="CW235" s="1">
        <v>1</v>
      </c>
      <c r="CX235" s="1">
        <v>0</v>
      </c>
      <c r="CY235" s="1">
        <v>0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3</v>
      </c>
      <c r="DF235" s="1">
        <v>1</v>
      </c>
      <c r="DG235" s="1">
        <v>0</v>
      </c>
      <c r="DH235" s="1">
        <v>1</v>
      </c>
      <c r="DI235" s="1">
        <v>1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1</v>
      </c>
      <c r="DR235" s="1">
        <v>8</v>
      </c>
      <c r="DS235" s="1">
        <v>8</v>
      </c>
      <c r="DT235" s="1">
        <v>8</v>
      </c>
      <c r="DU235" s="1">
        <v>8</v>
      </c>
      <c r="DV235" s="1">
        <v>8</v>
      </c>
      <c r="DW235" s="1">
        <v>0</v>
      </c>
      <c r="DX235" s="1">
        <v>1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1</v>
      </c>
      <c r="EF235" s="1">
        <v>0</v>
      </c>
      <c r="EG235" s="1">
        <v>0</v>
      </c>
      <c r="EH235" s="1">
        <v>0</v>
      </c>
      <c r="EI235" s="1">
        <v>0</v>
      </c>
      <c r="EJ235" s="1">
        <v>6</v>
      </c>
      <c r="EK235" s="1">
        <v>0</v>
      </c>
      <c r="EL235" s="1">
        <v>6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1</v>
      </c>
      <c r="ES235" s="1">
        <v>1</v>
      </c>
      <c r="ET235" s="1">
        <v>0</v>
      </c>
      <c r="EU235" s="1">
        <v>0</v>
      </c>
      <c r="EV235" s="1">
        <v>1</v>
      </c>
      <c r="EW235" s="1">
        <v>0</v>
      </c>
      <c r="EX235" s="1">
        <v>0</v>
      </c>
      <c r="EY235" s="1">
        <v>1</v>
      </c>
      <c r="EZ235" s="1">
        <v>0</v>
      </c>
      <c r="FA235" s="1">
        <v>1</v>
      </c>
      <c r="FB235" s="1">
        <v>0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0</v>
      </c>
      <c r="FI235" s="1">
        <v>1</v>
      </c>
      <c r="FJ235" s="1">
        <v>1</v>
      </c>
      <c r="FK235" s="1">
        <v>1</v>
      </c>
      <c r="FL235" s="1">
        <v>1</v>
      </c>
      <c r="FM235" s="1">
        <v>3</v>
      </c>
      <c r="FN235" s="1">
        <v>1</v>
      </c>
      <c r="FO235" s="1">
        <v>0</v>
      </c>
      <c r="FP235" s="1">
        <v>0</v>
      </c>
      <c r="FQ235" s="1">
        <v>0</v>
      </c>
      <c r="FR235" s="1">
        <v>5</v>
      </c>
      <c r="FS235" s="1">
        <v>0</v>
      </c>
      <c r="FT235" s="1">
        <v>0</v>
      </c>
      <c r="FU235" s="1">
        <v>0</v>
      </c>
      <c r="FV235" s="1">
        <v>2</v>
      </c>
      <c r="FW235" s="1">
        <v>0</v>
      </c>
      <c r="FX235" s="1">
        <v>0</v>
      </c>
      <c r="FY235" s="1">
        <v>0</v>
      </c>
      <c r="FZ235" s="1">
        <v>0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3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0</v>
      </c>
      <c r="GN235" s="1">
        <v>0</v>
      </c>
      <c r="GO235" s="1">
        <v>1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</v>
      </c>
      <c r="HN235" s="1">
        <v>0</v>
      </c>
      <c r="HO235" s="1">
        <v>1</v>
      </c>
      <c r="HP235" s="1">
        <v>1</v>
      </c>
      <c r="HQ235" s="1">
        <v>2</v>
      </c>
      <c r="HR235" s="1">
        <v>2</v>
      </c>
      <c r="HS235" s="1">
        <v>2</v>
      </c>
      <c r="HT235" s="1">
        <v>2</v>
      </c>
      <c r="HU235" s="1">
        <v>2</v>
      </c>
      <c r="HV235" s="1">
        <v>6</v>
      </c>
      <c r="HW235" s="1">
        <v>2</v>
      </c>
      <c r="HX235" s="1">
        <v>2</v>
      </c>
      <c r="HY235" s="1">
        <v>2</v>
      </c>
      <c r="HZ235" s="1">
        <v>2</v>
      </c>
      <c r="IA235" s="1">
        <v>2</v>
      </c>
      <c r="IB235" s="1">
        <v>2</v>
      </c>
      <c r="IC235" s="1">
        <v>2</v>
      </c>
      <c r="ID235" s="1">
        <v>1</v>
      </c>
      <c r="IE235" s="1">
        <v>1</v>
      </c>
      <c r="IF235" s="1">
        <v>1</v>
      </c>
      <c r="IG235" s="1">
        <v>1</v>
      </c>
      <c r="IH235" s="1">
        <v>1</v>
      </c>
      <c r="II235" s="1">
        <v>1</v>
      </c>
      <c r="IJ235" s="1">
        <v>1</v>
      </c>
      <c r="IK235" s="1">
        <v>1</v>
      </c>
      <c r="IL235" s="1">
        <v>1</v>
      </c>
      <c r="IM235" s="1">
        <v>1</v>
      </c>
      <c r="IN235" s="1">
        <v>1</v>
      </c>
      <c r="IO235" s="1">
        <v>1</v>
      </c>
      <c r="IP235" s="1">
        <v>0</v>
      </c>
      <c r="IQ235" s="1">
        <v>1</v>
      </c>
      <c r="IR235" s="1">
        <v>1</v>
      </c>
      <c r="IS235" s="1">
        <v>1</v>
      </c>
      <c r="IT235" s="1">
        <v>1</v>
      </c>
      <c r="IU235" s="1">
        <v>1</v>
      </c>
      <c r="IV235" s="1">
        <v>3</v>
      </c>
      <c r="IW235" s="1">
        <v>1</v>
      </c>
      <c r="IX235" s="1">
        <v>1</v>
      </c>
      <c r="IY235" s="1">
        <v>1</v>
      </c>
      <c r="IZ235" s="1">
        <v>1</v>
      </c>
      <c r="JA235" s="1">
        <v>1</v>
      </c>
      <c r="JB235" s="1">
        <v>1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1</v>
      </c>
    </row>
    <row r="236" spans="1:341">
      <c r="A236" s="1">
        <v>2007</v>
      </c>
      <c r="B236" s="1" t="s">
        <v>615</v>
      </c>
      <c r="C236" s="1">
        <v>1</v>
      </c>
      <c r="D236" s="1">
        <v>0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0</v>
      </c>
      <c r="K236" s="1">
        <v>2</v>
      </c>
      <c r="L236" s="1">
        <v>2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1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2</v>
      </c>
      <c r="BG236" s="1">
        <v>2</v>
      </c>
      <c r="BH236" s="1">
        <v>0</v>
      </c>
      <c r="BI236" s="1">
        <v>0</v>
      </c>
      <c r="BJ236" s="1">
        <v>2</v>
      </c>
      <c r="BK236" s="1">
        <v>0</v>
      </c>
      <c r="BL236" s="1">
        <v>0</v>
      </c>
      <c r="BM236" s="1">
        <v>1</v>
      </c>
      <c r="BN236" s="1">
        <v>0</v>
      </c>
      <c r="BO236" s="1">
        <v>1</v>
      </c>
      <c r="BP236" s="1">
        <v>0</v>
      </c>
      <c r="BQ236" s="1">
        <v>1</v>
      </c>
      <c r="BR236" s="1">
        <v>1</v>
      </c>
      <c r="BS236" s="1">
        <v>1</v>
      </c>
      <c r="BT236" s="1">
        <v>3</v>
      </c>
      <c r="BU236" s="1">
        <v>1</v>
      </c>
      <c r="BV236" s="1">
        <v>1</v>
      </c>
      <c r="BW236" s="1">
        <v>0</v>
      </c>
      <c r="BX236" s="1">
        <v>0</v>
      </c>
      <c r="BY236" s="1">
        <v>1</v>
      </c>
      <c r="BZ236" s="1">
        <v>0</v>
      </c>
      <c r="CA236" s="1">
        <v>1</v>
      </c>
      <c r="CB236" s="1">
        <v>1</v>
      </c>
      <c r="CC236" s="1">
        <v>1</v>
      </c>
      <c r="CD236" s="1">
        <v>0</v>
      </c>
      <c r="CE236" s="1">
        <v>1</v>
      </c>
      <c r="CF236" s="1">
        <v>0</v>
      </c>
      <c r="CG236" s="1">
        <v>0</v>
      </c>
      <c r="CH236" s="1">
        <v>0</v>
      </c>
      <c r="CI236" s="1">
        <v>0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1</v>
      </c>
      <c r="CX236" s="1">
        <v>0</v>
      </c>
      <c r="CY236" s="1">
        <v>1</v>
      </c>
      <c r="CZ236" s="1">
        <v>0</v>
      </c>
      <c r="DA236" s="1">
        <v>0</v>
      </c>
      <c r="DB236" s="1">
        <v>1</v>
      </c>
      <c r="DC236" s="1">
        <v>1</v>
      </c>
      <c r="DD236" s="1">
        <v>1</v>
      </c>
      <c r="DE236" s="1">
        <v>3</v>
      </c>
      <c r="DF236" s="1">
        <v>1</v>
      </c>
      <c r="DG236" s="1">
        <v>0</v>
      </c>
      <c r="DH236" s="1">
        <v>1</v>
      </c>
      <c r="DI236" s="1">
        <v>1</v>
      </c>
      <c r="DJ236" s="1">
        <v>0</v>
      </c>
      <c r="DK236" s="1">
        <v>1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7</v>
      </c>
      <c r="DS236" s="1">
        <v>0</v>
      </c>
      <c r="DT236" s="1">
        <v>7</v>
      </c>
      <c r="DU236" s="1">
        <v>7</v>
      </c>
      <c r="DV236" s="1">
        <v>7</v>
      </c>
      <c r="DW236" s="1">
        <v>1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6</v>
      </c>
      <c r="EK236" s="1">
        <v>0</v>
      </c>
      <c r="EL236" s="1">
        <v>6</v>
      </c>
      <c r="EM236" s="1">
        <v>7</v>
      </c>
      <c r="EN236" s="1">
        <v>7</v>
      </c>
      <c r="EO236" s="1">
        <v>0</v>
      </c>
      <c r="EP236" s="1">
        <v>0</v>
      </c>
      <c r="EQ236" s="1">
        <v>0</v>
      </c>
      <c r="ER236" s="1">
        <v>1</v>
      </c>
      <c r="ES236" s="1">
        <v>1</v>
      </c>
      <c r="ET236" s="1">
        <v>0</v>
      </c>
      <c r="EU236" s="1">
        <v>1</v>
      </c>
      <c r="EV236" s="1">
        <v>0</v>
      </c>
      <c r="EW236" s="1">
        <v>0</v>
      </c>
      <c r="EX236" s="1">
        <v>0</v>
      </c>
      <c r="EY236" s="1">
        <v>1</v>
      </c>
      <c r="EZ236" s="1">
        <v>0</v>
      </c>
      <c r="FA236" s="1">
        <v>1</v>
      </c>
      <c r="FB236" s="1">
        <v>1</v>
      </c>
      <c r="FC236" s="1">
        <v>1</v>
      </c>
      <c r="FD236" s="1">
        <v>0</v>
      </c>
      <c r="FE236" s="1">
        <v>1</v>
      </c>
      <c r="FF236" s="1">
        <v>0</v>
      </c>
      <c r="FG236" s="1">
        <v>1</v>
      </c>
      <c r="FH236" s="1">
        <v>0</v>
      </c>
      <c r="FI236" s="1">
        <v>0</v>
      </c>
      <c r="FJ236" s="1">
        <v>1</v>
      </c>
      <c r="FK236" s="1">
        <v>0</v>
      </c>
      <c r="FL236" s="1">
        <v>1</v>
      </c>
      <c r="FM236" s="1">
        <v>3</v>
      </c>
      <c r="FN236" s="1">
        <v>1</v>
      </c>
      <c r="FO236" s="1">
        <v>0</v>
      </c>
      <c r="FP236" s="1">
        <v>0</v>
      </c>
      <c r="FQ236" s="1">
        <v>0</v>
      </c>
      <c r="FR236" s="1">
        <v>11</v>
      </c>
      <c r="FS236" s="1">
        <v>0</v>
      </c>
      <c r="FT236" s="1">
        <v>0</v>
      </c>
      <c r="FU236" s="1">
        <v>0</v>
      </c>
      <c r="FV236" s="1">
        <v>3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1</v>
      </c>
      <c r="GD236" s="1">
        <v>1</v>
      </c>
      <c r="GE236" s="1">
        <v>1</v>
      </c>
      <c r="GF236" s="1">
        <v>3</v>
      </c>
      <c r="GG236" s="1">
        <v>1</v>
      </c>
      <c r="GH236" s="1">
        <v>1</v>
      </c>
      <c r="GI236" s="1">
        <v>1</v>
      </c>
      <c r="GJ236" s="1">
        <v>1</v>
      </c>
      <c r="GK236" s="1">
        <v>1</v>
      </c>
      <c r="GL236" s="1">
        <v>1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1</v>
      </c>
      <c r="GT236" s="1">
        <v>0</v>
      </c>
      <c r="GU236" s="1">
        <v>0</v>
      </c>
      <c r="GV236" s="1">
        <v>0</v>
      </c>
      <c r="GW236" s="1">
        <v>1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1</v>
      </c>
      <c r="HP236" s="1">
        <v>1</v>
      </c>
      <c r="HQ236" s="1">
        <v>0</v>
      </c>
      <c r="HR236" s="1">
        <v>0</v>
      </c>
      <c r="HS236" s="1">
        <v>2</v>
      </c>
      <c r="HT236" s="1">
        <v>2</v>
      </c>
      <c r="HU236" s="1">
        <v>2</v>
      </c>
      <c r="HV236" s="1">
        <v>6</v>
      </c>
      <c r="HW236" s="1">
        <v>2</v>
      </c>
      <c r="HX236" s="1">
        <v>2</v>
      </c>
      <c r="HY236" s="1">
        <v>2</v>
      </c>
      <c r="HZ236" s="1">
        <v>2</v>
      </c>
      <c r="IA236" s="1">
        <v>2</v>
      </c>
      <c r="IB236" s="1">
        <v>2</v>
      </c>
      <c r="IC236" s="1">
        <v>2</v>
      </c>
      <c r="ID236" s="1">
        <v>0</v>
      </c>
      <c r="IE236" s="1">
        <v>0</v>
      </c>
      <c r="IF236" s="1">
        <v>1</v>
      </c>
      <c r="IG236" s="1">
        <v>1</v>
      </c>
      <c r="IH236" s="1">
        <v>1</v>
      </c>
      <c r="II236" s="1">
        <v>1</v>
      </c>
      <c r="IJ236" s="1">
        <v>1</v>
      </c>
      <c r="IK236" s="1">
        <v>1</v>
      </c>
      <c r="IL236" s="1">
        <v>1</v>
      </c>
      <c r="IM236" s="1">
        <v>1</v>
      </c>
      <c r="IN236" s="1">
        <v>1</v>
      </c>
      <c r="IO236" s="1">
        <v>1</v>
      </c>
      <c r="IP236" s="1">
        <v>0</v>
      </c>
      <c r="IQ236" s="1">
        <v>0</v>
      </c>
      <c r="IR236" s="1">
        <v>0</v>
      </c>
      <c r="IS236" s="1">
        <v>1</v>
      </c>
      <c r="IT236" s="1">
        <v>1</v>
      </c>
      <c r="IU236" s="1">
        <v>1</v>
      </c>
      <c r="IV236" s="1">
        <v>3</v>
      </c>
      <c r="IW236" s="1">
        <v>1</v>
      </c>
      <c r="IX236" s="1">
        <v>1</v>
      </c>
      <c r="IY236" s="1">
        <v>1</v>
      </c>
      <c r="IZ236" s="1">
        <v>1</v>
      </c>
      <c r="JA236" s="1">
        <v>1</v>
      </c>
      <c r="JB236" s="1">
        <v>1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1</v>
      </c>
    </row>
    <row r="237" spans="1:341">
      <c r="A237" s="1">
        <v>2007</v>
      </c>
      <c r="B237" s="1" t="s">
        <v>616</v>
      </c>
      <c r="C237" s="1">
        <v>1</v>
      </c>
      <c r="D237" s="1">
        <v>0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2</v>
      </c>
      <c r="L237" s="1">
        <v>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1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2</v>
      </c>
      <c r="BG237" s="1">
        <v>2</v>
      </c>
      <c r="BH237" s="1">
        <v>0</v>
      </c>
      <c r="BI237" s="1">
        <v>0</v>
      </c>
      <c r="BJ237" s="1">
        <v>2</v>
      </c>
      <c r="BK237" s="1">
        <v>0</v>
      </c>
      <c r="BL237" s="1">
        <v>0</v>
      </c>
      <c r="BM237" s="1">
        <v>1</v>
      </c>
      <c r="BN237" s="1">
        <v>0</v>
      </c>
      <c r="BO237" s="1">
        <v>1</v>
      </c>
      <c r="BP237" s="1">
        <v>0</v>
      </c>
      <c r="BQ237" s="1">
        <v>1</v>
      </c>
      <c r="BR237" s="1">
        <v>1</v>
      </c>
      <c r="BS237" s="1">
        <v>1</v>
      </c>
      <c r="BT237" s="1">
        <v>3</v>
      </c>
      <c r="BU237" s="1">
        <v>1</v>
      </c>
      <c r="BV237" s="1">
        <v>1</v>
      </c>
      <c r="BW237" s="1">
        <v>0</v>
      </c>
      <c r="BX237" s="1">
        <v>0</v>
      </c>
      <c r="BY237" s="1">
        <v>1</v>
      </c>
      <c r="BZ237" s="1">
        <v>0</v>
      </c>
      <c r="CA237" s="1">
        <v>1</v>
      </c>
      <c r="CB237" s="1">
        <v>1</v>
      </c>
      <c r="CC237" s="1">
        <v>1</v>
      </c>
      <c r="CD237" s="1">
        <v>0</v>
      </c>
      <c r="CE237" s="1">
        <v>1</v>
      </c>
      <c r="CF237" s="1">
        <v>0</v>
      </c>
      <c r="CG237" s="1">
        <v>0</v>
      </c>
      <c r="CH237" s="1">
        <v>0</v>
      </c>
      <c r="CI237" s="1">
        <v>0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1</v>
      </c>
      <c r="CW237" s="1">
        <v>1</v>
      </c>
      <c r="CX237" s="1">
        <v>0</v>
      </c>
      <c r="CY237" s="1">
        <v>1</v>
      </c>
      <c r="CZ237" s="1">
        <v>0</v>
      </c>
      <c r="DA237" s="1">
        <v>0</v>
      </c>
      <c r="DB237" s="1">
        <v>1</v>
      </c>
      <c r="DC237" s="1">
        <v>1</v>
      </c>
      <c r="DD237" s="1">
        <v>1</v>
      </c>
      <c r="DE237" s="1">
        <v>3</v>
      </c>
      <c r="DF237" s="1">
        <v>1</v>
      </c>
      <c r="DG237" s="1">
        <v>0</v>
      </c>
      <c r="DH237" s="1">
        <v>1</v>
      </c>
      <c r="DI237" s="1">
        <v>1</v>
      </c>
      <c r="DJ237" s="1">
        <v>0</v>
      </c>
      <c r="DK237" s="1">
        <v>1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7</v>
      </c>
      <c r="DS237" s="1">
        <v>0</v>
      </c>
      <c r="DT237" s="1">
        <v>7</v>
      </c>
      <c r="DU237" s="1">
        <v>7</v>
      </c>
      <c r="DV237" s="1">
        <v>7</v>
      </c>
      <c r="DW237" s="1">
        <v>1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6</v>
      </c>
      <c r="EK237" s="1">
        <v>0</v>
      </c>
      <c r="EL237" s="1">
        <v>6</v>
      </c>
      <c r="EM237" s="1">
        <v>7</v>
      </c>
      <c r="EN237" s="1">
        <v>7</v>
      </c>
      <c r="EO237" s="1">
        <v>0</v>
      </c>
      <c r="EP237" s="1">
        <v>0</v>
      </c>
      <c r="EQ237" s="1">
        <v>0</v>
      </c>
      <c r="ER237" s="1">
        <v>1</v>
      </c>
      <c r="ES237" s="1">
        <v>1</v>
      </c>
      <c r="ET237" s="1">
        <v>0</v>
      </c>
      <c r="EU237" s="1">
        <v>1</v>
      </c>
      <c r="EV237" s="1">
        <v>0</v>
      </c>
      <c r="EW237" s="1">
        <v>0</v>
      </c>
      <c r="EX237" s="1">
        <v>0</v>
      </c>
      <c r="EY237" s="1">
        <v>1</v>
      </c>
      <c r="EZ237" s="1">
        <v>0</v>
      </c>
      <c r="FA237" s="1">
        <v>1</v>
      </c>
      <c r="FB237" s="1">
        <v>1</v>
      </c>
      <c r="FC237" s="1">
        <v>1</v>
      </c>
      <c r="FD237" s="1">
        <v>0</v>
      </c>
      <c r="FE237" s="1">
        <v>1</v>
      </c>
      <c r="FF237" s="1">
        <v>0</v>
      </c>
      <c r="FG237" s="1">
        <v>1</v>
      </c>
      <c r="FH237" s="1">
        <v>0</v>
      </c>
      <c r="FI237" s="1">
        <v>0</v>
      </c>
      <c r="FJ237" s="1">
        <v>1</v>
      </c>
      <c r="FK237" s="1">
        <v>0</v>
      </c>
      <c r="FL237" s="1">
        <v>1</v>
      </c>
      <c r="FM237" s="1">
        <v>3</v>
      </c>
      <c r="FN237" s="1">
        <v>1</v>
      </c>
      <c r="FO237" s="1">
        <v>0</v>
      </c>
      <c r="FP237" s="1">
        <v>0</v>
      </c>
      <c r="FQ237" s="1">
        <v>0</v>
      </c>
      <c r="FR237" s="1">
        <v>11</v>
      </c>
      <c r="FS237" s="1">
        <v>0</v>
      </c>
      <c r="FT237" s="1">
        <v>0</v>
      </c>
      <c r="FU237" s="1">
        <v>0</v>
      </c>
      <c r="FV237" s="1">
        <v>3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1</v>
      </c>
      <c r="GD237" s="1">
        <v>1</v>
      </c>
      <c r="GE237" s="1">
        <v>1</v>
      </c>
      <c r="GF237" s="1">
        <v>3</v>
      </c>
      <c r="GG237" s="1">
        <v>1</v>
      </c>
      <c r="GH237" s="1">
        <v>1</v>
      </c>
      <c r="GI237" s="1">
        <v>1</v>
      </c>
      <c r="GJ237" s="1">
        <v>1</v>
      </c>
      <c r="GK237" s="1">
        <v>1</v>
      </c>
      <c r="GL237" s="1">
        <v>1</v>
      </c>
      <c r="GM237" s="1">
        <v>0</v>
      </c>
      <c r="GN237" s="1">
        <v>0</v>
      </c>
      <c r="GO237" s="1">
        <v>1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1</v>
      </c>
      <c r="HP237" s="1">
        <v>1</v>
      </c>
      <c r="HQ237" s="1">
        <v>0</v>
      </c>
      <c r="HR237" s="1">
        <v>0</v>
      </c>
      <c r="HS237" s="1">
        <v>2</v>
      </c>
      <c r="HT237" s="1">
        <v>2</v>
      </c>
      <c r="HU237" s="1">
        <v>2</v>
      </c>
      <c r="HV237" s="1">
        <v>6</v>
      </c>
      <c r="HW237" s="1">
        <v>2</v>
      </c>
      <c r="HX237" s="1">
        <v>2</v>
      </c>
      <c r="HY237" s="1">
        <v>2</v>
      </c>
      <c r="HZ237" s="1">
        <v>2</v>
      </c>
      <c r="IA237" s="1">
        <v>2</v>
      </c>
      <c r="IB237" s="1">
        <v>2</v>
      </c>
      <c r="IC237" s="1">
        <v>2</v>
      </c>
      <c r="ID237" s="1">
        <v>0</v>
      </c>
      <c r="IE237" s="1">
        <v>0</v>
      </c>
      <c r="IF237" s="1">
        <v>1</v>
      </c>
      <c r="IG237" s="1">
        <v>1</v>
      </c>
      <c r="IH237" s="1">
        <v>1</v>
      </c>
      <c r="II237" s="1">
        <v>1</v>
      </c>
      <c r="IJ237" s="1">
        <v>1</v>
      </c>
      <c r="IK237" s="1">
        <v>1</v>
      </c>
      <c r="IL237" s="1">
        <v>1</v>
      </c>
      <c r="IM237" s="1">
        <v>1</v>
      </c>
      <c r="IN237" s="1">
        <v>1</v>
      </c>
      <c r="IO237" s="1">
        <v>1</v>
      </c>
      <c r="IP237" s="1">
        <v>0</v>
      </c>
      <c r="IQ237" s="1">
        <v>0</v>
      </c>
      <c r="IR237" s="1">
        <v>0</v>
      </c>
      <c r="IS237" s="1">
        <v>1</v>
      </c>
      <c r="IT237" s="1">
        <v>1</v>
      </c>
      <c r="IU237" s="1">
        <v>1</v>
      </c>
      <c r="IV237" s="1">
        <v>3</v>
      </c>
      <c r="IW237" s="1">
        <v>1</v>
      </c>
      <c r="IX237" s="1">
        <v>1</v>
      </c>
      <c r="IY237" s="1">
        <v>1</v>
      </c>
      <c r="IZ237" s="1">
        <v>1</v>
      </c>
      <c r="JA237" s="1">
        <v>1</v>
      </c>
      <c r="JB237" s="1">
        <v>1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1</v>
      </c>
    </row>
    <row r="238" spans="1:341">
      <c r="A238" s="1">
        <v>2007</v>
      </c>
      <c r="B238" s="1" t="s">
        <v>617</v>
      </c>
      <c r="C238" s="1">
        <v>1</v>
      </c>
      <c r="D238" s="1">
        <v>1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2</v>
      </c>
      <c r="AE238" s="1">
        <v>2</v>
      </c>
      <c r="AF238" s="1">
        <v>2</v>
      </c>
      <c r="AG238" s="1">
        <v>2</v>
      </c>
      <c r="AH238" s="1">
        <v>2</v>
      </c>
      <c r="AI238" s="1">
        <v>2</v>
      </c>
      <c r="AJ238" s="1">
        <v>0</v>
      </c>
      <c r="AK238" s="1">
        <v>1</v>
      </c>
      <c r="AL238" s="1">
        <v>0</v>
      </c>
      <c r="AM238" s="1">
        <v>1</v>
      </c>
      <c r="AN238" s="1">
        <v>0</v>
      </c>
      <c r="AO238" s="1">
        <v>1</v>
      </c>
      <c r="AP238" s="1">
        <v>1</v>
      </c>
      <c r="AQ238" s="1">
        <v>1</v>
      </c>
      <c r="AR238" s="1">
        <v>2</v>
      </c>
      <c r="AS238" s="1">
        <v>2</v>
      </c>
      <c r="AT238" s="1">
        <v>0</v>
      </c>
      <c r="AU238" s="1">
        <v>0</v>
      </c>
      <c r="AV238" s="1">
        <v>0</v>
      </c>
      <c r="AW238" s="1">
        <v>1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1</v>
      </c>
      <c r="BH238" s="1">
        <v>0</v>
      </c>
      <c r="BI238" s="1">
        <v>0</v>
      </c>
      <c r="BJ238" s="1">
        <v>1</v>
      </c>
      <c r="BK238" s="1">
        <v>0</v>
      </c>
      <c r="BL238" s="1">
        <v>0</v>
      </c>
      <c r="BM238" s="1">
        <v>1</v>
      </c>
      <c r="BN238" s="1">
        <v>1</v>
      </c>
      <c r="BO238" s="1">
        <v>1</v>
      </c>
      <c r="BP238" s="1">
        <v>1</v>
      </c>
      <c r="BQ238" s="1">
        <v>1</v>
      </c>
      <c r="BR238" s="1">
        <v>1</v>
      </c>
      <c r="BS238" s="1">
        <v>1</v>
      </c>
      <c r="BT238" s="1">
        <v>3</v>
      </c>
      <c r="BU238" s="1">
        <v>1</v>
      </c>
      <c r="BV238" s="1">
        <v>1</v>
      </c>
      <c r="BW238" s="1">
        <v>0</v>
      </c>
      <c r="BX238" s="1">
        <v>0</v>
      </c>
      <c r="BY238" s="1">
        <v>1</v>
      </c>
      <c r="BZ238" s="1">
        <v>0</v>
      </c>
      <c r="CA238" s="1">
        <v>1</v>
      </c>
      <c r="CB238" s="1">
        <v>1</v>
      </c>
      <c r="CC238" s="1">
        <v>1</v>
      </c>
      <c r="CD238" s="1">
        <v>1</v>
      </c>
      <c r="CE238" s="1">
        <v>1</v>
      </c>
      <c r="CF238" s="1">
        <v>1</v>
      </c>
      <c r="CG238" s="1">
        <v>0</v>
      </c>
      <c r="CH238" s="1">
        <v>0</v>
      </c>
      <c r="CI238" s="1">
        <v>0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</v>
      </c>
      <c r="CV238" s="1">
        <v>1</v>
      </c>
      <c r="CW238" s="1">
        <v>1</v>
      </c>
      <c r="CX238" s="1">
        <v>0</v>
      </c>
      <c r="CY238" s="1">
        <v>0</v>
      </c>
      <c r="CZ238" s="1">
        <v>2</v>
      </c>
      <c r="DA238" s="1">
        <v>2</v>
      </c>
      <c r="DB238" s="1">
        <v>2</v>
      </c>
      <c r="DC238" s="1">
        <v>2</v>
      </c>
      <c r="DD238" s="1">
        <v>2</v>
      </c>
      <c r="DE238" s="1">
        <v>4</v>
      </c>
      <c r="DF238" s="1">
        <v>2</v>
      </c>
      <c r="DG238" s="1">
        <v>0</v>
      </c>
      <c r="DH238" s="1">
        <v>2</v>
      </c>
      <c r="DI238" s="1">
        <v>2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1</v>
      </c>
      <c r="DR238" s="1">
        <v>13</v>
      </c>
      <c r="DS238" s="1">
        <v>13</v>
      </c>
      <c r="DT238" s="1">
        <v>13</v>
      </c>
      <c r="DU238" s="1">
        <v>13</v>
      </c>
      <c r="DV238" s="1">
        <v>13</v>
      </c>
      <c r="DW238" s="1">
        <v>0</v>
      </c>
      <c r="DX238" s="1">
        <v>2</v>
      </c>
      <c r="DY238" s="1">
        <v>1</v>
      </c>
      <c r="DZ238" s="1">
        <v>0</v>
      </c>
      <c r="EA238" s="1">
        <v>1</v>
      </c>
      <c r="EB238" s="1">
        <v>1</v>
      </c>
      <c r="EC238" s="1">
        <v>4</v>
      </c>
      <c r="ED238" s="1">
        <v>4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9</v>
      </c>
      <c r="EK238" s="1">
        <v>2</v>
      </c>
      <c r="EL238" s="1">
        <v>7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1</v>
      </c>
      <c r="ES238" s="1">
        <v>1</v>
      </c>
      <c r="ET238" s="1">
        <v>0</v>
      </c>
      <c r="EU238" s="1">
        <v>0</v>
      </c>
      <c r="EV238" s="1">
        <v>1</v>
      </c>
      <c r="EW238" s="1">
        <v>0</v>
      </c>
      <c r="EX238" s="1">
        <v>0</v>
      </c>
      <c r="EY238" s="1">
        <v>1</v>
      </c>
      <c r="EZ238" s="1">
        <v>0</v>
      </c>
      <c r="FA238" s="1">
        <v>1</v>
      </c>
      <c r="FB238" s="1">
        <v>0</v>
      </c>
      <c r="FC238" s="1">
        <v>1</v>
      </c>
      <c r="FD238" s="1">
        <v>1</v>
      </c>
      <c r="FE238" s="1">
        <v>1</v>
      </c>
      <c r="FF238" s="1">
        <v>1</v>
      </c>
      <c r="FG238" s="1">
        <v>1</v>
      </c>
      <c r="FH238" s="1">
        <v>0</v>
      </c>
      <c r="FI238" s="1">
        <v>1</v>
      </c>
      <c r="FJ238" s="1">
        <v>1</v>
      </c>
      <c r="FK238" s="1">
        <v>1</v>
      </c>
      <c r="FL238" s="1">
        <v>1</v>
      </c>
      <c r="FM238" s="1">
        <v>3</v>
      </c>
      <c r="FN238" s="1">
        <v>1</v>
      </c>
      <c r="FO238" s="1">
        <v>0</v>
      </c>
      <c r="FP238" s="1">
        <v>0</v>
      </c>
      <c r="FQ238" s="1">
        <v>0</v>
      </c>
      <c r="FR238" s="1">
        <v>8</v>
      </c>
      <c r="FS238" s="1">
        <v>0</v>
      </c>
      <c r="FT238" s="1">
        <v>0</v>
      </c>
      <c r="FU238" s="1">
        <v>0</v>
      </c>
      <c r="FV238" s="1">
        <v>2</v>
      </c>
      <c r="FW238" s="1">
        <v>0</v>
      </c>
      <c r="FX238" s="1">
        <v>0</v>
      </c>
      <c r="FY238" s="1">
        <v>0</v>
      </c>
      <c r="FZ238" s="1">
        <v>0</v>
      </c>
      <c r="GA238" s="1">
        <v>1</v>
      </c>
      <c r="GB238" s="1">
        <v>1</v>
      </c>
      <c r="GC238" s="1">
        <v>1</v>
      </c>
      <c r="GD238" s="1">
        <v>1</v>
      </c>
      <c r="GE238" s="1">
        <v>1</v>
      </c>
      <c r="GF238" s="1">
        <v>3</v>
      </c>
      <c r="GG238" s="1">
        <v>1</v>
      </c>
      <c r="GH238" s="1">
        <v>1</v>
      </c>
      <c r="GI238" s="1">
        <v>1</v>
      </c>
      <c r="GJ238" s="1">
        <v>1</v>
      </c>
      <c r="GK238" s="1">
        <v>1</v>
      </c>
      <c r="GL238" s="1">
        <v>1</v>
      </c>
      <c r="GM238" s="1">
        <v>0</v>
      </c>
      <c r="GN238" s="1">
        <v>0</v>
      </c>
      <c r="GO238" s="1">
        <v>1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1</v>
      </c>
      <c r="HN238" s="1">
        <v>0</v>
      </c>
      <c r="HO238" s="1">
        <v>1</v>
      </c>
      <c r="HP238" s="1">
        <v>1</v>
      </c>
      <c r="HQ238" s="1">
        <v>2</v>
      </c>
      <c r="HR238" s="1">
        <v>2</v>
      </c>
      <c r="HS238" s="1">
        <v>2</v>
      </c>
      <c r="HT238" s="1">
        <v>2</v>
      </c>
      <c r="HU238" s="1">
        <v>2</v>
      </c>
      <c r="HV238" s="1">
        <v>6</v>
      </c>
      <c r="HW238" s="1">
        <v>2</v>
      </c>
      <c r="HX238" s="1">
        <v>2</v>
      </c>
      <c r="HY238" s="1">
        <v>2</v>
      </c>
      <c r="HZ238" s="1">
        <v>2</v>
      </c>
      <c r="IA238" s="1">
        <v>2</v>
      </c>
      <c r="IB238" s="1">
        <v>2</v>
      </c>
      <c r="IC238" s="1">
        <v>2</v>
      </c>
      <c r="ID238" s="1">
        <v>1</v>
      </c>
      <c r="IE238" s="1">
        <v>1</v>
      </c>
      <c r="IF238" s="1">
        <v>1</v>
      </c>
      <c r="IG238" s="1">
        <v>1</v>
      </c>
      <c r="IH238" s="1">
        <v>1</v>
      </c>
      <c r="II238" s="1">
        <v>1</v>
      </c>
      <c r="IJ238" s="1">
        <v>1</v>
      </c>
      <c r="IK238" s="1">
        <v>1</v>
      </c>
      <c r="IL238" s="1">
        <v>1</v>
      </c>
      <c r="IM238" s="1">
        <v>1</v>
      </c>
      <c r="IN238" s="1">
        <v>1</v>
      </c>
      <c r="IO238" s="1">
        <v>1</v>
      </c>
      <c r="IP238" s="1">
        <v>0</v>
      </c>
      <c r="IQ238" s="1">
        <v>1</v>
      </c>
      <c r="IR238" s="1">
        <v>1</v>
      </c>
      <c r="IS238" s="1">
        <v>1</v>
      </c>
      <c r="IT238" s="1">
        <v>1</v>
      </c>
      <c r="IU238" s="1">
        <v>1</v>
      </c>
      <c r="IV238" s="1">
        <v>3</v>
      </c>
      <c r="IW238" s="1">
        <v>1</v>
      </c>
      <c r="IX238" s="1">
        <v>1</v>
      </c>
      <c r="IY238" s="1">
        <v>1</v>
      </c>
      <c r="IZ238" s="1">
        <v>1</v>
      </c>
      <c r="JA238" s="1">
        <v>1</v>
      </c>
      <c r="JB238" s="1">
        <v>1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1</v>
      </c>
    </row>
    <row r="239" spans="1:341">
      <c r="A239" s="1">
        <v>2007</v>
      </c>
      <c r="B239" s="1" t="s">
        <v>618</v>
      </c>
      <c r="C239" s="1">
        <v>1</v>
      </c>
      <c r="D239" s="1">
        <v>0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0</v>
      </c>
      <c r="K239" s="1">
        <v>2</v>
      </c>
      <c r="L239" s="1">
        <v>2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4</v>
      </c>
      <c r="X239" s="1">
        <v>4</v>
      </c>
      <c r="Y239" s="1">
        <v>4</v>
      </c>
      <c r="Z239" s="1">
        <v>4</v>
      </c>
      <c r="AA239" s="1">
        <v>4</v>
      </c>
      <c r="AB239" s="1">
        <v>4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</v>
      </c>
      <c r="BG239" s="1">
        <v>1</v>
      </c>
      <c r="BH239" s="1">
        <v>0</v>
      </c>
      <c r="BI239" s="1">
        <v>0</v>
      </c>
      <c r="BJ239" s="1">
        <v>1</v>
      </c>
      <c r="BK239" s="1">
        <v>0</v>
      </c>
      <c r="BL239" s="1">
        <v>0</v>
      </c>
      <c r="BM239" s="1">
        <v>1</v>
      </c>
      <c r="BN239" s="1">
        <v>0</v>
      </c>
      <c r="BO239" s="1">
        <v>1</v>
      </c>
      <c r="BP239" s="1">
        <v>0</v>
      </c>
      <c r="BQ239" s="1">
        <v>1</v>
      </c>
      <c r="BR239" s="1">
        <v>1</v>
      </c>
      <c r="BS239" s="1">
        <v>1</v>
      </c>
      <c r="BT239" s="1">
        <v>3</v>
      </c>
      <c r="BU239" s="1">
        <v>1</v>
      </c>
      <c r="BV239" s="1">
        <v>1</v>
      </c>
      <c r="BW239" s="1">
        <v>0</v>
      </c>
      <c r="BX239" s="1">
        <v>0</v>
      </c>
      <c r="BY239" s="1">
        <v>1</v>
      </c>
      <c r="BZ239" s="1">
        <v>0</v>
      </c>
      <c r="CA239" s="1">
        <v>1</v>
      </c>
      <c r="CB239" s="1">
        <v>1</v>
      </c>
      <c r="CC239" s="1">
        <v>1</v>
      </c>
      <c r="CD239" s="1">
        <v>0</v>
      </c>
      <c r="CE239" s="1">
        <v>1</v>
      </c>
      <c r="CF239" s="1">
        <v>0</v>
      </c>
      <c r="CG239" s="1">
        <v>0</v>
      </c>
      <c r="CH239" s="1">
        <v>0</v>
      </c>
      <c r="CI239" s="1">
        <v>0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1</v>
      </c>
      <c r="CW239" s="1">
        <v>1</v>
      </c>
      <c r="CX239" s="1">
        <v>0</v>
      </c>
      <c r="CY239" s="1">
        <v>1</v>
      </c>
      <c r="CZ239" s="1">
        <v>0</v>
      </c>
      <c r="DA239" s="1">
        <v>0</v>
      </c>
      <c r="DB239" s="1">
        <v>1</v>
      </c>
      <c r="DC239" s="1">
        <v>1</v>
      </c>
      <c r="DD239" s="1">
        <v>1</v>
      </c>
      <c r="DE239" s="1">
        <v>2</v>
      </c>
      <c r="DF239" s="1">
        <v>1</v>
      </c>
      <c r="DG239" s="1">
        <v>0</v>
      </c>
      <c r="DH239" s="1">
        <v>1</v>
      </c>
      <c r="DI239" s="1">
        <v>1</v>
      </c>
      <c r="DJ239" s="1">
        <v>0</v>
      </c>
      <c r="DK239" s="1">
        <v>1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13</v>
      </c>
      <c r="DS239" s="1">
        <v>0</v>
      </c>
      <c r="DT239" s="1">
        <v>13</v>
      </c>
      <c r="DU239" s="1">
        <v>13</v>
      </c>
      <c r="DV239" s="1">
        <v>13</v>
      </c>
      <c r="DW239" s="1">
        <v>2</v>
      </c>
      <c r="DX239" s="1">
        <v>0</v>
      </c>
      <c r="DY239" s="1">
        <v>1</v>
      </c>
      <c r="DZ239" s="1">
        <v>0</v>
      </c>
      <c r="EA239" s="1">
        <v>1</v>
      </c>
      <c r="EB239" s="1">
        <v>0</v>
      </c>
      <c r="EC239" s="1">
        <v>4</v>
      </c>
      <c r="ED239" s="1">
        <v>4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9</v>
      </c>
      <c r="EK239" s="1">
        <v>5</v>
      </c>
      <c r="EL239" s="1">
        <v>4</v>
      </c>
      <c r="EM239" s="1">
        <v>13</v>
      </c>
      <c r="EN239" s="1">
        <v>13</v>
      </c>
      <c r="EO239" s="1">
        <v>0</v>
      </c>
      <c r="EP239" s="1">
        <v>0</v>
      </c>
      <c r="EQ239" s="1">
        <v>0</v>
      </c>
      <c r="ER239" s="1">
        <v>1</v>
      </c>
      <c r="ES239" s="1">
        <v>1</v>
      </c>
      <c r="ET239" s="1">
        <v>0</v>
      </c>
      <c r="EU239" s="1">
        <v>1</v>
      </c>
      <c r="EV239" s="1">
        <v>0</v>
      </c>
      <c r="EW239" s="1">
        <v>0</v>
      </c>
      <c r="EX239" s="1">
        <v>0</v>
      </c>
      <c r="EY239" s="1">
        <v>1</v>
      </c>
      <c r="EZ239" s="1">
        <v>0</v>
      </c>
      <c r="FA239" s="1">
        <v>1</v>
      </c>
      <c r="FB239" s="1">
        <v>1</v>
      </c>
      <c r="FC239" s="1">
        <v>1</v>
      </c>
      <c r="FD239" s="1">
        <v>0</v>
      </c>
      <c r="FE239" s="1">
        <v>1</v>
      </c>
      <c r="FF239" s="1">
        <v>0</v>
      </c>
      <c r="FG239" s="1">
        <v>1</v>
      </c>
      <c r="FH239" s="1">
        <v>0</v>
      </c>
      <c r="FI239" s="1">
        <v>0</v>
      </c>
      <c r="FJ239" s="1">
        <v>1</v>
      </c>
      <c r="FK239" s="1">
        <v>0</v>
      </c>
      <c r="FL239" s="1">
        <v>1</v>
      </c>
      <c r="FM239" s="1">
        <v>3</v>
      </c>
      <c r="FN239" s="1">
        <v>1</v>
      </c>
      <c r="FO239" s="1">
        <v>0</v>
      </c>
      <c r="FP239" s="1">
        <v>0</v>
      </c>
      <c r="FQ239" s="1">
        <v>0</v>
      </c>
      <c r="FR239" s="1">
        <v>9</v>
      </c>
      <c r="FS239" s="1">
        <v>0</v>
      </c>
      <c r="FT239" s="1">
        <v>0</v>
      </c>
      <c r="FU239" s="1">
        <v>0</v>
      </c>
      <c r="FV239" s="1">
        <v>5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1</v>
      </c>
      <c r="GD239" s="1">
        <v>1</v>
      </c>
      <c r="GE239" s="1">
        <v>1</v>
      </c>
      <c r="GF239" s="1">
        <v>3</v>
      </c>
      <c r="GG239" s="1">
        <v>1</v>
      </c>
      <c r="GH239" s="1">
        <v>1</v>
      </c>
      <c r="GI239" s="1">
        <v>1</v>
      </c>
      <c r="GJ239" s="1">
        <v>1</v>
      </c>
      <c r="GK239" s="1">
        <v>1</v>
      </c>
      <c r="GL239" s="1">
        <v>1</v>
      </c>
      <c r="GM239" s="1">
        <v>0</v>
      </c>
      <c r="GN239" s="1">
        <v>0</v>
      </c>
      <c r="GO239" s="1">
        <v>1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1</v>
      </c>
      <c r="HP239" s="1">
        <v>1</v>
      </c>
      <c r="HQ239" s="1">
        <v>0</v>
      </c>
      <c r="HR239" s="1">
        <v>0</v>
      </c>
      <c r="HS239" s="1">
        <v>2</v>
      </c>
      <c r="HT239" s="1">
        <v>2</v>
      </c>
      <c r="HU239" s="1">
        <v>2</v>
      </c>
      <c r="HV239" s="1">
        <v>6</v>
      </c>
      <c r="HW239" s="1">
        <v>2</v>
      </c>
      <c r="HX239" s="1">
        <v>2</v>
      </c>
      <c r="HY239" s="1">
        <v>2</v>
      </c>
      <c r="HZ239" s="1">
        <v>2</v>
      </c>
      <c r="IA239" s="1">
        <v>2</v>
      </c>
      <c r="IB239" s="1">
        <v>2</v>
      </c>
      <c r="IC239" s="1">
        <v>2</v>
      </c>
      <c r="ID239" s="1">
        <v>0</v>
      </c>
      <c r="IE239" s="1">
        <v>0</v>
      </c>
      <c r="IF239" s="1">
        <v>1</v>
      </c>
      <c r="IG239" s="1">
        <v>1</v>
      </c>
      <c r="IH239" s="1">
        <v>1</v>
      </c>
      <c r="II239" s="1">
        <v>1</v>
      </c>
      <c r="IJ239" s="1">
        <v>1</v>
      </c>
      <c r="IK239" s="1">
        <v>1</v>
      </c>
      <c r="IL239" s="1">
        <v>1</v>
      </c>
      <c r="IM239" s="1">
        <v>1</v>
      </c>
      <c r="IN239" s="1">
        <v>1</v>
      </c>
      <c r="IO239" s="1">
        <v>1</v>
      </c>
      <c r="IP239" s="1">
        <v>0</v>
      </c>
      <c r="IQ239" s="1">
        <v>0</v>
      </c>
      <c r="IR239" s="1">
        <v>0</v>
      </c>
      <c r="IS239" s="1">
        <v>1</v>
      </c>
      <c r="IT239" s="1">
        <v>1</v>
      </c>
      <c r="IU239" s="1">
        <v>1</v>
      </c>
      <c r="IV239" s="1">
        <v>3</v>
      </c>
      <c r="IW239" s="1">
        <v>1</v>
      </c>
      <c r="IX239" s="1">
        <v>1</v>
      </c>
      <c r="IY239" s="1">
        <v>1</v>
      </c>
      <c r="IZ239" s="1">
        <v>1</v>
      </c>
      <c r="JA239" s="1">
        <v>1</v>
      </c>
      <c r="JB239" s="1">
        <v>1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1</v>
      </c>
    </row>
    <row r="240" spans="1:341">
      <c r="A240" s="1">
        <v>2007</v>
      </c>
      <c r="B240" s="1" t="s">
        <v>619</v>
      </c>
      <c r="C240" s="1">
        <v>1</v>
      </c>
      <c r="D240" s="1">
        <v>1</v>
      </c>
      <c r="E240" s="1">
        <v>1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</v>
      </c>
      <c r="AE240" s="1">
        <v>2</v>
      </c>
      <c r="AF240" s="1">
        <v>2</v>
      </c>
      <c r="AG240" s="1">
        <v>2</v>
      </c>
      <c r="AH240" s="1">
        <v>2</v>
      </c>
      <c r="AI240" s="1">
        <v>2</v>
      </c>
      <c r="AJ240" s="1">
        <v>0</v>
      </c>
      <c r="AK240" s="1">
        <v>1</v>
      </c>
      <c r="AL240" s="1">
        <v>0</v>
      </c>
      <c r="AM240" s="1">
        <v>1</v>
      </c>
      <c r="AN240" s="1">
        <v>0</v>
      </c>
      <c r="AO240" s="1">
        <v>1</v>
      </c>
      <c r="AP240" s="1">
        <v>1</v>
      </c>
      <c r="AQ240" s="1">
        <v>1</v>
      </c>
      <c r="AR240" s="1">
        <v>2</v>
      </c>
      <c r="AS240" s="1">
        <v>2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</v>
      </c>
      <c r="BN240" s="1">
        <v>1</v>
      </c>
      <c r="BO240" s="1">
        <v>1</v>
      </c>
      <c r="BP240" s="1">
        <v>1</v>
      </c>
      <c r="BQ240" s="1">
        <v>1</v>
      </c>
      <c r="BR240" s="1">
        <v>1</v>
      </c>
      <c r="BS240" s="1">
        <v>1</v>
      </c>
      <c r="BT240" s="1">
        <v>3</v>
      </c>
      <c r="BU240" s="1">
        <v>1</v>
      </c>
      <c r="BV240" s="1">
        <v>1</v>
      </c>
      <c r="BW240" s="1">
        <v>0</v>
      </c>
      <c r="BX240" s="1">
        <v>0</v>
      </c>
      <c r="BY240" s="1">
        <v>1</v>
      </c>
      <c r="BZ240" s="1">
        <v>0</v>
      </c>
      <c r="CA240" s="1">
        <v>1</v>
      </c>
      <c r="CB240" s="1">
        <v>1</v>
      </c>
      <c r="CC240" s="1">
        <v>1</v>
      </c>
      <c r="CD240" s="1">
        <v>1</v>
      </c>
      <c r="CE240" s="1">
        <v>1</v>
      </c>
      <c r="CF240" s="1">
        <v>1</v>
      </c>
      <c r="CG240" s="1">
        <v>0</v>
      </c>
      <c r="CH240" s="1">
        <v>0</v>
      </c>
      <c r="CI240" s="1">
        <v>0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</v>
      </c>
      <c r="CV240" s="1">
        <v>1</v>
      </c>
      <c r="CW240" s="1">
        <v>1</v>
      </c>
      <c r="CX240" s="1">
        <v>0</v>
      </c>
      <c r="CY240" s="1">
        <v>0</v>
      </c>
      <c r="CZ240" s="1">
        <v>2</v>
      </c>
      <c r="DA240" s="1">
        <v>2</v>
      </c>
      <c r="DB240" s="1">
        <v>2</v>
      </c>
      <c r="DC240" s="1">
        <v>2</v>
      </c>
      <c r="DD240" s="1">
        <v>2</v>
      </c>
      <c r="DE240" s="1">
        <v>4</v>
      </c>
      <c r="DF240" s="1">
        <v>2</v>
      </c>
      <c r="DG240" s="1">
        <v>0</v>
      </c>
      <c r="DH240" s="1">
        <v>2</v>
      </c>
      <c r="DI240" s="1">
        <v>2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1</v>
      </c>
      <c r="DR240" s="1">
        <v>13</v>
      </c>
      <c r="DS240" s="1">
        <v>13</v>
      </c>
      <c r="DT240" s="1">
        <v>13</v>
      </c>
      <c r="DU240" s="1">
        <v>13</v>
      </c>
      <c r="DV240" s="1">
        <v>13</v>
      </c>
      <c r="DW240" s="1">
        <v>0</v>
      </c>
      <c r="DX240" s="1">
        <v>2</v>
      </c>
      <c r="DY240" s="1">
        <v>1</v>
      </c>
      <c r="DZ240" s="1">
        <v>0</v>
      </c>
      <c r="EA240" s="1">
        <v>1</v>
      </c>
      <c r="EB240" s="1">
        <v>1</v>
      </c>
      <c r="EC240" s="1">
        <v>4</v>
      </c>
      <c r="ED240" s="1">
        <v>4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9</v>
      </c>
      <c r="EK240" s="1">
        <v>2</v>
      </c>
      <c r="EL240" s="1">
        <v>7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1</v>
      </c>
      <c r="ES240" s="1">
        <v>1</v>
      </c>
      <c r="ET240" s="1">
        <v>0</v>
      </c>
      <c r="EU240" s="1">
        <v>0</v>
      </c>
      <c r="EV240" s="1">
        <v>1</v>
      </c>
      <c r="EW240" s="1">
        <v>0</v>
      </c>
      <c r="EX240" s="1">
        <v>0</v>
      </c>
      <c r="EY240" s="1">
        <v>1</v>
      </c>
      <c r="EZ240" s="1">
        <v>0</v>
      </c>
      <c r="FA240" s="1">
        <v>1</v>
      </c>
      <c r="FB240" s="1">
        <v>0</v>
      </c>
      <c r="FC240" s="1">
        <v>1</v>
      </c>
      <c r="FD240" s="1">
        <v>1</v>
      </c>
      <c r="FE240" s="1">
        <v>1</v>
      </c>
      <c r="FF240" s="1">
        <v>1</v>
      </c>
      <c r="FG240" s="1">
        <v>1</v>
      </c>
      <c r="FH240" s="1">
        <v>0</v>
      </c>
      <c r="FI240" s="1">
        <v>1</v>
      </c>
      <c r="FJ240" s="1">
        <v>1</v>
      </c>
      <c r="FK240" s="1">
        <v>1</v>
      </c>
      <c r="FL240" s="1">
        <v>1</v>
      </c>
      <c r="FM240" s="1">
        <v>3</v>
      </c>
      <c r="FN240" s="1">
        <v>1</v>
      </c>
      <c r="FO240" s="1">
        <v>0</v>
      </c>
      <c r="FP240" s="1">
        <v>0</v>
      </c>
      <c r="FQ240" s="1">
        <v>0</v>
      </c>
      <c r="FR240" s="1">
        <v>8</v>
      </c>
      <c r="FS240" s="1">
        <v>0</v>
      </c>
      <c r="FT240" s="1">
        <v>0</v>
      </c>
      <c r="FU240" s="1">
        <v>0</v>
      </c>
      <c r="FV240" s="1">
        <v>2</v>
      </c>
      <c r="FW240" s="1">
        <v>0</v>
      </c>
      <c r="FX240" s="1">
        <v>0</v>
      </c>
      <c r="FY240" s="1">
        <v>0</v>
      </c>
      <c r="FZ240" s="1">
        <v>0</v>
      </c>
      <c r="GA240" s="1">
        <v>1</v>
      </c>
      <c r="GB240" s="1">
        <v>1</v>
      </c>
      <c r="GC240" s="1">
        <v>1</v>
      </c>
      <c r="GD240" s="1">
        <v>1</v>
      </c>
      <c r="GE240" s="1">
        <v>1</v>
      </c>
      <c r="GF240" s="1">
        <v>3</v>
      </c>
      <c r="GG240" s="1">
        <v>1</v>
      </c>
      <c r="GH240" s="1">
        <v>1</v>
      </c>
      <c r="GI240" s="1">
        <v>1</v>
      </c>
      <c r="GJ240" s="1">
        <v>1</v>
      </c>
      <c r="GK240" s="1">
        <v>1</v>
      </c>
      <c r="GL240" s="1">
        <v>1</v>
      </c>
      <c r="GM240" s="1">
        <v>0</v>
      </c>
      <c r="GN240" s="1">
        <v>0</v>
      </c>
      <c r="GO240" s="1">
        <v>1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1</v>
      </c>
      <c r="HN240" s="1">
        <v>0</v>
      </c>
      <c r="HO240" s="1">
        <v>1</v>
      </c>
      <c r="HP240" s="1">
        <v>1</v>
      </c>
      <c r="HQ240" s="1">
        <v>2</v>
      </c>
      <c r="HR240" s="1">
        <v>2</v>
      </c>
      <c r="HS240" s="1">
        <v>2</v>
      </c>
      <c r="HT240" s="1">
        <v>2</v>
      </c>
      <c r="HU240" s="1">
        <v>2</v>
      </c>
      <c r="HV240" s="1">
        <v>6</v>
      </c>
      <c r="HW240" s="1">
        <v>2</v>
      </c>
      <c r="HX240" s="1">
        <v>2</v>
      </c>
      <c r="HY240" s="1">
        <v>2</v>
      </c>
      <c r="HZ240" s="1">
        <v>2</v>
      </c>
      <c r="IA240" s="1">
        <v>2</v>
      </c>
      <c r="IB240" s="1">
        <v>2</v>
      </c>
      <c r="IC240" s="1">
        <v>2</v>
      </c>
      <c r="ID240" s="1">
        <v>1</v>
      </c>
      <c r="IE240" s="1">
        <v>1</v>
      </c>
      <c r="IF240" s="1">
        <v>1</v>
      </c>
      <c r="IG240" s="1">
        <v>1</v>
      </c>
      <c r="IH240" s="1">
        <v>1</v>
      </c>
      <c r="II240" s="1">
        <v>1</v>
      </c>
      <c r="IJ240" s="1">
        <v>1</v>
      </c>
      <c r="IK240" s="1">
        <v>1</v>
      </c>
      <c r="IL240" s="1">
        <v>1</v>
      </c>
      <c r="IM240" s="1">
        <v>1</v>
      </c>
      <c r="IN240" s="1">
        <v>1</v>
      </c>
      <c r="IO240" s="1">
        <v>1</v>
      </c>
      <c r="IP240" s="1">
        <v>0</v>
      </c>
      <c r="IQ240" s="1">
        <v>1</v>
      </c>
      <c r="IR240" s="1">
        <v>1</v>
      </c>
      <c r="IS240" s="1">
        <v>1</v>
      </c>
      <c r="IT240" s="1">
        <v>1</v>
      </c>
      <c r="IU240" s="1">
        <v>1</v>
      </c>
      <c r="IV240" s="1">
        <v>3</v>
      </c>
      <c r="IW240" s="1">
        <v>1</v>
      </c>
      <c r="IX240" s="1">
        <v>1</v>
      </c>
      <c r="IY240" s="1">
        <v>1</v>
      </c>
      <c r="IZ240" s="1">
        <v>1</v>
      </c>
      <c r="JA240" s="1">
        <v>1</v>
      </c>
      <c r="JB240" s="1">
        <v>1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1</v>
      </c>
    </row>
    <row r="241" spans="1:341">
      <c r="A241" s="1">
        <v>2007</v>
      </c>
      <c r="B241" s="1" t="s">
        <v>620</v>
      </c>
      <c r="C241" s="1">
        <v>1</v>
      </c>
      <c r="D241" s="1">
        <v>0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0</v>
      </c>
      <c r="K241" s="1">
        <v>2</v>
      </c>
      <c r="L241" s="1">
        <v>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4</v>
      </c>
      <c r="X241" s="1">
        <v>4</v>
      </c>
      <c r="Y241" s="1">
        <v>4</v>
      </c>
      <c r="Z241" s="1">
        <v>4</v>
      </c>
      <c r="AA241" s="1">
        <v>4</v>
      </c>
      <c r="AB241" s="1">
        <v>4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1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1</v>
      </c>
      <c r="BN241" s="1">
        <v>0</v>
      </c>
      <c r="BO241" s="1">
        <v>1</v>
      </c>
      <c r="BP241" s="1">
        <v>0</v>
      </c>
      <c r="BQ241" s="1">
        <v>1</v>
      </c>
      <c r="BR241" s="1">
        <v>1</v>
      </c>
      <c r="BS241" s="1">
        <v>1</v>
      </c>
      <c r="BT241" s="1">
        <v>3</v>
      </c>
      <c r="BU241" s="1">
        <v>1</v>
      </c>
      <c r="BV241" s="1">
        <v>1</v>
      </c>
      <c r="BW241" s="1">
        <v>0</v>
      </c>
      <c r="BX241" s="1">
        <v>0</v>
      </c>
      <c r="BY241" s="1">
        <v>1</v>
      </c>
      <c r="BZ241" s="1">
        <v>0</v>
      </c>
      <c r="CA241" s="1">
        <v>1</v>
      </c>
      <c r="CB241" s="1">
        <v>1</v>
      </c>
      <c r="CC241" s="1">
        <v>1</v>
      </c>
      <c r="CD241" s="1">
        <v>0</v>
      </c>
      <c r="CE241" s="1">
        <v>1</v>
      </c>
      <c r="CF241" s="1">
        <v>0</v>
      </c>
      <c r="CG241" s="1">
        <v>0</v>
      </c>
      <c r="CH241" s="1">
        <v>0</v>
      </c>
      <c r="CI241" s="1">
        <v>0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</v>
      </c>
      <c r="CW241" s="1">
        <v>1</v>
      </c>
      <c r="CX241" s="1">
        <v>0</v>
      </c>
      <c r="CY241" s="1">
        <v>1</v>
      </c>
      <c r="CZ241" s="1">
        <v>0</v>
      </c>
      <c r="DA241" s="1">
        <v>0</v>
      </c>
      <c r="DB241" s="1">
        <v>1</v>
      </c>
      <c r="DC241" s="1">
        <v>1</v>
      </c>
      <c r="DD241" s="1">
        <v>1</v>
      </c>
      <c r="DE241" s="1">
        <v>2</v>
      </c>
      <c r="DF241" s="1">
        <v>1</v>
      </c>
      <c r="DG241" s="1">
        <v>0</v>
      </c>
      <c r="DH241" s="1">
        <v>1</v>
      </c>
      <c r="DI241" s="1">
        <v>1</v>
      </c>
      <c r="DJ241" s="1">
        <v>0</v>
      </c>
      <c r="DK241" s="1">
        <v>1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13</v>
      </c>
      <c r="DS241" s="1">
        <v>0</v>
      </c>
      <c r="DT241" s="1">
        <v>13</v>
      </c>
      <c r="DU241" s="1">
        <v>13</v>
      </c>
      <c r="DV241" s="1">
        <v>13</v>
      </c>
      <c r="DW241" s="1">
        <v>2</v>
      </c>
      <c r="DX241" s="1">
        <v>0</v>
      </c>
      <c r="DY241" s="1">
        <v>1</v>
      </c>
      <c r="DZ241" s="1">
        <v>0</v>
      </c>
      <c r="EA241" s="1">
        <v>1</v>
      </c>
      <c r="EB241" s="1">
        <v>0</v>
      </c>
      <c r="EC241" s="1">
        <v>4</v>
      </c>
      <c r="ED241" s="1">
        <v>4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9</v>
      </c>
      <c r="EK241" s="1">
        <v>5</v>
      </c>
      <c r="EL241" s="1">
        <v>4</v>
      </c>
      <c r="EM241" s="1">
        <v>13</v>
      </c>
      <c r="EN241" s="1">
        <v>13</v>
      </c>
      <c r="EO241" s="1">
        <v>0</v>
      </c>
      <c r="EP241" s="1">
        <v>0</v>
      </c>
      <c r="EQ241" s="1">
        <v>0</v>
      </c>
      <c r="ER241" s="1">
        <v>1</v>
      </c>
      <c r="ES241" s="1">
        <v>1</v>
      </c>
      <c r="ET241" s="1">
        <v>0</v>
      </c>
      <c r="EU241" s="1">
        <v>1</v>
      </c>
      <c r="EV241" s="1">
        <v>0</v>
      </c>
      <c r="EW241" s="1">
        <v>0</v>
      </c>
      <c r="EX241" s="1">
        <v>0</v>
      </c>
      <c r="EY241" s="1">
        <v>1</v>
      </c>
      <c r="EZ241" s="1">
        <v>0</v>
      </c>
      <c r="FA241" s="1">
        <v>1</v>
      </c>
      <c r="FB241" s="1">
        <v>1</v>
      </c>
      <c r="FC241" s="1">
        <v>1</v>
      </c>
      <c r="FD241" s="1">
        <v>0</v>
      </c>
      <c r="FE241" s="1">
        <v>1</v>
      </c>
      <c r="FF241" s="1">
        <v>0</v>
      </c>
      <c r="FG241" s="1">
        <v>1</v>
      </c>
      <c r="FH241" s="1">
        <v>0</v>
      </c>
      <c r="FI241" s="1">
        <v>0</v>
      </c>
      <c r="FJ241" s="1">
        <v>1</v>
      </c>
      <c r="FK241" s="1">
        <v>0</v>
      </c>
      <c r="FL241" s="1">
        <v>1</v>
      </c>
      <c r="FM241" s="1">
        <v>3</v>
      </c>
      <c r="FN241" s="1">
        <v>1</v>
      </c>
      <c r="FO241" s="1">
        <v>0</v>
      </c>
      <c r="FP241" s="1">
        <v>0</v>
      </c>
      <c r="FQ241" s="1">
        <v>0</v>
      </c>
      <c r="FR241" s="1">
        <v>9</v>
      </c>
      <c r="FS241" s="1">
        <v>0</v>
      </c>
      <c r="FT241" s="1">
        <v>0</v>
      </c>
      <c r="FU241" s="1">
        <v>0</v>
      </c>
      <c r="FV241" s="1">
        <v>5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1</v>
      </c>
      <c r="GD241" s="1">
        <v>1</v>
      </c>
      <c r="GE241" s="1">
        <v>1</v>
      </c>
      <c r="GF241" s="1">
        <v>3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0</v>
      </c>
      <c r="GN241" s="1">
        <v>0</v>
      </c>
      <c r="GO241" s="1">
        <v>1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1</v>
      </c>
      <c r="HP241" s="1">
        <v>1</v>
      </c>
      <c r="HQ241" s="1">
        <v>0</v>
      </c>
      <c r="HR241" s="1">
        <v>0</v>
      </c>
      <c r="HS241" s="1">
        <v>2</v>
      </c>
      <c r="HT241" s="1">
        <v>2</v>
      </c>
      <c r="HU241" s="1">
        <v>2</v>
      </c>
      <c r="HV241" s="1">
        <v>6</v>
      </c>
      <c r="HW241" s="1">
        <v>2</v>
      </c>
      <c r="HX241" s="1">
        <v>2</v>
      </c>
      <c r="HY241" s="1">
        <v>2</v>
      </c>
      <c r="HZ241" s="1">
        <v>2</v>
      </c>
      <c r="IA241" s="1">
        <v>2</v>
      </c>
      <c r="IB241" s="1">
        <v>2</v>
      </c>
      <c r="IC241" s="1">
        <v>2</v>
      </c>
      <c r="ID241" s="1">
        <v>0</v>
      </c>
      <c r="IE241" s="1">
        <v>0</v>
      </c>
      <c r="IF241" s="1">
        <v>1</v>
      </c>
      <c r="IG241" s="1">
        <v>1</v>
      </c>
      <c r="IH241" s="1">
        <v>1</v>
      </c>
      <c r="II241" s="1">
        <v>1</v>
      </c>
      <c r="IJ241" s="1">
        <v>1</v>
      </c>
      <c r="IK241" s="1">
        <v>1</v>
      </c>
      <c r="IL241" s="1">
        <v>1</v>
      </c>
      <c r="IM241" s="1">
        <v>1</v>
      </c>
      <c r="IN241" s="1">
        <v>1</v>
      </c>
      <c r="IO241" s="1">
        <v>1</v>
      </c>
      <c r="IP241" s="1">
        <v>0</v>
      </c>
      <c r="IQ241" s="1">
        <v>0</v>
      </c>
      <c r="IR241" s="1">
        <v>0</v>
      </c>
      <c r="IS241" s="1">
        <v>1</v>
      </c>
      <c r="IT241" s="1">
        <v>1</v>
      </c>
      <c r="IU241" s="1">
        <v>1</v>
      </c>
      <c r="IV241" s="1">
        <v>3</v>
      </c>
      <c r="IW241" s="1">
        <v>1</v>
      </c>
      <c r="IX241" s="1">
        <v>1</v>
      </c>
      <c r="IY241" s="1">
        <v>1</v>
      </c>
      <c r="IZ241" s="1">
        <v>1</v>
      </c>
      <c r="JA241" s="1">
        <v>1</v>
      </c>
      <c r="JB241" s="1">
        <v>1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1</v>
      </c>
    </row>
    <row r="242" spans="1:341">
      <c r="A242" s="1">
        <v>2007</v>
      </c>
      <c r="B242" s="1" t="s">
        <v>621</v>
      </c>
      <c r="C242" s="1">
        <v>1</v>
      </c>
      <c r="D242" s="1">
        <v>1</v>
      </c>
      <c r="E242" s="1">
        <v>1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2</v>
      </c>
      <c r="AE242" s="1">
        <v>2</v>
      </c>
      <c r="AF242" s="1">
        <v>2</v>
      </c>
      <c r="AG242" s="1">
        <v>2</v>
      </c>
      <c r="AH242" s="1">
        <v>2</v>
      </c>
      <c r="AI242" s="1">
        <v>2</v>
      </c>
      <c r="AJ242" s="1">
        <v>0</v>
      </c>
      <c r="AK242" s="1">
        <v>1</v>
      </c>
      <c r="AL242" s="1">
        <v>0</v>
      </c>
      <c r="AM242" s="1">
        <v>1</v>
      </c>
      <c r="AN242" s="1">
        <v>0</v>
      </c>
      <c r="AO242" s="1">
        <v>1</v>
      </c>
      <c r="AP242" s="1">
        <v>1</v>
      </c>
      <c r="AQ242" s="1">
        <v>1</v>
      </c>
      <c r="AR242" s="1">
        <v>2</v>
      </c>
      <c r="AS242" s="1">
        <v>2</v>
      </c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1</v>
      </c>
      <c r="BN242" s="1">
        <v>1</v>
      </c>
      <c r="BO242" s="1">
        <v>1</v>
      </c>
      <c r="BP242" s="1">
        <v>1</v>
      </c>
      <c r="BQ242" s="1">
        <v>1</v>
      </c>
      <c r="BR242" s="1">
        <v>1</v>
      </c>
      <c r="BS242" s="1">
        <v>1</v>
      </c>
      <c r="BT242" s="1">
        <v>3</v>
      </c>
      <c r="BU242" s="1">
        <v>1</v>
      </c>
      <c r="BV242" s="1">
        <v>1</v>
      </c>
      <c r="BW242" s="1">
        <v>0</v>
      </c>
      <c r="BX242" s="1">
        <v>0</v>
      </c>
      <c r="BY242" s="1">
        <v>1</v>
      </c>
      <c r="BZ242" s="1">
        <v>0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0</v>
      </c>
      <c r="CH242" s="1">
        <v>0</v>
      </c>
      <c r="CI242" s="1">
        <v>0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</v>
      </c>
      <c r="CV242" s="1">
        <v>1</v>
      </c>
      <c r="CW242" s="1">
        <v>1</v>
      </c>
      <c r="CX242" s="1">
        <v>0</v>
      </c>
      <c r="CY242" s="1">
        <v>2</v>
      </c>
      <c r="CZ242" s="1">
        <v>2</v>
      </c>
      <c r="DA242" s="1">
        <v>2</v>
      </c>
      <c r="DB242" s="1">
        <v>2</v>
      </c>
      <c r="DC242" s="1">
        <v>2</v>
      </c>
      <c r="DD242" s="1">
        <v>2</v>
      </c>
      <c r="DE242" s="1">
        <v>4</v>
      </c>
      <c r="DF242" s="1">
        <v>2</v>
      </c>
      <c r="DG242" s="1">
        <v>0</v>
      </c>
      <c r="DH242" s="1">
        <v>2</v>
      </c>
      <c r="DI242" s="1">
        <v>2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1</v>
      </c>
      <c r="DR242" s="1">
        <v>12</v>
      </c>
      <c r="DS242" s="1">
        <v>12</v>
      </c>
      <c r="DT242" s="1">
        <v>12</v>
      </c>
      <c r="DU242" s="1">
        <v>12</v>
      </c>
      <c r="DV242" s="1">
        <v>12</v>
      </c>
      <c r="DW242" s="1">
        <v>0</v>
      </c>
      <c r="DX242" s="1">
        <v>2</v>
      </c>
      <c r="DY242" s="1">
        <v>1</v>
      </c>
      <c r="DZ242" s="1">
        <v>0</v>
      </c>
      <c r="EA242" s="1">
        <v>1</v>
      </c>
      <c r="EB242" s="1">
        <v>1</v>
      </c>
      <c r="EC242" s="1">
        <v>4</v>
      </c>
      <c r="ED242" s="1">
        <v>4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8</v>
      </c>
      <c r="EK242" s="1">
        <v>2</v>
      </c>
      <c r="EL242" s="1">
        <v>6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1</v>
      </c>
      <c r="ES242" s="1">
        <v>1</v>
      </c>
      <c r="ET242" s="1">
        <v>0</v>
      </c>
      <c r="EU242" s="1">
        <v>0</v>
      </c>
      <c r="EV242" s="1">
        <v>1</v>
      </c>
      <c r="EW242" s="1">
        <v>0</v>
      </c>
      <c r="EX242" s="1">
        <v>0</v>
      </c>
      <c r="EY242" s="1">
        <v>1</v>
      </c>
      <c r="EZ242" s="1">
        <v>0</v>
      </c>
      <c r="FA242" s="1">
        <v>1</v>
      </c>
      <c r="FB242" s="1">
        <v>0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0</v>
      </c>
      <c r="FI242" s="1">
        <v>1</v>
      </c>
      <c r="FJ242" s="1">
        <v>1</v>
      </c>
      <c r="FK242" s="1">
        <v>1</v>
      </c>
      <c r="FL242" s="1">
        <v>1</v>
      </c>
      <c r="FM242" s="1">
        <v>3</v>
      </c>
      <c r="FN242" s="1">
        <v>1</v>
      </c>
      <c r="FO242" s="1">
        <v>0</v>
      </c>
      <c r="FP242" s="1">
        <v>0</v>
      </c>
      <c r="FQ242" s="1">
        <v>0</v>
      </c>
      <c r="FR242" s="1">
        <v>8</v>
      </c>
      <c r="FS242" s="1">
        <v>0</v>
      </c>
      <c r="FT242" s="1">
        <v>0</v>
      </c>
      <c r="FU242" s="1">
        <v>0</v>
      </c>
      <c r="FV242" s="1">
        <v>4</v>
      </c>
      <c r="FW242" s="1">
        <v>0</v>
      </c>
      <c r="FX242" s="1">
        <v>0</v>
      </c>
      <c r="FY242" s="1">
        <v>0</v>
      </c>
      <c r="FZ242" s="1">
        <v>0</v>
      </c>
      <c r="GA242" s="1">
        <v>1</v>
      </c>
      <c r="GB242" s="1">
        <v>1</v>
      </c>
      <c r="GC242" s="1">
        <v>1</v>
      </c>
      <c r="GD242" s="1">
        <v>1</v>
      </c>
      <c r="GE242" s="1">
        <v>1</v>
      </c>
      <c r="GF242" s="1">
        <v>3</v>
      </c>
      <c r="GG242" s="1">
        <v>1</v>
      </c>
      <c r="GH242" s="1">
        <v>1</v>
      </c>
      <c r="GI242" s="1">
        <v>1</v>
      </c>
      <c r="GJ242" s="1">
        <v>1</v>
      </c>
      <c r="GK242" s="1">
        <v>1</v>
      </c>
      <c r="GL242" s="1">
        <v>1</v>
      </c>
      <c r="GM242" s="1">
        <v>0</v>
      </c>
      <c r="GN242" s="1">
        <v>0</v>
      </c>
      <c r="GO242" s="1">
        <v>1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1</v>
      </c>
      <c r="HN242" s="1">
        <v>0</v>
      </c>
      <c r="HO242" s="1">
        <v>1</v>
      </c>
      <c r="HP242" s="1">
        <v>1</v>
      </c>
      <c r="HQ242" s="1">
        <v>2</v>
      </c>
      <c r="HR242" s="1">
        <v>2</v>
      </c>
      <c r="HS242" s="1">
        <v>2</v>
      </c>
      <c r="HT242" s="1">
        <v>2</v>
      </c>
      <c r="HU242" s="1">
        <v>2</v>
      </c>
      <c r="HV242" s="1">
        <v>6</v>
      </c>
      <c r="HW242" s="1">
        <v>2</v>
      </c>
      <c r="HX242" s="1">
        <v>2</v>
      </c>
      <c r="HY242" s="1">
        <v>2</v>
      </c>
      <c r="HZ242" s="1">
        <v>2</v>
      </c>
      <c r="IA242" s="1">
        <v>2</v>
      </c>
      <c r="IB242" s="1">
        <v>2</v>
      </c>
      <c r="IC242" s="1">
        <v>2</v>
      </c>
      <c r="ID242" s="1">
        <v>1</v>
      </c>
      <c r="IE242" s="1">
        <v>1</v>
      </c>
      <c r="IF242" s="1">
        <v>1</v>
      </c>
      <c r="IG242" s="1">
        <v>1</v>
      </c>
      <c r="IH242" s="1">
        <v>1</v>
      </c>
      <c r="II242" s="1">
        <v>1</v>
      </c>
      <c r="IJ242" s="1">
        <v>1</v>
      </c>
      <c r="IK242" s="1">
        <v>1</v>
      </c>
      <c r="IL242" s="1">
        <v>1</v>
      </c>
      <c r="IM242" s="1">
        <v>1</v>
      </c>
      <c r="IN242" s="1">
        <v>1</v>
      </c>
      <c r="IO242" s="1">
        <v>1</v>
      </c>
      <c r="IP242" s="1">
        <v>0</v>
      </c>
      <c r="IQ242" s="1">
        <v>1</v>
      </c>
      <c r="IR242" s="1">
        <v>1</v>
      </c>
      <c r="IS242" s="1">
        <v>1</v>
      </c>
      <c r="IT242" s="1">
        <v>1</v>
      </c>
      <c r="IU242" s="1">
        <v>1</v>
      </c>
      <c r="IV242" s="1">
        <v>3</v>
      </c>
      <c r="IW242" s="1">
        <v>1</v>
      </c>
      <c r="IX242" s="1">
        <v>1</v>
      </c>
      <c r="IY242" s="1">
        <v>1</v>
      </c>
      <c r="IZ242" s="1">
        <v>1</v>
      </c>
      <c r="JA242" s="1">
        <v>1</v>
      </c>
      <c r="JB242" s="1">
        <v>1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1</v>
      </c>
    </row>
    <row r="243" spans="1:341">
      <c r="A243" s="1">
        <v>2007</v>
      </c>
      <c r="B243" s="1" t="s">
        <v>622</v>
      </c>
      <c r="C243" s="1">
        <v>1</v>
      </c>
      <c r="D243" s="1">
        <v>0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0</v>
      </c>
      <c r="K243" s="1">
        <v>2</v>
      </c>
      <c r="L243" s="1">
        <v>2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4</v>
      </c>
      <c r="X243" s="1">
        <v>4</v>
      </c>
      <c r="Y243" s="1">
        <v>4</v>
      </c>
      <c r="Z243" s="1">
        <v>4</v>
      </c>
      <c r="AA243" s="1">
        <v>4</v>
      </c>
      <c r="AB243" s="1">
        <v>4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1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1</v>
      </c>
      <c r="BN243" s="1">
        <v>0</v>
      </c>
      <c r="BO243" s="1">
        <v>1</v>
      </c>
      <c r="BP243" s="1">
        <v>0</v>
      </c>
      <c r="BQ243" s="1">
        <v>1</v>
      </c>
      <c r="BR243" s="1">
        <v>1</v>
      </c>
      <c r="BS243" s="1">
        <v>1</v>
      </c>
      <c r="BT243" s="1">
        <v>3</v>
      </c>
      <c r="BU243" s="1">
        <v>1</v>
      </c>
      <c r="BV243" s="1">
        <v>1</v>
      </c>
      <c r="BW243" s="1">
        <v>0</v>
      </c>
      <c r="BX243" s="1">
        <v>0</v>
      </c>
      <c r="BY243" s="1">
        <v>1</v>
      </c>
      <c r="BZ243" s="1">
        <v>0</v>
      </c>
      <c r="CA243" s="1">
        <v>1</v>
      </c>
      <c r="CB243" s="1">
        <v>1</v>
      </c>
      <c r="CC243" s="1">
        <v>1</v>
      </c>
      <c r="CD243" s="1">
        <v>0</v>
      </c>
      <c r="CE243" s="1">
        <v>1</v>
      </c>
      <c r="CF243" s="1">
        <v>0</v>
      </c>
      <c r="CG243" s="1">
        <v>0</v>
      </c>
      <c r="CH243" s="1">
        <v>0</v>
      </c>
      <c r="CI243" s="1">
        <v>0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1</v>
      </c>
      <c r="CW243" s="1">
        <v>1</v>
      </c>
      <c r="CX243" s="1">
        <v>0</v>
      </c>
      <c r="CY243" s="1">
        <v>1</v>
      </c>
      <c r="CZ243" s="1">
        <v>0</v>
      </c>
      <c r="DA243" s="1">
        <v>0</v>
      </c>
      <c r="DB243" s="1">
        <v>1</v>
      </c>
      <c r="DC243" s="1">
        <v>1</v>
      </c>
      <c r="DD243" s="1">
        <v>1</v>
      </c>
      <c r="DE243" s="1">
        <v>2</v>
      </c>
      <c r="DF243" s="1">
        <v>1</v>
      </c>
      <c r="DG243" s="1">
        <v>0</v>
      </c>
      <c r="DH243" s="1">
        <v>1</v>
      </c>
      <c r="DI243" s="1">
        <v>1</v>
      </c>
      <c r="DJ243" s="1">
        <v>0</v>
      </c>
      <c r="DK243" s="1">
        <v>1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12</v>
      </c>
      <c r="DS243" s="1">
        <v>0</v>
      </c>
      <c r="DT243" s="1">
        <v>12</v>
      </c>
      <c r="DU243" s="1">
        <v>12</v>
      </c>
      <c r="DV243" s="1">
        <v>12</v>
      </c>
      <c r="DW243" s="1">
        <v>2</v>
      </c>
      <c r="DX243" s="1">
        <v>0</v>
      </c>
      <c r="DY243" s="1">
        <v>1</v>
      </c>
      <c r="DZ243" s="1">
        <v>0</v>
      </c>
      <c r="EA243" s="1">
        <v>1</v>
      </c>
      <c r="EB243" s="1">
        <v>0</v>
      </c>
      <c r="EC243" s="1">
        <v>4</v>
      </c>
      <c r="ED243" s="1">
        <v>4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8</v>
      </c>
      <c r="EK243" s="1">
        <v>4</v>
      </c>
      <c r="EL243" s="1">
        <v>4</v>
      </c>
      <c r="EM243" s="1">
        <v>12</v>
      </c>
      <c r="EN243" s="1">
        <v>12</v>
      </c>
      <c r="EO243" s="1">
        <v>0</v>
      </c>
      <c r="EP243" s="1">
        <v>0</v>
      </c>
      <c r="EQ243" s="1">
        <v>0</v>
      </c>
      <c r="ER243" s="1">
        <v>1</v>
      </c>
      <c r="ES243" s="1">
        <v>1</v>
      </c>
      <c r="ET243" s="1">
        <v>0</v>
      </c>
      <c r="EU243" s="1">
        <v>1</v>
      </c>
      <c r="EV243" s="1">
        <v>0</v>
      </c>
      <c r="EW243" s="1">
        <v>0</v>
      </c>
      <c r="EX243" s="1">
        <v>0</v>
      </c>
      <c r="EY243" s="1">
        <v>1</v>
      </c>
      <c r="EZ243" s="1">
        <v>0</v>
      </c>
      <c r="FA243" s="1">
        <v>1</v>
      </c>
      <c r="FB243" s="1">
        <v>1</v>
      </c>
      <c r="FC243" s="1">
        <v>1</v>
      </c>
      <c r="FD243" s="1">
        <v>0</v>
      </c>
      <c r="FE243" s="1">
        <v>1</v>
      </c>
      <c r="FF243" s="1">
        <v>0</v>
      </c>
      <c r="FG243" s="1">
        <v>1</v>
      </c>
      <c r="FH243" s="1">
        <v>0</v>
      </c>
      <c r="FI243" s="1">
        <v>0</v>
      </c>
      <c r="FJ243" s="1">
        <v>1</v>
      </c>
      <c r="FK243" s="1">
        <v>0</v>
      </c>
      <c r="FL243" s="1">
        <v>1</v>
      </c>
      <c r="FM243" s="1">
        <v>3</v>
      </c>
      <c r="FN243" s="1">
        <v>1</v>
      </c>
      <c r="FO243" s="1">
        <v>0</v>
      </c>
      <c r="FP243" s="1">
        <v>0</v>
      </c>
      <c r="FQ243" s="1">
        <v>0</v>
      </c>
      <c r="FR243" s="1">
        <v>9</v>
      </c>
      <c r="FS243" s="1">
        <v>0</v>
      </c>
      <c r="FT243" s="1">
        <v>0</v>
      </c>
      <c r="FU243" s="1">
        <v>0</v>
      </c>
      <c r="FV243" s="1">
        <v>5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1</v>
      </c>
      <c r="GD243" s="1">
        <v>1</v>
      </c>
      <c r="GE243" s="1">
        <v>1</v>
      </c>
      <c r="GF243" s="1">
        <v>3</v>
      </c>
      <c r="GG243" s="1">
        <v>1</v>
      </c>
      <c r="GH243" s="1">
        <v>1</v>
      </c>
      <c r="GI243" s="1">
        <v>1</v>
      </c>
      <c r="GJ243" s="1">
        <v>1</v>
      </c>
      <c r="GK243" s="1">
        <v>1</v>
      </c>
      <c r="GL243" s="1">
        <v>1</v>
      </c>
      <c r="GM243" s="1">
        <v>0</v>
      </c>
      <c r="GN243" s="1">
        <v>0</v>
      </c>
      <c r="GO243" s="1">
        <v>1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1</v>
      </c>
      <c r="HP243" s="1">
        <v>1</v>
      </c>
      <c r="HQ243" s="1">
        <v>0</v>
      </c>
      <c r="HR243" s="1">
        <v>0</v>
      </c>
      <c r="HS243" s="1">
        <v>2</v>
      </c>
      <c r="HT243" s="1">
        <v>2</v>
      </c>
      <c r="HU243" s="1">
        <v>2</v>
      </c>
      <c r="HV243" s="1">
        <v>6</v>
      </c>
      <c r="HW243" s="1">
        <v>2</v>
      </c>
      <c r="HX243" s="1">
        <v>2</v>
      </c>
      <c r="HY243" s="1">
        <v>2</v>
      </c>
      <c r="HZ243" s="1">
        <v>2</v>
      </c>
      <c r="IA243" s="1">
        <v>2</v>
      </c>
      <c r="IB243" s="1">
        <v>2</v>
      </c>
      <c r="IC243" s="1">
        <v>2</v>
      </c>
      <c r="ID243" s="1">
        <v>0</v>
      </c>
      <c r="IE243" s="1">
        <v>0</v>
      </c>
      <c r="IF243" s="1">
        <v>1</v>
      </c>
      <c r="IG243" s="1">
        <v>1</v>
      </c>
      <c r="IH243" s="1">
        <v>1</v>
      </c>
      <c r="II243" s="1">
        <v>1</v>
      </c>
      <c r="IJ243" s="1">
        <v>1</v>
      </c>
      <c r="IK243" s="1">
        <v>1</v>
      </c>
      <c r="IL243" s="1">
        <v>1</v>
      </c>
      <c r="IM243" s="1">
        <v>1</v>
      </c>
      <c r="IN243" s="1">
        <v>1</v>
      </c>
      <c r="IO243" s="1">
        <v>1</v>
      </c>
      <c r="IP243" s="1">
        <v>0</v>
      </c>
      <c r="IQ243" s="1">
        <v>0</v>
      </c>
      <c r="IR243" s="1">
        <v>0</v>
      </c>
      <c r="IS243" s="1">
        <v>1</v>
      </c>
      <c r="IT243" s="1">
        <v>1</v>
      </c>
      <c r="IU243" s="1">
        <v>1</v>
      </c>
      <c r="IV243" s="1">
        <v>3</v>
      </c>
      <c r="IW243" s="1">
        <v>1</v>
      </c>
      <c r="IX243" s="1">
        <v>1</v>
      </c>
      <c r="IY243" s="1">
        <v>1</v>
      </c>
      <c r="IZ243" s="1">
        <v>1</v>
      </c>
      <c r="JA243" s="1">
        <v>1</v>
      </c>
      <c r="JB243" s="1">
        <v>1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1</v>
      </c>
    </row>
    <row r="244" spans="1:341">
      <c r="A244" s="1">
        <v>2007</v>
      </c>
      <c r="B244" s="1" t="s">
        <v>623</v>
      </c>
      <c r="C244" s="1">
        <v>1</v>
      </c>
      <c r="D244" s="1">
        <v>1</v>
      </c>
      <c r="E244" s="1">
        <v>1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0</v>
      </c>
      <c r="AM244" s="1">
        <v>1</v>
      </c>
      <c r="AN244" s="1">
        <v>0</v>
      </c>
      <c r="AO244" s="1">
        <v>1</v>
      </c>
      <c r="AP244" s="1">
        <v>1</v>
      </c>
      <c r="AQ244" s="1">
        <v>1</v>
      </c>
      <c r="AR244" s="1">
        <v>2</v>
      </c>
      <c r="AS244" s="1">
        <v>2</v>
      </c>
      <c r="AT244" s="1">
        <v>0</v>
      </c>
      <c r="AU244" s="1">
        <v>0</v>
      </c>
      <c r="AV244" s="1">
        <v>0</v>
      </c>
      <c r="AW244" s="1">
        <v>1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1</v>
      </c>
      <c r="BN244" s="1">
        <v>1</v>
      </c>
      <c r="BO244" s="1">
        <v>1</v>
      </c>
      <c r="BP244" s="1">
        <v>1</v>
      </c>
      <c r="BQ244" s="1">
        <v>1</v>
      </c>
      <c r="BR244" s="1">
        <v>1</v>
      </c>
      <c r="BS244" s="1">
        <v>1</v>
      </c>
      <c r="BT244" s="1">
        <v>3</v>
      </c>
      <c r="BU244" s="1">
        <v>1</v>
      </c>
      <c r="BV244" s="1">
        <v>1</v>
      </c>
      <c r="BW244" s="1">
        <v>0</v>
      </c>
      <c r="BX244" s="1">
        <v>0</v>
      </c>
      <c r="BY244" s="1">
        <v>1</v>
      </c>
      <c r="BZ244" s="1">
        <v>0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0</v>
      </c>
      <c r="CH244" s="1">
        <v>0</v>
      </c>
      <c r="CI244" s="1">
        <v>0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</v>
      </c>
      <c r="CV244" s="1">
        <v>1</v>
      </c>
      <c r="CW244" s="1">
        <v>1</v>
      </c>
      <c r="CX244" s="1">
        <v>0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1</v>
      </c>
      <c r="DE244" s="1">
        <v>2</v>
      </c>
      <c r="DF244" s="1">
        <v>1</v>
      </c>
      <c r="DG244" s="1">
        <v>0</v>
      </c>
      <c r="DH244" s="1">
        <v>1</v>
      </c>
      <c r="DI244" s="1">
        <v>1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1</v>
      </c>
      <c r="DR244" s="1">
        <v>6</v>
      </c>
      <c r="DS244" s="1">
        <v>6</v>
      </c>
      <c r="DT244" s="1">
        <v>6</v>
      </c>
      <c r="DU244" s="1">
        <v>6</v>
      </c>
      <c r="DV244" s="1">
        <v>6</v>
      </c>
      <c r="DW244" s="1">
        <v>0</v>
      </c>
      <c r="DX244" s="1">
        <v>2</v>
      </c>
      <c r="DY244" s="1">
        <v>1</v>
      </c>
      <c r="DZ244" s="1">
        <v>0</v>
      </c>
      <c r="EA244" s="1">
        <v>1</v>
      </c>
      <c r="EB244" s="1">
        <v>1</v>
      </c>
      <c r="EC244" s="1">
        <v>4</v>
      </c>
      <c r="ED244" s="1">
        <v>4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2</v>
      </c>
      <c r="EK244" s="1">
        <v>0</v>
      </c>
      <c r="EL244" s="1">
        <v>2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1</v>
      </c>
      <c r="ES244" s="1">
        <v>1</v>
      </c>
      <c r="ET244" s="1">
        <v>0</v>
      </c>
      <c r="EU244" s="1">
        <v>0</v>
      </c>
      <c r="EV244" s="1">
        <v>1</v>
      </c>
      <c r="EW244" s="1">
        <v>0</v>
      </c>
      <c r="EX244" s="1">
        <v>0</v>
      </c>
      <c r="EY244" s="1">
        <v>1</v>
      </c>
      <c r="EZ244" s="1">
        <v>0</v>
      </c>
      <c r="FA244" s="1">
        <v>1</v>
      </c>
      <c r="FB244" s="1">
        <v>0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0</v>
      </c>
      <c r="FI244" s="1">
        <v>1</v>
      </c>
      <c r="FJ244" s="1">
        <v>1</v>
      </c>
      <c r="FK244" s="1">
        <v>1</v>
      </c>
      <c r="FL244" s="1">
        <v>1</v>
      </c>
      <c r="FM244" s="1">
        <v>3</v>
      </c>
      <c r="FN244" s="1">
        <v>1</v>
      </c>
      <c r="FO244" s="1">
        <v>0</v>
      </c>
      <c r="FP244" s="1">
        <v>0</v>
      </c>
      <c r="FQ244" s="1">
        <v>0</v>
      </c>
      <c r="FR244" s="1">
        <v>7</v>
      </c>
      <c r="FS244" s="1">
        <v>0</v>
      </c>
      <c r="FT244" s="1">
        <v>0</v>
      </c>
      <c r="FU244" s="1">
        <v>0</v>
      </c>
      <c r="FV244" s="1">
        <v>4</v>
      </c>
      <c r="FW244" s="1">
        <v>0</v>
      </c>
      <c r="FX244" s="1">
        <v>0</v>
      </c>
      <c r="FY244" s="1">
        <v>0</v>
      </c>
      <c r="FZ244" s="1">
        <v>0</v>
      </c>
      <c r="GA244" s="1">
        <v>1</v>
      </c>
      <c r="GB244" s="1">
        <v>1</v>
      </c>
      <c r="GC244" s="1">
        <v>1</v>
      </c>
      <c r="GD244" s="1">
        <v>1</v>
      </c>
      <c r="GE244" s="1">
        <v>1</v>
      </c>
      <c r="GF244" s="1">
        <v>3</v>
      </c>
      <c r="GG244" s="1">
        <v>1</v>
      </c>
      <c r="GH244" s="1">
        <v>1</v>
      </c>
      <c r="GI244" s="1">
        <v>1</v>
      </c>
      <c r="GJ244" s="1">
        <v>1</v>
      </c>
      <c r="GK244" s="1">
        <v>1</v>
      </c>
      <c r="GL244" s="1">
        <v>1</v>
      </c>
      <c r="GM244" s="1">
        <v>0</v>
      </c>
      <c r="GN244" s="1">
        <v>0</v>
      </c>
      <c r="GO244" s="1">
        <v>1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1</v>
      </c>
      <c r="HN244" s="1">
        <v>0</v>
      </c>
      <c r="HO244" s="1">
        <v>1</v>
      </c>
      <c r="HP244" s="1">
        <v>1</v>
      </c>
      <c r="HQ244" s="1">
        <v>2</v>
      </c>
      <c r="HR244" s="1">
        <v>2</v>
      </c>
      <c r="HS244" s="1">
        <v>2</v>
      </c>
      <c r="HT244" s="1">
        <v>2</v>
      </c>
      <c r="HU244" s="1">
        <v>2</v>
      </c>
      <c r="HV244" s="1">
        <v>6</v>
      </c>
      <c r="HW244" s="1">
        <v>2</v>
      </c>
      <c r="HX244" s="1">
        <v>2</v>
      </c>
      <c r="HY244" s="1">
        <v>2</v>
      </c>
      <c r="HZ244" s="1">
        <v>2</v>
      </c>
      <c r="IA244" s="1">
        <v>2</v>
      </c>
      <c r="IB244" s="1">
        <v>2</v>
      </c>
      <c r="IC244" s="1">
        <v>2</v>
      </c>
      <c r="ID244" s="1">
        <v>1</v>
      </c>
      <c r="IE244" s="1">
        <v>1</v>
      </c>
      <c r="IF244" s="1">
        <v>1</v>
      </c>
      <c r="IG244" s="1">
        <v>1</v>
      </c>
      <c r="IH244" s="1">
        <v>1</v>
      </c>
      <c r="II244" s="1">
        <v>1</v>
      </c>
      <c r="IJ244" s="1">
        <v>1</v>
      </c>
      <c r="IK244" s="1">
        <v>1</v>
      </c>
      <c r="IL244" s="1">
        <v>1</v>
      </c>
      <c r="IM244" s="1">
        <v>1</v>
      </c>
      <c r="IN244" s="1">
        <v>1</v>
      </c>
      <c r="IO244" s="1">
        <v>1</v>
      </c>
      <c r="IP244" s="1">
        <v>0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3</v>
      </c>
      <c r="IW244" s="1">
        <v>1</v>
      </c>
      <c r="IX244" s="1">
        <v>1</v>
      </c>
      <c r="IY244" s="1">
        <v>1</v>
      </c>
      <c r="IZ244" s="1">
        <v>1</v>
      </c>
      <c r="JA244" s="1">
        <v>1</v>
      </c>
      <c r="JB244" s="1">
        <v>1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1</v>
      </c>
    </row>
    <row r="245" spans="1:341">
      <c r="A245" s="1">
        <v>2007</v>
      </c>
      <c r="B245" s="1" t="s">
        <v>624</v>
      </c>
      <c r="C245" s="1">
        <v>1</v>
      </c>
      <c r="D245" s="1">
        <v>0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0</v>
      </c>
      <c r="K245" s="1">
        <v>2</v>
      </c>
      <c r="L245" s="1">
        <v>2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1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1</v>
      </c>
      <c r="BN245" s="1">
        <v>0</v>
      </c>
      <c r="BO245" s="1">
        <v>1</v>
      </c>
      <c r="BP245" s="1">
        <v>0</v>
      </c>
      <c r="BQ245" s="1">
        <v>1</v>
      </c>
      <c r="BR245" s="1">
        <v>1</v>
      </c>
      <c r="BS245" s="1">
        <v>1</v>
      </c>
      <c r="BT245" s="1">
        <v>3</v>
      </c>
      <c r="BU245" s="1">
        <v>1</v>
      </c>
      <c r="BV245" s="1">
        <v>1</v>
      </c>
      <c r="BW245" s="1">
        <v>0</v>
      </c>
      <c r="BX245" s="1">
        <v>0</v>
      </c>
      <c r="BY245" s="1">
        <v>1</v>
      </c>
      <c r="BZ245" s="1">
        <v>0</v>
      </c>
      <c r="CA245" s="1">
        <v>1</v>
      </c>
      <c r="CB245" s="1">
        <v>1</v>
      </c>
      <c r="CC245" s="1">
        <v>1</v>
      </c>
      <c r="CD245" s="1">
        <v>0</v>
      </c>
      <c r="CE245" s="1">
        <v>1</v>
      </c>
      <c r="CF245" s="1">
        <v>0</v>
      </c>
      <c r="CG245" s="1">
        <v>0</v>
      </c>
      <c r="CH245" s="1">
        <v>0</v>
      </c>
      <c r="CI245" s="1">
        <v>0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1</v>
      </c>
      <c r="CX245" s="1">
        <v>0</v>
      </c>
      <c r="CY245" s="1">
        <v>1</v>
      </c>
      <c r="CZ245" s="1">
        <v>0</v>
      </c>
      <c r="DA245" s="1">
        <v>0</v>
      </c>
      <c r="DB245" s="1">
        <v>1</v>
      </c>
      <c r="DC245" s="1">
        <v>1</v>
      </c>
      <c r="DD245" s="1">
        <v>1</v>
      </c>
      <c r="DE245" s="1">
        <v>2</v>
      </c>
      <c r="DF245" s="1">
        <v>1</v>
      </c>
      <c r="DG245" s="1">
        <v>0</v>
      </c>
      <c r="DH245" s="1">
        <v>1</v>
      </c>
      <c r="DI245" s="1">
        <v>1</v>
      </c>
      <c r="DJ245" s="1">
        <v>0</v>
      </c>
      <c r="DK245" s="1">
        <v>1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7</v>
      </c>
      <c r="DS245" s="1">
        <v>0</v>
      </c>
      <c r="DT245" s="1">
        <v>7</v>
      </c>
      <c r="DU245" s="1">
        <v>7</v>
      </c>
      <c r="DV245" s="1">
        <v>7</v>
      </c>
      <c r="DW245" s="1">
        <v>2</v>
      </c>
      <c r="DX245" s="1">
        <v>0</v>
      </c>
      <c r="DY245" s="1">
        <v>1</v>
      </c>
      <c r="DZ245" s="1">
        <v>0</v>
      </c>
      <c r="EA245" s="1">
        <v>1</v>
      </c>
      <c r="EB245" s="1">
        <v>0</v>
      </c>
      <c r="EC245" s="1">
        <v>6</v>
      </c>
      <c r="ED245" s="1">
        <v>6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2</v>
      </c>
      <c r="EK245" s="1">
        <v>1</v>
      </c>
      <c r="EL245" s="1">
        <v>1</v>
      </c>
      <c r="EM245" s="1">
        <v>7</v>
      </c>
      <c r="EN245" s="1">
        <v>7</v>
      </c>
      <c r="EO245" s="1">
        <v>0</v>
      </c>
      <c r="EP245" s="1">
        <v>0</v>
      </c>
      <c r="EQ245" s="1">
        <v>0</v>
      </c>
      <c r="ER245" s="1">
        <v>1</v>
      </c>
      <c r="ES245" s="1">
        <v>1</v>
      </c>
      <c r="ET245" s="1">
        <v>0</v>
      </c>
      <c r="EU245" s="1">
        <v>1</v>
      </c>
      <c r="EV245" s="1">
        <v>0</v>
      </c>
      <c r="EW245" s="1">
        <v>0</v>
      </c>
      <c r="EX245" s="1">
        <v>0</v>
      </c>
      <c r="EY245" s="1">
        <v>1</v>
      </c>
      <c r="EZ245" s="1">
        <v>0</v>
      </c>
      <c r="FA245" s="1">
        <v>1</v>
      </c>
      <c r="FB245" s="1">
        <v>1</v>
      </c>
      <c r="FC245" s="1">
        <v>1</v>
      </c>
      <c r="FD245" s="1">
        <v>0</v>
      </c>
      <c r="FE245" s="1">
        <v>1</v>
      </c>
      <c r="FF245" s="1">
        <v>0</v>
      </c>
      <c r="FG245" s="1">
        <v>1</v>
      </c>
      <c r="FH245" s="1">
        <v>0</v>
      </c>
      <c r="FI245" s="1">
        <v>0</v>
      </c>
      <c r="FJ245" s="1">
        <v>1</v>
      </c>
      <c r="FK245" s="1">
        <v>0</v>
      </c>
      <c r="FL245" s="1">
        <v>1</v>
      </c>
      <c r="FM245" s="1">
        <v>3</v>
      </c>
      <c r="FN245" s="1">
        <v>1</v>
      </c>
      <c r="FO245" s="1">
        <v>0</v>
      </c>
      <c r="FP245" s="1">
        <v>0</v>
      </c>
      <c r="FQ245" s="1">
        <v>0</v>
      </c>
      <c r="FR245" s="1">
        <v>8</v>
      </c>
      <c r="FS245" s="1">
        <v>0</v>
      </c>
      <c r="FT245" s="1">
        <v>0</v>
      </c>
      <c r="FU245" s="1">
        <v>0</v>
      </c>
      <c r="FV245" s="1">
        <v>7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1</v>
      </c>
      <c r="GD245" s="1">
        <v>1</v>
      </c>
      <c r="GE245" s="1">
        <v>1</v>
      </c>
      <c r="GF245" s="1">
        <v>3</v>
      </c>
      <c r="GG245" s="1">
        <v>1</v>
      </c>
      <c r="GH245" s="1">
        <v>1</v>
      </c>
      <c r="GI245" s="1">
        <v>1</v>
      </c>
      <c r="GJ245" s="1">
        <v>1</v>
      </c>
      <c r="GK245" s="1">
        <v>1</v>
      </c>
      <c r="GL245" s="1">
        <v>1</v>
      </c>
      <c r="GM245" s="1">
        <v>0</v>
      </c>
      <c r="GN245" s="1">
        <v>0</v>
      </c>
      <c r="GO245" s="1">
        <v>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1</v>
      </c>
      <c r="HP245" s="1">
        <v>1</v>
      </c>
      <c r="HQ245" s="1">
        <v>0</v>
      </c>
      <c r="HR245" s="1">
        <v>0</v>
      </c>
      <c r="HS245" s="1">
        <v>2</v>
      </c>
      <c r="HT245" s="1">
        <v>2</v>
      </c>
      <c r="HU245" s="1">
        <v>2</v>
      </c>
      <c r="HV245" s="1">
        <v>6</v>
      </c>
      <c r="HW245" s="1">
        <v>2</v>
      </c>
      <c r="HX245" s="1">
        <v>2</v>
      </c>
      <c r="HY245" s="1">
        <v>2</v>
      </c>
      <c r="HZ245" s="1">
        <v>2</v>
      </c>
      <c r="IA245" s="1">
        <v>2</v>
      </c>
      <c r="IB245" s="1">
        <v>2</v>
      </c>
      <c r="IC245" s="1">
        <v>2</v>
      </c>
      <c r="ID245" s="1">
        <v>0</v>
      </c>
      <c r="IE245" s="1">
        <v>0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0</v>
      </c>
      <c r="IQ245" s="1">
        <v>0</v>
      </c>
      <c r="IR245" s="1">
        <v>0</v>
      </c>
      <c r="IS245" s="1">
        <v>1</v>
      </c>
      <c r="IT245" s="1">
        <v>1</v>
      </c>
      <c r="IU245" s="1">
        <v>1</v>
      </c>
      <c r="IV245" s="1">
        <v>3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1</v>
      </c>
    </row>
    <row r="246" spans="1:341">
      <c r="A246" s="1">
        <v>2007</v>
      </c>
      <c r="B246" s="1" t="s">
        <v>625</v>
      </c>
      <c r="C246" s="1">
        <v>1</v>
      </c>
      <c r="D246" s="1">
        <v>0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0</v>
      </c>
      <c r="K246" s="1">
        <v>2</v>
      </c>
      <c r="L246" s="1">
        <v>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4</v>
      </c>
      <c r="X246" s="1">
        <v>4</v>
      </c>
      <c r="Y246" s="1">
        <v>4</v>
      </c>
      <c r="Z246" s="1">
        <v>4</v>
      </c>
      <c r="AA246" s="1">
        <v>4</v>
      </c>
      <c r="AB246" s="1">
        <v>4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  <c r="BG246" s="1">
        <v>1</v>
      </c>
      <c r="BH246" s="1">
        <v>0</v>
      </c>
      <c r="BI246" s="1">
        <v>0</v>
      </c>
      <c r="BJ246" s="1">
        <v>1</v>
      </c>
      <c r="BK246" s="1">
        <v>0</v>
      </c>
      <c r="BL246" s="1">
        <v>0</v>
      </c>
      <c r="BM246" s="1">
        <v>1</v>
      </c>
      <c r="BN246" s="1">
        <v>0</v>
      </c>
      <c r="BO246" s="1">
        <v>1</v>
      </c>
      <c r="BP246" s="1">
        <v>0</v>
      </c>
      <c r="BQ246" s="1">
        <v>1</v>
      </c>
      <c r="BR246" s="1">
        <v>1</v>
      </c>
      <c r="BS246" s="1">
        <v>1</v>
      </c>
      <c r="BT246" s="1">
        <v>3</v>
      </c>
      <c r="BU246" s="1">
        <v>1</v>
      </c>
      <c r="BV246" s="1">
        <v>1</v>
      </c>
      <c r="BW246" s="1">
        <v>0</v>
      </c>
      <c r="BX246" s="1">
        <v>0</v>
      </c>
      <c r="BY246" s="1">
        <v>1</v>
      </c>
      <c r="BZ246" s="1">
        <v>0</v>
      </c>
      <c r="CA246" s="1">
        <v>1</v>
      </c>
      <c r="CB246" s="1">
        <v>1</v>
      </c>
      <c r="CC246" s="1">
        <v>1</v>
      </c>
      <c r="CD246" s="1">
        <v>0</v>
      </c>
      <c r="CE246" s="1">
        <v>1</v>
      </c>
      <c r="CF246" s="1">
        <v>0</v>
      </c>
      <c r="CG246" s="1">
        <v>0</v>
      </c>
      <c r="CH246" s="1">
        <v>0</v>
      </c>
      <c r="CI246" s="1">
        <v>0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1</v>
      </c>
      <c r="CW246" s="1">
        <v>1</v>
      </c>
      <c r="CX246" s="1">
        <v>0</v>
      </c>
      <c r="CY246" s="1">
        <v>1</v>
      </c>
      <c r="CZ246" s="1">
        <v>0</v>
      </c>
      <c r="DA246" s="1">
        <v>0</v>
      </c>
      <c r="DB246" s="1">
        <v>1</v>
      </c>
      <c r="DC246" s="1">
        <v>1</v>
      </c>
      <c r="DD246" s="1">
        <v>1</v>
      </c>
      <c r="DE246" s="1">
        <v>2</v>
      </c>
      <c r="DF246" s="1">
        <v>1</v>
      </c>
      <c r="DG246" s="1">
        <v>0</v>
      </c>
      <c r="DH246" s="1">
        <v>1</v>
      </c>
      <c r="DI246" s="1">
        <v>1</v>
      </c>
      <c r="DJ246" s="1">
        <v>0</v>
      </c>
      <c r="DK246" s="1">
        <v>1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13</v>
      </c>
      <c r="DS246" s="1">
        <v>0</v>
      </c>
      <c r="DT246" s="1">
        <v>13</v>
      </c>
      <c r="DU246" s="1">
        <v>13</v>
      </c>
      <c r="DV246" s="1">
        <v>13</v>
      </c>
      <c r="DW246" s="1">
        <v>2</v>
      </c>
      <c r="DX246" s="1">
        <v>0</v>
      </c>
      <c r="DY246" s="1">
        <v>1</v>
      </c>
      <c r="DZ246" s="1">
        <v>0</v>
      </c>
      <c r="EA246" s="1">
        <v>1</v>
      </c>
      <c r="EB246" s="1">
        <v>0</v>
      </c>
      <c r="EC246" s="1">
        <v>4</v>
      </c>
      <c r="ED246" s="1">
        <v>4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9</v>
      </c>
      <c r="EK246" s="1">
        <v>5</v>
      </c>
      <c r="EL246" s="1">
        <v>4</v>
      </c>
      <c r="EM246" s="1">
        <v>13</v>
      </c>
      <c r="EN246" s="1">
        <v>13</v>
      </c>
      <c r="EO246" s="1">
        <v>0</v>
      </c>
      <c r="EP246" s="1">
        <v>0</v>
      </c>
      <c r="EQ246" s="1">
        <v>0</v>
      </c>
      <c r="ER246" s="1">
        <v>1</v>
      </c>
      <c r="ES246" s="1">
        <v>1</v>
      </c>
      <c r="ET246" s="1">
        <v>0</v>
      </c>
      <c r="EU246" s="1">
        <v>1</v>
      </c>
      <c r="EV246" s="1">
        <v>0</v>
      </c>
      <c r="EW246" s="1">
        <v>0</v>
      </c>
      <c r="EX246" s="1">
        <v>0</v>
      </c>
      <c r="EY246" s="1">
        <v>1</v>
      </c>
      <c r="EZ246" s="1">
        <v>0</v>
      </c>
      <c r="FA246" s="1">
        <v>1</v>
      </c>
      <c r="FB246" s="1">
        <v>1</v>
      </c>
      <c r="FC246" s="1">
        <v>1</v>
      </c>
      <c r="FD246" s="1">
        <v>0</v>
      </c>
      <c r="FE246" s="1">
        <v>1</v>
      </c>
      <c r="FF246" s="1">
        <v>0</v>
      </c>
      <c r="FG246" s="1">
        <v>1</v>
      </c>
      <c r="FH246" s="1">
        <v>0</v>
      </c>
      <c r="FI246" s="1">
        <v>0</v>
      </c>
      <c r="FJ246" s="1">
        <v>1</v>
      </c>
      <c r="FK246" s="1">
        <v>0</v>
      </c>
      <c r="FL246" s="1">
        <v>1</v>
      </c>
      <c r="FM246" s="1">
        <v>3</v>
      </c>
      <c r="FN246" s="1">
        <v>1</v>
      </c>
      <c r="FO246" s="1">
        <v>0</v>
      </c>
      <c r="FP246" s="1">
        <v>0</v>
      </c>
      <c r="FQ246" s="1">
        <v>0</v>
      </c>
      <c r="FR246" s="1">
        <v>10</v>
      </c>
      <c r="FS246" s="1">
        <v>0</v>
      </c>
      <c r="FT246" s="1">
        <v>0</v>
      </c>
      <c r="FU246" s="1">
        <v>0</v>
      </c>
      <c r="FV246" s="1">
        <v>6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1</v>
      </c>
      <c r="GD246" s="1">
        <v>1</v>
      </c>
      <c r="GE246" s="1">
        <v>1</v>
      </c>
      <c r="GF246" s="1">
        <v>3</v>
      </c>
      <c r="GG246" s="1">
        <v>1</v>
      </c>
      <c r="GH246" s="1">
        <v>1</v>
      </c>
      <c r="GI246" s="1">
        <v>1</v>
      </c>
      <c r="GJ246" s="1">
        <v>1</v>
      </c>
      <c r="GK246" s="1">
        <v>1</v>
      </c>
      <c r="GL246" s="1">
        <v>1</v>
      </c>
      <c r="GM246" s="1">
        <v>0</v>
      </c>
      <c r="GN246" s="1">
        <v>0</v>
      </c>
      <c r="GO246" s="1">
        <v>1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</v>
      </c>
      <c r="HP246" s="1">
        <v>1</v>
      </c>
      <c r="HQ246" s="1">
        <v>0</v>
      </c>
      <c r="HR246" s="1">
        <v>0</v>
      </c>
      <c r="HS246" s="1">
        <v>2</v>
      </c>
      <c r="HT246" s="1">
        <v>2</v>
      </c>
      <c r="HU246" s="1">
        <v>2</v>
      </c>
      <c r="HV246" s="1">
        <v>6</v>
      </c>
      <c r="HW246" s="1">
        <v>2</v>
      </c>
      <c r="HX246" s="1">
        <v>2</v>
      </c>
      <c r="HY246" s="1">
        <v>2</v>
      </c>
      <c r="HZ246" s="1">
        <v>2</v>
      </c>
      <c r="IA246" s="1">
        <v>2</v>
      </c>
      <c r="IB246" s="1">
        <v>2</v>
      </c>
      <c r="IC246" s="1">
        <v>2</v>
      </c>
      <c r="ID246" s="1">
        <v>0</v>
      </c>
      <c r="IE246" s="1">
        <v>0</v>
      </c>
      <c r="IF246" s="1">
        <v>1</v>
      </c>
      <c r="IG246" s="1">
        <v>1</v>
      </c>
      <c r="IH246" s="1">
        <v>1</v>
      </c>
      <c r="II246" s="1">
        <v>1</v>
      </c>
      <c r="IJ246" s="1">
        <v>1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0</v>
      </c>
      <c r="IQ246" s="1">
        <v>0</v>
      </c>
      <c r="IR246" s="1">
        <v>0</v>
      </c>
      <c r="IS246" s="1">
        <v>1</v>
      </c>
      <c r="IT246" s="1">
        <v>1</v>
      </c>
      <c r="IU246" s="1">
        <v>1</v>
      </c>
      <c r="IV246" s="1">
        <v>3</v>
      </c>
      <c r="IW246" s="1">
        <v>1</v>
      </c>
      <c r="IX246" s="1">
        <v>1</v>
      </c>
      <c r="IY246" s="1">
        <v>1</v>
      </c>
      <c r="IZ246" s="1">
        <v>1</v>
      </c>
      <c r="JA246" s="1">
        <v>1</v>
      </c>
      <c r="JB246" s="1">
        <v>1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1</v>
      </c>
    </row>
    <row r="247" spans="1:341">
      <c r="A247" s="1">
        <v>2007</v>
      </c>
      <c r="B247" s="1" t="s">
        <v>626</v>
      </c>
      <c r="C247" s="1">
        <v>1</v>
      </c>
      <c r="D247" s="1">
        <v>1</v>
      </c>
      <c r="E247" s="1">
        <v>1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2</v>
      </c>
      <c r="AE247" s="1">
        <v>2</v>
      </c>
      <c r="AF247" s="1">
        <v>2</v>
      </c>
      <c r="AG247" s="1">
        <v>2</v>
      </c>
      <c r="AH247" s="1">
        <v>2</v>
      </c>
      <c r="AI247" s="1">
        <v>2</v>
      </c>
      <c r="AJ247" s="1">
        <v>0</v>
      </c>
      <c r="AK247" s="1">
        <v>1</v>
      </c>
      <c r="AL247" s="1">
        <v>0</v>
      </c>
      <c r="AM247" s="1">
        <v>1</v>
      </c>
      <c r="AN247" s="1">
        <v>0</v>
      </c>
      <c r="AO247" s="1">
        <v>1</v>
      </c>
      <c r="AP247" s="1">
        <v>1</v>
      </c>
      <c r="AQ247" s="1">
        <v>1</v>
      </c>
      <c r="AR247" s="1">
        <v>2</v>
      </c>
      <c r="AS247" s="1">
        <v>2</v>
      </c>
      <c r="AT247" s="1">
        <v>0</v>
      </c>
      <c r="AU247" s="1">
        <v>0</v>
      </c>
      <c r="AV247" s="1">
        <v>0</v>
      </c>
      <c r="AW247" s="1">
        <v>1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1</v>
      </c>
      <c r="BG247" s="1">
        <v>1</v>
      </c>
      <c r="BH247" s="1">
        <v>0</v>
      </c>
      <c r="BI247" s="1">
        <v>0</v>
      </c>
      <c r="BJ247" s="1">
        <v>1</v>
      </c>
      <c r="BK247" s="1">
        <v>0</v>
      </c>
      <c r="BL247" s="1">
        <v>0</v>
      </c>
      <c r="BM247" s="1">
        <v>1</v>
      </c>
      <c r="BN247" s="1">
        <v>1</v>
      </c>
      <c r="BO247" s="1">
        <v>1</v>
      </c>
      <c r="BP247" s="1">
        <v>1</v>
      </c>
      <c r="BQ247" s="1">
        <v>1</v>
      </c>
      <c r="BR247" s="1">
        <v>1</v>
      </c>
      <c r="BS247" s="1">
        <v>1</v>
      </c>
      <c r="BT247" s="1">
        <v>3</v>
      </c>
      <c r="BU247" s="1">
        <v>1</v>
      </c>
      <c r="BV247" s="1">
        <v>1</v>
      </c>
      <c r="BW247" s="1">
        <v>0</v>
      </c>
      <c r="BX247" s="1">
        <v>0</v>
      </c>
      <c r="BY247" s="1">
        <v>1</v>
      </c>
      <c r="BZ247" s="1">
        <v>0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0</v>
      </c>
      <c r="CH247" s="1">
        <v>0</v>
      </c>
      <c r="CI247" s="1">
        <v>0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</v>
      </c>
      <c r="CV247" s="1">
        <v>1</v>
      </c>
      <c r="CW247" s="1">
        <v>1</v>
      </c>
      <c r="CX247" s="1">
        <v>0</v>
      </c>
      <c r="CY247" s="1">
        <v>0</v>
      </c>
      <c r="CZ247" s="1">
        <v>2</v>
      </c>
      <c r="DA247" s="1">
        <v>2</v>
      </c>
      <c r="DB247" s="1">
        <v>2</v>
      </c>
      <c r="DC247" s="1">
        <v>2</v>
      </c>
      <c r="DD247" s="1">
        <v>2</v>
      </c>
      <c r="DE247" s="1">
        <v>4</v>
      </c>
      <c r="DF247" s="1">
        <v>2</v>
      </c>
      <c r="DG247" s="1">
        <v>0</v>
      </c>
      <c r="DH247" s="1">
        <v>2</v>
      </c>
      <c r="DI247" s="1">
        <v>2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1</v>
      </c>
      <c r="DR247" s="1">
        <v>14</v>
      </c>
      <c r="DS247" s="1">
        <v>14</v>
      </c>
      <c r="DT247" s="1">
        <v>14</v>
      </c>
      <c r="DU247" s="1">
        <v>14</v>
      </c>
      <c r="DV247" s="1">
        <v>14</v>
      </c>
      <c r="DW247" s="1">
        <v>0</v>
      </c>
      <c r="DX247" s="1">
        <v>2</v>
      </c>
      <c r="DY247" s="1">
        <v>1</v>
      </c>
      <c r="DZ247" s="1">
        <v>0</v>
      </c>
      <c r="EA247" s="1">
        <v>1</v>
      </c>
      <c r="EB247" s="1">
        <v>1</v>
      </c>
      <c r="EC247" s="1">
        <v>4</v>
      </c>
      <c r="ED247" s="1">
        <v>4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10</v>
      </c>
      <c r="EK247" s="1">
        <v>2</v>
      </c>
      <c r="EL247" s="1">
        <v>8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1</v>
      </c>
      <c r="ES247" s="1">
        <v>1</v>
      </c>
      <c r="ET247" s="1">
        <v>0</v>
      </c>
      <c r="EU247" s="1">
        <v>0</v>
      </c>
      <c r="EV247" s="1">
        <v>1</v>
      </c>
      <c r="EW247" s="1">
        <v>0</v>
      </c>
      <c r="EX247" s="1">
        <v>0</v>
      </c>
      <c r="EY247" s="1">
        <v>1</v>
      </c>
      <c r="EZ247" s="1">
        <v>0</v>
      </c>
      <c r="FA247" s="1">
        <v>1</v>
      </c>
      <c r="FB247" s="1">
        <v>0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0</v>
      </c>
      <c r="FI247" s="1">
        <v>1</v>
      </c>
      <c r="FJ247" s="1">
        <v>1</v>
      </c>
      <c r="FK247" s="1">
        <v>1</v>
      </c>
      <c r="FL247" s="1">
        <v>1</v>
      </c>
      <c r="FM247" s="1">
        <v>3</v>
      </c>
      <c r="FN247" s="1">
        <v>1</v>
      </c>
      <c r="FO247" s="1">
        <v>0</v>
      </c>
      <c r="FP247" s="1">
        <v>0</v>
      </c>
      <c r="FQ247" s="1">
        <v>0</v>
      </c>
      <c r="FR247" s="1">
        <v>8</v>
      </c>
      <c r="FS247" s="1">
        <v>0</v>
      </c>
      <c r="FT247" s="1">
        <v>0</v>
      </c>
      <c r="FU247" s="1">
        <v>0</v>
      </c>
      <c r="FV247" s="1">
        <v>2</v>
      </c>
      <c r="FW247" s="1">
        <v>0</v>
      </c>
      <c r="FX247" s="1">
        <v>0</v>
      </c>
      <c r="FY247" s="1">
        <v>0</v>
      </c>
      <c r="FZ247" s="1">
        <v>0</v>
      </c>
      <c r="GA247" s="1">
        <v>1</v>
      </c>
      <c r="GB247" s="1">
        <v>1</v>
      </c>
      <c r="GC247" s="1">
        <v>1</v>
      </c>
      <c r="GD247" s="1">
        <v>1</v>
      </c>
      <c r="GE247" s="1">
        <v>1</v>
      </c>
      <c r="GF247" s="1">
        <v>3</v>
      </c>
      <c r="GG247" s="1">
        <v>1</v>
      </c>
      <c r="GH247" s="1">
        <v>1</v>
      </c>
      <c r="GI247" s="1">
        <v>1</v>
      </c>
      <c r="GJ247" s="1">
        <v>1</v>
      </c>
      <c r="GK247" s="1">
        <v>1</v>
      </c>
      <c r="GL247" s="1">
        <v>1</v>
      </c>
      <c r="GM247" s="1">
        <v>0</v>
      </c>
      <c r="GN247" s="1">
        <v>0</v>
      </c>
      <c r="GO247" s="1">
        <v>1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1</v>
      </c>
      <c r="HN247" s="1">
        <v>0</v>
      </c>
      <c r="HO247" s="1">
        <v>1</v>
      </c>
      <c r="HP247" s="1">
        <v>1</v>
      </c>
      <c r="HQ247" s="1">
        <v>2</v>
      </c>
      <c r="HR247" s="1">
        <v>2</v>
      </c>
      <c r="HS247" s="1">
        <v>2</v>
      </c>
      <c r="HT247" s="1">
        <v>2</v>
      </c>
      <c r="HU247" s="1">
        <v>2</v>
      </c>
      <c r="HV247" s="1">
        <v>6</v>
      </c>
      <c r="HW247" s="1">
        <v>2</v>
      </c>
      <c r="HX247" s="1">
        <v>2</v>
      </c>
      <c r="HY247" s="1">
        <v>2</v>
      </c>
      <c r="HZ247" s="1">
        <v>2</v>
      </c>
      <c r="IA247" s="1">
        <v>2</v>
      </c>
      <c r="IB247" s="1">
        <v>2</v>
      </c>
      <c r="IC247" s="1">
        <v>2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1</v>
      </c>
      <c r="IO247" s="1">
        <v>1</v>
      </c>
      <c r="IP247" s="1">
        <v>0</v>
      </c>
      <c r="IQ247" s="1">
        <v>1</v>
      </c>
      <c r="IR247" s="1">
        <v>1</v>
      </c>
      <c r="IS247" s="1">
        <v>1</v>
      </c>
      <c r="IT247" s="1">
        <v>1</v>
      </c>
      <c r="IU247" s="1">
        <v>1</v>
      </c>
      <c r="IV247" s="1">
        <v>3</v>
      </c>
      <c r="IW247" s="1">
        <v>1</v>
      </c>
      <c r="IX247" s="1">
        <v>1</v>
      </c>
      <c r="IY247" s="1">
        <v>1</v>
      </c>
      <c r="IZ247" s="1">
        <v>1</v>
      </c>
      <c r="JA247" s="1">
        <v>1</v>
      </c>
      <c r="JB247" s="1">
        <v>1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1</v>
      </c>
    </row>
    <row r="248" spans="1:341">
      <c r="A248" s="1">
        <v>2007</v>
      </c>
      <c r="B248" s="1" t="s">
        <v>627</v>
      </c>
      <c r="C248" s="1">
        <v>1</v>
      </c>
      <c r="D248" s="1">
        <v>0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0</v>
      </c>
      <c r="K248" s="1">
        <v>2</v>
      </c>
      <c r="L248" s="1">
        <v>2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4</v>
      </c>
      <c r="X248" s="1">
        <v>4</v>
      </c>
      <c r="Y248" s="1">
        <v>4</v>
      </c>
      <c r="Z248" s="1">
        <v>4</v>
      </c>
      <c r="AA248" s="1">
        <v>4</v>
      </c>
      <c r="AB248" s="1">
        <v>4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1</v>
      </c>
      <c r="BG248" s="1">
        <v>1</v>
      </c>
      <c r="BH248" s="1">
        <v>0</v>
      </c>
      <c r="BI248" s="1">
        <v>0</v>
      </c>
      <c r="BJ248" s="1">
        <v>1</v>
      </c>
      <c r="BK248" s="1">
        <v>0</v>
      </c>
      <c r="BL248" s="1">
        <v>0</v>
      </c>
      <c r="BM248" s="1">
        <v>1</v>
      </c>
      <c r="BN248" s="1">
        <v>0</v>
      </c>
      <c r="BO248" s="1">
        <v>1</v>
      </c>
      <c r="BP248" s="1">
        <v>0</v>
      </c>
      <c r="BQ248" s="1">
        <v>1</v>
      </c>
      <c r="BR248" s="1">
        <v>1</v>
      </c>
      <c r="BS248" s="1">
        <v>1</v>
      </c>
      <c r="BT248" s="1">
        <v>3</v>
      </c>
      <c r="BU248" s="1">
        <v>1</v>
      </c>
      <c r="BV248" s="1">
        <v>1</v>
      </c>
      <c r="BW248" s="1">
        <v>0</v>
      </c>
      <c r="BX248" s="1">
        <v>0</v>
      </c>
      <c r="BY248" s="1">
        <v>1</v>
      </c>
      <c r="BZ248" s="1">
        <v>0</v>
      </c>
      <c r="CA248" s="1">
        <v>1</v>
      </c>
      <c r="CB248" s="1">
        <v>1</v>
      </c>
      <c r="CC248" s="1">
        <v>1</v>
      </c>
      <c r="CD248" s="1">
        <v>0</v>
      </c>
      <c r="CE248" s="1">
        <v>1</v>
      </c>
      <c r="CF248" s="1">
        <v>0</v>
      </c>
      <c r="CG248" s="1">
        <v>0</v>
      </c>
      <c r="CH248" s="1">
        <v>0</v>
      </c>
      <c r="CI248" s="1">
        <v>0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1</v>
      </c>
      <c r="CW248" s="1">
        <v>1</v>
      </c>
      <c r="CX248" s="1">
        <v>0</v>
      </c>
      <c r="CY248" s="1">
        <v>1</v>
      </c>
      <c r="CZ248" s="1">
        <v>0</v>
      </c>
      <c r="DA248" s="1">
        <v>0</v>
      </c>
      <c r="DB248" s="1">
        <v>1</v>
      </c>
      <c r="DC248" s="1">
        <v>1</v>
      </c>
      <c r="DD248" s="1">
        <v>1</v>
      </c>
      <c r="DE248" s="1">
        <v>2</v>
      </c>
      <c r="DF248" s="1">
        <v>1</v>
      </c>
      <c r="DG248" s="1">
        <v>0</v>
      </c>
      <c r="DH248" s="1">
        <v>1</v>
      </c>
      <c r="DI248" s="1">
        <v>1</v>
      </c>
      <c r="DJ248" s="1">
        <v>0</v>
      </c>
      <c r="DK248" s="1">
        <v>1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14</v>
      </c>
      <c r="DS248" s="1">
        <v>0</v>
      </c>
      <c r="DT248" s="1">
        <v>14</v>
      </c>
      <c r="DU248" s="1">
        <v>14</v>
      </c>
      <c r="DV248" s="1">
        <v>14</v>
      </c>
      <c r="DW248" s="1">
        <v>2</v>
      </c>
      <c r="DX248" s="1">
        <v>0</v>
      </c>
      <c r="DY248" s="1">
        <v>1</v>
      </c>
      <c r="DZ248" s="1">
        <v>0</v>
      </c>
      <c r="EA248" s="1">
        <v>1</v>
      </c>
      <c r="EB248" s="1">
        <v>0</v>
      </c>
      <c r="EC248" s="1">
        <v>4</v>
      </c>
      <c r="ED248" s="1">
        <v>4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10</v>
      </c>
      <c r="EK248" s="1">
        <v>5</v>
      </c>
      <c r="EL248" s="1">
        <v>5</v>
      </c>
      <c r="EM248" s="1">
        <v>14</v>
      </c>
      <c r="EN248" s="1">
        <v>14</v>
      </c>
      <c r="EO248" s="1">
        <v>0</v>
      </c>
      <c r="EP248" s="1">
        <v>0</v>
      </c>
      <c r="EQ248" s="1">
        <v>0</v>
      </c>
      <c r="ER248" s="1">
        <v>1</v>
      </c>
      <c r="ES248" s="1">
        <v>1</v>
      </c>
      <c r="ET248" s="1">
        <v>0</v>
      </c>
      <c r="EU248" s="1">
        <v>1</v>
      </c>
      <c r="EV248" s="1">
        <v>0</v>
      </c>
      <c r="EW248" s="1">
        <v>0</v>
      </c>
      <c r="EX248" s="1">
        <v>0</v>
      </c>
      <c r="EY248" s="1">
        <v>1</v>
      </c>
      <c r="EZ248" s="1">
        <v>0</v>
      </c>
      <c r="FA248" s="1">
        <v>1</v>
      </c>
      <c r="FB248" s="1">
        <v>1</v>
      </c>
      <c r="FC248" s="1">
        <v>1</v>
      </c>
      <c r="FD248" s="1">
        <v>0</v>
      </c>
      <c r="FE248" s="1">
        <v>1</v>
      </c>
      <c r="FF248" s="1">
        <v>0</v>
      </c>
      <c r="FG248" s="1">
        <v>1</v>
      </c>
      <c r="FH248" s="1">
        <v>0</v>
      </c>
      <c r="FI248" s="1">
        <v>0</v>
      </c>
      <c r="FJ248" s="1">
        <v>1</v>
      </c>
      <c r="FK248" s="1">
        <v>0</v>
      </c>
      <c r="FL248" s="1">
        <v>1</v>
      </c>
      <c r="FM248" s="1">
        <v>3</v>
      </c>
      <c r="FN248" s="1">
        <v>1</v>
      </c>
      <c r="FO248" s="1">
        <v>0</v>
      </c>
      <c r="FP248" s="1">
        <v>0</v>
      </c>
      <c r="FQ248" s="1">
        <v>0</v>
      </c>
      <c r="FR248" s="1">
        <v>10</v>
      </c>
      <c r="FS248" s="1">
        <v>0</v>
      </c>
      <c r="FT248" s="1">
        <v>0</v>
      </c>
      <c r="FU248" s="1">
        <v>0</v>
      </c>
      <c r="FV248" s="1">
        <v>6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</v>
      </c>
      <c r="GD248" s="1">
        <v>1</v>
      </c>
      <c r="GE248" s="1">
        <v>1</v>
      </c>
      <c r="GF248" s="1">
        <v>3</v>
      </c>
      <c r="GG248" s="1">
        <v>1</v>
      </c>
      <c r="GH248" s="1">
        <v>1</v>
      </c>
      <c r="GI248" s="1">
        <v>1</v>
      </c>
      <c r="GJ248" s="1">
        <v>1</v>
      </c>
      <c r="GK248" s="1">
        <v>1</v>
      </c>
      <c r="GL248" s="1">
        <v>1</v>
      </c>
      <c r="GM248" s="1">
        <v>0</v>
      </c>
      <c r="GN248" s="1">
        <v>0</v>
      </c>
      <c r="GO248" s="1">
        <v>1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1</v>
      </c>
      <c r="HP248" s="1">
        <v>1</v>
      </c>
      <c r="HQ248" s="1">
        <v>0</v>
      </c>
      <c r="HR248" s="1">
        <v>0</v>
      </c>
      <c r="HS248" s="1">
        <v>2</v>
      </c>
      <c r="HT248" s="1">
        <v>2</v>
      </c>
      <c r="HU248" s="1">
        <v>2</v>
      </c>
      <c r="HV248" s="1">
        <v>6</v>
      </c>
      <c r="HW248" s="1">
        <v>2</v>
      </c>
      <c r="HX248" s="1">
        <v>2</v>
      </c>
      <c r="HY248" s="1">
        <v>2</v>
      </c>
      <c r="HZ248" s="1">
        <v>2</v>
      </c>
      <c r="IA248" s="1">
        <v>2</v>
      </c>
      <c r="IB248" s="1">
        <v>2</v>
      </c>
      <c r="IC248" s="1">
        <v>2</v>
      </c>
      <c r="ID248" s="1">
        <v>0</v>
      </c>
      <c r="IE248" s="1">
        <v>0</v>
      </c>
      <c r="IF248" s="1">
        <v>1</v>
      </c>
      <c r="IG248" s="1">
        <v>1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1</v>
      </c>
      <c r="IP248" s="1">
        <v>0</v>
      </c>
      <c r="IQ248" s="1">
        <v>0</v>
      </c>
      <c r="IR248" s="1">
        <v>0</v>
      </c>
      <c r="IS248" s="1">
        <v>1</v>
      </c>
      <c r="IT248" s="1">
        <v>1</v>
      </c>
      <c r="IU248" s="1">
        <v>1</v>
      </c>
      <c r="IV248" s="1">
        <v>3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B248" s="1">
        <v>1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1</v>
      </c>
    </row>
    <row r="249" spans="1:341">
      <c r="A249" s="1">
        <v>2007</v>
      </c>
      <c r="B249" s="1" t="s">
        <v>628</v>
      </c>
      <c r="C249" s="1">
        <v>1</v>
      </c>
      <c r="D249" s="1">
        <v>1</v>
      </c>
      <c r="E249" s="1">
        <v>1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2</v>
      </c>
      <c r="AE249" s="1">
        <v>2</v>
      </c>
      <c r="AF249" s="1">
        <v>2</v>
      </c>
      <c r="AG249" s="1">
        <v>2</v>
      </c>
      <c r="AH249" s="1">
        <v>2</v>
      </c>
      <c r="AI249" s="1">
        <v>2</v>
      </c>
      <c r="AJ249" s="1">
        <v>0</v>
      </c>
      <c r="AK249" s="1">
        <v>1</v>
      </c>
      <c r="AL249" s="1">
        <v>0</v>
      </c>
      <c r="AM249" s="1">
        <v>1</v>
      </c>
      <c r="AN249" s="1">
        <v>0</v>
      </c>
      <c r="AO249" s="1">
        <v>1</v>
      </c>
      <c r="AP249" s="1">
        <v>1</v>
      </c>
      <c r="AQ249" s="1">
        <v>1</v>
      </c>
      <c r="AR249" s="1">
        <v>2</v>
      </c>
      <c r="AS249" s="1">
        <v>2</v>
      </c>
      <c r="AT249" s="1">
        <v>0</v>
      </c>
      <c r="AU249" s="1">
        <v>0</v>
      </c>
      <c r="AV249" s="1">
        <v>0</v>
      </c>
      <c r="AW249" s="1">
        <v>1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3</v>
      </c>
      <c r="BU249" s="1">
        <v>1</v>
      </c>
      <c r="BV249" s="1">
        <v>1</v>
      </c>
      <c r="BW249" s="1">
        <v>0</v>
      </c>
      <c r="BX249" s="1">
        <v>0</v>
      </c>
      <c r="BY249" s="1">
        <v>1</v>
      </c>
      <c r="BZ249" s="1">
        <v>0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0</v>
      </c>
      <c r="CH249" s="1">
        <v>0</v>
      </c>
      <c r="CI249" s="1">
        <v>0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</v>
      </c>
      <c r="CV249" s="1">
        <v>1</v>
      </c>
      <c r="CW249" s="1">
        <v>1</v>
      </c>
      <c r="CX249" s="1">
        <v>0</v>
      </c>
      <c r="CY249" s="1">
        <v>2</v>
      </c>
      <c r="CZ249" s="1">
        <v>2</v>
      </c>
      <c r="DA249" s="1">
        <v>2</v>
      </c>
      <c r="DB249" s="1">
        <v>2</v>
      </c>
      <c r="DC249" s="1">
        <v>2</v>
      </c>
      <c r="DD249" s="1">
        <v>2</v>
      </c>
      <c r="DE249" s="1">
        <v>4</v>
      </c>
      <c r="DF249" s="1">
        <v>2</v>
      </c>
      <c r="DG249" s="1">
        <v>0</v>
      </c>
      <c r="DH249" s="1">
        <v>2</v>
      </c>
      <c r="DI249" s="1">
        <v>2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1</v>
      </c>
      <c r="DR249" s="1">
        <v>14</v>
      </c>
      <c r="DS249" s="1">
        <v>14</v>
      </c>
      <c r="DT249" s="1">
        <v>14</v>
      </c>
      <c r="DU249" s="1">
        <v>14</v>
      </c>
      <c r="DV249" s="1">
        <v>14</v>
      </c>
      <c r="DW249" s="1">
        <v>0</v>
      </c>
      <c r="DX249" s="1">
        <v>2</v>
      </c>
      <c r="DY249" s="1">
        <v>1</v>
      </c>
      <c r="DZ249" s="1">
        <v>0</v>
      </c>
      <c r="EA249" s="1">
        <v>1</v>
      </c>
      <c r="EB249" s="1">
        <v>1</v>
      </c>
      <c r="EC249" s="1">
        <v>4</v>
      </c>
      <c r="ED249" s="1">
        <v>4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10</v>
      </c>
      <c r="EK249" s="1">
        <v>2</v>
      </c>
      <c r="EL249" s="1">
        <v>8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1</v>
      </c>
      <c r="ES249" s="1">
        <v>1</v>
      </c>
      <c r="ET249" s="1">
        <v>0</v>
      </c>
      <c r="EU249" s="1">
        <v>0</v>
      </c>
      <c r="EV249" s="1">
        <v>1</v>
      </c>
      <c r="EW249" s="1">
        <v>0</v>
      </c>
      <c r="EX249" s="1">
        <v>0</v>
      </c>
      <c r="EY249" s="1">
        <v>1</v>
      </c>
      <c r="EZ249" s="1">
        <v>0</v>
      </c>
      <c r="FA249" s="1">
        <v>1</v>
      </c>
      <c r="FB249" s="1">
        <v>0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0</v>
      </c>
      <c r="FI249" s="1">
        <v>1</v>
      </c>
      <c r="FJ249" s="1">
        <v>1</v>
      </c>
      <c r="FK249" s="1">
        <v>1</v>
      </c>
      <c r="FL249" s="1">
        <v>1</v>
      </c>
      <c r="FM249" s="1">
        <v>3</v>
      </c>
      <c r="FN249" s="1">
        <v>1</v>
      </c>
      <c r="FO249" s="1">
        <v>0</v>
      </c>
      <c r="FP249" s="1">
        <v>0</v>
      </c>
      <c r="FQ249" s="1">
        <v>0</v>
      </c>
      <c r="FR249" s="1">
        <v>10</v>
      </c>
      <c r="FS249" s="1">
        <v>0</v>
      </c>
      <c r="FT249" s="1">
        <v>0</v>
      </c>
      <c r="FU249" s="1">
        <v>0</v>
      </c>
      <c r="FV249" s="1">
        <v>5</v>
      </c>
      <c r="FW249" s="1">
        <v>0</v>
      </c>
      <c r="FX249" s="1">
        <v>0</v>
      </c>
      <c r="FY249" s="1">
        <v>0</v>
      </c>
      <c r="FZ249" s="1">
        <v>0</v>
      </c>
      <c r="GA249" s="1">
        <v>1</v>
      </c>
      <c r="GB249" s="1">
        <v>1</v>
      </c>
      <c r="GC249" s="1">
        <v>1</v>
      </c>
      <c r="GD249" s="1">
        <v>1</v>
      </c>
      <c r="GE249" s="1">
        <v>1</v>
      </c>
      <c r="GF249" s="1">
        <v>3</v>
      </c>
      <c r="GG249" s="1">
        <v>1</v>
      </c>
      <c r="GH249" s="1">
        <v>1</v>
      </c>
      <c r="GI249" s="1">
        <v>1</v>
      </c>
      <c r="GJ249" s="1">
        <v>1</v>
      </c>
      <c r="GK249" s="1">
        <v>1</v>
      </c>
      <c r="GL249" s="1">
        <v>1</v>
      </c>
      <c r="GM249" s="1">
        <v>0</v>
      </c>
      <c r="GN249" s="1">
        <v>0</v>
      </c>
      <c r="GO249" s="1">
        <v>1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1</v>
      </c>
      <c r="HN249" s="1">
        <v>0</v>
      </c>
      <c r="HO249" s="1">
        <v>1</v>
      </c>
      <c r="HP249" s="1">
        <v>1</v>
      </c>
      <c r="HQ249" s="1">
        <v>2</v>
      </c>
      <c r="HR249" s="1">
        <v>2</v>
      </c>
      <c r="HS249" s="1">
        <v>2</v>
      </c>
      <c r="HT249" s="1">
        <v>2</v>
      </c>
      <c r="HU249" s="1">
        <v>2</v>
      </c>
      <c r="HV249" s="1">
        <v>6</v>
      </c>
      <c r="HW249" s="1">
        <v>2</v>
      </c>
      <c r="HX249" s="1">
        <v>2</v>
      </c>
      <c r="HY249" s="1">
        <v>2</v>
      </c>
      <c r="HZ249" s="1">
        <v>2</v>
      </c>
      <c r="IA249" s="1">
        <v>2</v>
      </c>
      <c r="IB249" s="1">
        <v>2</v>
      </c>
      <c r="IC249" s="1">
        <v>2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1</v>
      </c>
      <c r="IK249" s="1">
        <v>1</v>
      </c>
      <c r="IL249" s="1">
        <v>1</v>
      </c>
      <c r="IM249" s="1">
        <v>1</v>
      </c>
      <c r="IN249" s="1">
        <v>1</v>
      </c>
      <c r="IO249" s="1">
        <v>1</v>
      </c>
      <c r="IP249" s="1">
        <v>0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3</v>
      </c>
      <c r="IW249" s="1">
        <v>1</v>
      </c>
      <c r="IX249" s="1">
        <v>1</v>
      </c>
      <c r="IY249" s="1">
        <v>1</v>
      </c>
      <c r="IZ249" s="1">
        <v>1</v>
      </c>
      <c r="JA249" s="1">
        <v>1</v>
      </c>
      <c r="JB249" s="1">
        <v>1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1</v>
      </c>
    </row>
    <row r="250" spans="1:341">
      <c r="A250" s="1">
        <v>2007</v>
      </c>
      <c r="B250" s="1" t="s">
        <v>629</v>
      </c>
      <c r="C250" s="1">
        <v>1</v>
      </c>
      <c r="D250" s="1">
        <v>0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0</v>
      </c>
      <c r="K250" s="1">
        <v>2</v>
      </c>
      <c r="L250" s="1">
        <v>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4</v>
      </c>
      <c r="X250" s="1">
        <v>4</v>
      </c>
      <c r="Y250" s="1">
        <v>4</v>
      </c>
      <c r="Z250" s="1">
        <v>4</v>
      </c>
      <c r="AA250" s="1">
        <v>4</v>
      </c>
      <c r="AB250" s="1">
        <v>4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1</v>
      </c>
      <c r="BN250" s="1">
        <v>0</v>
      </c>
      <c r="BO250" s="1">
        <v>1</v>
      </c>
      <c r="BP250" s="1">
        <v>0</v>
      </c>
      <c r="BQ250" s="1">
        <v>1</v>
      </c>
      <c r="BR250" s="1">
        <v>1</v>
      </c>
      <c r="BS250" s="1">
        <v>1</v>
      </c>
      <c r="BT250" s="1">
        <v>3</v>
      </c>
      <c r="BU250" s="1">
        <v>1</v>
      </c>
      <c r="BV250" s="1">
        <v>1</v>
      </c>
      <c r="BW250" s="1">
        <v>0</v>
      </c>
      <c r="BX250" s="1">
        <v>0</v>
      </c>
      <c r="BY250" s="1">
        <v>1</v>
      </c>
      <c r="BZ250" s="1">
        <v>0</v>
      </c>
      <c r="CA250" s="1">
        <v>1</v>
      </c>
      <c r="CB250" s="1">
        <v>1</v>
      </c>
      <c r="CC250" s="1">
        <v>1</v>
      </c>
      <c r="CD250" s="1">
        <v>0</v>
      </c>
      <c r="CE250" s="1">
        <v>1</v>
      </c>
      <c r="CF250" s="1">
        <v>0</v>
      </c>
      <c r="CG250" s="1">
        <v>0</v>
      </c>
      <c r="CH250" s="1">
        <v>0</v>
      </c>
      <c r="CI250" s="1">
        <v>0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1</v>
      </c>
      <c r="CW250" s="1">
        <v>1</v>
      </c>
      <c r="CX250" s="1">
        <v>0</v>
      </c>
      <c r="CY250" s="1">
        <v>1</v>
      </c>
      <c r="CZ250" s="1">
        <v>0</v>
      </c>
      <c r="DA250" s="1">
        <v>0</v>
      </c>
      <c r="DB250" s="1">
        <v>1</v>
      </c>
      <c r="DC250" s="1">
        <v>1</v>
      </c>
      <c r="DD250" s="1">
        <v>1</v>
      </c>
      <c r="DE250" s="1">
        <v>2</v>
      </c>
      <c r="DF250" s="1">
        <v>1</v>
      </c>
      <c r="DG250" s="1">
        <v>0</v>
      </c>
      <c r="DH250" s="1">
        <v>1</v>
      </c>
      <c r="DI250" s="1">
        <v>1</v>
      </c>
      <c r="DJ250" s="1">
        <v>0</v>
      </c>
      <c r="DK250" s="1">
        <v>1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14</v>
      </c>
      <c r="DS250" s="1">
        <v>0</v>
      </c>
      <c r="DT250" s="1">
        <v>14</v>
      </c>
      <c r="DU250" s="1">
        <v>14</v>
      </c>
      <c r="DV250" s="1">
        <v>14</v>
      </c>
      <c r="DW250" s="1">
        <v>2</v>
      </c>
      <c r="DX250" s="1">
        <v>0</v>
      </c>
      <c r="DY250" s="1">
        <v>1</v>
      </c>
      <c r="DZ250" s="1">
        <v>0</v>
      </c>
      <c r="EA250" s="1">
        <v>1</v>
      </c>
      <c r="EB250" s="1">
        <v>0</v>
      </c>
      <c r="EC250" s="1">
        <v>4</v>
      </c>
      <c r="ED250" s="1">
        <v>4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10</v>
      </c>
      <c r="EK250" s="1">
        <v>5</v>
      </c>
      <c r="EL250" s="1">
        <v>5</v>
      </c>
      <c r="EM250" s="1">
        <v>14</v>
      </c>
      <c r="EN250" s="1">
        <v>14</v>
      </c>
      <c r="EO250" s="1">
        <v>0</v>
      </c>
      <c r="EP250" s="1">
        <v>0</v>
      </c>
      <c r="EQ250" s="1">
        <v>0</v>
      </c>
      <c r="ER250" s="1">
        <v>1</v>
      </c>
      <c r="ES250" s="1">
        <v>1</v>
      </c>
      <c r="ET250" s="1">
        <v>0</v>
      </c>
      <c r="EU250" s="1">
        <v>1</v>
      </c>
      <c r="EV250" s="1">
        <v>0</v>
      </c>
      <c r="EW250" s="1">
        <v>0</v>
      </c>
      <c r="EX250" s="1">
        <v>0</v>
      </c>
      <c r="EY250" s="1">
        <v>1</v>
      </c>
      <c r="EZ250" s="1">
        <v>0</v>
      </c>
      <c r="FA250" s="1">
        <v>1</v>
      </c>
      <c r="FB250" s="1">
        <v>1</v>
      </c>
      <c r="FC250" s="1">
        <v>1</v>
      </c>
      <c r="FD250" s="1">
        <v>0</v>
      </c>
      <c r="FE250" s="1">
        <v>1</v>
      </c>
      <c r="FF250" s="1">
        <v>0</v>
      </c>
      <c r="FG250" s="1">
        <v>1</v>
      </c>
      <c r="FH250" s="1">
        <v>0</v>
      </c>
      <c r="FI250" s="1">
        <v>0</v>
      </c>
      <c r="FJ250" s="1">
        <v>1</v>
      </c>
      <c r="FK250" s="1">
        <v>0</v>
      </c>
      <c r="FL250" s="1">
        <v>1</v>
      </c>
      <c r="FM250" s="1">
        <v>3</v>
      </c>
      <c r="FN250" s="1">
        <v>1</v>
      </c>
      <c r="FO250" s="1">
        <v>0</v>
      </c>
      <c r="FP250" s="1">
        <v>0</v>
      </c>
      <c r="FQ250" s="1">
        <v>0</v>
      </c>
      <c r="FR250" s="1">
        <v>10</v>
      </c>
      <c r="FS250" s="1">
        <v>0</v>
      </c>
      <c r="FT250" s="1">
        <v>0</v>
      </c>
      <c r="FU250" s="1">
        <v>0</v>
      </c>
      <c r="FV250" s="1">
        <v>6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1</v>
      </c>
      <c r="GD250" s="1">
        <v>1</v>
      </c>
      <c r="GE250" s="1">
        <v>1</v>
      </c>
      <c r="GF250" s="1">
        <v>3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0</v>
      </c>
      <c r="GN250" s="1">
        <v>0</v>
      </c>
      <c r="GO250" s="1">
        <v>1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1</v>
      </c>
      <c r="HP250" s="1">
        <v>1</v>
      </c>
      <c r="HQ250" s="1">
        <v>0</v>
      </c>
      <c r="HR250" s="1">
        <v>0</v>
      </c>
      <c r="HS250" s="1">
        <v>2</v>
      </c>
      <c r="HT250" s="1">
        <v>2</v>
      </c>
      <c r="HU250" s="1">
        <v>2</v>
      </c>
      <c r="HV250" s="1">
        <v>6</v>
      </c>
      <c r="HW250" s="1">
        <v>2</v>
      </c>
      <c r="HX250" s="1">
        <v>2</v>
      </c>
      <c r="HY250" s="1">
        <v>2</v>
      </c>
      <c r="HZ250" s="1">
        <v>2</v>
      </c>
      <c r="IA250" s="1">
        <v>2</v>
      </c>
      <c r="IB250" s="1">
        <v>2</v>
      </c>
      <c r="IC250" s="1">
        <v>2</v>
      </c>
      <c r="ID250" s="1">
        <v>0</v>
      </c>
      <c r="IE250" s="1">
        <v>0</v>
      </c>
      <c r="IF250" s="1">
        <v>1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1</v>
      </c>
      <c r="IO250" s="1">
        <v>1</v>
      </c>
      <c r="IP250" s="1">
        <v>0</v>
      </c>
      <c r="IQ250" s="1">
        <v>0</v>
      </c>
      <c r="IR250" s="1">
        <v>0</v>
      </c>
      <c r="IS250" s="1">
        <v>1</v>
      </c>
      <c r="IT250" s="1">
        <v>1</v>
      </c>
      <c r="IU250" s="1">
        <v>1</v>
      </c>
      <c r="IV250" s="1">
        <v>3</v>
      </c>
      <c r="IW250" s="1">
        <v>1</v>
      </c>
      <c r="IX250" s="1">
        <v>1</v>
      </c>
      <c r="IY250" s="1">
        <v>1</v>
      </c>
      <c r="IZ250" s="1">
        <v>1</v>
      </c>
      <c r="JA250" s="1">
        <v>1</v>
      </c>
      <c r="JB250" s="1">
        <v>1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1</v>
      </c>
    </row>
    <row r="251" spans="1:341">
      <c r="A251" s="1">
        <v>2007</v>
      </c>
      <c r="B251" s="1" t="s">
        <v>630</v>
      </c>
      <c r="C251" s="1">
        <v>1</v>
      </c>
      <c r="D251" s="1">
        <v>0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0</v>
      </c>
      <c r="K251" s="1">
        <v>2</v>
      </c>
      <c r="L251" s="1">
        <v>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4</v>
      </c>
      <c r="X251" s="1">
        <v>4</v>
      </c>
      <c r="Y251" s="1">
        <v>4</v>
      </c>
      <c r="Z251" s="1">
        <v>4</v>
      </c>
      <c r="AA251" s="1">
        <v>4</v>
      </c>
      <c r="AB251" s="1">
        <v>4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</v>
      </c>
      <c r="BN251" s="1">
        <v>0</v>
      </c>
      <c r="BO251" s="1">
        <v>1</v>
      </c>
      <c r="BP251" s="1">
        <v>0</v>
      </c>
      <c r="BQ251" s="1">
        <v>1</v>
      </c>
      <c r="BR251" s="1">
        <v>1</v>
      </c>
      <c r="BS251" s="1">
        <v>1</v>
      </c>
      <c r="BT251" s="1">
        <v>3</v>
      </c>
      <c r="BU251" s="1">
        <v>1</v>
      </c>
      <c r="BV251" s="1">
        <v>1</v>
      </c>
      <c r="BW251" s="1">
        <v>0</v>
      </c>
      <c r="BX251" s="1">
        <v>0</v>
      </c>
      <c r="BY251" s="1">
        <v>1</v>
      </c>
      <c r="BZ251" s="1">
        <v>0</v>
      </c>
      <c r="CA251" s="1">
        <v>1</v>
      </c>
      <c r="CB251" s="1">
        <v>1</v>
      </c>
      <c r="CC251" s="1">
        <v>1</v>
      </c>
      <c r="CD251" s="1">
        <v>0</v>
      </c>
      <c r="CE251" s="1">
        <v>1</v>
      </c>
      <c r="CF251" s="1">
        <v>0</v>
      </c>
      <c r="CG251" s="1">
        <v>0</v>
      </c>
      <c r="CH251" s="1">
        <v>0</v>
      </c>
      <c r="CI251" s="1">
        <v>0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1</v>
      </c>
      <c r="CW251" s="1">
        <v>1</v>
      </c>
      <c r="CX251" s="1">
        <v>0</v>
      </c>
      <c r="CY251" s="1">
        <v>1</v>
      </c>
      <c r="CZ251" s="1">
        <v>0</v>
      </c>
      <c r="DA251" s="1">
        <v>0</v>
      </c>
      <c r="DB251" s="1">
        <v>1</v>
      </c>
      <c r="DC251" s="1">
        <v>1</v>
      </c>
      <c r="DD251" s="1">
        <v>1</v>
      </c>
      <c r="DE251" s="1">
        <v>2</v>
      </c>
      <c r="DF251" s="1">
        <v>1</v>
      </c>
      <c r="DG251" s="1">
        <v>0</v>
      </c>
      <c r="DH251" s="1">
        <v>1</v>
      </c>
      <c r="DI251" s="1">
        <v>1</v>
      </c>
      <c r="DJ251" s="1">
        <v>0</v>
      </c>
      <c r="DK251" s="1">
        <v>1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15</v>
      </c>
      <c r="DS251" s="1">
        <v>0</v>
      </c>
      <c r="DT251" s="1">
        <v>15</v>
      </c>
      <c r="DU251" s="1">
        <v>15</v>
      </c>
      <c r="DV251" s="1">
        <v>15</v>
      </c>
      <c r="DW251" s="1">
        <v>2</v>
      </c>
      <c r="DX251" s="1">
        <v>0</v>
      </c>
      <c r="DY251" s="1">
        <v>1</v>
      </c>
      <c r="DZ251" s="1">
        <v>0</v>
      </c>
      <c r="EA251" s="1">
        <v>1</v>
      </c>
      <c r="EB251" s="1">
        <v>0</v>
      </c>
      <c r="EC251" s="1">
        <v>4</v>
      </c>
      <c r="ED251" s="1">
        <v>4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11</v>
      </c>
      <c r="EK251" s="1">
        <v>5</v>
      </c>
      <c r="EL251" s="1">
        <v>6</v>
      </c>
      <c r="EM251" s="1">
        <v>15</v>
      </c>
      <c r="EN251" s="1">
        <v>15</v>
      </c>
      <c r="EO251" s="1">
        <v>0</v>
      </c>
      <c r="EP251" s="1">
        <v>0</v>
      </c>
      <c r="EQ251" s="1">
        <v>0</v>
      </c>
      <c r="ER251" s="1">
        <v>1</v>
      </c>
      <c r="ES251" s="1">
        <v>1</v>
      </c>
      <c r="ET251" s="1">
        <v>0</v>
      </c>
      <c r="EU251" s="1">
        <v>1</v>
      </c>
      <c r="EV251" s="1">
        <v>0</v>
      </c>
      <c r="EW251" s="1">
        <v>0</v>
      </c>
      <c r="EX251" s="1">
        <v>0</v>
      </c>
      <c r="EY251" s="1">
        <v>1</v>
      </c>
      <c r="EZ251" s="1">
        <v>0</v>
      </c>
      <c r="FA251" s="1">
        <v>1</v>
      </c>
      <c r="FB251" s="1">
        <v>1</v>
      </c>
      <c r="FC251" s="1">
        <v>1</v>
      </c>
      <c r="FD251" s="1">
        <v>0</v>
      </c>
      <c r="FE251" s="1">
        <v>1</v>
      </c>
      <c r="FF251" s="1">
        <v>0</v>
      </c>
      <c r="FG251" s="1">
        <v>1</v>
      </c>
      <c r="FH251" s="1">
        <v>0</v>
      </c>
      <c r="FI251" s="1">
        <v>0</v>
      </c>
      <c r="FJ251" s="1">
        <v>1</v>
      </c>
      <c r="FK251" s="1">
        <v>0</v>
      </c>
      <c r="FL251" s="1">
        <v>1</v>
      </c>
      <c r="FM251" s="1">
        <v>3</v>
      </c>
      <c r="FN251" s="1">
        <v>1</v>
      </c>
      <c r="FO251" s="1">
        <v>0</v>
      </c>
      <c r="FP251" s="1">
        <v>0</v>
      </c>
      <c r="FQ251" s="1">
        <v>0</v>
      </c>
      <c r="FR251" s="1">
        <v>10</v>
      </c>
      <c r="FS251" s="1">
        <v>0</v>
      </c>
      <c r="FT251" s="1">
        <v>0</v>
      </c>
      <c r="FU251" s="1">
        <v>0</v>
      </c>
      <c r="FV251" s="1">
        <v>6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1</v>
      </c>
      <c r="GD251" s="1">
        <v>1</v>
      </c>
      <c r="GE251" s="1">
        <v>1</v>
      </c>
      <c r="GF251" s="1">
        <v>3</v>
      </c>
      <c r="GG251" s="1">
        <v>1</v>
      </c>
      <c r="GH251" s="1">
        <v>1</v>
      </c>
      <c r="GI251" s="1">
        <v>1</v>
      </c>
      <c r="GJ251" s="1">
        <v>1</v>
      </c>
      <c r="GK251" s="1">
        <v>1</v>
      </c>
      <c r="GL251" s="1">
        <v>1</v>
      </c>
      <c r="GM251" s="1">
        <v>0</v>
      </c>
      <c r="GN251" s="1">
        <v>0</v>
      </c>
      <c r="GO251" s="1">
        <v>1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1</v>
      </c>
      <c r="HP251" s="1">
        <v>1</v>
      </c>
      <c r="HQ251" s="1">
        <v>0</v>
      </c>
      <c r="HR251" s="1">
        <v>0</v>
      </c>
      <c r="HS251" s="1">
        <v>2</v>
      </c>
      <c r="HT251" s="1">
        <v>2</v>
      </c>
      <c r="HU251" s="1">
        <v>2</v>
      </c>
      <c r="HV251" s="1">
        <v>6</v>
      </c>
      <c r="HW251" s="1">
        <v>2</v>
      </c>
      <c r="HX251" s="1">
        <v>2</v>
      </c>
      <c r="HY251" s="1">
        <v>2</v>
      </c>
      <c r="HZ251" s="1">
        <v>2</v>
      </c>
      <c r="IA251" s="1">
        <v>2</v>
      </c>
      <c r="IB251" s="1">
        <v>2</v>
      </c>
      <c r="IC251" s="1">
        <v>2</v>
      </c>
      <c r="ID251" s="1">
        <v>0</v>
      </c>
      <c r="IE251" s="1">
        <v>0</v>
      </c>
      <c r="IF251" s="1">
        <v>1</v>
      </c>
      <c r="IG251" s="1">
        <v>1</v>
      </c>
      <c r="IH251" s="1">
        <v>1</v>
      </c>
      <c r="II251" s="1">
        <v>1</v>
      </c>
      <c r="IJ251" s="1">
        <v>1</v>
      </c>
      <c r="IK251" s="1">
        <v>1</v>
      </c>
      <c r="IL251" s="1">
        <v>1</v>
      </c>
      <c r="IM251" s="1">
        <v>1</v>
      </c>
      <c r="IN251" s="1">
        <v>1</v>
      </c>
      <c r="IO251" s="1">
        <v>1</v>
      </c>
      <c r="IP251" s="1">
        <v>0</v>
      </c>
      <c r="IQ251" s="1">
        <v>0</v>
      </c>
      <c r="IR251" s="1">
        <v>0</v>
      </c>
      <c r="IS251" s="1">
        <v>1</v>
      </c>
      <c r="IT251" s="1">
        <v>1</v>
      </c>
      <c r="IU251" s="1">
        <v>1</v>
      </c>
      <c r="IV251" s="1">
        <v>3</v>
      </c>
      <c r="IW251" s="1">
        <v>1</v>
      </c>
      <c r="IX251" s="1">
        <v>1</v>
      </c>
      <c r="IY251" s="1">
        <v>1</v>
      </c>
      <c r="IZ251" s="1">
        <v>1</v>
      </c>
      <c r="JA251" s="1">
        <v>1</v>
      </c>
      <c r="JB251" s="1">
        <v>1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1</v>
      </c>
    </row>
    <row r="252" spans="1:341">
      <c r="A252" s="1">
        <v>2007</v>
      </c>
      <c r="B252" s="1" t="s">
        <v>631</v>
      </c>
      <c r="C252" s="1">
        <v>1</v>
      </c>
      <c r="D252" s="1">
        <v>0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0</v>
      </c>
      <c r="K252" s="1">
        <v>2</v>
      </c>
      <c r="L252" s="1">
        <v>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4</v>
      </c>
      <c r="X252" s="1">
        <v>4</v>
      </c>
      <c r="Y252" s="1">
        <v>4</v>
      </c>
      <c r="Z252" s="1">
        <v>4</v>
      </c>
      <c r="AA252" s="1">
        <v>4</v>
      </c>
      <c r="AB252" s="1">
        <v>4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1</v>
      </c>
      <c r="BG252" s="1">
        <v>1</v>
      </c>
      <c r="BH252" s="1">
        <v>0</v>
      </c>
      <c r="BI252" s="1">
        <v>0</v>
      </c>
      <c r="BJ252" s="1">
        <v>1</v>
      </c>
      <c r="BK252" s="1">
        <v>0</v>
      </c>
      <c r="BL252" s="1">
        <v>0</v>
      </c>
      <c r="BM252" s="1">
        <v>1</v>
      </c>
      <c r="BN252" s="1">
        <v>0</v>
      </c>
      <c r="BO252" s="1">
        <v>1</v>
      </c>
      <c r="BP252" s="1">
        <v>0</v>
      </c>
      <c r="BQ252" s="1">
        <v>1</v>
      </c>
      <c r="BR252" s="1">
        <v>1</v>
      </c>
      <c r="BS252" s="1">
        <v>1</v>
      </c>
      <c r="BT252" s="1">
        <v>3</v>
      </c>
      <c r="BU252" s="1">
        <v>1</v>
      </c>
      <c r="BV252" s="1">
        <v>1</v>
      </c>
      <c r="BW252" s="1">
        <v>0</v>
      </c>
      <c r="BX252" s="1">
        <v>0</v>
      </c>
      <c r="BY252" s="1">
        <v>1</v>
      </c>
      <c r="BZ252" s="1">
        <v>0</v>
      </c>
      <c r="CA252" s="1">
        <v>1</v>
      </c>
      <c r="CB252" s="1">
        <v>1</v>
      </c>
      <c r="CC252" s="1">
        <v>1</v>
      </c>
      <c r="CD252" s="1">
        <v>0</v>
      </c>
      <c r="CE252" s="1">
        <v>1</v>
      </c>
      <c r="CF252" s="1">
        <v>0</v>
      </c>
      <c r="CG252" s="1">
        <v>0</v>
      </c>
      <c r="CH252" s="1">
        <v>0</v>
      </c>
      <c r="CI252" s="1">
        <v>0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1</v>
      </c>
      <c r="CW252" s="1">
        <v>1</v>
      </c>
      <c r="CX252" s="1">
        <v>0</v>
      </c>
      <c r="CY252" s="1">
        <v>2</v>
      </c>
      <c r="CZ252" s="1">
        <v>0</v>
      </c>
      <c r="DA252" s="1">
        <v>0</v>
      </c>
      <c r="DB252" s="1">
        <v>2</v>
      </c>
      <c r="DC252" s="1">
        <v>2</v>
      </c>
      <c r="DD252" s="1">
        <v>2</v>
      </c>
      <c r="DE252" s="1">
        <v>4</v>
      </c>
      <c r="DF252" s="1">
        <v>2</v>
      </c>
      <c r="DG252" s="1">
        <v>0</v>
      </c>
      <c r="DH252" s="1">
        <v>2</v>
      </c>
      <c r="DI252" s="1">
        <v>2</v>
      </c>
      <c r="DJ252" s="1">
        <v>0</v>
      </c>
      <c r="DK252" s="1">
        <v>2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11</v>
      </c>
      <c r="DS252" s="1">
        <v>0</v>
      </c>
      <c r="DT252" s="1">
        <v>11</v>
      </c>
      <c r="DU252" s="1">
        <v>11</v>
      </c>
      <c r="DV252" s="1">
        <v>11</v>
      </c>
      <c r="DW252" s="1">
        <v>2</v>
      </c>
      <c r="DX252" s="1">
        <v>0</v>
      </c>
      <c r="DY252" s="1">
        <v>1</v>
      </c>
      <c r="DZ252" s="1">
        <v>0</v>
      </c>
      <c r="EA252" s="1">
        <v>1</v>
      </c>
      <c r="EB252" s="1">
        <v>0</v>
      </c>
      <c r="EC252" s="1">
        <v>4</v>
      </c>
      <c r="ED252" s="1">
        <v>4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7</v>
      </c>
      <c r="EK252" s="1">
        <v>4</v>
      </c>
      <c r="EL252" s="1">
        <v>3</v>
      </c>
      <c r="EM252" s="1">
        <v>11</v>
      </c>
      <c r="EN252" s="1">
        <v>11</v>
      </c>
      <c r="EO252" s="1">
        <v>0</v>
      </c>
      <c r="EP252" s="1">
        <v>0</v>
      </c>
      <c r="EQ252" s="1">
        <v>0</v>
      </c>
      <c r="ER252" s="1">
        <v>1</v>
      </c>
      <c r="ES252" s="1">
        <v>1</v>
      </c>
      <c r="ET252" s="1">
        <v>0</v>
      </c>
      <c r="EU252" s="1">
        <v>1</v>
      </c>
      <c r="EV252" s="1">
        <v>0</v>
      </c>
      <c r="EW252" s="1">
        <v>0</v>
      </c>
      <c r="EX252" s="1">
        <v>0</v>
      </c>
      <c r="EY252" s="1">
        <v>1</v>
      </c>
      <c r="EZ252" s="1">
        <v>0</v>
      </c>
      <c r="FA252" s="1">
        <v>1</v>
      </c>
      <c r="FB252" s="1">
        <v>1</v>
      </c>
      <c r="FC252" s="1">
        <v>1</v>
      </c>
      <c r="FD252" s="1">
        <v>0</v>
      </c>
      <c r="FE252" s="1">
        <v>1</v>
      </c>
      <c r="FF252" s="1">
        <v>0</v>
      </c>
      <c r="FG252" s="1">
        <v>1</v>
      </c>
      <c r="FH252" s="1">
        <v>0</v>
      </c>
      <c r="FI252" s="1">
        <v>0</v>
      </c>
      <c r="FJ252" s="1">
        <v>1</v>
      </c>
      <c r="FK252" s="1">
        <v>0</v>
      </c>
      <c r="FL252" s="1">
        <v>1</v>
      </c>
      <c r="FM252" s="1">
        <v>3</v>
      </c>
      <c r="FN252" s="1">
        <v>1</v>
      </c>
      <c r="FO252" s="1">
        <v>0</v>
      </c>
      <c r="FP252" s="1">
        <v>0</v>
      </c>
      <c r="FQ252" s="1">
        <v>0</v>
      </c>
      <c r="FR252" s="1">
        <v>9</v>
      </c>
      <c r="FS252" s="1">
        <v>0</v>
      </c>
      <c r="FT252" s="1">
        <v>0</v>
      </c>
      <c r="FU252" s="1">
        <v>0</v>
      </c>
      <c r="FV252" s="1">
        <v>5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1</v>
      </c>
      <c r="GD252" s="1">
        <v>1</v>
      </c>
      <c r="GE252" s="1">
        <v>1</v>
      </c>
      <c r="GF252" s="1">
        <v>3</v>
      </c>
      <c r="GG252" s="1">
        <v>1</v>
      </c>
      <c r="GH252" s="1">
        <v>1</v>
      </c>
      <c r="GI252" s="1">
        <v>1</v>
      </c>
      <c r="GJ252" s="1">
        <v>1</v>
      </c>
      <c r="GK252" s="1">
        <v>1</v>
      </c>
      <c r="GL252" s="1">
        <v>1</v>
      </c>
      <c r="GM252" s="1">
        <v>0</v>
      </c>
      <c r="GN252" s="1">
        <v>0</v>
      </c>
      <c r="GO252" s="1">
        <v>1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1</v>
      </c>
      <c r="HP252" s="1">
        <v>1</v>
      </c>
      <c r="HQ252" s="1">
        <v>0</v>
      </c>
      <c r="HR252" s="1">
        <v>0</v>
      </c>
      <c r="HS252" s="1">
        <v>2</v>
      </c>
      <c r="HT252" s="1">
        <v>2</v>
      </c>
      <c r="HU252" s="1">
        <v>2</v>
      </c>
      <c r="HV252" s="1">
        <v>6</v>
      </c>
      <c r="HW252" s="1">
        <v>2</v>
      </c>
      <c r="HX252" s="1">
        <v>2</v>
      </c>
      <c r="HY252" s="1">
        <v>2</v>
      </c>
      <c r="HZ252" s="1">
        <v>2</v>
      </c>
      <c r="IA252" s="1">
        <v>2</v>
      </c>
      <c r="IB252" s="1">
        <v>2</v>
      </c>
      <c r="IC252" s="1">
        <v>2</v>
      </c>
      <c r="ID252" s="1">
        <v>0</v>
      </c>
      <c r="IE252" s="1">
        <v>0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1</v>
      </c>
      <c r="IL252" s="1">
        <v>1</v>
      </c>
      <c r="IM252" s="1">
        <v>1</v>
      </c>
      <c r="IN252" s="1">
        <v>1</v>
      </c>
      <c r="IO252" s="1">
        <v>1</v>
      </c>
      <c r="IP252" s="1">
        <v>0</v>
      </c>
      <c r="IQ252" s="1">
        <v>0</v>
      </c>
      <c r="IR252" s="1">
        <v>0</v>
      </c>
      <c r="IS252" s="1">
        <v>1</v>
      </c>
      <c r="IT252" s="1">
        <v>1</v>
      </c>
      <c r="IU252" s="1">
        <v>1</v>
      </c>
      <c r="IV252" s="1">
        <v>3</v>
      </c>
      <c r="IW252" s="1">
        <v>1</v>
      </c>
      <c r="IX252" s="1">
        <v>1</v>
      </c>
      <c r="IY252" s="1">
        <v>1</v>
      </c>
      <c r="IZ252" s="1">
        <v>1</v>
      </c>
      <c r="JA252" s="1">
        <v>1</v>
      </c>
      <c r="JB252" s="1">
        <v>1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1</v>
      </c>
    </row>
    <row r="253" spans="1:341">
      <c r="A253" s="1">
        <v>2007</v>
      </c>
      <c r="B253" s="1" t="s">
        <v>632</v>
      </c>
      <c r="C253" s="1">
        <v>1</v>
      </c>
      <c r="D253" s="1">
        <v>1</v>
      </c>
      <c r="E253" s="1">
        <v>1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2</v>
      </c>
      <c r="AE253" s="1">
        <v>2</v>
      </c>
      <c r="AF253" s="1">
        <v>2</v>
      </c>
      <c r="AG253" s="1">
        <v>2</v>
      </c>
      <c r="AH253" s="1">
        <v>2</v>
      </c>
      <c r="AI253" s="1">
        <v>2</v>
      </c>
      <c r="AJ253" s="1">
        <v>0</v>
      </c>
      <c r="AK253" s="1">
        <v>1</v>
      </c>
      <c r="AL253" s="1">
        <v>0</v>
      </c>
      <c r="AM253" s="1">
        <v>1</v>
      </c>
      <c r="AN253" s="1">
        <v>0</v>
      </c>
      <c r="AO253" s="1">
        <v>1</v>
      </c>
      <c r="AP253" s="1">
        <v>1</v>
      </c>
      <c r="AQ253" s="1">
        <v>1</v>
      </c>
      <c r="AR253" s="1">
        <v>2</v>
      </c>
      <c r="AS253" s="1">
        <v>2</v>
      </c>
      <c r="AT253" s="1">
        <v>0</v>
      </c>
      <c r="AU253" s="1">
        <v>0</v>
      </c>
      <c r="AV253" s="1">
        <v>0</v>
      </c>
      <c r="AW253" s="1">
        <v>1</v>
      </c>
      <c r="AX253" s="1">
        <v>0</v>
      </c>
      <c r="AY253" s="1">
        <v>1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1</v>
      </c>
      <c r="BG253" s="1">
        <v>1</v>
      </c>
      <c r="BH253" s="1">
        <v>0</v>
      </c>
      <c r="BI253" s="1">
        <v>0</v>
      </c>
      <c r="BJ253" s="1">
        <v>1</v>
      </c>
      <c r="BK253" s="1">
        <v>0</v>
      </c>
      <c r="BL253" s="1">
        <v>0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</v>
      </c>
      <c r="BS253" s="1">
        <v>1</v>
      </c>
      <c r="BT253" s="1">
        <v>3</v>
      </c>
      <c r="BU253" s="1">
        <v>1</v>
      </c>
      <c r="BV253" s="1">
        <v>1</v>
      </c>
      <c r="BW253" s="1">
        <v>0</v>
      </c>
      <c r="BX253" s="1">
        <v>0</v>
      </c>
      <c r="BY253" s="1">
        <v>1</v>
      </c>
      <c r="BZ253" s="1">
        <v>0</v>
      </c>
      <c r="CA253" s="1">
        <v>1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0</v>
      </c>
      <c r="CH253" s="1">
        <v>0</v>
      </c>
      <c r="CI253" s="1">
        <v>0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</v>
      </c>
      <c r="CV253" s="1">
        <v>1</v>
      </c>
      <c r="CW253" s="1">
        <v>1</v>
      </c>
      <c r="CX253" s="1">
        <v>0</v>
      </c>
      <c r="CY253" s="1">
        <v>2</v>
      </c>
      <c r="CZ253" s="1">
        <v>2</v>
      </c>
      <c r="DA253" s="1">
        <v>2</v>
      </c>
      <c r="DB253" s="1">
        <v>2</v>
      </c>
      <c r="DC253" s="1">
        <v>2</v>
      </c>
      <c r="DD253" s="1">
        <v>2</v>
      </c>
      <c r="DE253" s="1">
        <v>4</v>
      </c>
      <c r="DF253" s="1">
        <v>2</v>
      </c>
      <c r="DG253" s="1">
        <v>0</v>
      </c>
      <c r="DH253" s="1">
        <v>2</v>
      </c>
      <c r="DI253" s="1">
        <v>2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1</v>
      </c>
      <c r="DR253" s="1">
        <v>12</v>
      </c>
      <c r="DS253" s="1">
        <v>12</v>
      </c>
      <c r="DT253" s="1">
        <v>12</v>
      </c>
      <c r="DU253" s="1">
        <v>12</v>
      </c>
      <c r="DV253" s="1">
        <v>12</v>
      </c>
      <c r="DW253" s="1">
        <v>0</v>
      </c>
      <c r="DX253" s="1">
        <v>2</v>
      </c>
      <c r="DY253" s="1">
        <v>1</v>
      </c>
      <c r="DZ253" s="1">
        <v>0</v>
      </c>
      <c r="EA253" s="1">
        <v>1</v>
      </c>
      <c r="EB253" s="1">
        <v>1</v>
      </c>
      <c r="EC253" s="1">
        <v>4</v>
      </c>
      <c r="ED253" s="1">
        <v>4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8</v>
      </c>
      <c r="EK253" s="1">
        <v>2</v>
      </c>
      <c r="EL253" s="1">
        <v>6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1</v>
      </c>
      <c r="ES253" s="1">
        <v>1</v>
      </c>
      <c r="ET253" s="1">
        <v>0</v>
      </c>
      <c r="EU253" s="1">
        <v>0</v>
      </c>
      <c r="EV253" s="1">
        <v>1</v>
      </c>
      <c r="EW253" s="1">
        <v>0</v>
      </c>
      <c r="EX253" s="1">
        <v>0</v>
      </c>
      <c r="EY253" s="1">
        <v>1</v>
      </c>
      <c r="EZ253" s="1">
        <v>0</v>
      </c>
      <c r="FA253" s="1">
        <v>1</v>
      </c>
      <c r="FB253" s="1">
        <v>0</v>
      </c>
      <c r="FC253" s="1">
        <v>1</v>
      </c>
      <c r="FD253" s="1">
        <v>1</v>
      </c>
      <c r="FE253" s="1">
        <v>1</v>
      </c>
      <c r="FF253" s="1">
        <v>1</v>
      </c>
      <c r="FG253" s="1">
        <v>1</v>
      </c>
      <c r="FH253" s="1">
        <v>0</v>
      </c>
      <c r="FI253" s="1">
        <v>1</v>
      </c>
      <c r="FJ253" s="1">
        <v>1</v>
      </c>
      <c r="FK253" s="1">
        <v>1</v>
      </c>
      <c r="FL253" s="1">
        <v>1</v>
      </c>
      <c r="FM253" s="1">
        <v>3</v>
      </c>
      <c r="FN253" s="1">
        <v>1</v>
      </c>
      <c r="FO253" s="1">
        <v>0</v>
      </c>
      <c r="FP253" s="1">
        <v>0</v>
      </c>
      <c r="FQ253" s="1">
        <v>0</v>
      </c>
      <c r="FR253" s="1">
        <v>9</v>
      </c>
      <c r="FS253" s="1">
        <v>0</v>
      </c>
      <c r="FT253" s="1">
        <v>0</v>
      </c>
      <c r="FU253" s="1">
        <v>0</v>
      </c>
      <c r="FV253" s="1">
        <v>4</v>
      </c>
      <c r="FW253" s="1">
        <v>0</v>
      </c>
      <c r="FX253" s="1">
        <v>0</v>
      </c>
      <c r="FY253" s="1">
        <v>0</v>
      </c>
      <c r="FZ253" s="1">
        <v>0</v>
      </c>
      <c r="GA253" s="1">
        <v>1</v>
      </c>
      <c r="GB253" s="1">
        <v>1</v>
      </c>
      <c r="GC253" s="1">
        <v>1</v>
      </c>
      <c r="GD253" s="1">
        <v>1</v>
      </c>
      <c r="GE253" s="1">
        <v>1</v>
      </c>
      <c r="GF253" s="1">
        <v>3</v>
      </c>
      <c r="GG253" s="1">
        <v>1</v>
      </c>
      <c r="GH253" s="1">
        <v>1</v>
      </c>
      <c r="GI253" s="1">
        <v>1</v>
      </c>
      <c r="GJ253" s="1">
        <v>1</v>
      </c>
      <c r="GK253" s="1">
        <v>1</v>
      </c>
      <c r="GL253" s="1">
        <v>1</v>
      </c>
      <c r="GM253" s="1">
        <v>0</v>
      </c>
      <c r="GN253" s="1">
        <v>0</v>
      </c>
      <c r="GO253" s="1">
        <v>1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1</v>
      </c>
      <c r="HN253" s="1">
        <v>0</v>
      </c>
      <c r="HO253" s="1">
        <v>1</v>
      </c>
      <c r="HP253" s="1">
        <v>1</v>
      </c>
      <c r="HQ253" s="1">
        <v>2</v>
      </c>
      <c r="HR253" s="1">
        <v>2</v>
      </c>
      <c r="HS253" s="1">
        <v>2</v>
      </c>
      <c r="HT253" s="1">
        <v>2</v>
      </c>
      <c r="HU253" s="1">
        <v>2</v>
      </c>
      <c r="HV253" s="1">
        <v>6</v>
      </c>
      <c r="HW253" s="1">
        <v>2</v>
      </c>
      <c r="HX253" s="1">
        <v>2</v>
      </c>
      <c r="HY253" s="1">
        <v>2</v>
      </c>
      <c r="HZ253" s="1">
        <v>2</v>
      </c>
      <c r="IA253" s="1">
        <v>2</v>
      </c>
      <c r="IB253" s="1">
        <v>2</v>
      </c>
      <c r="IC253" s="1">
        <v>2</v>
      </c>
      <c r="ID253" s="1">
        <v>1</v>
      </c>
      <c r="IE253" s="1">
        <v>1</v>
      </c>
      <c r="IF253" s="1">
        <v>1</v>
      </c>
      <c r="IG253" s="1">
        <v>1</v>
      </c>
      <c r="IH253" s="1">
        <v>1</v>
      </c>
      <c r="II253" s="1">
        <v>1</v>
      </c>
      <c r="IJ253" s="1">
        <v>1</v>
      </c>
      <c r="IK253" s="1">
        <v>1</v>
      </c>
      <c r="IL253" s="1">
        <v>1</v>
      </c>
      <c r="IM253" s="1">
        <v>1</v>
      </c>
      <c r="IN253" s="1">
        <v>1</v>
      </c>
      <c r="IO253" s="1">
        <v>1</v>
      </c>
      <c r="IP253" s="1">
        <v>0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3</v>
      </c>
      <c r="IW253" s="1">
        <v>1</v>
      </c>
      <c r="IX253" s="1">
        <v>1</v>
      </c>
      <c r="IY253" s="1">
        <v>1</v>
      </c>
      <c r="IZ253" s="1">
        <v>1</v>
      </c>
      <c r="JA253" s="1">
        <v>1</v>
      </c>
      <c r="JB253" s="1">
        <v>1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1</v>
      </c>
    </row>
    <row r="254" spans="1:341">
      <c r="A254" s="1">
        <v>2007</v>
      </c>
      <c r="B254" s="1" t="s">
        <v>633</v>
      </c>
      <c r="C254" s="1">
        <v>1</v>
      </c>
      <c r="D254" s="1">
        <v>0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0</v>
      </c>
      <c r="K254" s="1">
        <v>2</v>
      </c>
      <c r="L254" s="1">
        <v>2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4</v>
      </c>
      <c r="X254" s="1">
        <v>4</v>
      </c>
      <c r="Y254" s="1">
        <v>4</v>
      </c>
      <c r="Z254" s="1">
        <v>4</v>
      </c>
      <c r="AA254" s="1">
        <v>4</v>
      </c>
      <c r="AB254" s="1">
        <v>4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1</v>
      </c>
      <c r="BG254" s="1">
        <v>1</v>
      </c>
      <c r="BH254" s="1">
        <v>0</v>
      </c>
      <c r="BI254" s="1">
        <v>0</v>
      </c>
      <c r="BJ254" s="1">
        <v>1</v>
      </c>
      <c r="BK254" s="1">
        <v>0</v>
      </c>
      <c r="BL254" s="1">
        <v>0</v>
      </c>
      <c r="BM254" s="1">
        <v>1</v>
      </c>
      <c r="BN254" s="1">
        <v>0</v>
      </c>
      <c r="BO254" s="1">
        <v>1</v>
      </c>
      <c r="BP254" s="1">
        <v>0</v>
      </c>
      <c r="BQ254" s="1">
        <v>1</v>
      </c>
      <c r="BR254" s="1">
        <v>1</v>
      </c>
      <c r="BS254" s="1">
        <v>1</v>
      </c>
      <c r="BT254" s="1">
        <v>3</v>
      </c>
      <c r="BU254" s="1">
        <v>1</v>
      </c>
      <c r="BV254" s="1">
        <v>1</v>
      </c>
      <c r="BW254" s="1">
        <v>0</v>
      </c>
      <c r="BX254" s="1">
        <v>0</v>
      </c>
      <c r="BY254" s="1">
        <v>1</v>
      </c>
      <c r="BZ254" s="1">
        <v>0</v>
      </c>
      <c r="CA254" s="1">
        <v>1</v>
      </c>
      <c r="CB254" s="1">
        <v>1</v>
      </c>
      <c r="CC254" s="1">
        <v>1</v>
      </c>
      <c r="CD254" s="1">
        <v>0</v>
      </c>
      <c r="CE254" s="1">
        <v>1</v>
      </c>
      <c r="CF254" s="1">
        <v>0</v>
      </c>
      <c r="CG254" s="1">
        <v>0</v>
      </c>
      <c r="CH254" s="1">
        <v>0</v>
      </c>
      <c r="CI254" s="1">
        <v>0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1</v>
      </c>
      <c r="CW254" s="1">
        <v>1</v>
      </c>
      <c r="CX254" s="1">
        <v>0</v>
      </c>
      <c r="CY254" s="1">
        <v>2</v>
      </c>
      <c r="CZ254" s="1">
        <v>0</v>
      </c>
      <c r="DA254" s="1">
        <v>0</v>
      </c>
      <c r="DB254" s="1">
        <v>2</v>
      </c>
      <c r="DC254" s="1">
        <v>2</v>
      </c>
      <c r="DD254" s="1">
        <v>2</v>
      </c>
      <c r="DE254" s="1">
        <v>4</v>
      </c>
      <c r="DF254" s="1">
        <v>2</v>
      </c>
      <c r="DG254" s="1">
        <v>0</v>
      </c>
      <c r="DH254" s="1">
        <v>2</v>
      </c>
      <c r="DI254" s="1">
        <v>2</v>
      </c>
      <c r="DJ254" s="1">
        <v>0</v>
      </c>
      <c r="DK254" s="1">
        <v>2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12</v>
      </c>
      <c r="DS254" s="1">
        <v>0</v>
      </c>
      <c r="DT254" s="1">
        <v>12</v>
      </c>
      <c r="DU254" s="1">
        <v>12</v>
      </c>
      <c r="DV254" s="1">
        <v>12</v>
      </c>
      <c r="DW254" s="1">
        <v>2</v>
      </c>
      <c r="DX254" s="1">
        <v>0</v>
      </c>
      <c r="DY254" s="1">
        <v>1</v>
      </c>
      <c r="DZ254" s="1">
        <v>0</v>
      </c>
      <c r="EA254" s="1">
        <v>1</v>
      </c>
      <c r="EB254" s="1">
        <v>0</v>
      </c>
      <c r="EC254" s="1">
        <v>4</v>
      </c>
      <c r="ED254" s="1">
        <v>4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8</v>
      </c>
      <c r="EK254" s="1">
        <v>4</v>
      </c>
      <c r="EL254" s="1">
        <v>4</v>
      </c>
      <c r="EM254" s="1">
        <v>12</v>
      </c>
      <c r="EN254" s="1">
        <v>12</v>
      </c>
      <c r="EO254" s="1">
        <v>0</v>
      </c>
      <c r="EP254" s="1">
        <v>0</v>
      </c>
      <c r="EQ254" s="1">
        <v>0</v>
      </c>
      <c r="ER254" s="1">
        <v>1</v>
      </c>
      <c r="ES254" s="1">
        <v>1</v>
      </c>
      <c r="ET254" s="1">
        <v>0</v>
      </c>
      <c r="EU254" s="1">
        <v>1</v>
      </c>
      <c r="EV254" s="1">
        <v>0</v>
      </c>
      <c r="EW254" s="1">
        <v>0</v>
      </c>
      <c r="EX254" s="1">
        <v>0</v>
      </c>
      <c r="EY254" s="1">
        <v>1</v>
      </c>
      <c r="EZ254" s="1">
        <v>0</v>
      </c>
      <c r="FA254" s="1">
        <v>1</v>
      </c>
      <c r="FB254" s="1">
        <v>1</v>
      </c>
      <c r="FC254" s="1">
        <v>1</v>
      </c>
      <c r="FD254" s="1">
        <v>0</v>
      </c>
      <c r="FE254" s="1">
        <v>1</v>
      </c>
      <c r="FF254" s="1">
        <v>0</v>
      </c>
      <c r="FG254" s="1">
        <v>1</v>
      </c>
      <c r="FH254" s="1">
        <v>0</v>
      </c>
      <c r="FI254" s="1">
        <v>0</v>
      </c>
      <c r="FJ254" s="1">
        <v>1</v>
      </c>
      <c r="FK254" s="1">
        <v>0</v>
      </c>
      <c r="FL254" s="1">
        <v>1</v>
      </c>
      <c r="FM254" s="1">
        <v>3</v>
      </c>
      <c r="FN254" s="1">
        <v>1</v>
      </c>
      <c r="FO254" s="1">
        <v>0</v>
      </c>
      <c r="FP254" s="1">
        <v>0</v>
      </c>
      <c r="FQ254" s="1">
        <v>0</v>
      </c>
      <c r="FR254" s="1">
        <v>9</v>
      </c>
      <c r="FS254" s="1">
        <v>0</v>
      </c>
      <c r="FT254" s="1">
        <v>0</v>
      </c>
      <c r="FU254" s="1">
        <v>0</v>
      </c>
      <c r="FV254" s="1">
        <v>5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1</v>
      </c>
      <c r="GD254" s="1">
        <v>1</v>
      </c>
      <c r="GE254" s="1">
        <v>1</v>
      </c>
      <c r="GF254" s="1">
        <v>3</v>
      </c>
      <c r="GG254" s="1">
        <v>1</v>
      </c>
      <c r="GH254" s="1">
        <v>1</v>
      </c>
      <c r="GI254" s="1">
        <v>1</v>
      </c>
      <c r="GJ254" s="1">
        <v>1</v>
      </c>
      <c r="GK254" s="1">
        <v>1</v>
      </c>
      <c r="GL254" s="1">
        <v>1</v>
      </c>
      <c r="GM254" s="1">
        <v>0</v>
      </c>
      <c r="GN254" s="1">
        <v>0</v>
      </c>
      <c r="GO254" s="1">
        <v>1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1</v>
      </c>
      <c r="HP254" s="1">
        <v>1</v>
      </c>
      <c r="HQ254" s="1">
        <v>0</v>
      </c>
      <c r="HR254" s="1">
        <v>0</v>
      </c>
      <c r="HS254" s="1">
        <v>2</v>
      </c>
      <c r="HT254" s="1">
        <v>2</v>
      </c>
      <c r="HU254" s="1">
        <v>2</v>
      </c>
      <c r="HV254" s="1">
        <v>6</v>
      </c>
      <c r="HW254" s="1">
        <v>2</v>
      </c>
      <c r="HX254" s="1">
        <v>2</v>
      </c>
      <c r="HY254" s="1">
        <v>2</v>
      </c>
      <c r="HZ254" s="1">
        <v>2</v>
      </c>
      <c r="IA254" s="1">
        <v>2</v>
      </c>
      <c r="IB254" s="1">
        <v>2</v>
      </c>
      <c r="IC254" s="1">
        <v>2</v>
      </c>
      <c r="ID254" s="1">
        <v>0</v>
      </c>
      <c r="IE254" s="1">
        <v>0</v>
      </c>
      <c r="IF254" s="1">
        <v>1</v>
      </c>
      <c r="IG254" s="1">
        <v>1</v>
      </c>
      <c r="IH254" s="1">
        <v>1</v>
      </c>
      <c r="II254" s="1">
        <v>1</v>
      </c>
      <c r="IJ254" s="1">
        <v>1</v>
      </c>
      <c r="IK254" s="1">
        <v>1</v>
      </c>
      <c r="IL254" s="1">
        <v>1</v>
      </c>
      <c r="IM254" s="1">
        <v>1</v>
      </c>
      <c r="IN254" s="1">
        <v>1</v>
      </c>
      <c r="IO254" s="1">
        <v>1</v>
      </c>
      <c r="IP254" s="1">
        <v>0</v>
      </c>
      <c r="IQ254" s="1">
        <v>0</v>
      </c>
      <c r="IR254" s="1">
        <v>0</v>
      </c>
      <c r="IS254" s="1">
        <v>1</v>
      </c>
      <c r="IT254" s="1">
        <v>1</v>
      </c>
      <c r="IU254" s="1">
        <v>1</v>
      </c>
      <c r="IV254" s="1">
        <v>3</v>
      </c>
      <c r="IW254" s="1">
        <v>1</v>
      </c>
      <c r="IX254" s="1">
        <v>1</v>
      </c>
      <c r="IY254" s="1">
        <v>1</v>
      </c>
      <c r="IZ254" s="1">
        <v>1</v>
      </c>
      <c r="JA254" s="1">
        <v>1</v>
      </c>
      <c r="JB254" s="1">
        <v>1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1</v>
      </c>
    </row>
    <row r="255" spans="1:341">
      <c r="A255" s="1">
        <v>2007</v>
      </c>
      <c r="B255" s="1" t="s">
        <v>634</v>
      </c>
      <c r="C255" s="1">
        <v>1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0</v>
      </c>
      <c r="K255" s="1">
        <v>2</v>
      </c>
      <c r="L255" s="1">
        <v>2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1</v>
      </c>
      <c r="BG255" s="1">
        <v>1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>
        <v>1</v>
      </c>
      <c r="BN255" s="1">
        <v>0</v>
      </c>
      <c r="BO255" s="1">
        <v>1</v>
      </c>
      <c r="BP255" s="1">
        <v>0</v>
      </c>
      <c r="BQ255" s="1">
        <v>1</v>
      </c>
      <c r="BR255" s="1">
        <v>1</v>
      </c>
      <c r="BS255" s="1">
        <v>1</v>
      </c>
      <c r="BT255" s="1">
        <v>3</v>
      </c>
      <c r="BU255" s="1">
        <v>1</v>
      </c>
      <c r="BV255" s="1">
        <v>1</v>
      </c>
      <c r="BW255" s="1">
        <v>0</v>
      </c>
      <c r="BX255" s="1">
        <v>0</v>
      </c>
      <c r="BY255" s="1">
        <v>1</v>
      </c>
      <c r="BZ255" s="1">
        <v>0</v>
      </c>
      <c r="CA255" s="1">
        <v>1</v>
      </c>
      <c r="CB255" s="1">
        <v>1</v>
      </c>
      <c r="CC255" s="1">
        <v>1</v>
      </c>
      <c r="CD255" s="1">
        <v>0</v>
      </c>
      <c r="CE255" s="1">
        <v>1</v>
      </c>
      <c r="CF255" s="1">
        <v>0</v>
      </c>
      <c r="CG255" s="1">
        <v>0</v>
      </c>
      <c r="CH255" s="1">
        <v>0</v>
      </c>
      <c r="CI255" s="1">
        <v>0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1</v>
      </c>
      <c r="CW255" s="1">
        <v>1</v>
      </c>
      <c r="CX255" s="1">
        <v>0</v>
      </c>
      <c r="CY255" s="1">
        <v>2</v>
      </c>
      <c r="CZ255" s="1">
        <v>0</v>
      </c>
      <c r="DA255" s="1">
        <v>0</v>
      </c>
      <c r="DB255" s="1">
        <v>2</v>
      </c>
      <c r="DC255" s="1">
        <v>2</v>
      </c>
      <c r="DD255" s="1">
        <v>2</v>
      </c>
      <c r="DE255" s="1">
        <v>4</v>
      </c>
      <c r="DF255" s="1">
        <v>2</v>
      </c>
      <c r="DG255" s="1">
        <v>0</v>
      </c>
      <c r="DH255" s="1">
        <v>2</v>
      </c>
      <c r="DI255" s="1">
        <v>2</v>
      </c>
      <c r="DJ255" s="1">
        <v>0</v>
      </c>
      <c r="DK255" s="1">
        <v>2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6</v>
      </c>
      <c r="DS255" s="1">
        <v>0</v>
      </c>
      <c r="DT255" s="1">
        <v>6</v>
      </c>
      <c r="DU255" s="1">
        <v>6</v>
      </c>
      <c r="DV255" s="1">
        <v>6</v>
      </c>
      <c r="DW255" s="1">
        <v>2</v>
      </c>
      <c r="DX255" s="1">
        <v>0</v>
      </c>
      <c r="DY255" s="1">
        <v>1</v>
      </c>
      <c r="DZ255" s="1">
        <v>0</v>
      </c>
      <c r="EA255" s="1">
        <v>1</v>
      </c>
      <c r="EB255" s="1">
        <v>0</v>
      </c>
      <c r="EC255" s="1">
        <v>4</v>
      </c>
      <c r="ED255" s="1">
        <v>4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2</v>
      </c>
      <c r="EK255" s="1">
        <v>1</v>
      </c>
      <c r="EL255" s="1">
        <v>1</v>
      </c>
      <c r="EM255" s="1">
        <v>6</v>
      </c>
      <c r="EN255" s="1">
        <v>6</v>
      </c>
      <c r="EO255" s="1">
        <v>0</v>
      </c>
      <c r="EP255" s="1">
        <v>0</v>
      </c>
      <c r="EQ255" s="1">
        <v>0</v>
      </c>
      <c r="ER255" s="1">
        <v>1</v>
      </c>
      <c r="ES255" s="1">
        <v>1</v>
      </c>
      <c r="ET255" s="1">
        <v>0</v>
      </c>
      <c r="EU255" s="1">
        <v>1</v>
      </c>
      <c r="EV255" s="1">
        <v>0</v>
      </c>
      <c r="EW255" s="1">
        <v>0</v>
      </c>
      <c r="EX255" s="1">
        <v>0</v>
      </c>
      <c r="EY255" s="1">
        <v>1</v>
      </c>
      <c r="EZ255" s="1">
        <v>0</v>
      </c>
      <c r="FA255" s="1">
        <v>1</v>
      </c>
      <c r="FB255" s="1">
        <v>1</v>
      </c>
      <c r="FC255" s="1">
        <v>1</v>
      </c>
      <c r="FD255" s="1">
        <v>0</v>
      </c>
      <c r="FE255" s="1">
        <v>1</v>
      </c>
      <c r="FF255" s="1">
        <v>0</v>
      </c>
      <c r="FG255" s="1">
        <v>1</v>
      </c>
      <c r="FH255" s="1">
        <v>0</v>
      </c>
      <c r="FI255" s="1">
        <v>0</v>
      </c>
      <c r="FJ255" s="1">
        <v>1</v>
      </c>
      <c r="FK255" s="1">
        <v>0</v>
      </c>
      <c r="FL255" s="1">
        <v>1</v>
      </c>
      <c r="FM255" s="1">
        <v>3</v>
      </c>
      <c r="FN255" s="1">
        <v>1</v>
      </c>
      <c r="FO255" s="1">
        <v>0</v>
      </c>
      <c r="FP255" s="1">
        <v>0</v>
      </c>
      <c r="FQ255" s="1">
        <v>0</v>
      </c>
      <c r="FR255" s="1">
        <v>8</v>
      </c>
      <c r="FS255" s="1">
        <v>0</v>
      </c>
      <c r="FT255" s="1">
        <v>0</v>
      </c>
      <c r="FU255" s="1">
        <v>0</v>
      </c>
      <c r="FV255" s="1">
        <v>6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1</v>
      </c>
      <c r="GD255" s="1">
        <v>1</v>
      </c>
      <c r="GE255" s="1">
        <v>1</v>
      </c>
      <c r="GF255" s="1">
        <v>3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0</v>
      </c>
      <c r="GN255" s="1">
        <v>0</v>
      </c>
      <c r="GO255" s="1">
        <v>1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1</v>
      </c>
      <c r="HP255" s="1">
        <v>1</v>
      </c>
      <c r="HQ255" s="1">
        <v>0</v>
      </c>
      <c r="HR255" s="1">
        <v>0</v>
      </c>
      <c r="HS255" s="1">
        <v>2</v>
      </c>
      <c r="HT255" s="1">
        <v>2</v>
      </c>
      <c r="HU255" s="1">
        <v>2</v>
      </c>
      <c r="HV255" s="1">
        <v>6</v>
      </c>
      <c r="HW255" s="1">
        <v>2</v>
      </c>
      <c r="HX255" s="1">
        <v>2</v>
      </c>
      <c r="HY255" s="1">
        <v>2</v>
      </c>
      <c r="HZ255" s="1">
        <v>2</v>
      </c>
      <c r="IA255" s="1">
        <v>2</v>
      </c>
      <c r="IB255" s="1">
        <v>2</v>
      </c>
      <c r="IC255" s="1">
        <v>2</v>
      </c>
      <c r="ID255" s="1">
        <v>0</v>
      </c>
      <c r="IE255" s="1">
        <v>0</v>
      </c>
      <c r="IF255" s="1">
        <v>1</v>
      </c>
      <c r="IG255" s="1">
        <v>1</v>
      </c>
      <c r="IH255" s="1">
        <v>1</v>
      </c>
      <c r="II255" s="1">
        <v>1</v>
      </c>
      <c r="IJ255" s="1">
        <v>1</v>
      </c>
      <c r="IK255" s="1">
        <v>1</v>
      </c>
      <c r="IL255" s="1">
        <v>1</v>
      </c>
      <c r="IM255" s="1">
        <v>1</v>
      </c>
      <c r="IN255" s="1">
        <v>1</v>
      </c>
      <c r="IO255" s="1">
        <v>1</v>
      </c>
      <c r="IP255" s="1">
        <v>0</v>
      </c>
      <c r="IQ255" s="1">
        <v>0</v>
      </c>
      <c r="IR255" s="1">
        <v>0</v>
      </c>
      <c r="IS255" s="1">
        <v>1</v>
      </c>
      <c r="IT255" s="1">
        <v>1</v>
      </c>
      <c r="IU255" s="1">
        <v>1</v>
      </c>
      <c r="IV255" s="1">
        <v>3</v>
      </c>
      <c r="IW255" s="1">
        <v>1</v>
      </c>
      <c r="IX255" s="1">
        <v>1</v>
      </c>
      <c r="IY255" s="1">
        <v>1</v>
      </c>
      <c r="IZ255" s="1">
        <v>1</v>
      </c>
      <c r="JA255" s="1">
        <v>1</v>
      </c>
      <c r="JB255" s="1">
        <v>1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1</v>
      </c>
    </row>
    <row r="256" spans="1:341">
      <c r="A256" s="1">
        <v>2009</v>
      </c>
      <c r="B256" s="1" t="s">
        <v>635</v>
      </c>
      <c r="C256" s="1">
        <v>1</v>
      </c>
      <c r="D256" s="1">
        <v>0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0</v>
      </c>
      <c r="K256" s="1">
        <v>2</v>
      </c>
      <c r="L256" s="1">
        <v>2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1</v>
      </c>
      <c r="Y256" s="1">
        <v>1</v>
      </c>
      <c r="Z256" s="1">
        <v>1</v>
      </c>
      <c r="AA256" s="1">
        <v>1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1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  <c r="BG256" s="1">
        <v>3</v>
      </c>
      <c r="BH256" s="1">
        <v>0</v>
      </c>
      <c r="BI256" s="1">
        <v>0</v>
      </c>
      <c r="BJ256" s="1">
        <v>3</v>
      </c>
      <c r="BK256" s="1">
        <v>0</v>
      </c>
      <c r="BL256" s="1">
        <v>0</v>
      </c>
      <c r="BM256" s="1">
        <v>1</v>
      </c>
      <c r="BN256" s="1">
        <v>0</v>
      </c>
      <c r="BO256" s="1">
        <v>1</v>
      </c>
      <c r="BP256" s="1">
        <v>0</v>
      </c>
      <c r="BQ256" s="1">
        <v>1</v>
      </c>
      <c r="BR256" s="1">
        <v>1</v>
      </c>
      <c r="BS256" s="1">
        <v>1</v>
      </c>
      <c r="BT256" s="1">
        <v>3</v>
      </c>
      <c r="BU256" s="1">
        <v>1</v>
      </c>
      <c r="BV256" s="1">
        <v>1</v>
      </c>
      <c r="BW256" s="1">
        <v>0</v>
      </c>
      <c r="BX256" s="1">
        <v>0</v>
      </c>
      <c r="BY256" s="1">
        <v>1</v>
      </c>
      <c r="BZ256" s="1">
        <v>0</v>
      </c>
      <c r="CA256" s="1">
        <v>1</v>
      </c>
      <c r="CB256" s="1">
        <v>1</v>
      </c>
      <c r="CC256" s="1">
        <v>1</v>
      </c>
      <c r="CD256" s="1">
        <v>0</v>
      </c>
      <c r="CE256" s="1">
        <v>1</v>
      </c>
      <c r="CF256" s="1">
        <v>0</v>
      </c>
      <c r="CG256" s="1">
        <v>0</v>
      </c>
      <c r="CH256" s="1">
        <v>0</v>
      </c>
      <c r="CI256" s="1">
        <v>0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0</v>
      </c>
      <c r="CV256" s="1">
        <v>1</v>
      </c>
      <c r="CW256" s="1">
        <v>1</v>
      </c>
      <c r="CX256" s="1">
        <v>0</v>
      </c>
      <c r="CY256" s="1">
        <v>2</v>
      </c>
      <c r="CZ256" s="1">
        <v>0</v>
      </c>
      <c r="DA256" s="1">
        <v>0</v>
      </c>
      <c r="DB256" s="1">
        <v>2</v>
      </c>
      <c r="DC256" s="1">
        <v>2</v>
      </c>
      <c r="DD256" s="1">
        <v>2</v>
      </c>
      <c r="DE256" s="1">
        <v>5</v>
      </c>
      <c r="DF256" s="1">
        <v>2</v>
      </c>
      <c r="DG256" s="1">
        <v>0</v>
      </c>
      <c r="DH256" s="1">
        <v>2</v>
      </c>
      <c r="DI256" s="1">
        <v>2</v>
      </c>
      <c r="DJ256" s="1">
        <v>0</v>
      </c>
      <c r="DK256" s="1">
        <v>2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5</v>
      </c>
      <c r="DS256" s="1">
        <v>0</v>
      </c>
      <c r="DT256" s="1">
        <v>5</v>
      </c>
      <c r="DU256" s="1">
        <v>5</v>
      </c>
      <c r="DV256" s="1">
        <v>5</v>
      </c>
      <c r="DW256" s="1">
        <v>1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4</v>
      </c>
      <c r="ED256" s="1">
        <v>4</v>
      </c>
      <c r="EE256" s="1">
        <v>1</v>
      </c>
      <c r="EF256" s="1">
        <v>0</v>
      </c>
      <c r="EG256" s="1">
        <v>0</v>
      </c>
      <c r="EH256" s="1">
        <v>0</v>
      </c>
      <c r="EI256" s="1">
        <v>0</v>
      </c>
      <c r="EJ256" s="1">
        <v>2</v>
      </c>
      <c r="EK256" s="1">
        <v>2</v>
      </c>
      <c r="EL256" s="1">
        <v>0</v>
      </c>
      <c r="EM256" s="1">
        <v>2</v>
      </c>
      <c r="EN256" s="1">
        <v>2</v>
      </c>
      <c r="EO256" s="1">
        <v>0</v>
      </c>
      <c r="EP256" s="1">
        <v>0</v>
      </c>
      <c r="EQ256" s="1">
        <v>0</v>
      </c>
      <c r="ER256" s="1">
        <v>1</v>
      </c>
      <c r="ES256" s="1">
        <v>1</v>
      </c>
      <c r="ET256" s="1">
        <v>0</v>
      </c>
      <c r="EU256" s="1">
        <v>1</v>
      </c>
      <c r="EV256" s="1">
        <v>0</v>
      </c>
      <c r="EW256" s="1">
        <v>0</v>
      </c>
      <c r="EX256" s="1">
        <v>0</v>
      </c>
      <c r="EY256" s="1">
        <v>1</v>
      </c>
      <c r="EZ256" s="1">
        <v>0</v>
      </c>
      <c r="FA256" s="1">
        <v>1</v>
      </c>
      <c r="FB256" s="1">
        <v>1</v>
      </c>
      <c r="FC256" s="1">
        <v>1</v>
      </c>
      <c r="FD256" s="1">
        <v>0</v>
      </c>
      <c r="FE256" s="1">
        <v>1</v>
      </c>
      <c r="FF256" s="1">
        <v>0</v>
      </c>
      <c r="FG256" s="1">
        <v>1</v>
      </c>
      <c r="FH256" s="1">
        <v>0</v>
      </c>
      <c r="FI256" s="1">
        <v>0</v>
      </c>
      <c r="FJ256" s="1">
        <v>1</v>
      </c>
      <c r="FK256" s="1">
        <v>0</v>
      </c>
      <c r="FL256" s="1">
        <v>1</v>
      </c>
      <c r="FM256" s="1">
        <v>3</v>
      </c>
      <c r="FN256" s="1">
        <v>1</v>
      </c>
      <c r="FO256" s="1">
        <v>0</v>
      </c>
      <c r="FP256" s="1">
        <v>0</v>
      </c>
      <c r="FQ256" s="1">
        <v>0</v>
      </c>
      <c r="FR256" s="1">
        <v>11</v>
      </c>
      <c r="FS256" s="1">
        <v>0</v>
      </c>
      <c r="FT256" s="1">
        <v>0</v>
      </c>
      <c r="FU256" s="1">
        <v>0</v>
      </c>
      <c r="FV256" s="1">
        <v>6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1</v>
      </c>
      <c r="GD256" s="1">
        <v>1</v>
      </c>
      <c r="GE256" s="1">
        <v>1</v>
      </c>
      <c r="GF256" s="1">
        <v>3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0</v>
      </c>
      <c r="GN256" s="1">
        <v>0</v>
      </c>
      <c r="GO256" s="1">
        <v>1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1</v>
      </c>
      <c r="HP256" s="1">
        <v>1</v>
      </c>
      <c r="HQ256" s="1">
        <v>0</v>
      </c>
      <c r="HR256" s="1">
        <v>0</v>
      </c>
      <c r="HS256" s="1">
        <v>2</v>
      </c>
      <c r="HT256" s="1">
        <v>2</v>
      </c>
      <c r="HU256" s="1">
        <v>2</v>
      </c>
      <c r="HV256" s="1">
        <v>6</v>
      </c>
      <c r="HW256" s="1">
        <v>2</v>
      </c>
      <c r="HX256" s="1">
        <v>2</v>
      </c>
      <c r="HY256" s="1">
        <v>2</v>
      </c>
      <c r="HZ256" s="1">
        <v>2</v>
      </c>
      <c r="IA256" s="1">
        <v>2</v>
      </c>
      <c r="IB256" s="1">
        <v>2</v>
      </c>
      <c r="IC256" s="1">
        <v>2</v>
      </c>
      <c r="ID256" s="1">
        <v>0</v>
      </c>
      <c r="IE256" s="1">
        <v>0</v>
      </c>
      <c r="IF256" s="1">
        <v>1</v>
      </c>
      <c r="IG256" s="1">
        <v>1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1</v>
      </c>
      <c r="IN256" s="1">
        <v>1</v>
      </c>
      <c r="IO256" s="1">
        <v>1</v>
      </c>
      <c r="IP256" s="1">
        <v>0</v>
      </c>
      <c r="IQ256" s="1">
        <v>0</v>
      </c>
      <c r="IR256" s="1">
        <v>0</v>
      </c>
      <c r="IS256" s="1">
        <v>1</v>
      </c>
      <c r="IT256" s="1">
        <v>1</v>
      </c>
      <c r="IU256" s="1">
        <v>1</v>
      </c>
      <c r="IV256" s="1">
        <v>3</v>
      </c>
      <c r="IW256" s="1">
        <v>1</v>
      </c>
      <c r="IX256" s="1">
        <v>1</v>
      </c>
      <c r="IY256" s="1">
        <v>1</v>
      </c>
      <c r="IZ256" s="1">
        <v>1</v>
      </c>
      <c r="JA256" s="1">
        <v>1</v>
      </c>
      <c r="JB256" s="1">
        <v>1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1</v>
      </c>
    </row>
    <row r="257" spans="1:341">
      <c r="A257" s="1">
        <v>2009</v>
      </c>
      <c r="B257" s="1" t="s">
        <v>636</v>
      </c>
      <c r="C257" s="1">
        <v>1</v>
      </c>
      <c r="D257" s="1">
        <v>0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0</v>
      </c>
      <c r="K257" s="1">
        <v>2</v>
      </c>
      <c r="L257" s="1">
        <v>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1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  <c r="BG257" s="1">
        <v>3</v>
      </c>
      <c r="BH257" s="1">
        <v>0</v>
      </c>
      <c r="BI257" s="1">
        <v>0</v>
      </c>
      <c r="BJ257" s="1">
        <v>3</v>
      </c>
      <c r="BK257" s="1">
        <v>0</v>
      </c>
      <c r="BL257" s="1">
        <v>0</v>
      </c>
      <c r="BM257" s="1">
        <v>1</v>
      </c>
      <c r="BN257" s="1">
        <v>0</v>
      </c>
      <c r="BO257" s="1">
        <v>1</v>
      </c>
      <c r="BP257" s="1">
        <v>0</v>
      </c>
      <c r="BQ257" s="1">
        <v>1</v>
      </c>
      <c r="BR257" s="1">
        <v>1</v>
      </c>
      <c r="BS257" s="1">
        <v>1</v>
      </c>
      <c r="BT257" s="1">
        <v>3</v>
      </c>
      <c r="BU257" s="1">
        <v>1</v>
      </c>
      <c r="BV257" s="1">
        <v>1</v>
      </c>
      <c r="BW257" s="1">
        <v>0</v>
      </c>
      <c r="BX257" s="1">
        <v>0</v>
      </c>
      <c r="BY257" s="1">
        <v>1</v>
      </c>
      <c r="BZ257" s="1">
        <v>0</v>
      </c>
      <c r="CA257" s="1">
        <v>1</v>
      </c>
      <c r="CB257" s="1">
        <v>1</v>
      </c>
      <c r="CC257" s="1">
        <v>1</v>
      </c>
      <c r="CD257" s="1">
        <v>0</v>
      </c>
      <c r="CE257" s="1">
        <v>1</v>
      </c>
      <c r="CF257" s="1">
        <v>0</v>
      </c>
      <c r="CG257" s="1">
        <v>0</v>
      </c>
      <c r="CH257" s="1">
        <v>0</v>
      </c>
      <c r="CI257" s="1">
        <v>0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0</v>
      </c>
      <c r="CV257" s="1">
        <v>1</v>
      </c>
      <c r="CW257" s="1">
        <v>1</v>
      </c>
      <c r="CX257" s="1">
        <v>0</v>
      </c>
      <c r="CY257" s="1">
        <v>2</v>
      </c>
      <c r="CZ257" s="1">
        <v>0</v>
      </c>
      <c r="DA257" s="1">
        <v>0</v>
      </c>
      <c r="DB257" s="1">
        <v>2</v>
      </c>
      <c r="DC257" s="1">
        <v>2</v>
      </c>
      <c r="DD257" s="1">
        <v>2</v>
      </c>
      <c r="DE257" s="1">
        <v>5</v>
      </c>
      <c r="DF257" s="1">
        <v>2</v>
      </c>
      <c r="DG257" s="1">
        <v>0</v>
      </c>
      <c r="DH257" s="1">
        <v>2</v>
      </c>
      <c r="DI257" s="1">
        <v>2</v>
      </c>
      <c r="DJ257" s="1">
        <v>0</v>
      </c>
      <c r="DK257" s="1">
        <v>2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5</v>
      </c>
      <c r="DS257" s="1">
        <v>0</v>
      </c>
      <c r="DT257" s="1">
        <v>5</v>
      </c>
      <c r="DU257" s="1">
        <v>5</v>
      </c>
      <c r="DV257" s="1">
        <v>5</v>
      </c>
      <c r="DW257" s="1">
        <v>1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4</v>
      </c>
      <c r="ED257" s="1">
        <v>4</v>
      </c>
      <c r="EE257" s="1">
        <v>1</v>
      </c>
      <c r="EF257" s="1">
        <v>0</v>
      </c>
      <c r="EG257" s="1">
        <v>0</v>
      </c>
      <c r="EH257" s="1">
        <v>0</v>
      </c>
      <c r="EI257" s="1">
        <v>0</v>
      </c>
      <c r="EJ257" s="1">
        <v>2</v>
      </c>
      <c r="EK257" s="1">
        <v>2</v>
      </c>
      <c r="EL257" s="1">
        <v>0</v>
      </c>
      <c r="EM257" s="1">
        <v>2</v>
      </c>
      <c r="EN257" s="1">
        <v>2</v>
      </c>
      <c r="EO257" s="1">
        <v>0</v>
      </c>
      <c r="EP257" s="1">
        <v>0</v>
      </c>
      <c r="EQ257" s="1">
        <v>0</v>
      </c>
      <c r="ER257" s="1">
        <v>1</v>
      </c>
      <c r="ES257" s="1">
        <v>1</v>
      </c>
      <c r="ET257" s="1">
        <v>0</v>
      </c>
      <c r="EU257" s="1">
        <v>1</v>
      </c>
      <c r="EV257" s="1">
        <v>0</v>
      </c>
      <c r="EW257" s="1">
        <v>0</v>
      </c>
      <c r="EX257" s="1">
        <v>0</v>
      </c>
      <c r="EY257" s="1">
        <v>1</v>
      </c>
      <c r="EZ257" s="1">
        <v>0</v>
      </c>
      <c r="FA257" s="1">
        <v>1</v>
      </c>
      <c r="FB257" s="1">
        <v>1</v>
      </c>
      <c r="FC257" s="1">
        <v>1</v>
      </c>
      <c r="FD257" s="1">
        <v>0</v>
      </c>
      <c r="FE257" s="1">
        <v>1</v>
      </c>
      <c r="FF257" s="1">
        <v>0</v>
      </c>
      <c r="FG257" s="1">
        <v>1</v>
      </c>
      <c r="FH257" s="1">
        <v>0</v>
      </c>
      <c r="FI257" s="1">
        <v>0</v>
      </c>
      <c r="FJ257" s="1">
        <v>1</v>
      </c>
      <c r="FK257" s="1">
        <v>0</v>
      </c>
      <c r="FL257" s="1">
        <v>1</v>
      </c>
      <c r="FM257" s="1">
        <v>3</v>
      </c>
      <c r="FN257" s="1">
        <v>1</v>
      </c>
      <c r="FO257" s="1">
        <v>0</v>
      </c>
      <c r="FP257" s="1">
        <v>0</v>
      </c>
      <c r="FQ257" s="1">
        <v>0</v>
      </c>
      <c r="FR257" s="1">
        <v>11</v>
      </c>
      <c r="FS257" s="1">
        <v>0</v>
      </c>
      <c r="FT257" s="1">
        <v>0</v>
      </c>
      <c r="FU257" s="1">
        <v>0</v>
      </c>
      <c r="FV257" s="1">
        <v>7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1</v>
      </c>
      <c r="GD257" s="1">
        <v>1</v>
      </c>
      <c r="GE257" s="1">
        <v>1</v>
      </c>
      <c r="GF257" s="1">
        <v>3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0</v>
      </c>
      <c r="GN257" s="1">
        <v>0</v>
      </c>
      <c r="GO257" s="1">
        <v>1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1</v>
      </c>
      <c r="HP257" s="1">
        <v>1</v>
      </c>
      <c r="HQ257" s="1">
        <v>0</v>
      </c>
      <c r="HR257" s="1">
        <v>0</v>
      </c>
      <c r="HS257" s="1">
        <v>2</v>
      </c>
      <c r="HT257" s="1">
        <v>2</v>
      </c>
      <c r="HU257" s="1">
        <v>2</v>
      </c>
      <c r="HV257" s="1">
        <v>6</v>
      </c>
      <c r="HW257" s="1">
        <v>2</v>
      </c>
      <c r="HX257" s="1">
        <v>2</v>
      </c>
      <c r="HY257" s="1">
        <v>2</v>
      </c>
      <c r="HZ257" s="1">
        <v>2</v>
      </c>
      <c r="IA257" s="1">
        <v>2</v>
      </c>
      <c r="IB257" s="1">
        <v>2</v>
      </c>
      <c r="IC257" s="1">
        <v>2</v>
      </c>
      <c r="ID257" s="1">
        <v>0</v>
      </c>
      <c r="IE257" s="1">
        <v>0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1</v>
      </c>
      <c r="IN257" s="1">
        <v>1</v>
      </c>
      <c r="IO257" s="1">
        <v>1</v>
      </c>
      <c r="IP257" s="1">
        <v>0</v>
      </c>
      <c r="IQ257" s="1">
        <v>0</v>
      </c>
      <c r="IR257" s="1">
        <v>0</v>
      </c>
      <c r="IS257" s="1">
        <v>1</v>
      </c>
      <c r="IT257" s="1">
        <v>1</v>
      </c>
      <c r="IU257" s="1">
        <v>1</v>
      </c>
      <c r="IV257" s="1">
        <v>3</v>
      </c>
      <c r="IW257" s="1">
        <v>1</v>
      </c>
      <c r="IX257" s="1">
        <v>1</v>
      </c>
      <c r="IY257" s="1">
        <v>1</v>
      </c>
      <c r="IZ257" s="1">
        <v>1</v>
      </c>
      <c r="JA257" s="1">
        <v>1</v>
      </c>
      <c r="JB257" s="1">
        <v>1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1</v>
      </c>
    </row>
    <row r="258" spans="1:341">
      <c r="A258" s="1">
        <v>2009</v>
      </c>
      <c r="B258" s="1" t="s">
        <v>637</v>
      </c>
      <c r="C258" s="1">
        <v>1</v>
      </c>
      <c r="D258" s="1">
        <v>0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0</v>
      </c>
      <c r="K258" s="1">
        <v>2</v>
      </c>
      <c r="L258" s="1">
        <v>2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1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2</v>
      </c>
      <c r="BG258" s="1">
        <v>2</v>
      </c>
      <c r="BH258" s="1">
        <v>0</v>
      </c>
      <c r="BI258" s="1">
        <v>0</v>
      </c>
      <c r="BJ258" s="1">
        <v>2</v>
      </c>
      <c r="BK258" s="1">
        <v>0</v>
      </c>
      <c r="BL258" s="1">
        <v>0</v>
      </c>
      <c r="BM258" s="1">
        <v>1</v>
      </c>
      <c r="BN258" s="1">
        <v>0</v>
      </c>
      <c r="BO258" s="1">
        <v>1</v>
      </c>
      <c r="BP258" s="1">
        <v>0</v>
      </c>
      <c r="BQ258" s="1">
        <v>1</v>
      </c>
      <c r="BR258" s="1">
        <v>1</v>
      </c>
      <c r="BS258" s="1">
        <v>1</v>
      </c>
      <c r="BT258" s="1">
        <v>3</v>
      </c>
      <c r="BU258" s="1">
        <v>1</v>
      </c>
      <c r="BV258" s="1">
        <v>1</v>
      </c>
      <c r="BW258" s="1">
        <v>0</v>
      </c>
      <c r="BX258" s="1">
        <v>0</v>
      </c>
      <c r="BY258" s="1">
        <v>1</v>
      </c>
      <c r="BZ258" s="1">
        <v>0</v>
      </c>
      <c r="CA258" s="1">
        <v>1</v>
      </c>
      <c r="CB258" s="1">
        <v>1</v>
      </c>
      <c r="CC258" s="1">
        <v>1</v>
      </c>
      <c r="CD258" s="1">
        <v>0</v>
      </c>
      <c r="CE258" s="1">
        <v>1</v>
      </c>
      <c r="CF258" s="1">
        <v>0</v>
      </c>
      <c r="CG258" s="1">
        <v>0</v>
      </c>
      <c r="CH258" s="1">
        <v>0</v>
      </c>
      <c r="CI258" s="1">
        <v>0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0</v>
      </c>
      <c r="CV258" s="1">
        <v>1</v>
      </c>
      <c r="CW258" s="1">
        <v>1</v>
      </c>
      <c r="CX258" s="1">
        <v>0</v>
      </c>
      <c r="CY258" s="1">
        <v>1</v>
      </c>
      <c r="CZ258" s="1">
        <v>0</v>
      </c>
      <c r="DA258" s="1">
        <v>0</v>
      </c>
      <c r="DB258" s="1">
        <v>1</v>
      </c>
      <c r="DC258" s="1">
        <v>1</v>
      </c>
      <c r="DD258" s="1">
        <v>1</v>
      </c>
      <c r="DE258" s="1">
        <v>3</v>
      </c>
      <c r="DF258" s="1">
        <v>1</v>
      </c>
      <c r="DG258" s="1">
        <v>0</v>
      </c>
      <c r="DH258" s="1">
        <v>1</v>
      </c>
      <c r="DI258" s="1">
        <v>1</v>
      </c>
      <c r="DJ258" s="1">
        <v>0</v>
      </c>
      <c r="DK258" s="1">
        <v>1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13</v>
      </c>
      <c r="DS258" s="1">
        <v>0</v>
      </c>
      <c r="DT258" s="1">
        <v>13</v>
      </c>
      <c r="DU258" s="1">
        <v>13</v>
      </c>
      <c r="DV258" s="1">
        <v>13</v>
      </c>
      <c r="DW258" s="1">
        <v>1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12</v>
      </c>
      <c r="EK258" s="1">
        <v>0</v>
      </c>
      <c r="EL258" s="1">
        <v>12</v>
      </c>
      <c r="EM258" s="1">
        <v>13</v>
      </c>
      <c r="EN258" s="1">
        <v>13</v>
      </c>
      <c r="EO258" s="1">
        <v>0</v>
      </c>
      <c r="EP258" s="1">
        <v>0</v>
      </c>
      <c r="EQ258" s="1">
        <v>0</v>
      </c>
      <c r="ER258" s="1">
        <v>1</v>
      </c>
      <c r="ES258" s="1">
        <v>1</v>
      </c>
      <c r="ET258" s="1">
        <v>0</v>
      </c>
      <c r="EU258" s="1">
        <v>1</v>
      </c>
      <c r="EV258" s="1">
        <v>0</v>
      </c>
      <c r="EW258" s="1">
        <v>0</v>
      </c>
      <c r="EX258" s="1">
        <v>0</v>
      </c>
      <c r="EY258" s="1">
        <v>1</v>
      </c>
      <c r="EZ258" s="1">
        <v>0</v>
      </c>
      <c r="FA258" s="1">
        <v>1</v>
      </c>
      <c r="FB258" s="1">
        <v>1</v>
      </c>
      <c r="FC258" s="1">
        <v>1</v>
      </c>
      <c r="FD258" s="1">
        <v>0</v>
      </c>
      <c r="FE258" s="1">
        <v>1</v>
      </c>
      <c r="FF258" s="1">
        <v>0</v>
      </c>
      <c r="FG258" s="1">
        <v>1</v>
      </c>
      <c r="FH258" s="1">
        <v>0</v>
      </c>
      <c r="FI258" s="1">
        <v>0</v>
      </c>
      <c r="FJ258" s="1">
        <v>1</v>
      </c>
      <c r="FK258" s="1">
        <v>0</v>
      </c>
      <c r="FL258" s="1">
        <v>1</v>
      </c>
      <c r="FM258" s="1">
        <v>3</v>
      </c>
      <c r="FN258" s="1">
        <v>1</v>
      </c>
      <c r="FO258" s="1">
        <v>0</v>
      </c>
      <c r="FP258" s="1">
        <v>0</v>
      </c>
      <c r="FQ258" s="1">
        <v>0</v>
      </c>
      <c r="FR258" s="1">
        <v>11</v>
      </c>
      <c r="FS258" s="1">
        <v>0</v>
      </c>
      <c r="FT258" s="1">
        <v>0</v>
      </c>
      <c r="FU258" s="1">
        <v>0</v>
      </c>
      <c r="FV258" s="1">
        <v>4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1</v>
      </c>
      <c r="GD258" s="1">
        <v>1</v>
      </c>
      <c r="GE258" s="1">
        <v>1</v>
      </c>
      <c r="GF258" s="1">
        <v>3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0</v>
      </c>
      <c r="GN258" s="1">
        <v>0</v>
      </c>
      <c r="GO258" s="1">
        <v>1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1</v>
      </c>
      <c r="HP258" s="1">
        <v>1</v>
      </c>
      <c r="HQ258" s="1">
        <v>0</v>
      </c>
      <c r="HR258" s="1">
        <v>0</v>
      </c>
      <c r="HS258" s="1">
        <v>2</v>
      </c>
      <c r="HT258" s="1">
        <v>2</v>
      </c>
      <c r="HU258" s="1">
        <v>2</v>
      </c>
      <c r="HV258" s="1">
        <v>6</v>
      </c>
      <c r="HW258" s="1">
        <v>2</v>
      </c>
      <c r="HX258" s="1">
        <v>2</v>
      </c>
      <c r="HY258" s="1">
        <v>2</v>
      </c>
      <c r="HZ258" s="1">
        <v>2</v>
      </c>
      <c r="IA258" s="1">
        <v>2</v>
      </c>
      <c r="IB258" s="1">
        <v>2</v>
      </c>
      <c r="IC258" s="1">
        <v>2</v>
      </c>
      <c r="ID258" s="1">
        <v>0</v>
      </c>
      <c r="IE258" s="1">
        <v>0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1</v>
      </c>
      <c r="IT258" s="1">
        <v>1</v>
      </c>
      <c r="IU258" s="1">
        <v>1</v>
      </c>
      <c r="IV258" s="1">
        <v>3</v>
      </c>
      <c r="IW258" s="1">
        <v>1</v>
      </c>
      <c r="IX258" s="1">
        <v>1</v>
      </c>
      <c r="IY258" s="1">
        <v>1</v>
      </c>
      <c r="IZ258" s="1">
        <v>1</v>
      </c>
      <c r="JA258" s="1">
        <v>1</v>
      </c>
      <c r="JB258" s="1">
        <v>1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1</v>
      </c>
    </row>
    <row r="259" spans="1:341">
      <c r="A259" s="1">
        <v>2009</v>
      </c>
      <c r="B259" s="1" t="s">
        <v>638</v>
      </c>
      <c r="C259" s="1">
        <v>1</v>
      </c>
      <c r="D259" s="1">
        <v>1</v>
      </c>
      <c r="E259" s="1">
        <v>1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0</v>
      </c>
      <c r="AM259" s="1">
        <v>1</v>
      </c>
      <c r="AN259" s="1">
        <v>0</v>
      </c>
      <c r="AO259" s="1">
        <v>1</v>
      </c>
      <c r="AP259" s="1">
        <v>1</v>
      </c>
      <c r="AQ259" s="1">
        <v>1</v>
      </c>
      <c r="AR259" s="1">
        <v>2</v>
      </c>
      <c r="AS259" s="1">
        <v>2</v>
      </c>
      <c r="AT259" s="1">
        <v>0</v>
      </c>
      <c r="AU259" s="1">
        <v>0</v>
      </c>
      <c r="AV259" s="1">
        <v>0</v>
      </c>
      <c r="AW259" s="1">
        <v>1</v>
      </c>
      <c r="AX259" s="1">
        <v>0</v>
      </c>
      <c r="AY259" s="1">
        <v>1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1</v>
      </c>
      <c r="BG259" s="1">
        <v>1</v>
      </c>
      <c r="BH259" s="1">
        <v>0</v>
      </c>
      <c r="BI259" s="1">
        <v>0</v>
      </c>
      <c r="BJ259" s="1">
        <v>1</v>
      </c>
      <c r="BK259" s="1">
        <v>0</v>
      </c>
      <c r="BL259" s="1">
        <v>0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1</v>
      </c>
      <c r="BT259" s="1">
        <v>3</v>
      </c>
      <c r="BU259" s="1">
        <v>1</v>
      </c>
      <c r="BV259" s="1">
        <v>1</v>
      </c>
      <c r="BW259" s="1">
        <v>0</v>
      </c>
      <c r="BX259" s="1">
        <v>0</v>
      </c>
      <c r="BY259" s="1">
        <v>1</v>
      </c>
      <c r="BZ259" s="1">
        <v>0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0</v>
      </c>
      <c r="CH259" s="1">
        <v>0</v>
      </c>
      <c r="CI259" s="1">
        <v>0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0</v>
      </c>
      <c r="CQ259" s="1">
        <v>2</v>
      </c>
      <c r="CR259" s="1">
        <v>2</v>
      </c>
      <c r="CS259" s="1">
        <v>2</v>
      </c>
      <c r="CT259" s="1">
        <v>2</v>
      </c>
      <c r="CU259" s="1">
        <v>1</v>
      </c>
      <c r="CV259" s="1">
        <v>1</v>
      </c>
      <c r="CW259" s="1">
        <v>1</v>
      </c>
      <c r="CX259" s="1">
        <v>0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3</v>
      </c>
      <c r="DF259" s="1">
        <v>1</v>
      </c>
      <c r="DG259" s="1">
        <v>0</v>
      </c>
      <c r="DH259" s="1">
        <v>1</v>
      </c>
      <c r="DI259" s="1">
        <v>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1</v>
      </c>
      <c r="DR259" s="1">
        <v>8</v>
      </c>
      <c r="DS259" s="1">
        <v>8</v>
      </c>
      <c r="DT259" s="1">
        <v>8</v>
      </c>
      <c r="DU259" s="1">
        <v>8</v>
      </c>
      <c r="DV259" s="1">
        <v>8</v>
      </c>
      <c r="DW259" s="1">
        <v>0</v>
      </c>
      <c r="DX259" s="1">
        <v>1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1</v>
      </c>
      <c r="EF259" s="1">
        <v>0</v>
      </c>
      <c r="EG259" s="1">
        <v>0</v>
      </c>
      <c r="EH259" s="1">
        <v>0</v>
      </c>
      <c r="EI259" s="1">
        <v>0</v>
      </c>
      <c r="EJ259" s="1">
        <v>6</v>
      </c>
      <c r="EK259" s="1">
        <v>0</v>
      </c>
      <c r="EL259" s="1">
        <v>6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1</v>
      </c>
      <c r="ES259" s="1">
        <v>1</v>
      </c>
      <c r="ET259" s="1">
        <v>0</v>
      </c>
      <c r="EU259" s="1">
        <v>0</v>
      </c>
      <c r="EV259" s="1">
        <v>1</v>
      </c>
      <c r="EW259" s="1">
        <v>0</v>
      </c>
      <c r="EX259" s="1">
        <v>0</v>
      </c>
      <c r="EY259" s="1">
        <v>1</v>
      </c>
      <c r="EZ259" s="1">
        <v>0</v>
      </c>
      <c r="FA259" s="1">
        <v>1</v>
      </c>
      <c r="FB259" s="1">
        <v>0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0</v>
      </c>
      <c r="FI259" s="1">
        <v>1</v>
      </c>
      <c r="FJ259" s="1">
        <v>1</v>
      </c>
      <c r="FK259" s="1">
        <v>1</v>
      </c>
      <c r="FL259" s="1">
        <v>1</v>
      </c>
      <c r="FM259" s="1">
        <v>3</v>
      </c>
      <c r="FN259" s="1">
        <v>1</v>
      </c>
      <c r="FO259" s="1">
        <v>0</v>
      </c>
      <c r="FP259" s="1">
        <v>0</v>
      </c>
      <c r="FQ259" s="1">
        <v>0</v>
      </c>
      <c r="FR259" s="1">
        <v>12</v>
      </c>
      <c r="FS259" s="1">
        <v>0</v>
      </c>
      <c r="FT259" s="1">
        <v>0</v>
      </c>
      <c r="FU259" s="1">
        <v>0</v>
      </c>
      <c r="FV259" s="1">
        <v>2</v>
      </c>
      <c r="FW259" s="1">
        <v>0</v>
      </c>
      <c r="FX259" s="1">
        <v>0</v>
      </c>
      <c r="FY259" s="1">
        <v>0</v>
      </c>
      <c r="FZ259" s="1">
        <v>0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3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0</v>
      </c>
      <c r="GN259" s="1">
        <v>0</v>
      </c>
      <c r="GO259" s="1">
        <v>1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1</v>
      </c>
      <c r="HN259" s="1">
        <v>0</v>
      </c>
      <c r="HO259" s="1">
        <v>1</v>
      </c>
      <c r="HP259" s="1">
        <v>1</v>
      </c>
      <c r="HQ259" s="1">
        <v>2</v>
      </c>
      <c r="HR259" s="1">
        <v>2</v>
      </c>
      <c r="HS259" s="1">
        <v>2</v>
      </c>
      <c r="HT259" s="1">
        <v>2</v>
      </c>
      <c r="HU259" s="1">
        <v>2</v>
      </c>
      <c r="HV259" s="1">
        <v>6</v>
      </c>
      <c r="HW259" s="1">
        <v>2</v>
      </c>
      <c r="HX259" s="1">
        <v>2</v>
      </c>
      <c r="HY259" s="1">
        <v>2</v>
      </c>
      <c r="HZ259" s="1">
        <v>2</v>
      </c>
      <c r="IA259" s="1">
        <v>2</v>
      </c>
      <c r="IB259" s="1">
        <v>2</v>
      </c>
      <c r="IC259" s="1">
        <v>2</v>
      </c>
      <c r="ID259" s="1">
        <v>1</v>
      </c>
      <c r="IE259" s="1">
        <v>1</v>
      </c>
      <c r="IF259" s="1">
        <v>1</v>
      </c>
      <c r="IG259" s="1">
        <v>1</v>
      </c>
      <c r="IH259" s="1">
        <v>1</v>
      </c>
      <c r="II259" s="1">
        <v>1</v>
      </c>
      <c r="IJ259" s="1">
        <v>1</v>
      </c>
      <c r="IK259" s="1">
        <v>1</v>
      </c>
      <c r="IL259" s="1">
        <v>1</v>
      </c>
      <c r="IM259" s="1">
        <v>1</v>
      </c>
      <c r="IN259" s="1">
        <v>1</v>
      </c>
      <c r="IO259" s="1">
        <v>1</v>
      </c>
      <c r="IP259" s="1">
        <v>0</v>
      </c>
      <c r="IQ259" s="1">
        <v>1</v>
      </c>
      <c r="IR259" s="1">
        <v>1</v>
      </c>
      <c r="IS259" s="1">
        <v>1</v>
      </c>
      <c r="IT259" s="1">
        <v>1</v>
      </c>
      <c r="IU259" s="1">
        <v>1</v>
      </c>
      <c r="IV259" s="1">
        <v>3</v>
      </c>
      <c r="IW259" s="1">
        <v>1</v>
      </c>
      <c r="IX259" s="1">
        <v>1</v>
      </c>
      <c r="IY259" s="1">
        <v>1</v>
      </c>
      <c r="IZ259" s="1">
        <v>1</v>
      </c>
      <c r="JA259" s="1">
        <v>1</v>
      </c>
      <c r="JB259" s="1">
        <v>1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1</v>
      </c>
    </row>
    <row r="260" spans="1:341">
      <c r="A260" s="1">
        <v>2009</v>
      </c>
      <c r="B260" s="1" t="s">
        <v>639</v>
      </c>
      <c r="C260" s="1">
        <v>1</v>
      </c>
      <c r="D260" s="1">
        <v>0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0</v>
      </c>
      <c r="K260" s="1">
        <v>2</v>
      </c>
      <c r="L260" s="1">
        <v>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2</v>
      </c>
      <c r="BG260" s="1">
        <v>2</v>
      </c>
      <c r="BH260" s="1">
        <v>0</v>
      </c>
      <c r="BI260" s="1">
        <v>0</v>
      </c>
      <c r="BJ260" s="1">
        <v>2</v>
      </c>
      <c r="BK260" s="1">
        <v>0</v>
      </c>
      <c r="BL260" s="1">
        <v>0</v>
      </c>
      <c r="BM260" s="1">
        <v>1</v>
      </c>
      <c r="BN260" s="1">
        <v>0</v>
      </c>
      <c r="BO260" s="1">
        <v>1</v>
      </c>
      <c r="BP260" s="1">
        <v>0</v>
      </c>
      <c r="BQ260" s="1">
        <v>1</v>
      </c>
      <c r="BR260" s="1">
        <v>1</v>
      </c>
      <c r="BS260" s="1">
        <v>1</v>
      </c>
      <c r="BT260" s="1">
        <v>3</v>
      </c>
      <c r="BU260" s="1">
        <v>1</v>
      </c>
      <c r="BV260" s="1">
        <v>1</v>
      </c>
      <c r="BW260" s="1">
        <v>0</v>
      </c>
      <c r="BX260" s="1">
        <v>0</v>
      </c>
      <c r="BY260" s="1">
        <v>1</v>
      </c>
      <c r="BZ260" s="1">
        <v>0</v>
      </c>
      <c r="CA260" s="1">
        <v>1</v>
      </c>
      <c r="CB260" s="1">
        <v>1</v>
      </c>
      <c r="CC260" s="1">
        <v>1</v>
      </c>
      <c r="CD260" s="1">
        <v>0</v>
      </c>
      <c r="CE260" s="1">
        <v>1</v>
      </c>
      <c r="CF260" s="1">
        <v>0</v>
      </c>
      <c r="CG260" s="1">
        <v>0</v>
      </c>
      <c r="CH260" s="1">
        <v>0</v>
      </c>
      <c r="CI260" s="1">
        <v>0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1</v>
      </c>
      <c r="CQ260" s="1">
        <v>2</v>
      </c>
      <c r="CR260" s="1">
        <v>2</v>
      </c>
      <c r="CS260" s="1">
        <v>2</v>
      </c>
      <c r="CT260" s="1">
        <v>2</v>
      </c>
      <c r="CU260" s="1">
        <v>0</v>
      </c>
      <c r="CV260" s="1">
        <v>1</v>
      </c>
      <c r="CW260" s="1">
        <v>1</v>
      </c>
      <c r="CX260" s="1">
        <v>0</v>
      </c>
      <c r="CY260" s="1">
        <v>1</v>
      </c>
      <c r="CZ260" s="1">
        <v>0</v>
      </c>
      <c r="DA260" s="1">
        <v>0</v>
      </c>
      <c r="DB260" s="1">
        <v>1</v>
      </c>
      <c r="DC260" s="1">
        <v>1</v>
      </c>
      <c r="DD260" s="1">
        <v>1</v>
      </c>
      <c r="DE260" s="1">
        <v>3</v>
      </c>
      <c r="DF260" s="1">
        <v>1</v>
      </c>
      <c r="DG260" s="1">
        <v>0</v>
      </c>
      <c r="DH260" s="1">
        <v>1</v>
      </c>
      <c r="DI260" s="1">
        <v>1</v>
      </c>
      <c r="DJ260" s="1">
        <v>0</v>
      </c>
      <c r="DK260" s="1">
        <v>1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13</v>
      </c>
      <c r="DS260" s="1">
        <v>0</v>
      </c>
      <c r="DT260" s="1">
        <v>13</v>
      </c>
      <c r="DU260" s="1">
        <v>13</v>
      </c>
      <c r="DV260" s="1">
        <v>13</v>
      </c>
      <c r="DW260" s="1">
        <v>1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12</v>
      </c>
      <c r="EK260" s="1">
        <v>0</v>
      </c>
      <c r="EL260" s="1">
        <v>12</v>
      </c>
      <c r="EM260" s="1">
        <v>13</v>
      </c>
      <c r="EN260" s="1">
        <v>13</v>
      </c>
      <c r="EO260" s="1">
        <v>0</v>
      </c>
      <c r="EP260" s="1">
        <v>0</v>
      </c>
      <c r="EQ260" s="1">
        <v>0</v>
      </c>
      <c r="ER260" s="1">
        <v>1</v>
      </c>
      <c r="ES260" s="1">
        <v>1</v>
      </c>
      <c r="ET260" s="1">
        <v>0</v>
      </c>
      <c r="EU260" s="1">
        <v>1</v>
      </c>
      <c r="EV260" s="1">
        <v>0</v>
      </c>
      <c r="EW260" s="1">
        <v>0</v>
      </c>
      <c r="EX260" s="1">
        <v>0</v>
      </c>
      <c r="EY260" s="1">
        <v>1</v>
      </c>
      <c r="EZ260" s="1">
        <v>0</v>
      </c>
      <c r="FA260" s="1">
        <v>1</v>
      </c>
      <c r="FB260" s="1">
        <v>1</v>
      </c>
      <c r="FC260" s="1">
        <v>1</v>
      </c>
      <c r="FD260" s="1">
        <v>0</v>
      </c>
      <c r="FE260" s="1">
        <v>1</v>
      </c>
      <c r="FF260" s="1">
        <v>0</v>
      </c>
      <c r="FG260" s="1">
        <v>1</v>
      </c>
      <c r="FH260" s="1">
        <v>0</v>
      </c>
      <c r="FI260" s="1">
        <v>0</v>
      </c>
      <c r="FJ260" s="1">
        <v>1</v>
      </c>
      <c r="FK260" s="1">
        <v>0</v>
      </c>
      <c r="FL260" s="1">
        <v>1</v>
      </c>
      <c r="FM260" s="1">
        <v>3</v>
      </c>
      <c r="FN260" s="1">
        <v>1</v>
      </c>
      <c r="FO260" s="1">
        <v>0</v>
      </c>
      <c r="FP260" s="1">
        <v>0</v>
      </c>
      <c r="FQ260" s="1">
        <v>0</v>
      </c>
      <c r="FR260" s="1">
        <v>11</v>
      </c>
      <c r="FS260" s="1">
        <v>0</v>
      </c>
      <c r="FT260" s="1">
        <v>0</v>
      </c>
      <c r="FU260" s="1">
        <v>0</v>
      </c>
      <c r="FV260" s="1">
        <v>4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1</v>
      </c>
      <c r="GD260" s="1">
        <v>1</v>
      </c>
      <c r="GE260" s="1">
        <v>1</v>
      </c>
      <c r="GF260" s="1">
        <v>3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0</v>
      </c>
      <c r="GN260" s="1">
        <v>0</v>
      </c>
      <c r="GO260" s="1">
        <v>1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1</v>
      </c>
      <c r="HP260" s="1">
        <v>1</v>
      </c>
      <c r="HQ260" s="1">
        <v>0</v>
      </c>
      <c r="HR260" s="1">
        <v>0</v>
      </c>
      <c r="HS260" s="1">
        <v>2</v>
      </c>
      <c r="HT260" s="1">
        <v>2</v>
      </c>
      <c r="HU260" s="1">
        <v>2</v>
      </c>
      <c r="HV260" s="1">
        <v>6</v>
      </c>
      <c r="HW260" s="1">
        <v>2</v>
      </c>
      <c r="HX260" s="1">
        <v>2</v>
      </c>
      <c r="HY260" s="1">
        <v>2</v>
      </c>
      <c r="HZ260" s="1">
        <v>2</v>
      </c>
      <c r="IA260" s="1">
        <v>2</v>
      </c>
      <c r="IB260" s="1">
        <v>2</v>
      </c>
      <c r="IC260" s="1">
        <v>2</v>
      </c>
      <c r="ID260" s="1">
        <v>0</v>
      </c>
      <c r="IE260" s="1">
        <v>0</v>
      </c>
      <c r="IF260" s="1">
        <v>1</v>
      </c>
      <c r="IG260" s="1">
        <v>1</v>
      </c>
      <c r="IH260" s="1">
        <v>1</v>
      </c>
      <c r="II260" s="1">
        <v>1</v>
      </c>
      <c r="IJ260" s="1">
        <v>1</v>
      </c>
      <c r="IK260" s="1">
        <v>1</v>
      </c>
      <c r="IL260" s="1">
        <v>1</v>
      </c>
      <c r="IM260" s="1">
        <v>1</v>
      </c>
      <c r="IN260" s="1">
        <v>1</v>
      </c>
      <c r="IO260" s="1">
        <v>1</v>
      </c>
      <c r="IP260" s="1">
        <v>0</v>
      </c>
      <c r="IQ260" s="1">
        <v>0</v>
      </c>
      <c r="IR260" s="1">
        <v>0</v>
      </c>
      <c r="IS260" s="1">
        <v>1</v>
      </c>
      <c r="IT260" s="1">
        <v>1</v>
      </c>
      <c r="IU260" s="1">
        <v>1</v>
      </c>
      <c r="IV260" s="1">
        <v>3</v>
      </c>
      <c r="IW260" s="1">
        <v>1</v>
      </c>
      <c r="IX260" s="1">
        <v>1</v>
      </c>
      <c r="IY260" s="1">
        <v>1</v>
      </c>
      <c r="IZ260" s="1">
        <v>1</v>
      </c>
      <c r="JA260" s="1">
        <v>1</v>
      </c>
      <c r="JB260" s="1">
        <v>1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1</v>
      </c>
    </row>
    <row r="261" spans="1:341">
      <c r="A261" s="1">
        <v>2010</v>
      </c>
      <c r="B261" s="1" t="s">
        <v>640</v>
      </c>
      <c r="C261" s="1">
        <v>1</v>
      </c>
      <c r="D261" s="1">
        <v>0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0</v>
      </c>
      <c r="K261" s="1">
        <v>2</v>
      </c>
      <c r="L261" s="1">
        <v>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4</v>
      </c>
      <c r="X261" s="1">
        <v>4</v>
      </c>
      <c r="Y261" s="1">
        <v>4</v>
      </c>
      <c r="Z261" s="1">
        <v>4</v>
      </c>
      <c r="AA261" s="1">
        <v>4</v>
      </c>
      <c r="AB261" s="1">
        <v>4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1</v>
      </c>
      <c r="BG261" s="1">
        <v>1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>
        <v>1</v>
      </c>
      <c r="BN261" s="1">
        <v>0</v>
      </c>
      <c r="BO261" s="1">
        <v>1</v>
      </c>
      <c r="BP261" s="1">
        <v>0</v>
      </c>
      <c r="BQ261" s="1">
        <v>1</v>
      </c>
      <c r="BR261" s="1">
        <v>1</v>
      </c>
      <c r="BS261" s="1">
        <v>1</v>
      </c>
      <c r="BT261" s="1">
        <v>3</v>
      </c>
      <c r="BU261" s="1">
        <v>1</v>
      </c>
      <c r="BV261" s="1">
        <v>1</v>
      </c>
      <c r="BW261" s="1">
        <v>0</v>
      </c>
      <c r="BX261" s="1">
        <v>0</v>
      </c>
      <c r="BY261" s="1">
        <v>1</v>
      </c>
      <c r="BZ261" s="1">
        <v>0</v>
      </c>
      <c r="CA261" s="1">
        <v>1</v>
      </c>
      <c r="CB261" s="1">
        <v>1</v>
      </c>
      <c r="CC261" s="1">
        <v>1</v>
      </c>
      <c r="CD261" s="1">
        <v>0</v>
      </c>
      <c r="CE261" s="1">
        <v>1</v>
      </c>
      <c r="CF261" s="1">
        <v>0</v>
      </c>
      <c r="CG261" s="1">
        <v>0</v>
      </c>
      <c r="CH261" s="1">
        <v>0</v>
      </c>
      <c r="CI261" s="1">
        <v>0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1</v>
      </c>
      <c r="CW261" s="1">
        <v>1</v>
      </c>
      <c r="CX261" s="1">
        <v>0</v>
      </c>
      <c r="CY261" s="1">
        <v>1</v>
      </c>
      <c r="CZ261" s="1">
        <v>0</v>
      </c>
      <c r="DA261" s="1">
        <v>0</v>
      </c>
      <c r="DB261" s="1">
        <v>1</v>
      </c>
      <c r="DC261" s="1">
        <v>1</v>
      </c>
      <c r="DD261" s="1">
        <v>1</v>
      </c>
      <c r="DE261" s="1">
        <v>3</v>
      </c>
      <c r="DF261" s="1">
        <v>1</v>
      </c>
      <c r="DG261" s="1">
        <v>0</v>
      </c>
      <c r="DH261" s="1">
        <v>1</v>
      </c>
      <c r="DI261" s="1">
        <v>1</v>
      </c>
      <c r="DJ261" s="1">
        <v>0</v>
      </c>
      <c r="DK261" s="1">
        <v>1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11</v>
      </c>
      <c r="DS261" s="1">
        <v>0</v>
      </c>
      <c r="DT261" s="1">
        <v>11</v>
      </c>
      <c r="DU261" s="1">
        <v>11</v>
      </c>
      <c r="DV261" s="1">
        <v>11</v>
      </c>
      <c r="DW261" s="1">
        <v>2</v>
      </c>
      <c r="DX261" s="1">
        <v>0</v>
      </c>
      <c r="DY261" s="1">
        <v>3</v>
      </c>
      <c r="DZ261" s="1">
        <v>0</v>
      </c>
      <c r="EA261" s="1">
        <v>3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6</v>
      </c>
      <c r="EK261" s="1">
        <v>4</v>
      </c>
      <c r="EL261" s="1">
        <v>2</v>
      </c>
      <c r="EM261" s="1">
        <v>9</v>
      </c>
      <c r="EN261" s="1">
        <v>9</v>
      </c>
      <c r="EO261" s="1">
        <v>0</v>
      </c>
      <c r="EP261" s="1">
        <v>0</v>
      </c>
      <c r="EQ261" s="1">
        <v>0</v>
      </c>
      <c r="ER261" s="1">
        <v>1</v>
      </c>
      <c r="ES261" s="1">
        <v>1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1</v>
      </c>
      <c r="EZ261" s="1">
        <v>0</v>
      </c>
      <c r="FA261" s="1">
        <v>1</v>
      </c>
      <c r="FB261" s="1">
        <v>1</v>
      </c>
      <c r="FC261" s="1">
        <v>1</v>
      </c>
      <c r="FD261" s="1">
        <v>0</v>
      </c>
      <c r="FE261" s="1">
        <v>1</v>
      </c>
      <c r="FF261" s="1">
        <v>0</v>
      </c>
      <c r="FG261" s="1">
        <v>1</v>
      </c>
      <c r="FH261" s="1">
        <v>0</v>
      </c>
      <c r="FI261" s="1">
        <v>0</v>
      </c>
      <c r="FJ261" s="1">
        <v>1</v>
      </c>
      <c r="FK261" s="1">
        <v>0</v>
      </c>
      <c r="FL261" s="1">
        <v>1</v>
      </c>
      <c r="FM261" s="1">
        <v>3</v>
      </c>
      <c r="FN261" s="1">
        <v>1</v>
      </c>
      <c r="FO261" s="1">
        <v>0</v>
      </c>
      <c r="FP261" s="1">
        <v>0</v>
      </c>
      <c r="FQ261" s="1">
        <v>0</v>
      </c>
      <c r="FR261" s="1">
        <v>15</v>
      </c>
      <c r="FS261" s="1">
        <v>0</v>
      </c>
      <c r="FT261" s="1">
        <v>0</v>
      </c>
      <c r="FU261" s="1">
        <v>0</v>
      </c>
      <c r="FV261" s="1">
        <v>3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1</v>
      </c>
      <c r="GD261" s="1">
        <v>1</v>
      </c>
      <c r="GE261" s="1">
        <v>1</v>
      </c>
      <c r="GF261" s="1">
        <v>3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0</v>
      </c>
      <c r="GN261" s="1">
        <v>0</v>
      </c>
      <c r="GO261" s="1">
        <v>1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1</v>
      </c>
      <c r="HP261" s="1">
        <v>1</v>
      </c>
      <c r="HQ261" s="1">
        <v>0</v>
      </c>
      <c r="HR261" s="1">
        <v>0</v>
      </c>
      <c r="HS261" s="1">
        <v>2</v>
      </c>
      <c r="HT261" s="1">
        <v>2</v>
      </c>
      <c r="HU261" s="1">
        <v>2</v>
      </c>
      <c r="HV261" s="1">
        <v>6</v>
      </c>
      <c r="HW261" s="1">
        <v>2</v>
      </c>
      <c r="HX261" s="1">
        <v>2</v>
      </c>
      <c r="HY261" s="1">
        <v>2</v>
      </c>
      <c r="HZ261" s="1">
        <v>2</v>
      </c>
      <c r="IA261" s="1">
        <v>2</v>
      </c>
      <c r="IB261" s="1">
        <v>2</v>
      </c>
      <c r="IC261" s="1">
        <v>2</v>
      </c>
      <c r="ID261" s="1">
        <v>0</v>
      </c>
      <c r="IE261" s="1">
        <v>0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1</v>
      </c>
      <c r="IM261" s="1">
        <v>1</v>
      </c>
      <c r="IN261" s="1">
        <v>1</v>
      </c>
      <c r="IO261" s="1">
        <v>1</v>
      </c>
      <c r="IP261" s="1">
        <v>0</v>
      </c>
      <c r="IQ261" s="1">
        <v>0</v>
      </c>
      <c r="IR261" s="1">
        <v>0</v>
      </c>
      <c r="IS261" s="1">
        <v>1</v>
      </c>
      <c r="IT261" s="1">
        <v>1</v>
      </c>
      <c r="IU261" s="1">
        <v>1</v>
      </c>
      <c r="IV261" s="1">
        <v>3</v>
      </c>
      <c r="IW261" s="1">
        <v>1</v>
      </c>
      <c r="IX261" s="1">
        <v>1</v>
      </c>
      <c r="IY261" s="1">
        <v>1</v>
      </c>
      <c r="IZ261" s="1">
        <v>1</v>
      </c>
      <c r="JA261" s="1">
        <v>1</v>
      </c>
      <c r="JB261" s="1">
        <v>1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1</v>
      </c>
    </row>
    <row r="262" spans="1:341">
      <c r="A262" s="1">
        <v>2010</v>
      </c>
      <c r="B262" s="1" t="s">
        <v>641</v>
      </c>
      <c r="C262" s="1">
        <v>1</v>
      </c>
      <c r="D262" s="1">
        <v>0</v>
      </c>
      <c r="E262" s="1">
        <v>1</v>
      </c>
      <c r="F262" s="1">
        <v>1</v>
      </c>
      <c r="G262" s="1">
        <v>1</v>
      </c>
      <c r="H262" s="1">
        <v>1</v>
      </c>
      <c r="I262" s="1">
        <v>1</v>
      </c>
      <c r="J262" s="1">
        <v>0</v>
      </c>
      <c r="K262" s="1">
        <v>2</v>
      </c>
      <c r="L262" s="1">
        <v>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4</v>
      </c>
      <c r="X262" s="1">
        <v>4</v>
      </c>
      <c r="Y262" s="1">
        <v>4</v>
      </c>
      <c r="Z262" s="1">
        <v>4</v>
      </c>
      <c r="AA262" s="1">
        <v>4</v>
      </c>
      <c r="AB262" s="1">
        <v>4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1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1</v>
      </c>
      <c r="BG262" s="1">
        <v>1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1</v>
      </c>
      <c r="BN262" s="1">
        <v>0</v>
      </c>
      <c r="BO262" s="1">
        <v>1</v>
      </c>
      <c r="BP262" s="1">
        <v>0</v>
      </c>
      <c r="BQ262" s="1">
        <v>1</v>
      </c>
      <c r="BR262" s="1">
        <v>1</v>
      </c>
      <c r="BS262" s="1">
        <v>1</v>
      </c>
      <c r="BT262" s="1">
        <v>3</v>
      </c>
      <c r="BU262" s="1">
        <v>1</v>
      </c>
      <c r="BV262" s="1">
        <v>1</v>
      </c>
      <c r="BW262" s="1">
        <v>0</v>
      </c>
      <c r="BX262" s="1">
        <v>0</v>
      </c>
      <c r="BY262" s="1">
        <v>1</v>
      </c>
      <c r="BZ262" s="1">
        <v>0</v>
      </c>
      <c r="CA262" s="1">
        <v>1</v>
      </c>
      <c r="CB262" s="1">
        <v>1</v>
      </c>
      <c r="CC262" s="1">
        <v>1</v>
      </c>
      <c r="CD262" s="1">
        <v>0</v>
      </c>
      <c r="CE262" s="1">
        <v>1</v>
      </c>
      <c r="CF262" s="1">
        <v>0</v>
      </c>
      <c r="CG262" s="1">
        <v>0</v>
      </c>
      <c r="CH262" s="1">
        <v>0</v>
      </c>
      <c r="CI262" s="1">
        <v>0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1</v>
      </c>
      <c r="CW262" s="1">
        <v>1</v>
      </c>
      <c r="CX262" s="1">
        <v>0</v>
      </c>
      <c r="CY262" s="1">
        <v>1</v>
      </c>
      <c r="CZ262" s="1">
        <v>0</v>
      </c>
      <c r="DA262" s="1">
        <v>0</v>
      </c>
      <c r="DB262" s="1">
        <v>1</v>
      </c>
      <c r="DC262" s="1">
        <v>1</v>
      </c>
      <c r="DD262" s="1">
        <v>1</v>
      </c>
      <c r="DE262" s="1">
        <v>3</v>
      </c>
      <c r="DF262" s="1">
        <v>1</v>
      </c>
      <c r="DG262" s="1">
        <v>0</v>
      </c>
      <c r="DH262" s="1">
        <v>1</v>
      </c>
      <c r="DI262" s="1">
        <v>1</v>
      </c>
      <c r="DJ262" s="1">
        <v>0</v>
      </c>
      <c r="DK262" s="1">
        <v>1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11</v>
      </c>
      <c r="DS262" s="1">
        <v>0</v>
      </c>
      <c r="DT262" s="1">
        <v>11</v>
      </c>
      <c r="DU262" s="1">
        <v>11</v>
      </c>
      <c r="DV262" s="1">
        <v>11</v>
      </c>
      <c r="DW262" s="1">
        <v>2</v>
      </c>
      <c r="DX262" s="1">
        <v>0</v>
      </c>
      <c r="DY262" s="1">
        <v>3</v>
      </c>
      <c r="DZ262" s="1">
        <v>0</v>
      </c>
      <c r="EA262" s="1">
        <v>3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6</v>
      </c>
      <c r="EK262" s="1">
        <v>4</v>
      </c>
      <c r="EL262" s="1">
        <v>2</v>
      </c>
      <c r="EM262" s="1">
        <v>9</v>
      </c>
      <c r="EN262" s="1">
        <v>9</v>
      </c>
      <c r="EO262" s="1">
        <v>0</v>
      </c>
      <c r="EP262" s="1">
        <v>0</v>
      </c>
      <c r="EQ262" s="1">
        <v>0</v>
      </c>
      <c r="ER262" s="1">
        <v>1</v>
      </c>
      <c r="ES262" s="1">
        <v>1</v>
      </c>
      <c r="ET262" s="1">
        <v>0</v>
      </c>
      <c r="EU262" s="1">
        <v>1</v>
      </c>
      <c r="EV262" s="1">
        <v>0</v>
      </c>
      <c r="EW262" s="1">
        <v>0</v>
      </c>
      <c r="EX262" s="1">
        <v>0</v>
      </c>
      <c r="EY262" s="1">
        <v>1</v>
      </c>
      <c r="EZ262" s="1">
        <v>0</v>
      </c>
      <c r="FA262" s="1">
        <v>1</v>
      </c>
      <c r="FB262" s="1">
        <v>1</v>
      </c>
      <c r="FC262" s="1">
        <v>1</v>
      </c>
      <c r="FD262" s="1">
        <v>0</v>
      </c>
      <c r="FE262" s="1">
        <v>1</v>
      </c>
      <c r="FF262" s="1">
        <v>0</v>
      </c>
      <c r="FG262" s="1">
        <v>1</v>
      </c>
      <c r="FH262" s="1">
        <v>0</v>
      </c>
      <c r="FI262" s="1">
        <v>0</v>
      </c>
      <c r="FJ262" s="1">
        <v>1</v>
      </c>
      <c r="FK262" s="1">
        <v>0</v>
      </c>
      <c r="FL262" s="1">
        <v>1</v>
      </c>
      <c r="FM262" s="1">
        <v>3</v>
      </c>
      <c r="FN262" s="1">
        <v>1</v>
      </c>
      <c r="FO262" s="1">
        <v>0</v>
      </c>
      <c r="FP262" s="1">
        <v>0</v>
      </c>
      <c r="FQ262" s="1">
        <v>0</v>
      </c>
      <c r="FR262" s="1">
        <v>15</v>
      </c>
      <c r="FS262" s="1">
        <v>0</v>
      </c>
      <c r="FT262" s="1">
        <v>0</v>
      </c>
      <c r="FU262" s="1">
        <v>0</v>
      </c>
      <c r="FV262" s="1">
        <v>4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1</v>
      </c>
      <c r="GD262" s="1">
        <v>1</v>
      </c>
      <c r="GE262" s="1">
        <v>1</v>
      </c>
      <c r="GF262" s="1">
        <v>3</v>
      </c>
      <c r="GG262" s="1">
        <v>1</v>
      </c>
      <c r="GH262" s="1">
        <v>1</v>
      </c>
      <c r="GI262" s="1">
        <v>1</v>
      </c>
      <c r="GJ262" s="1">
        <v>1</v>
      </c>
      <c r="GK262" s="1">
        <v>1</v>
      </c>
      <c r="GL262" s="1">
        <v>1</v>
      </c>
      <c r="GM262" s="1">
        <v>0</v>
      </c>
      <c r="GN262" s="1">
        <v>0</v>
      </c>
      <c r="GO262" s="1">
        <v>1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1</v>
      </c>
      <c r="HP262" s="1">
        <v>1</v>
      </c>
      <c r="HQ262" s="1">
        <v>0</v>
      </c>
      <c r="HR262" s="1">
        <v>0</v>
      </c>
      <c r="HS262" s="1">
        <v>2</v>
      </c>
      <c r="HT262" s="1">
        <v>2</v>
      </c>
      <c r="HU262" s="1">
        <v>2</v>
      </c>
      <c r="HV262" s="1">
        <v>6</v>
      </c>
      <c r="HW262" s="1">
        <v>2</v>
      </c>
      <c r="HX262" s="1">
        <v>2</v>
      </c>
      <c r="HY262" s="1">
        <v>2</v>
      </c>
      <c r="HZ262" s="1">
        <v>2</v>
      </c>
      <c r="IA262" s="1">
        <v>2</v>
      </c>
      <c r="IB262" s="1">
        <v>2</v>
      </c>
      <c r="IC262" s="1">
        <v>2</v>
      </c>
      <c r="ID262" s="1">
        <v>0</v>
      </c>
      <c r="IE262" s="1">
        <v>0</v>
      </c>
      <c r="IF262" s="1">
        <v>1</v>
      </c>
      <c r="IG262" s="1">
        <v>1</v>
      </c>
      <c r="IH262" s="1">
        <v>1</v>
      </c>
      <c r="II262" s="1">
        <v>1</v>
      </c>
      <c r="IJ262" s="1">
        <v>1</v>
      </c>
      <c r="IK262" s="1">
        <v>1</v>
      </c>
      <c r="IL262" s="1">
        <v>1</v>
      </c>
      <c r="IM262" s="1">
        <v>1</v>
      </c>
      <c r="IN262" s="1">
        <v>1</v>
      </c>
      <c r="IO262" s="1">
        <v>1</v>
      </c>
      <c r="IP262" s="1">
        <v>0</v>
      </c>
      <c r="IQ262" s="1">
        <v>0</v>
      </c>
      <c r="IR262" s="1">
        <v>0</v>
      </c>
      <c r="IS262" s="1">
        <v>1</v>
      </c>
      <c r="IT262" s="1">
        <v>1</v>
      </c>
      <c r="IU262" s="1">
        <v>1</v>
      </c>
      <c r="IV262" s="1">
        <v>3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1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1</v>
      </c>
    </row>
    <row r="263" spans="1:341">
      <c r="A263" s="1">
        <v>2010</v>
      </c>
      <c r="B263" s="1" t="s">
        <v>642</v>
      </c>
      <c r="C263" s="1">
        <v>1</v>
      </c>
      <c r="D263" s="1">
        <v>1</v>
      </c>
      <c r="E263" s="1">
        <v>1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3</v>
      </c>
      <c r="AE263" s="1">
        <v>3</v>
      </c>
      <c r="AF263" s="1">
        <v>3</v>
      </c>
      <c r="AG263" s="1">
        <v>3</v>
      </c>
      <c r="AH263" s="1">
        <v>3</v>
      </c>
      <c r="AI263" s="1">
        <v>3</v>
      </c>
      <c r="AJ263" s="1">
        <v>0</v>
      </c>
      <c r="AK263" s="1">
        <v>1</v>
      </c>
      <c r="AL263" s="1">
        <v>0</v>
      </c>
      <c r="AM263" s="1">
        <v>1</v>
      </c>
      <c r="AN263" s="1">
        <v>0</v>
      </c>
      <c r="AO263" s="1">
        <v>1</v>
      </c>
      <c r="AP263" s="1">
        <v>1</v>
      </c>
      <c r="AQ263" s="1">
        <v>1</v>
      </c>
      <c r="AR263" s="1">
        <v>2</v>
      </c>
      <c r="AS263" s="1">
        <v>2</v>
      </c>
      <c r="AT263" s="1">
        <v>0</v>
      </c>
      <c r="AU263" s="1">
        <v>0</v>
      </c>
      <c r="AV263" s="1">
        <v>0</v>
      </c>
      <c r="AW263" s="1">
        <v>1</v>
      </c>
      <c r="AX263" s="1">
        <v>0</v>
      </c>
      <c r="AY263" s="1">
        <v>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</v>
      </c>
      <c r="BG263" s="1">
        <v>1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1</v>
      </c>
      <c r="BN263" s="1">
        <v>1</v>
      </c>
      <c r="BO263" s="1">
        <v>1</v>
      </c>
      <c r="BP263" s="1">
        <v>1</v>
      </c>
      <c r="BQ263" s="1">
        <v>1</v>
      </c>
      <c r="BR263" s="1">
        <v>1</v>
      </c>
      <c r="BS263" s="1">
        <v>1</v>
      </c>
      <c r="BT263" s="1">
        <v>3</v>
      </c>
      <c r="BU263" s="1">
        <v>1</v>
      </c>
      <c r="BV263" s="1">
        <v>1</v>
      </c>
      <c r="BW263" s="1">
        <v>0</v>
      </c>
      <c r="BX263" s="1">
        <v>0</v>
      </c>
      <c r="BY263" s="1">
        <v>1</v>
      </c>
      <c r="BZ263" s="1">
        <v>0</v>
      </c>
      <c r="CA263" s="1">
        <v>1</v>
      </c>
      <c r="CB263" s="1">
        <v>1</v>
      </c>
      <c r="CC263" s="1">
        <v>1</v>
      </c>
      <c r="CD263" s="1">
        <v>1</v>
      </c>
      <c r="CE263" s="1">
        <v>1</v>
      </c>
      <c r="CF263" s="1">
        <v>1</v>
      </c>
      <c r="CG263" s="1">
        <v>0</v>
      </c>
      <c r="CH263" s="1">
        <v>0</v>
      </c>
      <c r="CI263" s="1">
        <v>0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</v>
      </c>
      <c r="CV263" s="1">
        <v>1</v>
      </c>
      <c r="CW263" s="1">
        <v>1</v>
      </c>
      <c r="CX263" s="1">
        <v>0</v>
      </c>
      <c r="CY263" s="1">
        <v>1</v>
      </c>
      <c r="CZ263" s="1">
        <v>1</v>
      </c>
      <c r="DA263" s="1">
        <v>1</v>
      </c>
      <c r="DB263" s="1">
        <v>1</v>
      </c>
      <c r="DC263" s="1">
        <v>1</v>
      </c>
      <c r="DD263" s="1">
        <v>1</v>
      </c>
      <c r="DE263" s="1">
        <v>3</v>
      </c>
      <c r="DF263" s="1">
        <v>1</v>
      </c>
      <c r="DG263" s="1">
        <v>0</v>
      </c>
      <c r="DH263" s="1">
        <v>1</v>
      </c>
      <c r="DI263" s="1">
        <v>1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1</v>
      </c>
      <c r="DR263" s="1">
        <v>12</v>
      </c>
      <c r="DS263" s="1">
        <v>12</v>
      </c>
      <c r="DT263" s="1">
        <v>12</v>
      </c>
      <c r="DU263" s="1">
        <v>12</v>
      </c>
      <c r="DV263" s="1">
        <v>12</v>
      </c>
      <c r="DW263" s="1">
        <v>0</v>
      </c>
      <c r="DX263" s="1">
        <v>2</v>
      </c>
      <c r="DY263" s="1">
        <v>2</v>
      </c>
      <c r="DZ263" s="1">
        <v>1</v>
      </c>
      <c r="EA263" s="1">
        <v>1</v>
      </c>
      <c r="EB263" s="1">
        <v>0</v>
      </c>
      <c r="EC263" s="1">
        <v>0</v>
      </c>
      <c r="ED263" s="1">
        <v>0</v>
      </c>
      <c r="EE263" s="1">
        <v>2</v>
      </c>
      <c r="EF263" s="1">
        <v>0</v>
      </c>
      <c r="EG263" s="1">
        <v>0</v>
      </c>
      <c r="EH263" s="1">
        <v>0</v>
      </c>
      <c r="EI263" s="1">
        <v>0</v>
      </c>
      <c r="EJ263" s="1">
        <v>6</v>
      </c>
      <c r="EK263" s="1">
        <v>3</v>
      </c>
      <c r="EL263" s="1">
        <v>3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1</v>
      </c>
      <c r="ES263" s="1">
        <v>1</v>
      </c>
      <c r="ET263" s="1">
        <v>0</v>
      </c>
      <c r="EU263" s="1">
        <v>0</v>
      </c>
      <c r="EV263" s="1">
        <v>1</v>
      </c>
      <c r="EW263" s="1">
        <v>0</v>
      </c>
      <c r="EX263" s="1">
        <v>0</v>
      </c>
      <c r="EY263" s="1">
        <v>1</v>
      </c>
      <c r="EZ263" s="1">
        <v>0</v>
      </c>
      <c r="FA263" s="1">
        <v>1</v>
      </c>
      <c r="FB263" s="1">
        <v>0</v>
      </c>
      <c r="FC263" s="1">
        <v>1</v>
      </c>
      <c r="FD263" s="1">
        <v>1</v>
      </c>
      <c r="FE263" s="1">
        <v>1</v>
      </c>
      <c r="FF263" s="1">
        <v>1</v>
      </c>
      <c r="FG263" s="1">
        <v>1</v>
      </c>
      <c r="FH263" s="1">
        <v>0</v>
      </c>
      <c r="FI263" s="1">
        <v>1</v>
      </c>
      <c r="FJ263" s="1">
        <v>1</v>
      </c>
      <c r="FK263" s="1">
        <v>1</v>
      </c>
      <c r="FL263" s="1">
        <v>1</v>
      </c>
      <c r="FM263" s="1">
        <v>3</v>
      </c>
      <c r="FN263" s="1">
        <v>1</v>
      </c>
      <c r="FO263" s="1">
        <v>0</v>
      </c>
      <c r="FP263" s="1">
        <v>0</v>
      </c>
      <c r="FQ263" s="1">
        <v>0</v>
      </c>
      <c r="FR263" s="1">
        <v>12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1</v>
      </c>
      <c r="GB263" s="1">
        <v>1</v>
      </c>
      <c r="GC263" s="1">
        <v>1</v>
      </c>
      <c r="GD263" s="1">
        <v>1</v>
      </c>
      <c r="GE263" s="1">
        <v>1</v>
      </c>
      <c r="GF263" s="1">
        <v>3</v>
      </c>
      <c r="GG263" s="1">
        <v>1</v>
      </c>
      <c r="GH263" s="1">
        <v>1</v>
      </c>
      <c r="GI263" s="1">
        <v>1</v>
      </c>
      <c r="GJ263" s="1">
        <v>1</v>
      </c>
      <c r="GK263" s="1">
        <v>1</v>
      </c>
      <c r="GL263" s="1">
        <v>1</v>
      </c>
      <c r="GM263" s="1">
        <v>0</v>
      </c>
      <c r="GN263" s="1">
        <v>0</v>
      </c>
      <c r="GO263" s="1">
        <v>1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1</v>
      </c>
      <c r="HN263" s="1">
        <v>0</v>
      </c>
      <c r="HO263" s="1">
        <v>1</v>
      </c>
      <c r="HP263" s="1">
        <v>1</v>
      </c>
      <c r="HQ263" s="1">
        <v>2</v>
      </c>
      <c r="HR263" s="1">
        <v>2</v>
      </c>
      <c r="HS263" s="1">
        <v>2</v>
      </c>
      <c r="HT263" s="1">
        <v>2</v>
      </c>
      <c r="HU263" s="1">
        <v>2</v>
      </c>
      <c r="HV263" s="1">
        <v>6</v>
      </c>
      <c r="HW263" s="1">
        <v>2</v>
      </c>
      <c r="HX263" s="1">
        <v>2</v>
      </c>
      <c r="HY263" s="1">
        <v>2</v>
      </c>
      <c r="HZ263" s="1">
        <v>2</v>
      </c>
      <c r="IA263" s="1">
        <v>2</v>
      </c>
      <c r="IB263" s="1">
        <v>2</v>
      </c>
      <c r="IC263" s="1">
        <v>2</v>
      </c>
      <c r="ID263" s="1">
        <v>1</v>
      </c>
      <c r="IE263" s="1">
        <v>1</v>
      </c>
      <c r="IF263" s="1">
        <v>1</v>
      </c>
      <c r="IG263" s="1">
        <v>1</v>
      </c>
      <c r="IH263" s="1">
        <v>1</v>
      </c>
      <c r="II263" s="1">
        <v>1</v>
      </c>
      <c r="IJ263" s="1">
        <v>1</v>
      </c>
      <c r="IK263" s="1">
        <v>1</v>
      </c>
      <c r="IL263" s="1">
        <v>1</v>
      </c>
      <c r="IM263" s="1">
        <v>1</v>
      </c>
      <c r="IN263" s="1">
        <v>1</v>
      </c>
      <c r="IO263" s="1">
        <v>1</v>
      </c>
      <c r="IP263" s="1">
        <v>0</v>
      </c>
      <c r="IQ263" s="1">
        <v>1</v>
      </c>
      <c r="IR263" s="1">
        <v>1</v>
      </c>
      <c r="IS263" s="1">
        <v>1</v>
      </c>
      <c r="IT263" s="1">
        <v>1</v>
      </c>
      <c r="IU263" s="1">
        <v>1</v>
      </c>
      <c r="IV263" s="1">
        <v>3</v>
      </c>
      <c r="IW263" s="1">
        <v>1</v>
      </c>
      <c r="IX263" s="1">
        <v>1</v>
      </c>
      <c r="IY263" s="1">
        <v>1</v>
      </c>
      <c r="IZ263" s="1">
        <v>1</v>
      </c>
      <c r="JA263" s="1">
        <v>1</v>
      </c>
      <c r="JB263" s="1">
        <v>1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1</v>
      </c>
    </row>
    <row r="264" spans="1:341">
      <c r="A264" s="1">
        <v>2010</v>
      </c>
      <c r="B264" s="1" t="s">
        <v>643</v>
      </c>
      <c r="C264" s="1">
        <v>1</v>
      </c>
      <c r="D264" s="1">
        <v>1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3</v>
      </c>
      <c r="AE264" s="1">
        <v>3</v>
      </c>
      <c r="AF264" s="1">
        <v>3</v>
      </c>
      <c r="AG264" s="1">
        <v>3</v>
      </c>
      <c r="AH264" s="1">
        <v>3</v>
      </c>
      <c r="AI264" s="1">
        <v>3</v>
      </c>
      <c r="AJ264" s="1">
        <v>0</v>
      </c>
      <c r="AK264" s="1">
        <v>1</v>
      </c>
      <c r="AL264" s="1">
        <v>0</v>
      </c>
      <c r="AM264" s="1">
        <v>1</v>
      </c>
      <c r="AN264" s="1">
        <v>0</v>
      </c>
      <c r="AO264" s="1">
        <v>1</v>
      </c>
      <c r="AP264" s="1">
        <v>1</v>
      </c>
      <c r="AQ264" s="1">
        <v>1</v>
      </c>
      <c r="AR264" s="1">
        <v>2</v>
      </c>
      <c r="AS264" s="1">
        <v>2</v>
      </c>
      <c r="AT264" s="1">
        <v>0</v>
      </c>
      <c r="AU264" s="1">
        <v>0</v>
      </c>
      <c r="AV264" s="1">
        <v>0</v>
      </c>
      <c r="AW264" s="1">
        <v>1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1</v>
      </c>
      <c r="BG264" s="1">
        <v>1</v>
      </c>
      <c r="BH264" s="1">
        <v>0</v>
      </c>
      <c r="BI264" s="1">
        <v>0</v>
      </c>
      <c r="BJ264" s="1">
        <v>1</v>
      </c>
      <c r="BK264" s="1">
        <v>0</v>
      </c>
      <c r="BL264" s="1">
        <v>0</v>
      </c>
      <c r="BM264" s="1">
        <v>1</v>
      </c>
      <c r="BN264" s="1">
        <v>1</v>
      </c>
      <c r="BO264" s="1">
        <v>1</v>
      </c>
      <c r="BP264" s="1">
        <v>1</v>
      </c>
      <c r="BQ264" s="1">
        <v>1</v>
      </c>
      <c r="BR264" s="1">
        <v>1</v>
      </c>
      <c r="BS264" s="1">
        <v>1</v>
      </c>
      <c r="BT264" s="1">
        <v>3</v>
      </c>
      <c r="BU264" s="1">
        <v>1</v>
      </c>
      <c r="BV264" s="1">
        <v>1</v>
      </c>
      <c r="BW264" s="1">
        <v>0</v>
      </c>
      <c r="BX264" s="1">
        <v>0</v>
      </c>
      <c r="BY264" s="1">
        <v>1</v>
      </c>
      <c r="BZ264" s="1">
        <v>0</v>
      </c>
      <c r="CA264" s="1">
        <v>1</v>
      </c>
      <c r="CB264" s="1">
        <v>1</v>
      </c>
      <c r="CC264" s="1">
        <v>1</v>
      </c>
      <c r="CD264" s="1">
        <v>1</v>
      </c>
      <c r="CE264" s="1">
        <v>1</v>
      </c>
      <c r="CF264" s="1">
        <v>1</v>
      </c>
      <c r="CG264" s="1">
        <v>0</v>
      </c>
      <c r="CH264" s="1">
        <v>0</v>
      </c>
      <c r="CI264" s="1">
        <v>0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</v>
      </c>
      <c r="CV264" s="1">
        <v>1</v>
      </c>
      <c r="CW264" s="1">
        <v>1</v>
      </c>
      <c r="CX264" s="1">
        <v>0</v>
      </c>
      <c r="CY264" s="1">
        <v>1</v>
      </c>
      <c r="CZ264" s="1">
        <v>1</v>
      </c>
      <c r="DA264" s="1">
        <v>1</v>
      </c>
      <c r="DB264" s="1">
        <v>1</v>
      </c>
      <c r="DC264" s="1">
        <v>1</v>
      </c>
      <c r="DD264" s="1">
        <v>1</v>
      </c>
      <c r="DE264" s="1">
        <v>3</v>
      </c>
      <c r="DF264" s="1">
        <v>1</v>
      </c>
      <c r="DG264" s="1">
        <v>0</v>
      </c>
      <c r="DH264" s="1">
        <v>1</v>
      </c>
      <c r="DI264" s="1">
        <v>1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1</v>
      </c>
      <c r="DR264" s="1">
        <v>12</v>
      </c>
      <c r="DS264" s="1">
        <v>12</v>
      </c>
      <c r="DT264" s="1">
        <v>12</v>
      </c>
      <c r="DU264" s="1">
        <v>12</v>
      </c>
      <c r="DV264" s="1">
        <v>12</v>
      </c>
      <c r="DW264" s="1">
        <v>0</v>
      </c>
      <c r="DX264" s="1">
        <v>2</v>
      </c>
      <c r="DY264" s="1">
        <v>2</v>
      </c>
      <c r="DZ264" s="1">
        <v>1</v>
      </c>
      <c r="EA264" s="1">
        <v>1</v>
      </c>
      <c r="EB264" s="1">
        <v>0</v>
      </c>
      <c r="EC264" s="1">
        <v>0</v>
      </c>
      <c r="ED264" s="1">
        <v>0</v>
      </c>
      <c r="EE264" s="1">
        <v>2</v>
      </c>
      <c r="EF264" s="1">
        <v>0</v>
      </c>
      <c r="EG264" s="1">
        <v>0</v>
      </c>
      <c r="EH264" s="1">
        <v>0</v>
      </c>
      <c r="EI264" s="1">
        <v>0</v>
      </c>
      <c r="EJ264" s="1">
        <v>6</v>
      </c>
      <c r="EK264" s="1">
        <v>3</v>
      </c>
      <c r="EL264" s="1">
        <v>3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1</v>
      </c>
      <c r="ES264" s="1">
        <v>1</v>
      </c>
      <c r="ET264" s="1">
        <v>0</v>
      </c>
      <c r="EU264" s="1">
        <v>0</v>
      </c>
      <c r="EV264" s="1">
        <v>1</v>
      </c>
      <c r="EW264" s="1">
        <v>0</v>
      </c>
      <c r="EX264" s="1">
        <v>0</v>
      </c>
      <c r="EY264" s="1">
        <v>1</v>
      </c>
      <c r="EZ264" s="1">
        <v>0</v>
      </c>
      <c r="FA264" s="1">
        <v>1</v>
      </c>
      <c r="FB264" s="1">
        <v>0</v>
      </c>
      <c r="FC264" s="1">
        <v>1</v>
      </c>
      <c r="FD264" s="1">
        <v>1</v>
      </c>
      <c r="FE264" s="1">
        <v>1</v>
      </c>
      <c r="FF264" s="1">
        <v>1</v>
      </c>
      <c r="FG264" s="1">
        <v>1</v>
      </c>
      <c r="FH264" s="1">
        <v>0</v>
      </c>
      <c r="FI264" s="1">
        <v>1</v>
      </c>
      <c r="FJ264" s="1">
        <v>1</v>
      </c>
      <c r="FK264" s="1">
        <v>1</v>
      </c>
      <c r="FL264" s="1">
        <v>1</v>
      </c>
      <c r="FM264" s="1">
        <v>3</v>
      </c>
      <c r="FN264" s="1">
        <v>1</v>
      </c>
      <c r="FO264" s="1">
        <v>0</v>
      </c>
      <c r="FP264" s="1">
        <v>0</v>
      </c>
      <c r="FQ264" s="1">
        <v>0</v>
      </c>
      <c r="FR264" s="1">
        <v>14</v>
      </c>
      <c r="FS264" s="1">
        <v>0</v>
      </c>
      <c r="FT264" s="1">
        <v>0</v>
      </c>
      <c r="FU264" s="1">
        <v>0</v>
      </c>
      <c r="FV264" s="1">
        <v>1</v>
      </c>
      <c r="FW264" s="1">
        <v>0</v>
      </c>
      <c r="FX264" s="1">
        <v>0</v>
      </c>
      <c r="FY264" s="1">
        <v>0</v>
      </c>
      <c r="FZ264" s="1">
        <v>0</v>
      </c>
      <c r="GA264" s="1">
        <v>1</v>
      </c>
      <c r="GB264" s="1">
        <v>1</v>
      </c>
      <c r="GC264" s="1">
        <v>1</v>
      </c>
      <c r="GD264" s="1">
        <v>1</v>
      </c>
      <c r="GE264" s="1">
        <v>1</v>
      </c>
      <c r="GF264" s="1">
        <v>3</v>
      </c>
      <c r="GG264" s="1">
        <v>1</v>
      </c>
      <c r="GH264" s="1">
        <v>1</v>
      </c>
      <c r="GI264" s="1">
        <v>1</v>
      </c>
      <c r="GJ264" s="1">
        <v>1</v>
      </c>
      <c r="GK264" s="1">
        <v>1</v>
      </c>
      <c r="GL264" s="1">
        <v>1</v>
      </c>
      <c r="GM264" s="1">
        <v>0</v>
      </c>
      <c r="GN264" s="1">
        <v>0</v>
      </c>
      <c r="GO264" s="1">
        <v>1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</v>
      </c>
      <c r="HN264" s="1">
        <v>0</v>
      </c>
      <c r="HO264" s="1">
        <v>1</v>
      </c>
      <c r="HP264" s="1">
        <v>1</v>
      </c>
      <c r="HQ264" s="1">
        <v>2</v>
      </c>
      <c r="HR264" s="1">
        <v>2</v>
      </c>
      <c r="HS264" s="1">
        <v>2</v>
      </c>
      <c r="HT264" s="1">
        <v>2</v>
      </c>
      <c r="HU264" s="1">
        <v>2</v>
      </c>
      <c r="HV264" s="1">
        <v>6</v>
      </c>
      <c r="HW264" s="1">
        <v>2</v>
      </c>
      <c r="HX264" s="1">
        <v>2</v>
      </c>
      <c r="HY264" s="1">
        <v>2</v>
      </c>
      <c r="HZ264" s="1">
        <v>2</v>
      </c>
      <c r="IA264" s="1">
        <v>2</v>
      </c>
      <c r="IB264" s="1">
        <v>2</v>
      </c>
      <c r="IC264" s="1">
        <v>2</v>
      </c>
      <c r="ID264" s="1">
        <v>1</v>
      </c>
      <c r="IE264" s="1">
        <v>1</v>
      </c>
      <c r="IF264" s="1">
        <v>1</v>
      </c>
      <c r="IG264" s="1">
        <v>1</v>
      </c>
      <c r="IH264" s="1">
        <v>1</v>
      </c>
      <c r="II264" s="1">
        <v>1</v>
      </c>
      <c r="IJ264" s="1">
        <v>1</v>
      </c>
      <c r="IK264" s="1">
        <v>1</v>
      </c>
      <c r="IL264" s="1">
        <v>1</v>
      </c>
      <c r="IM264" s="1">
        <v>1</v>
      </c>
      <c r="IN264" s="1">
        <v>1</v>
      </c>
      <c r="IO264" s="1">
        <v>1</v>
      </c>
      <c r="IP264" s="1">
        <v>0</v>
      </c>
      <c r="IQ264" s="1">
        <v>1</v>
      </c>
      <c r="IR264" s="1">
        <v>1</v>
      </c>
      <c r="IS264" s="1">
        <v>1</v>
      </c>
      <c r="IT264" s="1">
        <v>1</v>
      </c>
      <c r="IU264" s="1">
        <v>1</v>
      </c>
      <c r="IV264" s="1">
        <v>3</v>
      </c>
      <c r="IW264" s="1">
        <v>1</v>
      </c>
      <c r="IX264" s="1">
        <v>1</v>
      </c>
      <c r="IY264" s="1">
        <v>1</v>
      </c>
      <c r="IZ264" s="1">
        <v>1</v>
      </c>
      <c r="JA264" s="1">
        <v>1</v>
      </c>
      <c r="JB264" s="1">
        <v>1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1</v>
      </c>
    </row>
    <row r="265" spans="1:341">
      <c r="A265" s="1">
        <v>2010</v>
      </c>
      <c r="B265" s="1" t="s">
        <v>644</v>
      </c>
      <c r="C265" s="1">
        <v>1</v>
      </c>
      <c r="D265" s="1">
        <v>1</v>
      </c>
      <c r="E265" s="1">
        <v>1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3</v>
      </c>
      <c r="AE265" s="1">
        <v>3</v>
      </c>
      <c r="AF265" s="1">
        <v>3</v>
      </c>
      <c r="AG265" s="1">
        <v>3</v>
      </c>
      <c r="AH265" s="1">
        <v>3</v>
      </c>
      <c r="AI265" s="1">
        <v>3</v>
      </c>
      <c r="AJ265" s="1">
        <v>0</v>
      </c>
      <c r="AK265" s="1">
        <v>1</v>
      </c>
      <c r="AL265" s="1">
        <v>0</v>
      </c>
      <c r="AM265" s="1">
        <v>1</v>
      </c>
      <c r="AN265" s="1">
        <v>0</v>
      </c>
      <c r="AO265" s="1">
        <v>1</v>
      </c>
      <c r="AP265" s="1">
        <v>1</v>
      </c>
      <c r="AQ265" s="1">
        <v>1</v>
      </c>
      <c r="AR265" s="1">
        <v>2</v>
      </c>
      <c r="AS265" s="1">
        <v>2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1</v>
      </c>
      <c r="BG265" s="1">
        <v>1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>
        <v>1</v>
      </c>
      <c r="BN265" s="1">
        <v>1</v>
      </c>
      <c r="BO265" s="1">
        <v>1</v>
      </c>
      <c r="BP265" s="1">
        <v>1</v>
      </c>
      <c r="BQ265" s="1">
        <v>1</v>
      </c>
      <c r="BR265" s="1">
        <v>1</v>
      </c>
      <c r="BS265" s="1">
        <v>1</v>
      </c>
      <c r="BT265" s="1">
        <v>3</v>
      </c>
      <c r="BU265" s="1">
        <v>1</v>
      </c>
      <c r="BV265" s="1">
        <v>1</v>
      </c>
      <c r="BW265" s="1">
        <v>0</v>
      </c>
      <c r="BX265" s="1">
        <v>0</v>
      </c>
      <c r="BY265" s="1">
        <v>1</v>
      </c>
      <c r="BZ265" s="1">
        <v>0</v>
      </c>
      <c r="CA265" s="1">
        <v>1</v>
      </c>
      <c r="CB265" s="1">
        <v>1</v>
      </c>
      <c r="CC265" s="1">
        <v>1</v>
      </c>
      <c r="CD265" s="1">
        <v>1</v>
      </c>
      <c r="CE265" s="1">
        <v>1</v>
      </c>
      <c r="CF265" s="1">
        <v>1</v>
      </c>
      <c r="CG265" s="1">
        <v>0</v>
      </c>
      <c r="CH265" s="1">
        <v>0</v>
      </c>
      <c r="CI265" s="1">
        <v>0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</v>
      </c>
      <c r="CV265" s="1">
        <v>1</v>
      </c>
      <c r="CW265" s="1">
        <v>1</v>
      </c>
      <c r="CX265" s="1">
        <v>0</v>
      </c>
      <c r="CY265" s="1">
        <v>1</v>
      </c>
      <c r="CZ265" s="1">
        <v>1</v>
      </c>
      <c r="DA265" s="1">
        <v>1</v>
      </c>
      <c r="DB265" s="1">
        <v>1</v>
      </c>
      <c r="DC265" s="1">
        <v>1</v>
      </c>
      <c r="DD265" s="1">
        <v>1</v>
      </c>
      <c r="DE265" s="1">
        <v>3</v>
      </c>
      <c r="DF265" s="1">
        <v>1</v>
      </c>
      <c r="DG265" s="1">
        <v>0</v>
      </c>
      <c r="DH265" s="1">
        <v>1</v>
      </c>
      <c r="DI265" s="1">
        <v>1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1</v>
      </c>
      <c r="DR265" s="1">
        <v>12</v>
      </c>
      <c r="DS265" s="1">
        <v>12</v>
      </c>
      <c r="DT265" s="1">
        <v>12</v>
      </c>
      <c r="DU265" s="1">
        <v>12</v>
      </c>
      <c r="DV265" s="1">
        <v>12</v>
      </c>
      <c r="DW265" s="1">
        <v>0</v>
      </c>
      <c r="DX265" s="1">
        <v>2</v>
      </c>
      <c r="DY265" s="1">
        <v>2</v>
      </c>
      <c r="DZ265" s="1">
        <v>1</v>
      </c>
      <c r="EA265" s="1">
        <v>1</v>
      </c>
      <c r="EB265" s="1">
        <v>0</v>
      </c>
      <c r="EC265" s="1">
        <v>0</v>
      </c>
      <c r="ED265" s="1">
        <v>0</v>
      </c>
      <c r="EE265" s="1">
        <v>2</v>
      </c>
      <c r="EF265" s="1">
        <v>0</v>
      </c>
      <c r="EG265" s="1">
        <v>0</v>
      </c>
      <c r="EH265" s="1">
        <v>0</v>
      </c>
      <c r="EI265" s="1">
        <v>0</v>
      </c>
      <c r="EJ265" s="1">
        <v>6</v>
      </c>
      <c r="EK265" s="1">
        <v>3</v>
      </c>
      <c r="EL265" s="1">
        <v>3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1</v>
      </c>
      <c r="ES265" s="1">
        <v>1</v>
      </c>
      <c r="ET265" s="1">
        <v>0</v>
      </c>
      <c r="EU265" s="1">
        <v>0</v>
      </c>
      <c r="EV265" s="1">
        <v>1</v>
      </c>
      <c r="EW265" s="1">
        <v>0</v>
      </c>
      <c r="EX265" s="1">
        <v>0</v>
      </c>
      <c r="EY265" s="1">
        <v>1</v>
      </c>
      <c r="EZ265" s="1">
        <v>0</v>
      </c>
      <c r="FA265" s="1">
        <v>1</v>
      </c>
      <c r="FB265" s="1">
        <v>0</v>
      </c>
      <c r="FC265" s="1">
        <v>1</v>
      </c>
      <c r="FD265" s="1">
        <v>1</v>
      </c>
      <c r="FE265" s="1">
        <v>1</v>
      </c>
      <c r="FF265" s="1">
        <v>1</v>
      </c>
      <c r="FG265" s="1">
        <v>1</v>
      </c>
      <c r="FH265" s="1">
        <v>0</v>
      </c>
      <c r="FI265" s="1">
        <v>1</v>
      </c>
      <c r="FJ265" s="1">
        <v>1</v>
      </c>
      <c r="FK265" s="1">
        <v>1</v>
      </c>
      <c r="FL265" s="1">
        <v>1</v>
      </c>
      <c r="FM265" s="1">
        <v>3</v>
      </c>
      <c r="FN265" s="1">
        <v>1</v>
      </c>
      <c r="FO265" s="1">
        <v>0</v>
      </c>
      <c r="FP265" s="1">
        <v>0</v>
      </c>
      <c r="FQ265" s="1">
        <v>0</v>
      </c>
      <c r="FR265" s="1">
        <v>14</v>
      </c>
      <c r="FS265" s="1">
        <v>0</v>
      </c>
      <c r="FT265" s="1">
        <v>0</v>
      </c>
      <c r="FU265" s="1">
        <v>0</v>
      </c>
      <c r="FV265" s="1">
        <v>1</v>
      </c>
      <c r="FW265" s="1">
        <v>0</v>
      </c>
      <c r="FX265" s="1">
        <v>0</v>
      </c>
      <c r="FY265" s="1">
        <v>0</v>
      </c>
      <c r="FZ265" s="1">
        <v>0</v>
      </c>
      <c r="GA265" s="1">
        <v>1</v>
      </c>
      <c r="GB265" s="1">
        <v>1</v>
      </c>
      <c r="GC265" s="1">
        <v>1</v>
      </c>
      <c r="GD265" s="1">
        <v>1</v>
      </c>
      <c r="GE265" s="1">
        <v>1</v>
      </c>
      <c r="GF265" s="1">
        <v>3</v>
      </c>
      <c r="GG265" s="1">
        <v>1</v>
      </c>
      <c r="GH265" s="1">
        <v>1</v>
      </c>
      <c r="GI265" s="1">
        <v>1</v>
      </c>
      <c r="GJ265" s="1">
        <v>1</v>
      </c>
      <c r="GK265" s="1">
        <v>1</v>
      </c>
      <c r="GL265" s="1">
        <v>1</v>
      </c>
      <c r="GM265" s="1">
        <v>0</v>
      </c>
      <c r="GN265" s="1">
        <v>0</v>
      </c>
      <c r="GO265" s="1">
        <v>1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1</v>
      </c>
      <c r="HN265" s="1">
        <v>0</v>
      </c>
      <c r="HO265" s="1">
        <v>1</v>
      </c>
      <c r="HP265" s="1">
        <v>1</v>
      </c>
      <c r="HQ265" s="1">
        <v>2</v>
      </c>
      <c r="HR265" s="1">
        <v>2</v>
      </c>
      <c r="HS265" s="1">
        <v>2</v>
      </c>
      <c r="HT265" s="1">
        <v>2</v>
      </c>
      <c r="HU265" s="1">
        <v>2</v>
      </c>
      <c r="HV265" s="1">
        <v>6</v>
      </c>
      <c r="HW265" s="1">
        <v>2</v>
      </c>
      <c r="HX265" s="1">
        <v>2</v>
      </c>
      <c r="HY265" s="1">
        <v>2</v>
      </c>
      <c r="HZ265" s="1">
        <v>2</v>
      </c>
      <c r="IA265" s="1">
        <v>2</v>
      </c>
      <c r="IB265" s="1">
        <v>2</v>
      </c>
      <c r="IC265" s="1">
        <v>2</v>
      </c>
      <c r="ID265" s="1">
        <v>1</v>
      </c>
      <c r="IE265" s="1">
        <v>1</v>
      </c>
      <c r="IF265" s="1">
        <v>1</v>
      </c>
      <c r="IG265" s="1">
        <v>1</v>
      </c>
      <c r="IH265" s="1">
        <v>1</v>
      </c>
      <c r="II265" s="1">
        <v>1</v>
      </c>
      <c r="IJ265" s="1">
        <v>1</v>
      </c>
      <c r="IK265" s="1">
        <v>1</v>
      </c>
      <c r="IL265" s="1">
        <v>1</v>
      </c>
      <c r="IM265" s="1">
        <v>1</v>
      </c>
      <c r="IN265" s="1">
        <v>1</v>
      </c>
      <c r="IO265" s="1">
        <v>1</v>
      </c>
      <c r="IP265" s="1">
        <v>0</v>
      </c>
      <c r="IQ265" s="1">
        <v>1</v>
      </c>
      <c r="IR265" s="1">
        <v>1</v>
      </c>
      <c r="IS265" s="1">
        <v>1</v>
      </c>
      <c r="IT265" s="1">
        <v>1</v>
      </c>
      <c r="IU265" s="1">
        <v>1</v>
      </c>
      <c r="IV265" s="1">
        <v>3</v>
      </c>
      <c r="IW265" s="1">
        <v>1</v>
      </c>
      <c r="IX265" s="1">
        <v>1</v>
      </c>
      <c r="IY265" s="1">
        <v>1</v>
      </c>
      <c r="IZ265" s="1">
        <v>1</v>
      </c>
      <c r="JA265" s="1">
        <v>1</v>
      </c>
      <c r="JB265" s="1">
        <v>1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1</v>
      </c>
    </row>
    <row r="266" spans="1:341">
      <c r="A266" s="1">
        <v>2010</v>
      </c>
      <c r="B266" s="1" t="s">
        <v>645</v>
      </c>
      <c r="C266" s="1">
        <v>1</v>
      </c>
      <c r="D266" s="1">
        <v>0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  <c r="J266" s="1">
        <v>0</v>
      </c>
      <c r="K266" s="1">
        <v>2</v>
      </c>
      <c r="L266" s="1">
        <v>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1</v>
      </c>
      <c r="Y266" s="1">
        <v>1</v>
      </c>
      <c r="Z266" s="1">
        <v>1</v>
      </c>
      <c r="AA266" s="1">
        <v>1</v>
      </c>
      <c r="AB266" s="1">
        <v>1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2</v>
      </c>
      <c r="BG266" s="1">
        <v>2</v>
      </c>
      <c r="BH266" s="1">
        <v>0</v>
      </c>
      <c r="BI266" s="1">
        <v>0</v>
      </c>
      <c r="BJ266" s="1">
        <v>2</v>
      </c>
      <c r="BK266" s="1">
        <v>0</v>
      </c>
      <c r="BL266" s="1">
        <v>0</v>
      </c>
      <c r="BM266" s="1">
        <v>1</v>
      </c>
      <c r="BN266" s="1">
        <v>0</v>
      </c>
      <c r="BO266" s="1">
        <v>1</v>
      </c>
      <c r="BP266" s="1">
        <v>0</v>
      </c>
      <c r="BQ266" s="1">
        <v>1</v>
      </c>
      <c r="BR266" s="1">
        <v>1</v>
      </c>
      <c r="BS266" s="1">
        <v>1</v>
      </c>
      <c r="BT266" s="1">
        <v>3</v>
      </c>
      <c r="BU266" s="1">
        <v>1</v>
      </c>
      <c r="BV266" s="1">
        <v>1</v>
      </c>
      <c r="BW266" s="1">
        <v>0</v>
      </c>
      <c r="BX266" s="1">
        <v>0</v>
      </c>
      <c r="BY266" s="1">
        <v>1</v>
      </c>
      <c r="BZ266" s="1">
        <v>0</v>
      </c>
      <c r="CA266" s="1">
        <v>1</v>
      </c>
      <c r="CB266" s="1">
        <v>1</v>
      </c>
      <c r="CC266" s="1">
        <v>1</v>
      </c>
      <c r="CD266" s="1">
        <v>0</v>
      </c>
      <c r="CE266" s="1">
        <v>1</v>
      </c>
      <c r="CF266" s="1">
        <v>0</v>
      </c>
      <c r="CG266" s="1">
        <v>0</v>
      </c>
      <c r="CH266" s="1">
        <v>0</v>
      </c>
      <c r="CI266" s="1">
        <v>0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1</v>
      </c>
      <c r="CW266" s="1">
        <v>1</v>
      </c>
      <c r="CX266" s="1">
        <v>0</v>
      </c>
      <c r="CY266" s="1">
        <v>1</v>
      </c>
      <c r="CZ266" s="1">
        <v>0</v>
      </c>
      <c r="DA266" s="1">
        <v>0</v>
      </c>
      <c r="DB266" s="1">
        <v>1</v>
      </c>
      <c r="DC266" s="1">
        <v>1</v>
      </c>
      <c r="DD266" s="1">
        <v>1</v>
      </c>
      <c r="DE266" s="1">
        <v>2</v>
      </c>
      <c r="DF266" s="1">
        <v>1</v>
      </c>
      <c r="DG266" s="1">
        <v>0</v>
      </c>
      <c r="DH266" s="1">
        <v>1</v>
      </c>
      <c r="DI266" s="1">
        <v>1</v>
      </c>
      <c r="DJ266" s="1">
        <v>0</v>
      </c>
      <c r="DK266" s="1">
        <v>1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7</v>
      </c>
      <c r="DS266" s="1">
        <v>0</v>
      </c>
      <c r="DT266" s="1">
        <v>7</v>
      </c>
      <c r="DU266" s="1">
        <v>7</v>
      </c>
      <c r="DV266" s="1">
        <v>7</v>
      </c>
      <c r="DW266" s="1">
        <v>2</v>
      </c>
      <c r="DX266" s="1">
        <v>0</v>
      </c>
      <c r="DY266" s="1">
        <v>1</v>
      </c>
      <c r="DZ266" s="1">
        <v>0</v>
      </c>
      <c r="EA266" s="1">
        <v>1</v>
      </c>
      <c r="EB266" s="1">
        <v>0</v>
      </c>
      <c r="EC266" s="1">
        <v>5</v>
      </c>
      <c r="ED266" s="1">
        <v>5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2</v>
      </c>
      <c r="EK266" s="1">
        <v>1</v>
      </c>
      <c r="EL266" s="1">
        <v>1</v>
      </c>
      <c r="EM266" s="1">
        <v>7</v>
      </c>
      <c r="EN266" s="1">
        <v>7</v>
      </c>
      <c r="EO266" s="1">
        <v>0</v>
      </c>
      <c r="EP266" s="1">
        <v>0</v>
      </c>
      <c r="EQ266" s="1">
        <v>0</v>
      </c>
      <c r="ER266" s="1">
        <v>1</v>
      </c>
      <c r="ES266" s="1">
        <v>1</v>
      </c>
      <c r="ET266" s="1">
        <v>0</v>
      </c>
      <c r="EU266" s="1">
        <v>1</v>
      </c>
      <c r="EV266" s="1">
        <v>0</v>
      </c>
      <c r="EW266" s="1">
        <v>0</v>
      </c>
      <c r="EX266" s="1">
        <v>0</v>
      </c>
      <c r="EY266" s="1">
        <v>1</v>
      </c>
      <c r="EZ266" s="1">
        <v>0</v>
      </c>
      <c r="FA266" s="1">
        <v>1</v>
      </c>
      <c r="FB266" s="1">
        <v>1</v>
      </c>
      <c r="FC266" s="1">
        <v>1</v>
      </c>
      <c r="FD266" s="1">
        <v>0</v>
      </c>
      <c r="FE266" s="1">
        <v>1</v>
      </c>
      <c r="FF266" s="1">
        <v>0</v>
      </c>
      <c r="FG266" s="1">
        <v>1</v>
      </c>
      <c r="FH266" s="1">
        <v>0</v>
      </c>
      <c r="FI266" s="1">
        <v>0</v>
      </c>
      <c r="FJ266" s="1">
        <v>1</v>
      </c>
      <c r="FK266" s="1">
        <v>0</v>
      </c>
      <c r="FL266" s="1">
        <v>1</v>
      </c>
      <c r="FM266" s="1">
        <v>3</v>
      </c>
      <c r="FN266" s="1">
        <v>1</v>
      </c>
      <c r="FO266" s="1">
        <v>0</v>
      </c>
      <c r="FP266" s="1">
        <v>0</v>
      </c>
      <c r="FQ266" s="1">
        <v>0</v>
      </c>
      <c r="FR266" s="1">
        <v>8</v>
      </c>
      <c r="FS266" s="1">
        <v>0</v>
      </c>
      <c r="FT266" s="1">
        <v>0</v>
      </c>
      <c r="FU266" s="1">
        <v>0</v>
      </c>
      <c r="FV266" s="1">
        <v>6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1</v>
      </c>
      <c r="GD266" s="1">
        <v>1</v>
      </c>
      <c r="GE266" s="1">
        <v>1</v>
      </c>
      <c r="GF266" s="1">
        <v>3</v>
      </c>
      <c r="GG266" s="1">
        <v>1</v>
      </c>
      <c r="GH266" s="1">
        <v>1</v>
      </c>
      <c r="GI266" s="1">
        <v>1</v>
      </c>
      <c r="GJ266" s="1">
        <v>1</v>
      </c>
      <c r="GK266" s="1">
        <v>1</v>
      </c>
      <c r="GL266" s="1">
        <v>1</v>
      </c>
      <c r="GM266" s="1">
        <v>0</v>
      </c>
      <c r="GN266" s="1">
        <v>0</v>
      </c>
      <c r="GO266" s="1">
        <v>1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1</v>
      </c>
      <c r="HP266" s="1">
        <v>1</v>
      </c>
      <c r="HQ266" s="1">
        <v>0</v>
      </c>
      <c r="HR266" s="1">
        <v>0</v>
      </c>
      <c r="HS266" s="1">
        <v>2</v>
      </c>
      <c r="HT266" s="1">
        <v>2</v>
      </c>
      <c r="HU266" s="1">
        <v>2</v>
      </c>
      <c r="HV266" s="1">
        <v>6</v>
      </c>
      <c r="HW266" s="1">
        <v>2</v>
      </c>
      <c r="HX266" s="1">
        <v>2</v>
      </c>
      <c r="HY266" s="1">
        <v>2</v>
      </c>
      <c r="HZ266" s="1">
        <v>2</v>
      </c>
      <c r="IA266" s="1">
        <v>2</v>
      </c>
      <c r="IB266" s="1">
        <v>2</v>
      </c>
      <c r="IC266" s="1">
        <v>2</v>
      </c>
      <c r="ID266" s="1">
        <v>0</v>
      </c>
      <c r="IE266" s="1">
        <v>0</v>
      </c>
      <c r="IF266" s="1">
        <v>1</v>
      </c>
      <c r="IG266" s="1">
        <v>1</v>
      </c>
      <c r="IH266" s="1">
        <v>1</v>
      </c>
      <c r="II266" s="1">
        <v>1</v>
      </c>
      <c r="IJ266" s="1">
        <v>1</v>
      </c>
      <c r="IK266" s="1">
        <v>1</v>
      </c>
      <c r="IL266" s="1">
        <v>1</v>
      </c>
      <c r="IM266" s="1">
        <v>1</v>
      </c>
      <c r="IN266" s="1">
        <v>1</v>
      </c>
      <c r="IO266" s="1">
        <v>1</v>
      </c>
      <c r="IP266" s="1">
        <v>0</v>
      </c>
      <c r="IQ266" s="1">
        <v>0</v>
      </c>
      <c r="IR266" s="1">
        <v>0</v>
      </c>
      <c r="IS266" s="1">
        <v>1</v>
      </c>
      <c r="IT266" s="1">
        <v>1</v>
      </c>
      <c r="IU266" s="1">
        <v>1</v>
      </c>
      <c r="IV266" s="1">
        <v>3</v>
      </c>
      <c r="IW266" s="1">
        <v>1</v>
      </c>
      <c r="IX266" s="1">
        <v>1</v>
      </c>
      <c r="IY266" s="1">
        <v>1</v>
      </c>
      <c r="IZ266" s="1">
        <v>1</v>
      </c>
      <c r="JA266" s="1">
        <v>1</v>
      </c>
      <c r="JB266" s="1">
        <v>1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1</v>
      </c>
    </row>
    <row r="267" spans="1:341">
      <c r="A267" s="1">
        <v>2010</v>
      </c>
      <c r="B267" s="1" t="s">
        <v>646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0</v>
      </c>
      <c r="AM267" s="1">
        <v>1</v>
      </c>
      <c r="AN267" s="1">
        <v>0</v>
      </c>
      <c r="AO267" s="1">
        <v>1</v>
      </c>
      <c r="AP267" s="1">
        <v>1</v>
      </c>
      <c r="AQ267" s="1">
        <v>1</v>
      </c>
      <c r="AR267" s="1">
        <v>2</v>
      </c>
      <c r="AS267" s="1">
        <v>2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1</v>
      </c>
      <c r="BN267" s="1">
        <v>1</v>
      </c>
      <c r="BO267" s="1">
        <v>1</v>
      </c>
      <c r="BP267" s="1">
        <v>1</v>
      </c>
      <c r="BQ267" s="1">
        <v>1</v>
      </c>
      <c r="BR267" s="1">
        <v>1</v>
      </c>
      <c r="BS267" s="1">
        <v>1</v>
      </c>
      <c r="BT267" s="1">
        <v>3</v>
      </c>
      <c r="BU267" s="1">
        <v>1</v>
      </c>
      <c r="BV267" s="1">
        <v>1</v>
      </c>
      <c r="BW267" s="1">
        <v>0</v>
      </c>
      <c r="BX267" s="1">
        <v>0</v>
      </c>
      <c r="BY267" s="1">
        <v>1</v>
      </c>
      <c r="BZ267" s="1">
        <v>0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1</v>
      </c>
      <c r="CG267" s="1">
        <v>0</v>
      </c>
      <c r="CH267" s="1">
        <v>0</v>
      </c>
      <c r="CI267" s="1">
        <v>0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</v>
      </c>
      <c r="CV267" s="1">
        <v>1</v>
      </c>
      <c r="CW267" s="1">
        <v>1</v>
      </c>
      <c r="CX267" s="1">
        <v>0</v>
      </c>
      <c r="CY267" s="1">
        <v>1</v>
      </c>
      <c r="CZ267" s="1">
        <v>1</v>
      </c>
      <c r="DA267" s="1">
        <v>1</v>
      </c>
      <c r="DB267" s="1">
        <v>1</v>
      </c>
      <c r="DC267" s="1">
        <v>1</v>
      </c>
      <c r="DD267" s="1">
        <v>1</v>
      </c>
      <c r="DE267" s="1">
        <v>2</v>
      </c>
      <c r="DF267" s="1">
        <v>1</v>
      </c>
      <c r="DG267" s="1">
        <v>0</v>
      </c>
      <c r="DH267" s="1">
        <v>1</v>
      </c>
      <c r="DI267" s="1">
        <v>1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1</v>
      </c>
      <c r="DR267" s="1">
        <v>6</v>
      </c>
      <c r="DS267" s="1">
        <v>6</v>
      </c>
      <c r="DT267" s="1">
        <v>6</v>
      </c>
      <c r="DU267" s="1">
        <v>6</v>
      </c>
      <c r="DV267" s="1">
        <v>6</v>
      </c>
      <c r="DW267" s="1">
        <v>0</v>
      </c>
      <c r="DX267" s="1">
        <v>2</v>
      </c>
      <c r="DY267" s="1">
        <v>1</v>
      </c>
      <c r="DZ267" s="1">
        <v>0</v>
      </c>
      <c r="EA267" s="1">
        <v>1</v>
      </c>
      <c r="EB267" s="1">
        <v>1</v>
      </c>
      <c r="EC267" s="1">
        <v>4</v>
      </c>
      <c r="ED267" s="1">
        <v>4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2</v>
      </c>
      <c r="EK267" s="1">
        <v>0</v>
      </c>
      <c r="EL267" s="1">
        <v>2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1</v>
      </c>
      <c r="ES267" s="1">
        <v>1</v>
      </c>
      <c r="ET267" s="1">
        <v>0</v>
      </c>
      <c r="EU267" s="1">
        <v>0</v>
      </c>
      <c r="EV267" s="1">
        <v>1</v>
      </c>
      <c r="EW267" s="1">
        <v>0</v>
      </c>
      <c r="EX267" s="1">
        <v>0</v>
      </c>
      <c r="EY267" s="1">
        <v>1</v>
      </c>
      <c r="EZ267" s="1">
        <v>0</v>
      </c>
      <c r="FA267" s="1">
        <v>1</v>
      </c>
      <c r="FB267" s="1">
        <v>0</v>
      </c>
      <c r="FC267" s="1">
        <v>1</v>
      </c>
      <c r="FD267" s="1">
        <v>1</v>
      </c>
      <c r="FE267" s="1">
        <v>1</v>
      </c>
      <c r="FF267" s="1">
        <v>1</v>
      </c>
      <c r="FG267" s="1">
        <v>1</v>
      </c>
      <c r="FH267" s="1">
        <v>0</v>
      </c>
      <c r="FI267" s="1">
        <v>1</v>
      </c>
      <c r="FJ267" s="1">
        <v>1</v>
      </c>
      <c r="FK267" s="1">
        <v>1</v>
      </c>
      <c r="FL267" s="1">
        <v>1</v>
      </c>
      <c r="FM267" s="1">
        <v>3</v>
      </c>
      <c r="FN267" s="1">
        <v>1</v>
      </c>
      <c r="FO267" s="1">
        <v>0</v>
      </c>
      <c r="FP267" s="1">
        <v>0</v>
      </c>
      <c r="FQ267" s="1">
        <v>0</v>
      </c>
      <c r="FR267" s="1">
        <v>7</v>
      </c>
      <c r="FS267" s="1">
        <v>0</v>
      </c>
      <c r="FT267" s="1">
        <v>0</v>
      </c>
      <c r="FU267" s="1">
        <v>0</v>
      </c>
      <c r="FV267" s="1">
        <v>4</v>
      </c>
      <c r="FW267" s="1">
        <v>0</v>
      </c>
      <c r="FX267" s="1">
        <v>0</v>
      </c>
      <c r="FY267" s="1">
        <v>0</v>
      </c>
      <c r="FZ267" s="1">
        <v>0</v>
      </c>
      <c r="GA267" s="1">
        <v>1</v>
      </c>
      <c r="GB267" s="1">
        <v>1</v>
      </c>
      <c r="GC267" s="1">
        <v>1</v>
      </c>
      <c r="GD267" s="1">
        <v>1</v>
      </c>
      <c r="GE267" s="1">
        <v>1</v>
      </c>
      <c r="GF267" s="1">
        <v>3</v>
      </c>
      <c r="GG267" s="1">
        <v>1</v>
      </c>
      <c r="GH267" s="1">
        <v>1</v>
      </c>
      <c r="GI267" s="1">
        <v>1</v>
      </c>
      <c r="GJ267" s="1">
        <v>1</v>
      </c>
      <c r="GK267" s="1">
        <v>1</v>
      </c>
      <c r="GL267" s="1">
        <v>1</v>
      </c>
      <c r="GM267" s="1">
        <v>0</v>
      </c>
      <c r="GN267" s="1">
        <v>0</v>
      </c>
      <c r="GO267" s="1">
        <v>1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N267" s="1">
        <v>0</v>
      </c>
      <c r="HO267" s="1">
        <v>1</v>
      </c>
      <c r="HP267" s="1">
        <v>1</v>
      </c>
      <c r="HQ267" s="1">
        <v>2</v>
      </c>
      <c r="HR267" s="1">
        <v>2</v>
      </c>
      <c r="HS267" s="1">
        <v>2</v>
      </c>
      <c r="HT267" s="1">
        <v>2</v>
      </c>
      <c r="HU267" s="1">
        <v>2</v>
      </c>
      <c r="HV267" s="1">
        <v>6</v>
      </c>
      <c r="HW267" s="1">
        <v>2</v>
      </c>
      <c r="HX267" s="1">
        <v>2</v>
      </c>
      <c r="HY267" s="1">
        <v>2</v>
      </c>
      <c r="HZ267" s="1">
        <v>2</v>
      </c>
      <c r="IA267" s="1">
        <v>2</v>
      </c>
      <c r="IB267" s="1">
        <v>2</v>
      </c>
      <c r="IC267" s="1">
        <v>2</v>
      </c>
      <c r="ID267" s="1">
        <v>1</v>
      </c>
      <c r="IE267" s="1">
        <v>1</v>
      </c>
      <c r="IF267" s="1">
        <v>1</v>
      </c>
      <c r="IG267" s="1">
        <v>1</v>
      </c>
      <c r="IH267" s="1">
        <v>1</v>
      </c>
      <c r="II267" s="1">
        <v>1</v>
      </c>
      <c r="IJ267" s="1">
        <v>1</v>
      </c>
      <c r="IK267" s="1">
        <v>1</v>
      </c>
      <c r="IL267" s="1">
        <v>1</v>
      </c>
      <c r="IM267" s="1">
        <v>1</v>
      </c>
      <c r="IN267" s="1">
        <v>1</v>
      </c>
      <c r="IO267" s="1">
        <v>1</v>
      </c>
      <c r="IP267" s="1">
        <v>0</v>
      </c>
      <c r="IQ267" s="1">
        <v>1</v>
      </c>
      <c r="IR267" s="1">
        <v>1</v>
      </c>
      <c r="IS267" s="1">
        <v>1</v>
      </c>
      <c r="IT267" s="1">
        <v>1</v>
      </c>
      <c r="IU267" s="1">
        <v>1</v>
      </c>
      <c r="IV267" s="1">
        <v>3</v>
      </c>
      <c r="IW267" s="1">
        <v>1</v>
      </c>
      <c r="IX267" s="1">
        <v>1</v>
      </c>
      <c r="IY267" s="1">
        <v>1</v>
      </c>
      <c r="IZ267" s="1">
        <v>1</v>
      </c>
      <c r="JA267" s="1">
        <v>1</v>
      </c>
      <c r="JB267" s="1">
        <v>1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1</v>
      </c>
    </row>
    <row r="268" spans="1:341">
      <c r="A268" s="1">
        <v>2010</v>
      </c>
      <c r="B268" s="1" t="s">
        <v>647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0</v>
      </c>
      <c r="K268" s="1">
        <v>2</v>
      </c>
      <c r="L268" s="1">
        <v>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2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2</v>
      </c>
      <c r="BG268" s="1">
        <v>2</v>
      </c>
      <c r="BH268" s="1">
        <v>0</v>
      </c>
      <c r="BI268" s="1">
        <v>0</v>
      </c>
      <c r="BJ268" s="1">
        <v>2</v>
      </c>
      <c r="BK268" s="1">
        <v>0</v>
      </c>
      <c r="BL268" s="1">
        <v>0</v>
      </c>
      <c r="BM268" s="1">
        <v>1</v>
      </c>
      <c r="BN268" s="1">
        <v>1</v>
      </c>
      <c r="BO268" s="1">
        <v>1</v>
      </c>
      <c r="BP268" s="1">
        <v>1</v>
      </c>
      <c r="BQ268" s="1">
        <v>1</v>
      </c>
      <c r="BR268" s="1">
        <v>1</v>
      </c>
      <c r="BS268" s="1">
        <v>1</v>
      </c>
      <c r="BT268" s="1">
        <v>3</v>
      </c>
      <c r="BU268" s="1">
        <v>1</v>
      </c>
      <c r="BV268" s="1">
        <v>1</v>
      </c>
      <c r="BW268" s="1">
        <v>0</v>
      </c>
      <c r="BX268" s="1">
        <v>0</v>
      </c>
      <c r="BY268" s="1">
        <v>1</v>
      </c>
      <c r="BZ268" s="1">
        <v>0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0</v>
      </c>
      <c r="CH268" s="1">
        <v>0</v>
      </c>
      <c r="CI268" s="1">
        <v>0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</v>
      </c>
      <c r="CV268" s="1">
        <v>1</v>
      </c>
      <c r="CW268" s="1">
        <v>1</v>
      </c>
      <c r="CX268" s="1">
        <v>0</v>
      </c>
      <c r="CY268" s="1">
        <v>1</v>
      </c>
      <c r="CZ268" s="1">
        <v>1</v>
      </c>
      <c r="DA268" s="1">
        <v>1</v>
      </c>
      <c r="DB268" s="1">
        <v>1</v>
      </c>
      <c r="DC268" s="1">
        <v>1</v>
      </c>
      <c r="DD268" s="1">
        <v>1</v>
      </c>
      <c r="DE268" s="1">
        <v>2</v>
      </c>
      <c r="DF268" s="1">
        <v>1</v>
      </c>
      <c r="DG268" s="1">
        <v>0</v>
      </c>
      <c r="DH268" s="1">
        <v>1</v>
      </c>
      <c r="DI268" s="1">
        <v>1</v>
      </c>
      <c r="DJ268" s="1">
        <v>0</v>
      </c>
      <c r="DK268" s="1">
        <v>1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1</v>
      </c>
      <c r="DR268" s="1">
        <v>7</v>
      </c>
      <c r="DS268" s="1">
        <v>7</v>
      </c>
      <c r="DT268" s="1">
        <v>7</v>
      </c>
      <c r="DU268" s="1">
        <v>7</v>
      </c>
      <c r="DV268" s="1">
        <v>7</v>
      </c>
      <c r="DW268" s="1">
        <v>2</v>
      </c>
      <c r="DX268" s="1">
        <v>0</v>
      </c>
      <c r="DY268" s="1">
        <v>1</v>
      </c>
      <c r="DZ268" s="1">
        <v>0</v>
      </c>
      <c r="EA268" s="1">
        <v>1</v>
      </c>
      <c r="EB268" s="1">
        <v>2</v>
      </c>
      <c r="EC268" s="1">
        <v>5</v>
      </c>
      <c r="ED268" s="1">
        <v>5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2</v>
      </c>
      <c r="EK268" s="1">
        <v>1</v>
      </c>
      <c r="EL268" s="1">
        <v>1</v>
      </c>
      <c r="EM268" s="1">
        <v>7</v>
      </c>
      <c r="EN268" s="1">
        <v>7</v>
      </c>
      <c r="EO268" s="1">
        <v>0</v>
      </c>
      <c r="EP268" s="1">
        <v>0</v>
      </c>
      <c r="EQ268" s="1">
        <v>0</v>
      </c>
      <c r="ER268" s="1">
        <v>1</v>
      </c>
      <c r="ES268" s="1">
        <v>1</v>
      </c>
      <c r="ET268" s="1">
        <v>0</v>
      </c>
      <c r="EU268" s="1">
        <v>0</v>
      </c>
      <c r="EV268" s="1">
        <v>1</v>
      </c>
      <c r="EW268" s="1">
        <v>0</v>
      </c>
      <c r="EX268" s="1">
        <v>0</v>
      </c>
      <c r="EY268" s="1">
        <v>1</v>
      </c>
      <c r="EZ268" s="1">
        <v>0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0</v>
      </c>
      <c r="FI268" s="1">
        <v>1</v>
      </c>
      <c r="FJ268" s="1">
        <v>1</v>
      </c>
      <c r="FK268" s="1">
        <v>1</v>
      </c>
      <c r="FL268" s="1">
        <v>1</v>
      </c>
      <c r="FM268" s="1">
        <v>3</v>
      </c>
      <c r="FN268" s="1">
        <v>1</v>
      </c>
      <c r="FO268" s="1">
        <v>0</v>
      </c>
      <c r="FP268" s="1">
        <v>0</v>
      </c>
      <c r="FQ268" s="1">
        <v>0</v>
      </c>
      <c r="FR268" s="1">
        <v>7</v>
      </c>
      <c r="FS268" s="1">
        <v>0</v>
      </c>
      <c r="FT268" s="1">
        <v>0</v>
      </c>
      <c r="FU268" s="1">
        <v>0</v>
      </c>
      <c r="FV268" s="1">
        <v>5</v>
      </c>
      <c r="FW268" s="1">
        <v>0</v>
      </c>
      <c r="FX268" s="1">
        <v>0</v>
      </c>
      <c r="FY268" s="1">
        <v>0</v>
      </c>
      <c r="FZ268" s="1">
        <v>0</v>
      </c>
      <c r="GA268" s="1">
        <v>1</v>
      </c>
      <c r="GB268" s="1">
        <v>1</v>
      </c>
      <c r="GC268" s="1">
        <v>1</v>
      </c>
      <c r="GD268" s="1">
        <v>1</v>
      </c>
      <c r="GE268" s="1">
        <v>1</v>
      </c>
      <c r="GF268" s="1">
        <v>3</v>
      </c>
      <c r="GG268" s="1">
        <v>1</v>
      </c>
      <c r="GH268" s="1">
        <v>1</v>
      </c>
      <c r="GI268" s="1">
        <v>1</v>
      </c>
      <c r="GJ268" s="1">
        <v>1</v>
      </c>
      <c r="GK268" s="1">
        <v>1</v>
      </c>
      <c r="GL268" s="1">
        <v>1</v>
      </c>
      <c r="GM268" s="1">
        <v>0</v>
      </c>
      <c r="GN268" s="1">
        <v>0</v>
      </c>
      <c r="GO268" s="1">
        <v>1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1</v>
      </c>
      <c r="HN268" s="1">
        <v>0</v>
      </c>
      <c r="HO268" s="1">
        <v>1</v>
      </c>
      <c r="HP268" s="1">
        <v>1</v>
      </c>
      <c r="HQ268" s="1">
        <v>2</v>
      </c>
      <c r="HR268" s="1">
        <v>2</v>
      </c>
      <c r="HS268" s="1">
        <v>2</v>
      </c>
      <c r="HT268" s="1">
        <v>2</v>
      </c>
      <c r="HU268" s="1">
        <v>2</v>
      </c>
      <c r="HV268" s="1">
        <v>6</v>
      </c>
      <c r="HW268" s="1">
        <v>2</v>
      </c>
      <c r="HX268" s="1">
        <v>2</v>
      </c>
      <c r="HY268" s="1">
        <v>2</v>
      </c>
      <c r="HZ268" s="1">
        <v>2</v>
      </c>
      <c r="IA268" s="1">
        <v>2</v>
      </c>
      <c r="IB268" s="1">
        <v>2</v>
      </c>
      <c r="IC268" s="1">
        <v>2</v>
      </c>
      <c r="ID268" s="1">
        <v>1</v>
      </c>
      <c r="IE268" s="1">
        <v>1</v>
      </c>
      <c r="IF268" s="1">
        <v>1</v>
      </c>
      <c r="IG268" s="1">
        <v>1</v>
      </c>
      <c r="IH268" s="1">
        <v>1</v>
      </c>
      <c r="II268" s="1">
        <v>1</v>
      </c>
      <c r="IJ268" s="1">
        <v>1</v>
      </c>
      <c r="IK268" s="1">
        <v>1</v>
      </c>
      <c r="IL268" s="1">
        <v>1</v>
      </c>
      <c r="IM268" s="1">
        <v>1</v>
      </c>
      <c r="IN268" s="1">
        <v>1</v>
      </c>
      <c r="IO268" s="1">
        <v>1</v>
      </c>
      <c r="IP268" s="1">
        <v>0</v>
      </c>
      <c r="IQ268" s="1">
        <v>1</v>
      </c>
      <c r="IR268" s="1">
        <v>1</v>
      </c>
      <c r="IS268" s="1">
        <v>1</v>
      </c>
      <c r="IT268" s="1">
        <v>1</v>
      </c>
      <c r="IU268" s="1">
        <v>1</v>
      </c>
      <c r="IV268" s="1">
        <v>3</v>
      </c>
      <c r="IW268" s="1">
        <v>1</v>
      </c>
      <c r="IX268" s="1">
        <v>1</v>
      </c>
      <c r="IY268" s="1">
        <v>1</v>
      </c>
      <c r="IZ268" s="1">
        <v>1</v>
      </c>
      <c r="JA268" s="1">
        <v>1</v>
      </c>
      <c r="JB268" s="1">
        <v>1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1</v>
      </c>
    </row>
    <row r="269" spans="1:341">
      <c r="A269" s="1">
        <v>2010</v>
      </c>
      <c r="B269" s="1" t="s">
        <v>648</v>
      </c>
      <c r="C269" s="1">
        <v>1</v>
      </c>
      <c r="D269" s="1">
        <v>0</v>
      </c>
      <c r="E269" s="1">
        <v>1</v>
      </c>
      <c r="F269" s="1">
        <v>1</v>
      </c>
      <c r="G269" s="1">
        <v>1</v>
      </c>
      <c r="H269" s="1">
        <v>1</v>
      </c>
      <c r="I269" s="1">
        <v>1</v>
      </c>
      <c r="J269" s="1">
        <v>0</v>
      </c>
      <c r="K269" s="1">
        <v>2</v>
      </c>
      <c r="L269" s="1">
        <v>2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1</v>
      </c>
      <c r="Z269" s="1">
        <v>1</v>
      </c>
      <c r="AA269" s="1">
        <v>1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1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2</v>
      </c>
      <c r="BG269" s="1">
        <v>2</v>
      </c>
      <c r="BH269" s="1">
        <v>0</v>
      </c>
      <c r="BI269" s="1">
        <v>0</v>
      </c>
      <c r="BJ269" s="1">
        <v>2</v>
      </c>
      <c r="BK269" s="1">
        <v>0</v>
      </c>
      <c r="BL269" s="1">
        <v>0</v>
      </c>
      <c r="BM269" s="1">
        <v>1</v>
      </c>
      <c r="BN269" s="1">
        <v>0</v>
      </c>
      <c r="BO269" s="1">
        <v>1</v>
      </c>
      <c r="BP269" s="1">
        <v>0</v>
      </c>
      <c r="BQ269" s="1">
        <v>1</v>
      </c>
      <c r="BR269" s="1">
        <v>1</v>
      </c>
      <c r="BS269" s="1">
        <v>1</v>
      </c>
      <c r="BT269" s="1">
        <v>3</v>
      </c>
      <c r="BU269" s="1">
        <v>1</v>
      </c>
      <c r="BV269" s="1">
        <v>1</v>
      </c>
      <c r="BW269" s="1">
        <v>0</v>
      </c>
      <c r="BX269" s="1">
        <v>0</v>
      </c>
      <c r="BY269" s="1">
        <v>1</v>
      </c>
      <c r="BZ269" s="1">
        <v>0</v>
      </c>
      <c r="CA269" s="1">
        <v>1</v>
      </c>
      <c r="CB269" s="1">
        <v>1</v>
      </c>
      <c r="CC269" s="1">
        <v>1</v>
      </c>
      <c r="CD269" s="1">
        <v>0</v>
      </c>
      <c r="CE269" s="1">
        <v>1</v>
      </c>
      <c r="CF269" s="1">
        <v>0</v>
      </c>
      <c r="CG269" s="1">
        <v>0</v>
      </c>
      <c r="CH269" s="1">
        <v>0</v>
      </c>
      <c r="CI269" s="1">
        <v>0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1</v>
      </c>
      <c r="CW269" s="1">
        <v>1</v>
      </c>
      <c r="CX269" s="1">
        <v>0</v>
      </c>
      <c r="CY269" s="1">
        <v>1</v>
      </c>
      <c r="CZ269" s="1">
        <v>0</v>
      </c>
      <c r="DA269" s="1">
        <v>0</v>
      </c>
      <c r="DB269" s="1">
        <v>1</v>
      </c>
      <c r="DC269" s="1">
        <v>1</v>
      </c>
      <c r="DD269" s="1">
        <v>1</v>
      </c>
      <c r="DE269" s="1">
        <v>2</v>
      </c>
      <c r="DF269" s="1">
        <v>1</v>
      </c>
      <c r="DG269" s="1">
        <v>0</v>
      </c>
      <c r="DH269" s="1">
        <v>1</v>
      </c>
      <c r="DI269" s="1">
        <v>1</v>
      </c>
      <c r="DJ269" s="1">
        <v>0</v>
      </c>
      <c r="DK269" s="1">
        <v>1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7</v>
      </c>
      <c r="DS269" s="1">
        <v>0</v>
      </c>
      <c r="DT269" s="1">
        <v>7</v>
      </c>
      <c r="DU269" s="1">
        <v>7</v>
      </c>
      <c r="DV269" s="1">
        <v>7</v>
      </c>
      <c r="DW269" s="1">
        <v>2</v>
      </c>
      <c r="DX269" s="1">
        <v>0</v>
      </c>
      <c r="DY269" s="1">
        <v>1</v>
      </c>
      <c r="DZ269" s="1">
        <v>0</v>
      </c>
      <c r="EA269" s="1">
        <v>1</v>
      </c>
      <c r="EB269" s="1">
        <v>0</v>
      </c>
      <c r="EC269" s="1">
        <v>5</v>
      </c>
      <c r="ED269" s="1">
        <v>5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2</v>
      </c>
      <c r="EK269" s="1">
        <v>1</v>
      </c>
      <c r="EL269" s="1">
        <v>1</v>
      </c>
      <c r="EM269" s="1">
        <v>7</v>
      </c>
      <c r="EN269" s="1">
        <v>7</v>
      </c>
      <c r="EO269" s="1">
        <v>0</v>
      </c>
      <c r="EP269" s="1">
        <v>0</v>
      </c>
      <c r="EQ269" s="1">
        <v>0</v>
      </c>
      <c r="ER269" s="1">
        <v>1</v>
      </c>
      <c r="ES269" s="1">
        <v>1</v>
      </c>
      <c r="ET269" s="1">
        <v>0</v>
      </c>
      <c r="EU269" s="1">
        <v>1</v>
      </c>
      <c r="EV269" s="1">
        <v>0</v>
      </c>
      <c r="EW269" s="1">
        <v>0</v>
      </c>
      <c r="EX269" s="1">
        <v>0</v>
      </c>
      <c r="EY269" s="1">
        <v>1</v>
      </c>
      <c r="EZ269" s="1">
        <v>0</v>
      </c>
      <c r="FA269" s="1">
        <v>1</v>
      </c>
      <c r="FB269" s="1">
        <v>1</v>
      </c>
      <c r="FC269" s="1">
        <v>1</v>
      </c>
      <c r="FD269" s="1">
        <v>0</v>
      </c>
      <c r="FE269" s="1">
        <v>1</v>
      </c>
      <c r="FF269" s="1">
        <v>0</v>
      </c>
      <c r="FG269" s="1">
        <v>1</v>
      </c>
      <c r="FH269" s="1">
        <v>0</v>
      </c>
      <c r="FI269" s="1">
        <v>0</v>
      </c>
      <c r="FJ269" s="1">
        <v>1</v>
      </c>
      <c r="FK269" s="1">
        <v>0</v>
      </c>
      <c r="FL269" s="1">
        <v>1</v>
      </c>
      <c r="FM269" s="1">
        <v>3</v>
      </c>
      <c r="FN269" s="1">
        <v>1</v>
      </c>
      <c r="FO269" s="1">
        <v>0</v>
      </c>
      <c r="FP269" s="1">
        <v>0</v>
      </c>
      <c r="FQ269" s="1">
        <v>0</v>
      </c>
      <c r="FR269" s="1">
        <v>7</v>
      </c>
      <c r="FS269" s="1">
        <v>0</v>
      </c>
      <c r="FT269" s="1">
        <v>0</v>
      </c>
      <c r="FU269" s="1">
        <v>0</v>
      </c>
      <c r="FV269" s="1">
        <v>6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1</v>
      </c>
      <c r="GD269" s="1">
        <v>1</v>
      </c>
      <c r="GE269" s="1">
        <v>1</v>
      </c>
      <c r="GF269" s="1">
        <v>3</v>
      </c>
      <c r="GG269" s="1">
        <v>1</v>
      </c>
      <c r="GH269" s="1">
        <v>1</v>
      </c>
      <c r="GI269" s="1">
        <v>1</v>
      </c>
      <c r="GJ269" s="1">
        <v>1</v>
      </c>
      <c r="GK269" s="1">
        <v>1</v>
      </c>
      <c r="GL269" s="1">
        <v>1</v>
      </c>
      <c r="GM269" s="1">
        <v>0</v>
      </c>
      <c r="GN269" s="1">
        <v>0</v>
      </c>
      <c r="GO269" s="1">
        <v>1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1</v>
      </c>
      <c r="HP269" s="1">
        <v>1</v>
      </c>
      <c r="HQ269" s="1">
        <v>0</v>
      </c>
      <c r="HR269" s="1">
        <v>0</v>
      </c>
      <c r="HS269" s="1">
        <v>2</v>
      </c>
      <c r="HT269" s="1">
        <v>2</v>
      </c>
      <c r="HU269" s="1">
        <v>2</v>
      </c>
      <c r="HV269" s="1">
        <v>6</v>
      </c>
      <c r="HW269" s="1">
        <v>2</v>
      </c>
      <c r="HX269" s="1">
        <v>2</v>
      </c>
      <c r="HY269" s="1">
        <v>2</v>
      </c>
      <c r="HZ269" s="1">
        <v>2</v>
      </c>
      <c r="IA269" s="1">
        <v>2</v>
      </c>
      <c r="IB269" s="1">
        <v>2</v>
      </c>
      <c r="IC269" s="1">
        <v>2</v>
      </c>
      <c r="ID269" s="1">
        <v>0</v>
      </c>
      <c r="IE269" s="1">
        <v>0</v>
      </c>
      <c r="IF269" s="1">
        <v>1</v>
      </c>
      <c r="IG269" s="1">
        <v>1</v>
      </c>
      <c r="IH269" s="1">
        <v>1</v>
      </c>
      <c r="II269" s="1">
        <v>1</v>
      </c>
      <c r="IJ269" s="1">
        <v>1</v>
      </c>
      <c r="IK269" s="1">
        <v>1</v>
      </c>
      <c r="IL269" s="1">
        <v>1</v>
      </c>
      <c r="IM269" s="1">
        <v>1</v>
      </c>
      <c r="IN269" s="1">
        <v>1</v>
      </c>
      <c r="IO269" s="1">
        <v>1</v>
      </c>
      <c r="IP269" s="1">
        <v>0</v>
      </c>
      <c r="IQ269" s="1">
        <v>0</v>
      </c>
      <c r="IR269" s="1">
        <v>0</v>
      </c>
      <c r="IS269" s="1">
        <v>1</v>
      </c>
      <c r="IT269" s="1">
        <v>1</v>
      </c>
      <c r="IU269" s="1">
        <v>1</v>
      </c>
      <c r="IV269" s="1">
        <v>3</v>
      </c>
      <c r="IW269" s="1">
        <v>1</v>
      </c>
      <c r="IX269" s="1">
        <v>1</v>
      </c>
      <c r="IY269" s="1">
        <v>1</v>
      </c>
      <c r="IZ269" s="1">
        <v>1</v>
      </c>
      <c r="JA269" s="1">
        <v>1</v>
      </c>
      <c r="JB269" s="1">
        <v>1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1</v>
      </c>
    </row>
    <row r="270" spans="1:341">
      <c r="A270" s="1">
        <v>2010</v>
      </c>
      <c r="B270" s="1" t="s">
        <v>649</v>
      </c>
      <c r="C270" s="1">
        <v>1</v>
      </c>
      <c r="D270" s="1">
        <v>0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  <c r="J270" s="1">
        <v>0</v>
      </c>
      <c r="K270" s="1">
        <v>2</v>
      </c>
      <c r="L270" s="1">
        <v>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1</v>
      </c>
      <c r="Z270" s="1">
        <v>1</v>
      </c>
      <c r="AA270" s="1">
        <v>1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1</v>
      </c>
      <c r="BG270" s="1">
        <v>1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1</v>
      </c>
      <c r="BN270" s="1">
        <v>0</v>
      </c>
      <c r="BO270" s="1">
        <v>1</v>
      </c>
      <c r="BP270" s="1">
        <v>0</v>
      </c>
      <c r="BQ270" s="1">
        <v>1</v>
      </c>
      <c r="BR270" s="1">
        <v>1</v>
      </c>
      <c r="BS270" s="1">
        <v>1</v>
      </c>
      <c r="BT270" s="1">
        <v>3</v>
      </c>
      <c r="BU270" s="1">
        <v>1</v>
      </c>
      <c r="BV270" s="1">
        <v>1</v>
      </c>
      <c r="BW270" s="1">
        <v>0</v>
      </c>
      <c r="BX270" s="1">
        <v>0</v>
      </c>
      <c r="BY270" s="1">
        <v>1</v>
      </c>
      <c r="BZ270" s="1">
        <v>0</v>
      </c>
      <c r="CA270" s="1">
        <v>1</v>
      </c>
      <c r="CB270" s="1">
        <v>1</v>
      </c>
      <c r="CC270" s="1">
        <v>1</v>
      </c>
      <c r="CD270" s="1">
        <v>0</v>
      </c>
      <c r="CE270" s="1">
        <v>1</v>
      </c>
      <c r="CF270" s="1">
        <v>0</v>
      </c>
      <c r="CG270" s="1">
        <v>0</v>
      </c>
      <c r="CH270" s="1">
        <v>0</v>
      </c>
      <c r="CI270" s="1">
        <v>0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1</v>
      </c>
      <c r="CW270" s="1">
        <v>1</v>
      </c>
      <c r="CX270" s="1">
        <v>0</v>
      </c>
      <c r="CY270" s="1">
        <v>1</v>
      </c>
      <c r="CZ270" s="1">
        <v>0</v>
      </c>
      <c r="DA270" s="1">
        <v>0</v>
      </c>
      <c r="DB270" s="1">
        <v>1</v>
      </c>
      <c r="DC270" s="1">
        <v>1</v>
      </c>
      <c r="DD270" s="1">
        <v>1</v>
      </c>
      <c r="DE270" s="1">
        <v>2</v>
      </c>
      <c r="DF270" s="1">
        <v>1</v>
      </c>
      <c r="DG270" s="1">
        <v>0</v>
      </c>
      <c r="DH270" s="1">
        <v>1</v>
      </c>
      <c r="DI270" s="1">
        <v>1</v>
      </c>
      <c r="DJ270" s="1">
        <v>0</v>
      </c>
      <c r="DK270" s="1">
        <v>1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6</v>
      </c>
      <c r="DS270" s="1">
        <v>0</v>
      </c>
      <c r="DT270" s="1">
        <v>6</v>
      </c>
      <c r="DU270" s="1">
        <v>6</v>
      </c>
      <c r="DV270" s="1">
        <v>6</v>
      </c>
      <c r="DW270" s="1">
        <v>2</v>
      </c>
      <c r="DX270" s="1">
        <v>0</v>
      </c>
      <c r="DY270" s="1">
        <v>1</v>
      </c>
      <c r="DZ270" s="1">
        <v>0</v>
      </c>
      <c r="EA270" s="1">
        <v>1</v>
      </c>
      <c r="EB270" s="1">
        <v>0</v>
      </c>
      <c r="EC270" s="1">
        <v>4</v>
      </c>
      <c r="ED270" s="1">
        <v>4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2</v>
      </c>
      <c r="EK270" s="1">
        <v>1</v>
      </c>
      <c r="EL270" s="1">
        <v>1</v>
      </c>
      <c r="EM270" s="1">
        <v>6</v>
      </c>
      <c r="EN270" s="1">
        <v>6</v>
      </c>
      <c r="EO270" s="1">
        <v>0</v>
      </c>
      <c r="EP270" s="1">
        <v>0</v>
      </c>
      <c r="EQ270" s="1">
        <v>0</v>
      </c>
      <c r="ER270" s="1">
        <v>1</v>
      </c>
      <c r="ES270" s="1">
        <v>1</v>
      </c>
      <c r="ET270" s="1">
        <v>0</v>
      </c>
      <c r="EU270" s="1">
        <v>1</v>
      </c>
      <c r="EV270" s="1">
        <v>0</v>
      </c>
      <c r="EW270" s="1">
        <v>0</v>
      </c>
      <c r="EX270" s="1">
        <v>0</v>
      </c>
      <c r="EY270" s="1">
        <v>1</v>
      </c>
      <c r="EZ270" s="1">
        <v>0</v>
      </c>
      <c r="FA270" s="1">
        <v>1</v>
      </c>
      <c r="FB270" s="1">
        <v>1</v>
      </c>
      <c r="FC270" s="1">
        <v>1</v>
      </c>
      <c r="FD270" s="1">
        <v>0</v>
      </c>
      <c r="FE270" s="1">
        <v>1</v>
      </c>
      <c r="FF270" s="1">
        <v>0</v>
      </c>
      <c r="FG270" s="1">
        <v>1</v>
      </c>
      <c r="FH270" s="1">
        <v>0</v>
      </c>
      <c r="FI270" s="1">
        <v>0</v>
      </c>
      <c r="FJ270" s="1">
        <v>1</v>
      </c>
      <c r="FK270" s="1">
        <v>0</v>
      </c>
      <c r="FL270" s="1">
        <v>1</v>
      </c>
      <c r="FM270" s="1">
        <v>3</v>
      </c>
      <c r="FN270" s="1">
        <v>1</v>
      </c>
      <c r="FO270" s="1">
        <v>0</v>
      </c>
      <c r="FP270" s="1">
        <v>0</v>
      </c>
      <c r="FQ270" s="1">
        <v>0</v>
      </c>
      <c r="FR270" s="1">
        <v>8</v>
      </c>
      <c r="FS270" s="1">
        <v>0</v>
      </c>
      <c r="FT270" s="1">
        <v>0</v>
      </c>
      <c r="FU270" s="1">
        <v>0</v>
      </c>
      <c r="FV270" s="1">
        <v>5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</v>
      </c>
      <c r="GD270" s="1">
        <v>1</v>
      </c>
      <c r="GE270" s="1">
        <v>1</v>
      </c>
      <c r="GF270" s="1">
        <v>3</v>
      </c>
      <c r="GG270" s="1">
        <v>1</v>
      </c>
      <c r="GH270" s="1">
        <v>1</v>
      </c>
      <c r="GI270" s="1">
        <v>1</v>
      </c>
      <c r="GJ270" s="1">
        <v>1</v>
      </c>
      <c r="GK270" s="1">
        <v>1</v>
      </c>
      <c r="GL270" s="1">
        <v>1</v>
      </c>
      <c r="GM270" s="1">
        <v>0</v>
      </c>
      <c r="GN270" s="1">
        <v>0</v>
      </c>
      <c r="GO270" s="1">
        <v>1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1</v>
      </c>
      <c r="HP270" s="1">
        <v>1</v>
      </c>
      <c r="HQ270" s="1">
        <v>0</v>
      </c>
      <c r="HR270" s="1">
        <v>0</v>
      </c>
      <c r="HS270" s="1">
        <v>2</v>
      </c>
      <c r="HT270" s="1">
        <v>2</v>
      </c>
      <c r="HU270" s="1">
        <v>2</v>
      </c>
      <c r="HV270" s="1">
        <v>6</v>
      </c>
      <c r="HW270" s="1">
        <v>2</v>
      </c>
      <c r="HX270" s="1">
        <v>2</v>
      </c>
      <c r="HY270" s="1">
        <v>2</v>
      </c>
      <c r="HZ270" s="1">
        <v>2</v>
      </c>
      <c r="IA270" s="1">
        <v>2</v>
      </c>
      <c r="IB270" s="1">
        <v>2</v>
      </c>
      <c r="IC270" s="1">
        <v>2</v>
      </c>
      <c r="ID270" s="1">
        <v>0</v>
      </c>
      <c r="IE270" s="1">
        <v>0</v>
      </c>
      <c r="IF270" s="1">
        <v>1</v>
      </c>
      <c r="IG270" s="1">
        <v>1</v>
      </c>
      <c r="IH270" s="1">
        <v>1</v>
      </c>
      <c r="II270" s="1">
        <v>1</v>
      </c>
      <c r="IJ270" s="1">
        <v>1</v>
      </c>
      <c r="IK270" s="1">
        <v>1</v>
      </c>
      <c r="IL270" s="1">
        <v>1</v>
      </c>
      <c r="IM270" s="1">
        <v>1</v>
      </c>
      <c r="IN270" s="1">
        <v>1</v>
      </c>
      <c r="IO270" s="1">
        <v>1</v>
      </c>
      <c r="IP270" s="1">
        <v>0</v>
      </c>
      <c r="IQ270" s="1">
        <v>0</v>
      </c>
      <c r="IR270" s="1">
        <v>0</v>
      </c>
      <c r="IS270" s="1">
        <v>1</v>
      </c>
      <c r="IT270" s="1">
        <v>1</v>
      </c>
      <c r="IU270" s="1">
        <v>1</v>
      </c>
      <c r="IV270" s="1">
        <v>3</v>
      </c>
      <c r="IW270" s="1">
        <v>1</v>
      </c>
      <c r="IX270" s="1">
        <v>1</v>
      </c>
      <c r="IY270" s="1">
        <v>1</v>
      </c>
      <c r="IZ270" s="1">
        <v>1</v>
      </c>
      <c r="JA270" s="1">
        <v>1</v>
      </c>
      <c r="JB270" s="1">
        <v>1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1</v>
      </c>
    </row>
    <row r="271" spans="1:341">
      <c r="A271" s="1">
        <v>2010</v>
      </c>
      <c r="B271" s="1" t="s">
        <v>650</v>
      </c>
      <c r="C271" s="1">
        <v>1</v>
      </c>
      <c r="D271" s="1">
        <v>0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0</v>
      </c>
      <c r="K271" s="1">
        <v>2</v>
      </c>
      <c r="L271" s="1">
        <v>2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1</v>
      </c>
      <c r="Y271" s="1">
        <v>1</v>
      </c>
      <c r="Z271" s="1">
        <v>1</v>
      </c>
      <c r="AA271" s="1">
        <v>1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1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1</v>
      </c>
      <c r="BG271" s="1">
        <v>1</v>
      </c>
      <c r="BH271" s="1">
        <v>0</v>
      </c>
      <c r="BI271" s="1">
        <v>0</v>
      </c>
      <c r="BJ271" s="1">
        <v>1</v>
      </c>
      <c r="BK271" s="1">
        <v>0</v>
      </c>
      <c r="BL271" s="1">
        <v>0</v>
      </c>
      <c r="BM271" s="1">
        <v>1</v>
      </c>
      <c r="BN271" s="1">
        <v>0</v>
      </c>
      <c r="BO271" s="1">
        <v>1</v>
      </c>
      <c r="BP271" s="1">
        <v>0</v>
      </c>
      <c r="BQ271" s="1">
        <v>1</v>
      </c>
      <c r="BR271" s="1">
        <v>1</v>
      </c>
      <c r="BS271" s="1">
        <v>1</v>
      </c>
      <c r="BT271" s="1">
        <v>3</v>
      </c>
      <c r="BU271" s="1">
        <v>1</v>
      </c>
      <c r="BV271" s="1">
        <v>1</v>
      </c>
      <c r="BW271" s="1">
        <v>0</v>
      </c>
      <c r="BX271" s="1">
        <v>0</v>
      </c>
      <c r="BY271" s="1">
        <v>1</v>
      </c>
      <c r="BZ271" s="1">
        <v>0</v>
      </c>
      <c r="CA271" s="1">
        <v>1</v>
      </c>
      <c r="CB271" s="1">
        <v>1</v>
      </c>
      <c r="CC271" s="1">
        <v>1</v>
      </c>
      <c r="CD271" s="1">
        <v>0</v>
      </c>
      <c r="CE271" s="1">
        <v>1</v>
      </c>
      <c r="CF271" s="1">
        <v>0</v>
      </c>
      <c r="CG271" s="1">
        <v>0</v>
      </c>
      <c r="CH271" s="1">
        <v>0</v>
      </c>
      <c r="CI271" s="1">
        <v>0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1</v>
      </c>
      <c r="CW271" s="1">
        <v>1</v>
      </c>
      <c r="CX271" s="1">
        <v>0</v>
      </c>
      <c r="CY271" s="1">
        <v>1</v>
      </c>
      <c r="CZ271" s="1">
        <v>0</v>
      </c>
      <c r="DA271" s="1">
        <v>0</v>
      </c>
      <c r="DB271" s="1">
        <v>1</v>
      </c>
      <c r="DC271" s="1">
        <v>1</v>
      </c>
      <c r="DD271" s="1">
        <v>1</v>
      </c>
      <c r="DE271" s="1">
        <v>2</v>
      </c>
      <c r="DF271" s="1">
        <v>1</v>
      </c>
      <c r="DG271" s="1">
        <v>0</v>
      </c>
      <c r="DH271" s="1">
        <v>1</v>
      </c>
      <c r="DI271" s="1">
        <v>1</v>
      </c>
      <c r="DJ271" s="1">
        <v>0</v>
      </c>
      <c r="DK271" s="1">
        <v>1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6</v>
      </c>
      <c r="DS271" s="1">
        <v>0</v>
      </c>
      <c r="DT271" s="1">
        <v>6</v>
      </c>
      <c r="DU271" s="1">
        <v>6</v>
      </c>
      <c r="DV271" s="1">
        <v>6</v>
      </c>
      <c r="DW271" s="1">
        <v>2</v>
      </c>
      <c r="DX271" s="1">
        <v>0</v>
      </c>
      <c r="DY271" s="1">
        <v>1</v>
      </c>
      <c r="DZ271" s="1">
        <v>0</v>
      </c>
      <c r="EA271" s="1">
        <v>1</v>
      </c>
      <c r="EB271" s="1">
        <v>0</v>
      </c>
      <c r="EC271" s="1">
        <v>4</v>
      </c>
      <c r="ED271" s="1">
        <v>4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2</v>
      </c>
      <c r="EK271" s="1">
        <v>1</v>
      </c>
      <c r="EL271" s="1">
        <v>1</v>
      </c>
      <c r="EM271" s="1">
        <v>6</v>
      </c>
      <c r="EN271" s="1">
        <v>6</v>
      </c>
      <c r="EO271" s="1">
        <v>0</v>
      </c>
      <c r="EP271" s="1">
        <v>0</v>
      </c>
      <c r="EQ271" s="1">
        <v>0</v>
      </c>
      <c r="ER271" s="1">
        <v>1</v>
      </c>
      <c r="ES271" s="1">
        <v>1</v>
      </c>
      <c r="ET271" s="1">
        <v>0</v>
      </c>
      <c r="EU271" s="1">
        <v>1</v>
      </c>
      <c r="EV271" s="1">
        <v>0</v>
      </c>
      <c r="EW271" s="1">
        <v>0</v>
      </c>
      <c r="EX271" s="1">
        <v>0</v>
      </c>
      <c r="EY271" s="1">
        <v>1</v>
      </c>
      <c r="EZ271" s="1">
        <v>0</v>
      </c>
      <c r="FA271" s="1">
        <v>1</v>
      </c>
      <c r="FB271" s="1">
        <v>1</v>
      </c>
      <c r="FC271" s="1">
        <v>1</v>
      </c>
      <c r="FD271" s="1">
        <v>0</v>
      </c>
      <c r="FE271" s="1">
        <v>1</v>
      </c>
      <c r="FF271" s="1">
        <v>0</v>
      </c>
      <c r="FG271" s="1">
        <v>1</v>
      </c>
      <c r="FH271" s="1">
        <v>0</v>
      </c>
      <c r="FI271" s="1">
        <v>0</v>
      </c>
      <c r="FJ271" s="1">
        <v>1</v>
      </c>
      <c r="FK271" s="1">
        <v>0</v>
      </c>
      <c r="FL271" s="1">
        <v>1</v>
      </c>
      <c r="FM271" s="1">
        <v>3</v>
      </c>
      <c r="FN271" s="1">
        <v>1</v>
      </c>
      <c r="FO271" s="1">
        <v>0</v>
      </c>
      <c r="FP271" s="1">
        <v>0</v>
      </c>
      <c r="FQ271" s="1">
        <v>0</v>
      </c>
      <c r="FR271" s="1">
        <v>8</v>
      </c>
      <c r="FS271" s="1">
        <v>0</v>
      </c>
      <c r="FT271" s="1">
        <v>0</v>
      </c>
      <c r="FU271" s="1">
        <v>0</v>
      </c>
      <c r="FV271" s="1">
        <v>5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1</v>
      </c>
      <c r="GD271" s="1">
        <v>1</v>
      </c>
      <c r="GE271" s="1">
        <v>1</v>
      </c>
      <c r="GF271" s="1">
        <v>3</v>
      </c>
      <c r="GG271" s="1">
        <v>1</v>
      </c>
      <c r="GH271" s="1">
        <v>1</v>
      </c>
      <c r="GI271" s="1">
        <v>1</v>
      </c>
      <c r="GJ271" s="1">
        <v>1</v>
      </c>
      <c r="GK271" s="1">
        <v>1</v>
      </c>
      <c r="GL271" s="1">
        <v>1</v>
      </c>
      <c r="GM271" s="1">
        <v>0</v>
      </c>
      <c r="GN271" s="1">
        <v>0</v>
      </c>
      <c r="GO271" s="1">
        <v>1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1</v>
      </c>
      <c r="HP271" s="1">
        <v>1</v>
      </c>
      <c r="HQ271" s="1">
        <v>0</v>
      </c>
      <c r="HR271" s="1">
        <v>0</v>
      </c>
      <c r="HS271" s="1">
        <v>2</v>
      </c>
      <c r="HT271" s="1">
        <v>2</v>
      </c>
      <c r="HU271" s="1">
        <v>2</v>
      </c>
      <c r="HV271" s="1">
        <v>6</v>
      </c>
      <c r="HW271" s="1">
        <v>2</v>
      </c>
      <c r="HX271" s="1">
        <v>2</v>
      </c>
      <c r="HY271" s="1">
        <v>2</v>
      </c>
      <c r="HZ271" s="1">
        <v>2</v>
      </c>
      <c r="IA271" s="1">
        <v>2</v>
      </c>
      <c r="IB271" s="1">
        <v>2</v>
      </c>
      <c r="IC271" s="1">
        <v>2</v>
      </c>
      <c r="ID271" s="1">
        <v>0</v>
      </c>
      <c r="IE271" s="1">
        <v>0</v>
      </c>
      <c r="IF271" s="1">
        <v>1</v>
      </c>
      <c r="IG271" s="1">
        <v>1</v>
      </c>
      <c r="IH271" s="1">
        <v>1</v>
      </c>
      <c r="II271" s="1">
        <v>1</v>
      </c>
      <c r="IJ271" s="1">
        <v>1</v>
      </c>
      <c r="IK271" s="1">
        <v>1</v>
      </c>
      <c r="IL271" s="1">
        <v>1</v>
      </c>
      <c r="IM271" s="1">
        <v>1</v>
      </c>
      <c r="IN271" s="1">
        <v>1</v>
      </c>
      <c r="IO271" s="1">
        <v>1</v>
      </c>
      <c r="IP271" s="1">
        <v>0</v>
      </c>
      <c r="IQ271" s="1">
        <v>0</v>
      </c>
      <c r="IR271" s="1">
        <v>0</v>
      </c>
      <c r="IS271" s="1">
        <v>1</v>
      </c>
      <c r="IT271" s="1">
        <v>1</v>
      </c>
      <c r="IU271" s="1">
        <v>1</v>
      </c>
      <c r="IV271" s="1">
        <v>3</v>
      </c>
      <c r="IW271" s="1">
        <v>1</v>
      </c>
      <c r="IX271" s="1">
        <v>1</v>
      </c>
      <c r="IY271" s="1">
        <v>1</v>
      </c>
      <c r="IZ271" s="1">
        <v>1</v>
      </c>
      <c r="JA271" s="1">
        <v>1</v>
      </c>
      <c r="JB271" s="1">
        <v>1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1</v>
      </c>
    </row>
    <row r="272" spans="1:341">
      <c r="A272" s="1">
        <v>2010</v>
      </c>
      <c r="B272" s="1" t="s">
        <v>651</v>
      </c>
      <c r="C272" s="1">
        <v>1</v>
      </c>
      <c r="D272" s="1">
        <v>0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0</v>
      </c>
      <c r="K272" s="1">
        <v>2</v>
      </c>
      <c r="L272" s="1">
        <v>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1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1</v>
      </c>
      <c r="BN272" s="1">
        <v>0</v>
      </c>
      <c r="BO272" s="1">
        <v>1</v>
      </c>
      <c r="BP272" s="1">
        <v>0</v>
      </c>
      <c r="BQ272" s="1">
        <v>1</v>
      </c>
      <c r="BR272" s="1">
        <v>1</v>
      </c>
      <c r="BS272" s="1">
        <v>1</v>
      </c>
      <c r="BT272" s="1">
        <v>3</v>
      </c>
      <c r="BU272" s="1">
        <v>1</v>
      </c>
      <c r="BV272" s="1">
        <v>1</v>
      </c>
      <c r="BW272" s="1">
        <v>0</v>
      </c>
      <c r="BX272" s="1">
        <v>0</v>
      </c>
      <c r="BY272" s="1">
        <v>1</v>
      </c>
      <c r="BZ272" s="1">
        <v>0</v>
      </c>
      <c r="CA272" s="1">
        <v>1</v>
      </c>
      <c r="CB272" s="1">
        <v>1</v>
      </c>
      <c r="CC272" s="1">
        <v>1</v>
      </c>
      <c r="CD272" s="1">
        <v>0</v>
      </c>
      <c r="CE272" s="1">
        <v>6</v>
      </c>
      <c r="CF272" s="1">
        <v>0</v>
      </c>
      <c r="CG272" s="1">
        <v>0</v>
      </c>
      <c r="CH272" s="1">
        <v>0</v>
      </c>
      <c r="CI272" s="1">
        <v>0</v>
      </c>
      <c r="CJ272" s="1">
        <v>6</v>
      </c>
      <c r="CK272" s="1">
        <v>6</v>
      </c>
      <c r="CL272" s="1">
        <v>6</v>
      </c>
      <c r="CM272" s="1">
        <v>6</v>
      </c>
      <c r="CN272" s="1">
        <v>6</v>
      </c>
      <c r="CO272" s="1">
        <v>0</v>
      </c>
      <c r="CP272" s="1">
        <v>1</v>
      </c>
      <c r="CQ272" s="1">
        <v>3</v>
      </c>
      <c r="CR272" s="1">
        <v>3</v>
      </c>
      <c r="CS272" s="1">
        <v>3</v>
      </c>
      <c r="CT272" s="1">
        <v>3</v>
      </c>
      <c r="CU272" s="1">
        <v>0</v>
      </c>
      <c r="CV272" s="1">
        <v>1</v>
      </c>
      <c r="CW272" s="1">
        <v>1</v>
      </c>
      <c r="CX272" s="1">
        <v>0</v>
      </c>
      <c r="CY272" s="1">
        <v>1</v>
      </c>
      <c r="CZ272" s="1">
        <v>0</v>
      </c>
      <c r="DA272" s="1">
        <v>0</v>
      </c>
      <c r="DB272" s="1">
        <v>1</v>
      </c>
      <c r="DC272" s="1">
        <v>1</v>
      </c>
      <c r="DD272" s="1">
        <v>1</v>
      </c>
      <c r="DE272" s="1">
        <v>2</v>
      </c>
      <c r="DF272" s="1">
        <v>1</v>
      </c>
      <c r="DG272" s="1">
        <v>0</v>
      </c>
      <c r="DH272" s="1">
        <v>1</v>
      </c>
      <c r="DI272" s="1">
        <v>1</v>
      </c>
      <c r="DJ272" s="1">
        <v>0</v>
      </c>
      <c r="DK272" s="1">
        <v>1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16</v>
      </c>
      <c r="DS272" s="1">
        <v>0</v>
      </c>
      <c r="DT272" s="1">
        <v>16</v>
      </c>
      <c r="DU272" s="1">
        <v>16</v>
      </c>
      <c r="DV272" s="1">
        <v>16</v>
      </c>
      <c r="DW272" s="1">
        <v>3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1</v>
      </c>
      <c r="ED272" s="1">
        <v>1</v>
      </c>
      <c r="EE272" s="1">
        <v>8</v>
      </c>
      <c r="EF272" s="1">
        <v>0</v>
      </c>
      <c r="EG272" s="1">
        <v>0</v>
      </c>
      <c r="EH272" s="1">
        <v>0</v>
      </c>
      <c r="EI272" s="1">
        <v>0</v>
      </c>
      <c r="EJ272" s="1">
        <v>4</v>
      </c>
      <c r="EK272" s="1">
        <v>0</v>
      </c>
      <c r="EL272" s="1">
        <v>4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1</v>
      </c>
      <c r="ES272" s="1">
        <v>1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1</v>
      </c>
      <c r="EZ272" s="1">
        <v>0</v>
      </c>
      <c r="FA272" s="1">
        <v>1</v>
      </c>
      <c r="FB272" s="1">
        <v>1</v>
      </c>
      <c r="FC272" s="1">
        <v>1</v>
      </c>
      <c r="FD272" s="1">
        <v>0</v>
      </c>
      <c r="FE272" s="1">
        <v>1</v>
      </c>
      <c r="FF272" s="1">
        <v>0</v>
      </c>
      <c r="FG272" s="1">
        <v>1</v>
      </c>
      <c r="FH272" s="1">
        <v>0</v>
      </c>
      <c r="FI272" s="1">
        <v>0</v>
      </c>
      <c r="FJ272" s="1">
        <v>1</v>
      </c>
      <c r="FK272" s="1">
        <v>0</v>
      </c>
      <c r="FL272" s="1">
        <v>1</v>
      </c>
      <c r="FM272" s="1">
        <v>3</v>
      </c>
      <c r="FN272" s="1">
        <v>1</v>
      </c>
      <c r="FO272" s="1">
        <v>0</v>
      </c>
      <c r="FP272" s="1">
        <v>0</v>
      </c>
      <c r="FQ272" s="1">
        <v>0</v>
      </c>
      <c r="FR272" s="1">
        <v>9</v>
      </c>
      <c r="FS272" s="1">
        <v>0</v>
      </c>
      <c r="FT272" s="1">
        <v>0</v>
      </c>
      <c r="FU272" s="1">
        <v>0</v>
      </c>
      <c r="FV272" s="1">
        <v>3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1</v>
      </c>
      <c r="GD272" s="1">
        <v>1</v>
      </c>
      <c r="GE272" s="1">
        <v>1</v>
      </c>
      <c r="GF272" s="1">
        <v>3</v>
      </c>
      <c r="GG272" s="1">
        <v>1</v>
      </c>
      <c r="GH272" s="1">
        <v>1</v>
      </c>
      <c r="GI272" s="1">
        <v>1</v>
      </c>
      <c r="GJ272" s="1">
        <v>1</v>
      </c>
      <c r="GK272" s="1">
        <v>1</v>
      </c>
      <c r="GL272" s="1">
        <v>1</v>
      </c>
      <c r="GM272" s="1">
        <v>0</v>
      </c>
      <c r="GN272" s="1">
        <v>0</v>
      </c>
      <c r="GO272" s="1">
        <v>1</v>
      </c>
      <c r="GP272" s="1">
        <v>0</v>
      </c>
      <c r="GQ272" s="1">
        <v>0</v>
      </c>
      <c r="GR272" s="1">
        <v>0</v>
      </c>
      <c r="GS272" s="1">
        <v>1</v>
      </c>
      <c r="GT272" s="1">
        <v>0</v>
      </c>
      <c r="GU272" s="1">
        <v>0</v>
      </c>
      <c r="GV272" s="1">
        <v>1</v>
      </c>
      <c r="GW272" s="1">
        <v>1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1</v>
      </c>
      <c r="HP272" s="1">
        <v>1</v>
      </c>
      <c r="HQ272" s="1">
        <v>0</v>
      </c>
      <c r="HR272" s="1">
        <v>0</v>
      </c>
      <c r="HS272" s="1">
        <v>2</v>
      </c>
      <c r="HT272" s="1">
        <v>2</v>
      </c>
      <c r="HU272" s="1">
        <v>2</v>
      </c>
      <c r="HV272" s="1">
        <v>6</v>
      </c>
      <c r="HW272" s="1">
        <v>2</v>
      </c>
      <c r="HX272" s="1">
        <v>2</v>
      </c>
      <c r="HY272" s="1">
        <v>2</v>
      </c>
      <c r="HZ272" s="1">
        <v>2</v>
      </c>
      <c r="IA272" s="1">
        <v>2</v>
      </c>
      <c r="IB272" s="1">
        <v>2</v>
      </c>
      <c r="IC272" s="1">
        <v>2</v>
      </c>
      <c r="ID272" s="1">
        <v>0</v>
      </c>
      <c r="IE272" s="1">
        <v>0</v>
      </c>
      <c r="IF272" s="1">
        <v>1</v>
      </c>
      <c r="IG272" s="1">
        <v>1</v>
      </c>
      <c r="IH272" s="1">
        <v>1</v>
      </c>
      <c r="II272" s="1">
        <v>1</v>
      </c>
      <c r="IJ272" s="1">
        <v>1</v>
      </c>
      <c r="IK272" s="1">
        <v>1</v>
      </c>
      <c r="IL272" s="1">
        <v>1</v>
      </c>
      <c r="IM272" s="1">
        <v>1</v>
      </c>
      <c r="IN272" s="1">
        <v>1</v>
      </c>
      <c r="IO272" s="1">
        <v>1</v>
      </c>
      <c r="IP272" s="1">
        <v>0</v>
      </c>
      <c r="IQ272" s="1">
        <v>0</v>
      </c>
      <c r="IR272" s="1">
        <v>0</v>
      </c>
      <c r="IS272" s="1">
        <v>1</v>
      </c>
      <c r="IT272" s="1">
        <v>1</v>
      </c>
      <c r="IU272" s="1">
        <v>1</v>
      </c>
      <c r="IV272" s="1">
        <v>3</v>
      </c>
      <c r="IW272" s="1">
        <v>1</v>
      </c>
      <c r="IX272" s="1">
        <v>1</v>
      </c>
      <c r="IY272" s="1">
        <v>1</v>
      </c>
      <c r="IZ272" s="1">
        <v>1</v>
      </c>
      <c r="JA272" s="1">
        <v>1</v>
      </c>
      <c r="JB272" s="1">
        <v>1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1</v>
      </c>
    </row>
    <row r="273" spans="1:341">
      <c r="A273" s="1">
        <v>2010</v>
      </c>
      <c r="B273" s="1" t="s">
        <v>652</v>
      </c>
      <c r="C273" s="1">
        <v>1</v>
      </c>
      <c r="D273" s="1">
        <v>0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0</v>
      </c>
      <c r="K273" s="1">
        <v>2</v>
      </c>
      <c r="L273" s="1">
        <v>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0</v>
      </c>
      <c r="BO273" s="1">
        <v>1</v>
      </c>
      <c r="BP273" s="1">
        <v>0</v>
      </c>
      <c r="BQ273" s="1">
        <v>1</v>
      </c>
      <c r="BR273" s="1">
        <v>1</v>
      </c>
      <c r="BS273" s="1">
        <v>1</v>
      </c>
      <c r="BT273" s="1">
        <v>3</v>
      </c>
      <c r="BU273" s="1">
        <v>1</v>
      </c>
      <c r="BV273" s="1">
        <v>1</v>
      </c>
      <c r="BW273" s="1">
        <v>0</v>
      </c>
      <c r="BX273" s="1">
        <v>0</v>
      </c>
      <c r="BY273" s="1">
        <v>1</v>
      </c>
      <c r="BZ273" s="1">
        <v>0</v>
      </c>
      <c r="CA273" s="1">
        <v>1</v>
      </c>
      <c r="CB273" s="1">
        <v>1</v>
      </c>
      <c r="CC273" s="1">
        <v>1</v>
      </c>
      <c r="CD273" s="1">
        <v>0</v>
      </c>
      <c r="CE273" s="1">
        <v>6</v>
      </c>
      <c r="CF273" s="1">
        <v>0</v>
      </c>
      <c r="CG273" s="1">
        <v>0</v>
      </c>
      <c r="CH273" s="1">
        <v>0</v>
      </c>
      <c r="CI273" s="1">
        <v>0</v>
      </c>
      <c r="CJ273" s="1">
        <v>6</v>
      </c>
      <c r="CK273" s="1">
        <v>6</v>
      </c>
      <c r="CL273" s="1">
        <v>6</v>
      </c>
      <c r="CM273" s="1">
        <v>6</v>
      </c>
      <c r="CN273" s="1">
        <v>6</v>
      </c>
      <c r="CO273" s="1">
        <v>0</v>
      </c>
      <c r="CP273" s="1">
        <v>1</v>
      </c>
      <c r="CQ273" s="1">
        <v>83</v>
      </c>
      <c r="CR273" s="1">
        <v>83</v>
      </c>
      <c r="CS273" s="1">
        <v>83</v>
      </c>
      <c r="CT273" s="1">
        <v>83</v>
      </c>
      <c r="CU273" s="1">
        <v>0</v>
      </c>
      <c r="CV273" s="1">
        <v>1</v>
      </c>
      <c r="CW273" s="1">
        <v>1</v>
      </c>
      <c r="CX273" s="1">
        <v>0</v>
      </c>
      <c r="CY273" s="1">
        <v>1</v>
      </c>
      <c r="CZ273" s="1">
        <v>0</v>
      </c>
      <c r="DA273" s="1">
        <v>0</v>
      </c>
      <c r="DB273" s="1">
        <v>1</v>
      </c>
      <c r="DC273" s="1">
        <v>1</v>
      </c>
      <c r="DD273" s="1">
        <v>1</v>
      </c>
      <c r="DE273" s="1">
        <v>2</v>
      </c>
      <c r="DF273" s="1">
        <v>1</v>
      </c>
      <c r="DG273" s="1">
        <v>0</v>
      </c>
      <c r="DH273" s="1">
        <v>1</v>
      </c>
      <c r="DI273" s="1">
        <v>1</v>
      </c>
      <c r="DJ273" s="1">
        <v>0</v>
      </c>
      <c r="DK273" s="1">
        <v>1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17</v>
      </c>
      <c r="DS273" s="1">
        <v>0</v>
      </c>
      <c r="DT273" s="1">
        <v>17</v>
      </c>
      <c r="DU273" s="1">
        <v>17</v>
      </c>
      <c r="DV273" s="1">
        <v>17</v>
      </c>
      <c r="DW273" s="1">
        <v>3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1</v>
      </c>
      <c r="ED273" s="1">
        <v>1</v>
      </c>
      <c r="EE273" s="1">
        <v>8</v>
      </c>
      <c r="EF273" s="1">
        <v>0</v>
      </c>
      <c r="EG273" s="1">
        <v>0</v>
      </c>
      <c r="EH273" s="1">
        <v>0</v>
      </c>
      <c r="EI273" s="1">
        <v>0</v>
      </c>
      <c r="EJ273" s="1">
        <v>5</v>
      </c>
      <c r="EK273" s="1">
        <v>0</v>
      </c>
      <c r="EL273" s="1">
        <v>5</v>
      </c>
      <c r="EM273" s="1">
        <v>17</v>
      </c>
      <c r="EN273" s="1">
        <v>17</v>
      </c>
      <c r="EO273" s="1">
        <v>0</v>
      </c>
      <c r="EP273" s="1">
        <v>0</v>
      </c>
      <c r="EQ273" s="1">
        <v>0</v>
      </c>
      <c r="ER273" s="1">
        <v>1</v>
      </c>
      <c r="ES273" s="1">
        <v>1</v>
      </c>
      <c r="ET273" s="1">
        <v>0</v>
      </c>
      <c r="EU273" s="1">
        <v>1</v>
      </c>
      <c r="EV273" s="1">
        <v>0</v>
      </c>
      <c r="EW273" s="1">
        <v>0</v>
      </c>
      <c r="EX273" s="1">
        <v>0</v>
      </c>
      <c r="EY273" s="1">
        <v>1</v>
      </c>
      <c r="EZ273" s="1">
        <v>0</v>
      </c>
      <c r="FA273" s="1">
        <v>1</v>
      </c>
      <c r="FB273" s="1">
        <v>1</v>
      </c>
      <c r="FC273" s="1">
        <v>1</v>
      </c>
      <c r="FD273" s="1">
        <v>0</v>
      </c>
      <c r="FE273" s="1">
        <v>1</v>
      </c>
      <c r="FF273" s="1">
        <v>0</v>
      </c>
      <c r="FG273" s="1">
        <v>1</v>
      </c>
      <c r="FH273" s="1">
        <v>0</v>
      </c>
      <c r="FI273" s="1">
        <v>0</v>
      </c>
      <c r="FJ273" s="1">
        <v>1</v>
      </c>
      <c r="FK273" s="1">
        <v>0</v>
      </c>
      <c r="FL273" s="1">
        <v>1</v>
      </c>
      <c r="FM273" s="1">
        <v>3</v>
      </c>
      <c r="FN273" s="1">
        <v>1</v>
      </c>
      <c r="FO273" s="1">
        <v>0</v>
      </c>
      <c r="FP273" s="1">
        <v>0</v>
      </c>
      <c r="FQ273" s="1">
        <v>0</v>
      </c>
      <c r="FR273" s="1">
        <v>9</v>
      </c>
      <c r="FS273" s="1">
        <v>0</v>
      </c>
      <c r="FT273" s="1">
        <v>0</v>
      </c>
      <c r="FU273" s="1">
        <v>0</v>
      </c>
      <c r="FV273" s="1">
        <v>5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1</v>
      </c>
      <c r="GD273" s="1">
        <v>1</v>
      </c>
      <c r="GE273" s="1">
        <v>1</v>
      </c>
      <c r="GF273" s="1">
        <v>3</v>
      </c>
      <c r="GG273" s="1">
        <v>1</v>
      </c>
      <c r="GH273" s="1">
        <v>1</v>
      </c>
      <c r="GI273" s="1">
        <v>1</v>
      </c>
      <c r="GJ273" s="1">
        <v>1</v>
      </c>
      <c r="GK273" s="1">
        <v>1</v>
      </c>
      <c r="GL273" s="1">
        <v>1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0</v>
      </c>
      <c r="GS273" s="1">
        <v>1</v>
      </c>
      <c r="GT273" s="1">
        <v>0</v>
      </c>
      <c r="GU273" s="1">
        <v>0</v>
      </c>
      <c r="GV273" s="1">
        <v>1</v>
      </c>
      <c r="GW273" s="1">
        <v>1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1</v>
      </c>
      <c r="HP273" s="1">
        <v>1</v>
      </c>
      <c r="HQ273" s="1">
        <v>0</v>
      </c>
      <c r="HR273" s="1">
        <v>0</v>
      </c>
      <c r="HS273" s="1">
        <v>2</v>
      </c>
      <c r="HT273" s="1">
        <v>2</v>
      </c>
      <c r="HU273" s="1">
        <v>2</v>
      </c>
      <c r="HV273" s="1">
        <v>6</v>
      </c>
      <c r="HW273" s="1">
        <v>2</v>
      </c>
      <c r="HX273" s="1">
        <v>2</v>
      </c>
      <c r="HY273" s="1">
        <v>2</v>
      </c>
      <c r="HZ273" s="1">
        <v>2</v>
      </c>
      <c r="IA273" s="1">
        <v>2</v>
      </c>
      <c r="IB273" s="1">
        <v>2</v>
      </c>
      <c r="IC273" s="1">
        <v>2</v>
      </c>
      <c r="ID273" s="1">
        <v>0</v>
      </c>
      <c r="IE273" s="1">
        <v>0</v>
      </c>
      <c r="IF273" s="1">
        <v>1</v>
      </c>
      <c r="IG273" s="1">
        <v>1</v>
      </c>
      <c r="IH273" s="1">
        <v>1</v>
      </c>
      <c r="II273" s="1">
        <v>1</v>
      </c>
      <c r="IJ273" s="1">
        <v>1</v>
      </c>
      <c r="IK273" s="1">
        <v>1</v>
      </c>
      <c r="IL273" s="1">
        <v>1</v>
      </c>
      <c r="IM273" s="1">
        <v>1</v>
      </c>
      <c r="IN273" s="1">
        <v>1</v>
      </c>
      <c r="IO273" s="1">
        <v>1</v>
      </c>
      <c r="IP273" s="1">
        <v>0</v>
      </c>
      <c r="IQ273" s="1">
        <v>0</v>
      </c>
      <c r="IR273" s="1">
        <v>0</v>
      </c>
      <c r="IS273" s="1">
        <v>1</v>
      </c>
      <c r="IT273" s="1">
        <v>1</v>
      </c>
      <c r="IU273" s="1">
        <v>1</v>
      </c>
      <c r="IV273" s="1">
        <v>3</v>
      </c>
      <c r="IW273" s="1">
        <v>1</v>
      </c>
      <c r="IX273" s="1">
        <v>1</v>
      </c>
      <c r="IY273" s="1">
        <v>1</v>
      </c>
      <c r="IZ273" s="1">
        <v>1</v>
      </c>
      <c r="JA273" s="1">
        <v>1</v>
      </c>
      <c r="JB273" s="1">
        <v>1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1</v>
      </c>
    </row>
    <row r="274" spans="1:341">
      <c r="A274" s="1">
        <v>2010</v>
      </c>
      <c r="B274" s="1" t="s">
        <v>653</v>
      </c>
      <c r="C274" s="1">
        <v>1</v>
      </c>
      <c r="D274" s="1">
        <v>0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0</v>
      </c>
      <c r="K274" s="1">
        <v>2</v>
      </c>
      <c r="L274" s="1">
        <v>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1</v>
      </c>
      <c r="BN274" s="1">
        <v>0</v>
      </c>
      <c r="BO274" s="1">
        <v>1</v>
      </c>
      <c r="BP274" s="1">
        <v>0</v>
      </c>
      <c r="BQ274" s="1">
        <v>1</v>
      </c>
      <c r="BR274" s="1">
        <v>1</v>
      </c>
      <c r="BS274" s="1">
        <v>1</v>
      </c>
      <c r="BT274" s="1">
        <v>3</v>
      </c>
      <c r="BU274" s="1">
        <v>1</v>
      </c>
      <c r="BV274" s="1">
        <v>1</v>
      </c>
      <c r="BW274" s="1">
        <v>0</v>
      </c>
      <c r="BX274" s="1">
        <v>0</v>
      </c>
      <c r="BY274" s="1">
        <v>1</v>
      </c>
      <c r="BZ274" s="1">
        <v>0</v>
      </c>
      <c r="CA274" s="1">
        <v>1</v>
      </c>
      <c r="CB274" s="1">
        <v>1</v>
      </c>
      <c r="CC274" s="1">
        <v>1</v>
      </c>
      <c r="CD274" s="1">
        <v>0</v>
      </c>
      <c r="CE274" s="1">
        <v>1</v>
      </c>
      <c r="CF274" s="1">
        <v>0</v>
      </c>
      <c r="CG274" s="1">
        <v>0</v>
      </c>
      <c r="CH274" s="1">
        <v>0</v>
      </c>
      <c r="CI274" s="1">
        <v>0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1</v>
      </c>
      <c r="CW274" s="1">
        <v>1</v>
      </c>
      <c r="CX274" s="1">
        <v>0</v>
      </c>
      <c r="CY274" s="1">
        <v>1</v>
      </c>
      <c r="CZ274" s="1">
        <v>0</v>
      </c>
      <c r="DA274" s="1">
        <v>0</v>
      </c>
      <c r="DB274" s="1">
        <v>1</v>
      </c>
      <c r="DC274" s="1">
        <v>1</v>
      </c>
      <c r="DD274" s="1">
        <v>1</v>
      </c>
      <c r="DE274" s="1">
        <v>2</v>
      </c>
      <c r="DF274" s="1">
        <v>1</v>
      </c>
      <c r="DG274" s="1">
        <v>0</v>
      </c>
      <c r="DH274" s="1">
        <v>1</v>
      </c>
      <c r="DI274" s="1">
        <v>1</v>
      </c>
      <c r="DJ274" s="1">
        <v>0</v>
      </c>
      <c r="DK274" s="1">
        <v>1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7</v>
      </c>
      <c r="DS274" s="1">
        <v>0</v>
      </c>
      <c r="DT274" s="1">
        <v>7</v>
      </c>
      <c r="DU274" s="1">
        <v>7</v>
      </c>
      <c r="DV274" s="1">
        <v>7</v>
      </c>
      <c r="DW274" s="1">
        <v>2</v>
      </c>
      <c r="DX274" s="1">
        <v>0</v>
      </c>
      <c r="DY274" s="1">
        <v>1</v>
      </c>
      <c r="DZ274" s="1">
        <v>0</v>
      </c>
      <c r="EA274" s="1">
        <v>1</v>
      </c>
      <c r="EB274" s="1">
        <v>0</v>
      </c>
      <c r="EC274" s="1">
        <v>4</v>
      </c>
      <c r="ED274" s="1">
        <v>4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3</v>
      </c>
      <c r="EK274" s="1">
        <v>1</v>
      </c>
      <c r="EL274" s="1">
        <v>2</v>
      </c>
      <c r="EM274" s="1">
        <v>7</v>
      </c>
      <c r="EN274" s="1">
        <v>7</v>
      </c>
      <c r="EO274" s="1">
        <v>0</v>
      </c>
      <c r="EP274" s="1">
        <v>0</v>
      </c>
      <c r="EQ274" s="1">
        <v>0</v>
      </c>
      <c r="ER274" s="1">
        <v>1</v>
      </c>
      <c r="ES274" s="1">
        <v>1</v>
      </c>
      <c r="ET274" s="1">
        <v>0</v>
      </c>
      <c r="EU274" s="1">
        <v>1</v>
      </c>
      <c r="EV274" s="1">
        <v>0</v>
      </c>
      <c r="EW274" s="1">
        <v>0</v>
      </c>
      <c r="EX274" s="1">
        <v>0</v>
      </c>
      <c r="EY274" s="1">
        <v>1</v>
      </c>
      <c r="EZ274" s="1">
        <v>0</v>
      </c>
      <c r="FA274" s="1">
        <v>1</v>
      </c>
      <c r="FB274" s="1">
        <v>1</v>
      </c>
      <c r="FC274" s="1">
        <v>1</v>
      </c>
      <c r="FD274" s="1">
        <v>0</v>
      </c>
      <c r="FE274" s="1">
        <v>1</v>
      </c>
      <c r="FF274" s="1">
        <v>0</v>
      </c>
      <c r="FG274" s="1">
        <v>1</v>
      </c>
      <c r="FH274" s="1">
        <v>0</v>
      </c>
      <c r="FI274" s="1">
        <v>0</v>
      </c>
      <c r="FJ274" s="1">
        <v>1</v>
      </c>
      <c r="FK274" s="1">
        <v>0</v>
      </c>
      <c r="FL274" s="1">
        <v>1</v>
      </c>
      <c r="FM274" s="1">
        <v>3</v>
      </c>
      <c r="FN274" s="1">
        <v>1</v>
      </c>
      <c r="FO274" s="1">
        <v>0</v>
      </c>
      <c r="FP274" s="1">
        <v>0</v>
      </c>
      <c r="FQ274" s="1">
        <v>0</v>
      </c>
      <c r="FR274" s="1">
        <v>7</v>
      </c>
      <c r="FS274" s="1">
        <v>0</v>
      </c>
      <c r="FT274" s="1">
        <v>0</v>
      </c>
      <c r="FU274" s="1">
        <v>0</v>
      </c>
      <c r="FV274" s="1">
        <v>3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1</v>
      </c>
      <c r="GD274" s="1">
        <v>1</v>
      </c>
      <c r="GE274" s="1">
        <v>1</v>
      </c>
      <c r="GF274" s="1">
        <v>3</v>
      </c>
      <c r="GG274" s="1">
        <v>1</v>
      </c>
      <c r="GH274" s="1">
        <v>1</v>
      </c>
      <c r="GI274" s="1">
        <v>1</v>
      </c>
      <c r="GJ274" s="1">
        <v>1</v>
      </c>
      <c r="GK274" s="1">
        <v>1</v>
      </c>
      <c r="GL274" s="1">
        <v>1</v>
      </c>
      <c r="GM274" s="1">
        <v>0</v>
      </c>
      <c r="GN274" s="1">
        <v>0</v>
      </c>
      <c r="GO274" s="1">
        <v>1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1</v>
      </c>
      <c r="HP274" s="1">
        <v>1</v>
      </c>
      <c r="HQ274" s="1">
        <v>0</v>
      </c>
      <c r="HR274" s="1">
        <v>0</v>
      </c>
      <c r="HS274" s="1">
        <v>2</v>
      </c>
      <c r="HT274" s="1">
        <v>2</v>
      </c>
      <c r="HU274" s="1">
        <v>2</v>
      </c>
      <c r="HV274" s="1">
        <v>6</v>
      </c>
      <c r="HW274" s="1">
        <v>2</v>
      </c>
      <c r="HX274" s="1">
        <v>2</v>
      </c>
      <c r="HY274" s="1">
        <v>2</v>
      </c>
      <c r="HZ274" s="1">
        <v>2</v>
      </c>
      <c r="IA274" s="1">
        <v>2</v>
      </c>
      <c r="IB274" s="1">
        <v>2</v>
      </c>
      <c r="IC274" s="1">
        <v>2</v>
      </c>
      <c r="ID274" s="1">
        <v>0</v>
      </c>
      <c r="IE274" s="1">
        <v>0</v>
      </c>
      <c r="IF274" s="1">
        <v>1</v>
      </c>
      <c r="IG274" s="1">
        <v>1</v>
      </c>
      <c r="IH274" s="1">
        <v>1</v>
      </c>
      <c r="II274" s="1">
        <v>1</v>
      </c>
      <c r="IJ274" s="1">
        <v>1</v>
      </c>
      <c r="IK274" s="1">
        <v>1</v>
      </c>
      <c r="IL274" s="1">
        <v>1</v>
      </c>
      <c r="IM274" s="1">
        <v>1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1</v>
      </c>
      <c r="IT274" s="1">
        <v>1</v>
      </c>
      <c r="IU274" s="1">
        <v>1</v>
      </c>
      <c r="IV274" s="1">
        <v>3</v>
      </c>
      <c r="IW274" s="1">
        <v>1</v>
      </c>
      <c r="IX274" s="1">
        <v>1</v>
      </c>
      <c r="IY274" s="1">
        <v>1</v>
      </c>
      <c r="IZ274" s="1">
        <v>1</v>
      </c>
      <c r="JA274" s="1">
        <v>1</v>
      </c>
      <c r="JB274" s="1">
        <v>1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1</v>
      </c>
    </row>
    <row r="275" spans="1:341">
      <c r="A275" s="1">
        <v>2010</v>
      </c>
      <c r="B275" s="1" t="s">
        <v>654</v>
      </c>
      <c r="C275" s="1">
        <v>1</v>
      </c>
      <c r="D275" s="1">
        <v>0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0</v>
      </c>
      <c r="K275" s="1">
        <v>2</v>
      </c>
      <c r="L275" s="1">
        <v>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1</v>
      </c>
      <c r="BN275" s="1">
        <v>0</v>
      </c>
      <c r="BO275" s="1">
        <v>1</v>
      </c>
      <c r="BP275" s="1">
        <v>0</v>
      </c>
      <c r="BQ275" s="1">
        <v>1</v>
      </c>
      <c r="BR275" s="1">
        <v>1</v>
      </c>
      <c r="BS275" s="1">
        <v>1</v>
      </c>
      <c r="BT275" s="1">
        <v>3</v>
      </c>
      <c r="BU275" s="1">
        <v>1</v>
      </c>
      <c r="BV275" s="1">
        <v>1</v>
      </c>
      <c r="BW275" s="1">
        <v>0</v>
      </c>
      <c r="BX275" s="1">
        <v>0</v>
      </c>
      <c r="BY275" s="1">
        <v>1</v>
      </c>
      <c r="BZ275" s="1">
        <v>0</v>
      </c>
      <c r="CA275" s="1">
        <v>1</v>
      </c>
      <c r="CB275" s="1">
        <v>1</v>
      </c>
      <c r="CC275" s="1">
        <v>1</v>
      </c>
      <c r="CD275" s="1">
        <v>0</v>
      </c>
      <c r="CE275" s="1">
        <v>1</v>
      </c>
      <c r="CF275" s="1">
        <v>0</v>
      </c>
      <c r="CG275" s="1">
        <v>0</v>
      </c>
      <c r="CH275" s="1">
        <v>0</v>
      </c>
      <c r="CI275" s="1">
        <v>0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1</v>
      </c>
      <c r="CW275" s="1">
        <v>1</v>
      </c>
      <c r="CX275" s="1">
        <v>0</v>
      </c>
      <c r="CY275" s="1">
        <v>1</v>
      </c>
      <c r="CZ275" s="1">
        <v>0</v>
      </c>
      <c r="DA275" s="1">
        <v>0</v>
      </c>
      <c r="DB275" s="1">
        <v>1</v>
      </c>
      <c r="DC275" s="1">
        <v>1</v>
      </c>
      <c r="DD275" s="1">
        <v>1</v>
      </c>
      <c r="DE275" s="1">
        <v>2</v>
      </c>
      <c r="DF275" s="1">
        <v>1</v>
      </c>
      <c r="DG275" s="1">
        <v>0</v>
      </c>
      <c r="DH275" s="1">
        <v>1</v>
      </c>
      <c r="DI275" s="1">
        <v>1</v>
      </c>
      <c r="DJ275" s="1">
        <v>0</v>
      </c>
      <c r="DK275" s="1">
        <v>1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7</v>
      </c>
      <c r="DS275" s="1">
        <v>0</v>
      </c>
      <c r="DT275" s="1">
        <v>7</v>
      </c>
      <c r="DU275" s="1">
        <v>7</v>
      </c>
      <c r="DV275" s="1">
        <v>7</v>
      </c>
      <c r="DW275" s="1">
        <v>2</v>
      </c>
      <c r="DX275" s="1">
        <v>0</v>
      </c>
      <c r="DY275" s="1">
        <v>1</v>
      </c>
      <c r="DZ275" s="1">
        <v>0</v>
      </c>
      <c r="EA275" s="1">
        <v>1</v>
      </c>
      <c r="EB275" s="1">
        <v>0</v>
      </c>
      <c r="EC275" s="1">
        <v>4</v>
      </c>
      <c r="ED275" s="1">
        <v>4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3</v>
      </c>
      <c r="EK275" s="1">
        <v>1</v>
      </c>
      <c r="EL275" s="1">
        <v>2</v>
      </c>
      <c r="EM275" s="1">
        <v>7</v>
      </c>
      <c r="EN275" s="1">
        <v>7</v>
      </c>
      <c r="EO275" s="1">
        <v>0</v>
      </c>
      <c r="EP275" s="1">
        <v>0</v>
      </c>
      <c r="EQ275" s="1">
        <v>0</v>
      </c>
      <c r="ER275" s="1">
        <v>1</v>
      </c>
      <c r="ES275" s="1">
        <v>1</v>
      </c>
      <c r="ET275" s="1">
        <v>0</v>
      </c>
      <c r="EU275" s="1">
        <v>1</v>
      </c>
      <c r="EV275" s="1">
        <v>0</v>
      </c>
      <c r="EW275" s="1">
        <v>0</v>
      </c>
      <c r="EX275" s="1">
        <v>0</v>
      </c>
      <c r="EY275" s="1">
        <v>1</v>
      </c>
      <c r="EZ275" s="1">
        <v>0</v>
      </c>
      <c r="FA275" s="1">
        <v>1</v>
      </c>
      <c r="FB275" s="1">
        <v>1</v>
      </c>
      <c r="FC275" s="1">
        <v>1</v>
      </c>
      <c r="FD275" s="1">
        <v>0</v>
      </c>
      <c r="FE275" s="1">
        <v>1</v>
      </c>
      <c r="FF275" s="1">
        <v>0</v>
      </c>
      <c r="FG275" s="1">
        <v>1</v>
      </c>
      <c r="FH275" s="1">
        <v>0</v>
      </c>
      <c r="FI275" s="1">
        <v>0</v>
      </c>
      <c r="FJ275" s="1">
        <v>1</v>
      </c>
      <c r="FK275" s="1">
        <v>0</v>
      </c>
      <c r="FL275" s="1">
        <v>1</v>
      </c>
      <c r="FM275" s="1">
        <v>3</v>
      </c>
      <c r="FN275" s="1">
        <v>1</v>
      </c>
      <c r="FO275" s="1">
        <v>0</v>
      </c>
      <c r="FP275" s="1">
        <v>0</v>
      </c>
      <c r="FQ275" s="1">
        <v>0</v>
      </c>
      <c r="FR275" s="1">
        <v>7</v>
      </c>
      <c r="FS275" s="1">
        <v>0</v>
      </c>
      <c r="FT275" s="1">
        <v>0</v>
      </c>
      <c r="FU275" s="1">
        <v>0</v>
      </c>
      <c r="FV275" s="1">
        <v>3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1</v>
      </c>
      <c r="GD275" s="1">
        <v>1</v>
      </c>
      <c r="GE275" s="1">
        <v>1</v>
      </c>
      <c r="GF275" s="1">
        <v>3</v>
      </c>
      <c r="GG275" s="1">
        <v>1</v>
      </c>
      <c r="GH275" s="1">
        <v>1</v>
      </c>
      <c r="GI275" s="1">
        <v>1</v>
      </c>
      <c r="GJ275" s="1">
        <v>1</v>
      </c>
      <c r="GK275" s="1">
        <v>1</v>
      </c>
      <c r="GL275" s="1">
        <v>1</v>
      </c>
      <c r="GM275" s="1">
        <v>0</v>
      </c>
      <c r="GN275" s="1">
        <v>0</v>
      </c>
      <c r="GO275" s="1">
        <v>1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1</v>
      </c>
      <c r="HP275" s="1">
        <v>1</v>
      </c>
      <c r="HQ275" s="1">
        <v>0</v>
      </c>
      <c r="HR275" s="1">
        <v>0</v>
      </c>
      <c r="HS275" s="1">
        <v>2</v>
      </c>
      <c r="HT275" s="1">
        <v>2</v>
      </c>
      <c r="HU275" s="1">
        <v>2</v>
      </c>
      <c r="HV275" s="1">
        <v>6</v>
      </c>
      <c r="HW275" s="1">
        <v>2</v>
      </c>
      <c r="HX275" s="1">
        <v>2</v>
      </c>
      <c r="HY275" s="1">
        <v>2</v>
      </c>
      <c r="HZ275" s="1">
        <v>2</v>
      </c>
      <c r="IA275" s="1">
        <v>2</v>
      </c>
      <c r="IB275" s="1">
        <v>2</v>
      </c>
      <c r="IC275" s="1">
        <v>2</v>
      </c>
      <c r="ID275" s="1">
        <v>0</v>
      </c>
      <c r="IE275" s="1">
        <v>0</v>
      </c>
      <c r="IF275" s="1">
        <v>1</v>
      </c>
      <c r="IG275" s="1">
        <v>1</v>
      </c>
      <c r="IH275" s="1">
        <v>1</v>
      </c>
      <c r="II275" s="1">
        <v>1</v>
      </c>
      <c r="IJ275" s="1">
        <v>1</v>
      </c>
      <c r="IK275" s="1">
        <v>1</v>
      </c>
      <c r="IL275" s="1">
        <v>1</v>
      </c>
      <c r="IM275" s="1">
        <v>1</v>
      </c>
      <c r="IN275" s="1">
        <v>1</v>
      </c>
      <c r="IO275" s="1">
        <v>1</v>
      </c>
      <c r="IP275" s="1">
        <v>0</v>
      </c>
      <c r="IQ275" s="1">
        <v>0</v>
      </c>
      <c r="IR275" s="1">
        <v>0</v>
      </c>
      <c r="IS275" s="1">
        <v>1</v>
      </c>
      <c r="IT275" s="1">
        <v>1</v>
      </c>
      <c r="IU275" s="1">
        <v>1</v>
      </c>
      <c r="IV275" s="1">
        <v>3</v>
      </c>
      <c r="IW275" s="1">
        <v>1</v>
      </c>
      <c r="IX275" s="1">
        <v>1</v>
      </c>
      <c r="IY275" s="1">
        <v>1</v>
      </c>
      <c r="IZ275" s="1">
        <v>1</v>
      </c>
      <c r="JA275" s="1">
        <v>1</v>
      </c>
      <c r="JB275" s="1">
        <v>1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1</v>
      </c>
    </row>
    <row r="276" spans="1:341">
      <c r="A276" s="1">
        <v>2010</v>
      </c>
      <c r="B276" s="1" t="s">
        <v>655</v>
      </c>
      <c r="C276" s="1">
        <v>1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0</v>
      </c>
      <c r="K276" s="1">
        <v>2</v>
      </c>
      <c r="L276" s="1">
        <v>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1</v>
      </c>
      <c r="Z276" s="1">
        <v>1</v>
      </c>
      <c r="AA276" s="1">
        <v>1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1</v>
      </c>
      <c r="BN276" s="1">
        <v>0</v>
      </c>
      <c r="BO276" s="1">
        <v>1</v>
      </c>
      <c r="BP276" s="1">
        <v>0</v>
      </c>
      <c r="BQ276" s="1">
        <v>1</v>
      </c>
      <c r="BR276" s="1">
        <v>1</v>
      </c>
      <c r="BS276" s="1">
        <v>1</v>
      </c>
      <c r="BT276" s="1">
        <v>3</v>
      </c>
      <c r="BU276" s="1">
        <v>1</v>
      </c>
      <c r="BV276" s="1">
        <v>1</v>
      </c>
      <c r="BW276" s="1">
        <v>0</v>
      </c>
      <c r="BX276" s="1">
        <v>0</v>
      </c>
      <c r="BY276" s="1">
        <v>1</v>
      </c>
      <c r="BZ276" s="1">
        <v>0</v>
      </c>
      <c r="CA276" s="1">
        <v>1</v>
      </c>
      <c r="CB276" s="1">
        <v>1</v>
      </c>
      <c r="CC276" s="1">
        <v>1</v>
      </c>
      <c r="CD276" s="1">
        <v>0</v>
      </c>
      <c r="CE276" s="1">
        <v>1</v>
      </c>
      <c r="CF276" s="1">
        <v>0</v>
      </c>
      <c r="CG276" s="1">
        <v>0</v>
      </c>
      <c r="CH276" s="1">
        <v>0</v>
      </c>
      <c r="CI276" s="1">
        <v>0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1</v>
      </c>
      <c r="CW276" s="1">
        <v>1</v>
      </c>
      <c r="CX276" s="1">
        <v>0</v>
      </c>
      <c r="CY276" s="1">
        <v>1</v>
      </c>
      <c r="CZ276" s="1">
        <v>0</v>
      </c>
      <c r="DA276" s="1">
        <v>0</v>
      </c>
      <c r="DB276" s="1">
        <v>1</v>
      </c>
      <c r="DC276" s="1">
        <v>1</v>
      </c>
      <c r="DD276" s="1">
        <v>1</v>
      </c>
      <c r="DE276" s="1">
        <v>2</v>
      </c>
      <c r="DF276" s="1">
        <v>1</v>
      </c>
      <c r="DG276" s="1">
        <v>0</v>
      </c>
      <c r="DH276" s="1">
        <v>1</v>
      </c>
      <c r="DI276" s="1">
        <v>1</v>
      </c>
      <c r="DJ276" s="1">
        <v>0</v>
      </c>
      <c r="DK276" s="1">
        <v>1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7</v>
      </c>
      <c r="DS276" s="1">
        <v>0</v>
      </c>
      <c r="DT276" s="1">
        <v>7</v>
      </c>
      <c r="DU276" s="1">
        <v>7</v>
      </c>
      <c r="DV276" s="1">
        <v>7</v>
      </c>
      <c r="DW276" s="1">
        <v>2</v>
      </c>
      <c r="DX276" s="1">
        <v>0</v>
      </c>
      <c r="DY276" s="1">
        <v>1</v>
      </c>
      <c r="DZ276" s="1">
        <v>0</v>
      </c>
      <c r="EA276" s="1">
        <v>1</v>
      </c>
      <c r="EB276" s="1">
        <v>0</v>
      </c>
      <c r="EC276" s="1">
        <v>1</v>
      </c>
      <c r="ED276" s="1">
        <v>1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3</v>
      </c>
      <c r="EK276" s="1">
        <v>1</v>
      </c>
      <c r="EL276" s="1">
        <v>2</v>
      </c>
      <c r="EM276" s="1">
        <v>7</v>
      </c>
      <c r="EN276" s="1">
        <v>7</v>
      </c>
      <c r="EO276" s="1">
        <v>0</v>
      </c>
      <c r="EP276" s="1">
        <v>0</v>
      </c>
      <c r="EQ276" s="1">
        <v>0</v>
      </c>
      <c r="ER276" s="1">
        <v>1</v>
      </c>
      <c r="ES276" s="1">
        <v>1</v>
      </c>
      <c r="ET276" s="1">
        <v>0</v>
      </c>
      <c r="EU276" s="1">
        <v>1</v>
      </c>
      <c r="EV276" s="1">
        <v>0</v>
      </c>
      <c r="EW276" s="1">
        <v>0</v>
      </c>
      <c r="EX276" s="1">
        <v>0</v>
      </c>
      <c r="EY276" s="1">
        <v>1</v>
      </c>
      <c r="EZ276" s="1">
        <v>0</v>
      </c>
      <c r="FA276" s="1">
        <v>1</v>
      </c>
      <c r="FB276" s="1">
        <v>1</v>
      </c>
      <c r="FC276" s="1">
        <v>1</v>
      </c>
      <c r="FD276" s="1">
        <v>0</v>
      </c>
      <c r="FE276" s="1">
        <v>1</v>
      </c>
      <c r="FF276" s="1">
        <v>0</v>
      </c>
      <c r="FG276" s="1">
        <v>1</v>
      </c>
      <c r="FH276" s="1">
        <v>0</v>
      </c>
      <c r="FI276" s="1">
        <v>0</v>
      </c>
      <c r="FJ276" s="1">
        <v>1</v>
      </c>
      <c r="FK276" s="1">
        <v>0</v>
      </c>
      <c r="FL276" s="1">
        <v>1</v>
      </c>
      <c r="FM276" s="1">
        <v>3</v>
      </c>
      <c r="FN276" s="1">
        <v>1</v>
      </c>
      <c r="FO276" s="1">
        <v>0</v>
      </c>
      <c r="FP276" s="1">
        <v>0</v>
      </c>
      <c r="FQ276" s="1">
        <v>0</v>
      </c>
      <c r="FR276" s="1">
        <v>7</v>
      </c>
      <c r="FS276" s="1">
        <v>0</v>
      </c>
      <c r="FT276" s="1">
        <v>0</v>
      </c>
      <c r="FU276" s="1">
        <v>0</v>
      </c>
      <c r="FV276" s="1">
        <v>3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</v>
      </c>
      <c r="GD276" s="1">
        <v>1</v>
      </c>
      <c r="GE276" s="1">
        <v>1</v>
      </c>
      <c r="GF276" s="1">
        <v>3</v>
      </c>
      <c r="GG276" s="1">
        <v>1</v>
      </c>
      <c r="GH276" s="1">
        <v>1</v>
      </c>
      <c r="GI276" s="1">
        <v>1</v>
      </c>
      <c r="GJ276" s="1">
        <v>1</v>
      </c>
      <c r="GK276" s="1">
        <v>1</v>
      </c>
      <c r="GL276" s="1">
        <v>1</v>
      </c>
      <c r="GM276" s="1">
        <v>0</v>
      </c>
      <c r="GN276" s="1">
        <v>0</v>
      </c>
      <c r="GO276" s="1">
        <v>1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1</v>
      </c>
      <c r="HP276" s="1">
        <v>1</v>
      </c>
      <c r="HQ276" s="1">
        <v>0</v>
      </c>
      <c r="HR276" s="1">
        <v>0</v>
      </c>
      <c r="HS276" s="1">
        <v>2</v>
      </c>
      <c r="HT276" s="1">
        <v>2</v>
      </c>
      <c r="HU276" s="1">
        <v>2</v>
      </c>
      <c r="HV276" s="1">
        <v>6</v>
      </c>
      <c r="HW276" s="1">
        <v>2</v>
      </c>
      <c r="HX276" s="1">
        <v>2</v>
      </c>
      <c r="HY276" s="1">
        <v>2</v>
      </c>
      <c r="HZ276" s="1">
        <v>2</v>
      </c>
      <c r="IA276" s="1">
        <v>2</v>
      </c>
      <c r="IB276" s="1">
        <v>2</v>
      </c>
      <c r="IC276" s="1">
        <v>2</v>
      </c>
      <c r="ID276" s="1">
        <v>0</v>
      </c>
      <c r="IE276" s="1">
        <v>0</v>
      </c>
      <c r="IF276" s="1">
        <v>1</v>
      </c>
      <c r="IG276" s="1">
        <v>1</v>
      </c>
      <c r="IH276" s="1">
        <v>1</v>
      </c>
      <c r="II276" s="1">
        <v>1</v>
      </c>
      <c r="IJ276" s="1">
        <v>1</v>
      </c>
      <c r="IK276" s="1">
        <v>1</v>
      </c>
      <c r="IL276" s="1">
        <v>1</v>
      </c>
      <c r="IM276" s="1">
        <v>1</v>
      </c>
      <c r="IN276" s="1">
        <v>1</v>
      </c>
      <c r="IO276" s="1">
        <v>1</v>
      </c>
      <c r="IP276" s="1">
        <v>0</v>
      </c>
      <c r="IQ276" s="1">
        <v>0</v>
      </c>
      <c r="IR276" s="1">
        <v>0</v>
      </c>
      <c r="IS276" s="1">
        <v>1</v>
      </c>
      <c r="IT276" s="1">
        <v>1</v>
      </c>
      <c r="IU276" s="1">
        <v>1</v>
      </c>
      <c r="IV276" s="1">
        <v>3</v>
      </c>
      <c r="IW276" s="1">
        <v>1</v>
      </c>
      <c r="IX276" s="1">
        <v>1</v>
      </c>
      <c r="IY276" s="1">
        <v>1</v>
      </c>
      <c r="IZ276" s="1">
        <v>1</v>
      </c>
      <c r="JA276" s="1">
        <v>1</v>
      </c>
      <c r="JB276" s="1">
        <v>1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1</v>
      </c>
    </row>
    <row r="277" spans="1:341">
      <c r="A277" s="1">
        <v>2011</v>
      </c>
      <c r="B277" s="1" t="s">
        <v>656</v>
      </c>
      <c r="C277" s="1">
        <v>1</v>
      </c>
      <c r="D277" s="1">
        <v>1</v>
      </c>
      <c r="E277" s="1">
        <v>1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1</v>
      </c>
      <c r="AF277" s="1">
        <v>1</v>
      </c>
      <c r="AG277" s="1">
        <v>1</v>
      </c>
      <c r="AH277" s="1">
        <v>1</v>
      </c>
      <c r="AI277" s="1">
        <v>1</v>
      </c>
      <c r="AJ277" s="1">
        <v>0</v>
      </c>
      <c r="AK277" s="1">
        <v>1</v>
      </c>
      <c r="AL277" s="1">
        <v>0</v>
      </c>
      <c r="AM277" s="1">
        <v>1</v>
      </c>
      <c r="AN277" s="1">
        <v>0</v>
      </c>
      <c r="AO277" s="1">
        <v>1</v>
      </c>
      <c r="AP277" s="1">
        <v>1</v>
      </c>
      <c r="AQ277" s="1">
        <v>1</v>
      </c>
      <c r="AR277" s="1">
        <v>2</v>
      </c>
      <c r="AS277" s="1">
        <v>2</v>
      </c>
      <c r="AT277" s="1">
        <v>0</v>
      </c>
      <c r="AU277" s="1">
        <v>0</v>
      </c>
      <c r="AV277" s="1">
        <v>0</v>
      </c>
      <c r="AW277" s="1">
        <v>1</v>
      </c>
      <c r="AX277" s="1">
        <v>0</v>
      </c>
      <c r="AY277" s="1">
        <v>2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2</v>
      </c>
      <c r="BG277" s="1">
        <v>2</v>
      </c>
      <c r="BH277" s="1">
        <v>0</v>
      </c>
      <c r="BI277" s="1">
        <v>0</v>
      </c>
      <c r="BJ277" s="1">
        <v>2</v>
      </c>
      <c r="BK277" s="1">
        <v>0</v>
      </c>
      <c r="BL277" s="1">
        <v>0</v>
      </c>
      <c r="BM277" s="1">
        <v>1</v>
      </c>
      <c r="BN277" s="1">
        <v>1</v>
      </c>
      <c r="BO277" s="1">
        <v>1</v>
      </c>
      <c r="BP277" s="1">
        <v>1</v>
      </c>
      <c r="BQ277" s="1">
        <v>1</v>
      </c>
      <c r="BR277" s="1">
        <v>1</v>
      </c>
      <c r="BS277" s="1">
        <v>1</v>
      </c>
      <c r="BT277" s="1">
        <v>3</v>
      </c>
      <c r="BU277" s="1">
        <v>1</v>
      </c>
      <c r="BV277" s="1">
        <v>1</v>
      </c>
      <c r="BW277" s="1">
        <v>0</v>
      </c>
      <c r="BX277" s="1">
        <v>0</v>
      </c>
      <c r="BY277" s="1">
        <v>1</v>
      </c>
      <c r="BZ277" s="1">
        <v>0</v>
      </c>
      <c r="CA277" s="1">
        <v>1</v>
      </c>
      <c r="CB277" s="1">
        <v>1</v>
      </c>
      <c r="CC277" s="1">
        <v>1</v>
      </c>
      <c r="CD277" s="1">
        <v>1</v>
      </c>
      <c r="CE277" s="1">
        <v>4</v>
      </c>
      <c r="CF277" s="1">
        <v>4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4</v>
      </c>
      <c r="CO277" s="1">
        <v>1</v>
      </c>
      <c r="CP277" s="1">
        <v>0</v>
      </c>
      <c r="CQ277" s="1">
        <v>1</v>
      </c>
      <c r="CR277" s="1">
        <v>1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0</v>
      </c>
      <c r="CY277" s="1">
        <v>3</v>
      </c>
      <c r="CZ277" s="1">
        <v>3</v>
      </c>
      <c r="DA277" s="1">
        <v>3</v>
      </c>
      <c r="DB277" s="1">
        <v>3</v>
      </c>
      <c r="DC277" s="1">
        <v>3</v>
      </c>
      <c r="DD277" s="1">
        <v>3</v>
      </c>
      <c r="DE277" s="1">
        <v>7</v>
      </c>
      <c r="DF277" s="1">
        <v>2</v>
      </c>
      <c r="DG277" s="1">
        <v>0</v>
      </c>
      <c r="DH277" s="1">
        <v>3</v>
      </c>
      <c r="DI277" s="1">
        <v>3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1</v>
      </c>
      <c r="DR277" s="1">
        <v>11</v>
      </c>
      <c r="DS277" s="1">
        <v>11</v>
      </c>
      <c r="DT277" s="1">
        <v>11</v>
      </c>
      <c r="DU277" s="1">
        <v>11</v>
      </c>
      <c r="DV277" s="1">
        <v>11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1</v>
      </c>
      <c r="EC277" s="1">
        <v>6</v>
      </c>
      <c r="ED277" s="1">
        <v>6</v>
      </c>
      <c r="EE277" s="1">
        <v>1</v>
      </c>
      <c r="EF277" s="1">
        <v>0</v>
      </c>
      <c r="EG277" s="1">
        <v>0</v>
      </c>
      <c r="EH277" s="1">
        <v>0</v>
      </c>
      <c r="EI277" s="1">
        <v>0</v>
      </c>
      <c r="EJ277" s="1">
        <v>9</v>
      </c>
      <c r="EK277" s="1">
        <v>1</v>
      </c>
      <c r="EL277" s="1">
        <v>8</v>
      </c>
      <c r="EM277" s="1">
        <v>11</v>
      </c>
      <c r="EN277" s="1">
        <v>0</v>
      </c>
      <c r="EO277" s="1">
        <v>0</v>
      </c>
      <c r="EP277" s="1">
        <v>0</v>
      </c>
      <c r="EQ277" s="1">
        <v>0</v>
      </c>
      <c r="ER277" s="1">
        <v>1</v>
      </c>
      <c r="ES277" s="1">
        <v>1</v>
      </c>
      <c r="ET277" s="1">
        <v>0</v>
      </c>
      <c r="EU277" s="1">
        <v>0</v>
      </c>
      <c r="EV277" s="1">
        <v>1</v>
      </c>
      <c r="EW277" s="1">
        <v>0</v>
      </c>
      <c r="EX277" s="1">
        <v>0</v>
      </c>
      <c r="EY277" s="1">
        <v>1</v>
      </c>
      <c r="EZ277" s="1">
        <v>0</v>
      </c>
      <c r="FA277" s="1">
        <v>1</v>
      </c>
      <c r="FB277" s="1">
        <v>0</v>
      </c>
      <c r="FC277" s="1">
        <v>1</v>
      </c>
      <c r="FD277" s="1">
        <v>1</v>
      </c>
      <c r="FE277" s="1">
        <v>1</v>
      </c>
      <c r="FF277" s="1">
        <v>1</v>
      </c>
      <c r="FG277" s="1">
        <v>1</v>
      </c>
      <c r="FH277" s="1">
        <v>0</v>
      </c>
      <c r="FI277" s="1">
        <v>1</v>
      </c>
      <c r="FJ277" s="1">
        <v>1</v>
      </c>
      <c r="FK277" s="1">
        <v>1</v>
      </c>
      <c r="FL277" s="1">
        <v>1</v>
      </c>
      <c r="FM277" s="1">
        <v>3</v>
      </c>
      <c r="FN277" s="1">
        <v>1</v>
      </c>
      <c r="FO277" s="1">
        <v>0</v>
      </c>
      <c r="FP277" s="1">
        <v>0</v>
      </c>
      <c r="FQ277" s="1">
        <v>0</v>
      </c>
      <c r="FR277" s="1">
        <v>6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1</v>
      </c>
      <c r="GB277" s="1">
        <v>1</v>
      </c>
      <c r="GC277" s="1">
        <v>1</v>
      </c>
      <c r="GD277" s="1">
        <v>1</v>
      </c>
      <c r="GE277" s="1">
        <v>1</v>
      </c>
      <c r="GF277" s="1">
        <v>3</v>
      </c>
      <c r="GG277" s="1">
        <v>1</v>
      </c>
      <c r="GH277" s="1">
        <v>1</v>
      </c>
      <c r="GI277" s="1">
        <v>1</v>
      </c>
      <c r="GJ277" s="1">
        <v>1</v>
      </c>
      <c r="GK277" s="1">
        <v>1</v>
      </c>
      <c r="GL277" s="1">
        <v>1</v>
      </c>
      <c r="GM277" s="1">
        <v>0</v>
      </c>
      <c r="GN277" s="1">
        <v>0</v>
      </c>
      <c r="GO277" s="1">
        <v>1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1</v>
      </c>
      <c r="HN277" s="1">
        <v>0</v>
      </c>
      <c r="HO277" s="1">
        <v>1</v>
      </c>
      <c r="HP277" s="1">
        <v>1</v>
      </c>
      <c r="HQ277" s="1">
        <v>2</v>
      </c>
      <c r="HR277" s="1">
        <v>2</v>
      </c>
      <c r="HS277" s="1">
        <v>2</v>
      </c>
      <c r="HT277" s="1">
        <v>2</v>
      </c>
      <c r="HU277" s="1">
        <v>2</v>
      </c>
      <c r="HV277" s="1">
        <v>6</v>
      </c>
      <c r="HW277" s="1">
        <v>2</v>
      </c>
      <c r="HX277" s="1">
        <v>2</v>
      </c>
      <c r="HY277" s="1">
        <v>2</v>
      </c>
      <c r="HZ277" s="1">
        <v>2</v>
      </c>
      <c r="IA277" s="1">
        <v>2</v>
      </c>
      <c r="IB277" s="1">
        <v>2</v>
      </c>
      <c r="IC277" s="1">
        <v>2</v>
      </c>
      <c r="ID277" s="1">
        <v>1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1</v>
      </c>
      <c r="IM277" s="1">
        <v>1</v>
      </c>
      <c r="IN277" s="1">
        <v>1</v>
      </c>
      <c r="IO277" s="1">
        <v>1</v>
      </c>
      <c r="IP277" s="1">
        <v>0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3</v>
      </c>
      <c r="IW277" s="1">
        <v>1</v>
      </c>
      <c r="IX277" s="1">
        <v>1</v>
      </c>
      <c r="IY277" s="1">
        <v>1</v>
      </c>
      <c r="IZ277" s="1">
        <v>1</v>
      </c>
      <c r="JA277" s="1">
        <v>1</v>
      </c>
      <c r="JB277" s="1">
        <v>1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1</v>
      </c>
    </row>
    <row r="278" spans="1:341">
      <c r="A278" s="1">
        <v>2011</v>
      </c>
      <c r="B278" s="1" t="s">
        <v>657</v>
      </c>
      <c r="C278" s="1">
        <v>1</v>
      </c>
      <c r="D278" s="1">
        <v>0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0</v>
      </c>
      <c r="K278" s="1">
        <v>2</v>
      </c>
      <c r="L278" s="1">
        <v>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4</v>
      </c>
      <c r="X278" s="1">
        <v>4</v>
      </c>
      <c r="Y278" s="1">
        <v>4</v>
      </c>
      <c r="Z278" s="1">
        <v>4</v>
      </c>
      <c r="AA278" s="1">
        <v>4</v>
      </c>
      <c r="AB278" s="1">
        <v>4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1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1</v>
      </c>
      <c r="BG278" s="1">
        <v>1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s="1">
        <v>1</v>
      </c>
      <c r="BN278" s="1">
        <v>0</v>
      </c>
      <c r="BO278" s="1">
        <v>1</v>
      </c>
      <c r="BP278" s="1">
        <v>0</v>
      </c>
      <c r="BQ278" s="1">
        <v>1</v>
      </c>
      <c r="BR278" s="1">
        <v>1</v>
      </c>
      <c r="BS278" s="1">
        <v>1</v>
      </c>
      <c r="BT278" s="1">
        <v>3</v>
      </c>
      <c r="BU278" s="1">
        <v>1</v>
      </c>
      <c r="BV278" s="1">
        <v>1</v>
      </c>
      <c r="BW278" s="1">
        <v>0</v>
      </c>
      <c r="BX278" s="1">
        <v>0</v>
      </c>
      <c r="BY278" s="1">
        <v>1</v>
      </c>
      <c r="BZ278" s="1">
        <v>0</v>
      </c>
      <c r="CA278" s="1">
        <v>1</v>
      </c>
      <c r="CB278" s="1">
        <v>1</v>
      </c>
      <c r="CC278" s="1">
        <v>1</v>
      </c>
      <c r="CD278" s="1">
        <v>0</v>
      </c>
      <c r="CE278" s="1">
        <v>1</v>
      </c>
      <c r="CF278" s="1">
        <v>0</v>
      </c>
      <c r="CG278" s="1">
        <v>0</v>
      </c>
      <c r="CH278" s="1">
        <v>0</v>
      </c>
      <c r="CI278" s="1">
        <v>0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1</v>
      </c>
      <c r="CW278" s="1">
        <v>1</v>
      </c>
      <c r="CX278" s="1">
        <v>0</v>
      </c>
      <c r="CY278" s="1">
        <v>1</v>
      </c>
      <c r="CZ278" s="1">
        <v>0</v>
      </c>
      <c r="DA278" s="1">
        <v>0</v>
      </c>
      <c r="DB278" s="1">
        <v>1</v>
      </c>
      <c r="DC278" s="1">
        <v>1</v>
      </c>
      <c r="DD278" s="1">
        <v>1</v>
      </c>
      <c r="DE278" s="1">
        <v>3</v>
      </c>
      <c r="DF278" s="1">
        <v>1</v>
      </c>
      <c r="DG278" s="1">
        <v>0</v>
      </c>
      <c r="DH278" s="1">
        <v>1</v>
      </c>
      <c r="DI278" s="1">
        <v>1</v>
      </c>
      <c r="DJ278" s="1">
        <v>0</v>
      </c>
      <c r="DK278" s="1">
        <v>1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11</v>
      </c>
      <c r="DS278" s="1">
        <v>0</v>
      </c>
      <c r="DT278" s="1">
        <v>11</v>
      </c>
      <c r="DU278" s="1">
        <v>11</v>
      </c>
      <c r="DV278" s="1">
        <v>11</v>
      </c>
      <c r="DW278" s="1">
        <v>2</v>
      </c>
      <c r="DX278" s="1">
        <v>0</v>
      </c>
      <c r="DY278" s="1">
        <v>3</v>
      </c>
      <c r="DZ278" s="1">
        <v>0</v>
      </c>
      <c r="EA278" s="1">
        <v>3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6</v>
      </c>
      <c r="EK278" s="1">
        <v>4</v>
      </c>
      <c r="EL278" s="1">
        <v>2</v>
      </c>
      <c r="EM278" s="1">
        <v>9</v>
      </c>
      <c r="EN278" s="1">
        <v>9</v>
      </c>
      <c r="EO278" s="1">
        <v>0</v>
      </c>
      <c r="EP278" s="1">
        <v>0</v>
      </c>
      <c r="EQ278" s="1">
        <v>0</v>
      </c>
      <c r="ER278" s="1">
        <v>1</v>
      </c>
      <c r="ES278" s="1">
        <v>1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1</v>
      </c>
      <c r="EZ278" s="1">
        <v>0</v>
      </c>
      <c r="FA278" s="1">
        <v>1</v>
      </c>
      <c r="FB278" s="1">
        <v>1</v>
      </c>
      <c r="FC278" s="1">
        <v>1</v>
      </c>
      <c r="FD278" s="1">
        <v>0</v>
      </c>
      <c r="FE278" s="1">
        <v>1</v>
      </c>
      <c r="FF278" s="1">
        <v>0</v>
      </c>
      <c r="FG278" s="1">
        <v>1</v>
      </c>
      <c r="FH278" s="1">
        <v>0</v>
      </c>
      <c r="FI278" s="1">
        <v>0</v>
      </c>
      <c r="FJ278" s="1">
        <v>1</v>
      </c>
      <c r="FK278" s="1">
        <v>0</v>
      </c>
      <c r="FL278" s="1">
        <v>1</v>
      </c>
      <c r="FM278" s="1">
        <v>3</v>
      </c>
      <c r="FN278" s="1">
        <v>1</v>
      </c>
      <c r="FO278" s="1">
        <v>0</v>
      </c>
      <c r="FP278" s="1">
        <v>0</v>
      </c>
      <c r="FQ278" s="1">
        <v>0</v>
      </c>
      <c r="FR278" s="1">
        <v>15</v>
      </c>
      <c r="FS278" s="1">
        <v>0</v>
      </c>
      <c r="FT278" s="1">
        <v>0</v>
      </c>
      <c r="FU278" s="1">
        <v>0</v>
      </c>
      <c r="FV278" s="1">
        <v>3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1</v>
      </c>
      <c r="GD278" s="1">
        <v>1</v>
      </c>
      <c r="GE278" s="1">
        <v>1</v>
      </c>
      <c r="GF278" s="1">
        <v>3</v>
      </c>
      <c r="GG278" s="1">
        <v>1</v>
      </c>
      <c r="GH278" s="1">
        <v>1</v>
      </c>
      <c r="GI278" s="1">
        <v>1</v>
      </c>
      <c r="GJ278" s="1">
        <v>1</v>
      </c>
      <c r="GK278" s="1">
        <v>1</v>
      </c>
      <c r="GL278" s="1">
        <v>1</v>
      </c>
      <c r="GM278" s="1">
        <v>0</v>
      </c>
      <c r="GN278" s="1">
        <v>0</v>
      </c>
      <c r="GO278" s="1">
        <v>1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1</v>
      </c>
      <c r="HP278" s="1">
        <v>1</v>
      </c>
      <c r="HQ278" s="1">
        <v>0</v>
      </c>
      <c r="HR278" s="1">
        <v>0</v>
      </c>
      <c r="HS278" s="1">
        <v>2</v>
      </c>
      <c r="HT278" s="1">
        <v>2</v>
      </c>
      <c r="HU278" s="1">
        <v>2</v>
      </c>
      <c r="HV278" s="1">
        <v>6</v>
      </c>
      <c r="HW278" s="1">
        <v>2</v>
      </c>
      <c r="HX278" s="1">
        <v>2</v>
      </c>
      <c r="HY278" s="1">
        <v>2</v>
      </c>
      <c r="HZ278" s="1">
        <v>2</v>
      </c>
      <c r="IA278" s="1">
        <v>2</v>
      </c>
      <c r="IB278" s="1">
        <v>2</v>
      </c>
      <c r="IC278" s="1">
        <v>2</v>
      </c>
      <c r="ID278" s="1">
        <v>0</v>
      </c>
      <c r="IE278" s="1">
        <v>0</v>
      </c>
      <c r="IF278" s="1">
        <v>1</v>
      </c>
      <c r="IG278" s="1">
        <v>1</v>
      </c>
      <c r="IH278" s="1">
        <v>1</v>
      </c>
      <c r="II278" s="1">
        <v>1</v>
      </c>
      <c r="IJ278" s="1">
        <v>1</v>
      </c>
      <c r="IK278" s="1">
        <v>1</v>
      </c>
      <c r="IL278" s="1">
        <v>1</v>
      </c>
      <c r="IM278" s="1">
        <v>1</v>
      </c>
      <c r="IN278" s="1">
        <v>1</v>
      </c>
      <c r="IO278" s="1">
        <v>1</v>
      </c>
      <c r="IP278" s="1">
        <v>0</v>
      </c>
      <c r="IQ278" s="1">
        <v>0</v>
      </c>
      <c r="IR278" s="1">
        <v>0</v>
      </c>
      <c r="IS278" s="1">
        <v>1</v>
      </c>
      <c r="IT278" s="1">
        <v>1</v>
      </c>
      <c r="IU278" s="1">
        <v>1</v>
      </c>
      <c r="IV278" s="1">
        <v>3</v>
      </c>
      <c r="IW278" s="1">
        <v>1</v>
      </c>
      <c r="IX278" s="1">
        <v>1</v>
      </c>
      <c r="IY278" s="1">
        <v>1</v>
      </c>
      <c r="IZ278" s="1">
        <v>1</v>
      </c>
      <c r="JA278" s="1">
        <v>1</v>
      </c>
      <c r="JB278" s="1">
        <v>1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1</v>
      </c>
    </row>
    <row r="279" spans="1:341">
      <c r="A279" s="1">
        <v>2011</v>
      </c>
      <c r="B279" s="1" t="s">
        <v>658</v>
      </c>
      <c r="C279" s="1">
        <v>1</v>
      </c>
      <c r="D279" s="1">
        <v>0</v>
      </c>
      <c r="E279" s="1">
        <v>1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2</v>
      </c>
      <c r="L279" s="1">
        <v>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4</v>
      </c>
      <c r="X279" s="1">
        <v>4</v>
      </c>
      <c r="Y279" s="1">
        <v>4</v>
      </c>
      <c r="Z279" s="1">
        <v>4</v>
      </c>
      <c r="AA279" s="1">
        <v>4</v>
      </c>
      <c r="AB279" s="1">
        <v>4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1</v>
      </c>
      <c r="BG279" s="1">
        <v>1</v>
      </c>
      <c r="BH279" s="1">
        <v>0</v>
      </c>
      <c r="BI279" s="1">
        <v>0</v>
      </c>
      <c r="BJ279" s="1">
        <v>1</v>
      </c>
      <c r="BK279" s="1">
        <v>0</v>
      </c>
      <c r="BL279" s="1">
        <v>0</v>
      </c>
      <c r="BM279" s="1">
        <v>1</v>
      </c>
      <c r="BN279" s="1">
        <v>0</v>
      </c>
      <c r="BO279" s="1">
        <v>1</v>
      </c>
      <c r="BP279" s="1">
        <v>0</v>
      </c>
      <c r="BQ279" s="1">
        <v>1</v>
      </c>
      <c r="BR279" s="1">
        <v>1</v>
      </c>
      <c r="BS279" s="1">
        <v>1</v>
      </c>
      <c r="BT279" s="1">
        <v>3</v>
      </c>
      <c r="BU279" s="1">
        <v>1</v>
      </c>
      <c r="BV279" s="1">
        <v>1</v>
      </c>
      <c r="BW279" s="1">
        <v>0</v>
      </c>
      <c r="BX279" s="1">
        <v>0</v>
      </c>
      <c r="BY279" s="1">
        <v>1</v>
      </c>
      <c r="BZ279" s="1">
        <v>0</v>
      </c>
      <c r="CA279" s="1">
        <v>1</v>
      </c>
      <c r="CB279" s="1">
        <v>1</v>
      </c>
      <c r="CC279" s="1">
        <v>1</v>
      </c>
      <c r="CD279" s="1">
        <v>0</v>
      </c>
      <c r="CE279" s="1">
        <v>1</v>
      </c>
      <c r="CF279" s="1">
        <v>0</v>
      </c>
      <c r="CG279" s="1">
        <v>0</v>
      </c>
      <c r="CH279" s="1">
        <v>0</v>
      </c>
      <c r="CI279" s="1">
        <v>0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</v>
      </c>
      <c r="CW279" s="1">
        <v>1</v>
      </c>
      <c r="CX279" s="1">
        <v>0</v>
      </c>
      <c r="CY279" s="1">
        <v>1</v>
      </c>
      <c r="CZ279" s="1">
        <v>0</v>
      </c>
      <c r="DA279" s="1">
        <v>0</v>
      </c>
      <c r="DB279" s="1">
        <v>1</v>
      </c>
      <c r="DC279" s="1">
        <v>1</v>
      </c>
      <c r="DD279" s="1">
        <v>1</v>
      </c>
      <c r="DE279" s="1">
        <v>3</v>
      </c>
      <c r="DF279" s="1">
        <v>1</v>
      </c>
      <c r="DG279" s="1">
        <v>0</v>
      </c>
      <c r="DH279" s="1">
        <v>1</v>
      </c>
      <c r="DI279" s="1">
        <v>1</v>
      </c>
      <c r="DJ279" s="1">
        <v>0</v>
      </c>
      <c r="DK279" s="1">
        <v>1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11</v>
      </c>
      <c r="DS279" s="1">
        <v>0</v>
      </c>
      <c r="DT279" s="1">
        <v>11</v>
      </c>
      <c r="DU279" s="1">
        <v>11</v>
      </c>
      <c r="DV279" s="1">
        <v>11</v>
      </c>
      <c r="DW279" s="1">
        <v>2</v>
      </c>
      <c r="DX279" s="1">
        <v>0</v>
      </c>
      <c r="DY279" s="1">
        <v>3</v>
      </c>
      <c r="DZ279" s="1">
        <v>0</v>
      </c>
      <c r="EA279" s="1">
        <v>3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6</v>
      </c>
      <c r="EK279" s="1">
        <v>4</v>
      </c>
      <c r="EL279" s="1">
        <v>2</v>
      </c>
      <c r="EM279" s="1">
        <v>9</v>
      </c>
      <c r="EN279" s="1">
        <v>9</v>
      </c>
      <c r="EO279" s="1">
        <v>0</v>
      </c>
      <c r="EP279" s="1">
        <v>0</v>
      </c>
      <c r="EQ279" s="1">
        <v>0</v>
      </c>
      <c r="ER279" s="1">
        <v>1</v>
      </c>
      <c r="ES279" s="1">
        <v>1</v>
      </c>
      <c r="ET279" s="1">
        <v>0</v>
      </c>
      <c r="EU279" s="1">
        <v>1</v>
      </c>
      <c r="EV279" s="1">
        <v>0</v>
      </c>
      <c r="EW279" s="1">
        <v>0</v>
      </c>
      <c r="EX279" s="1">
        <v>0</v>
      </c>
      <c r="EY279" s="1">
        <v>1</v>
      </c>
      <c r="EZ279" s="1">
        <v>0</v>
      </c>
      <c r="FA279" s="1">
        <v>1</v>
      </c>
      <c r="FB279" s="1">
        <v>1</v>
      </c>
      <c r="FC279" s="1">
        <v>1</v>
      </c>
      <c r="FD279" s="1">
        <v>0</v>
      </c>
      <c r="FE279" s="1">
        <v>1</v>
      </c>
      <c r="FF279" s="1">
        <v>0</v>
      </c>
      <c r="FG279" s="1">
        <v>1</v>
      </c>
      <c r="FH279" s="1">
        <v>0</v>
      </c>
      <c r="FI279" s="1">
        <v>0</v>
      </c>
      <c r="FJ279" s="1">
        <v>1</v>
      </c>
      <c r="FK279" s="1">
        <v>0</v>
      </c>
      <c r="FL279" s="1">
        <v>1</v>
      </c>
      <c r="FM279" s="1">
        <v>3</v>
      </c>
      <c r="FN279" s="1">
        <v>1</v>
      </c>
      <c r="FO279" s="1">
        <v>0</v>
      </c>
      <c r="FP279" s="1">
        <v>0</v>
      </c>
      <c r="FQ279" s="1">
        <v>0</v>
      </c>
      <c r="FR279" s="1">
        <v>15</v>
      </c>
      <c r="FS279" s="1">
        <v>0</v>
      </c>
      <c r="FT279" s="1">
        <v>0</v>
      </c>
      <c r="FU279" s="1">
        <v>0</v>
      </c>
      <c r="FV279" s="1">
        <v>4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1</v>
      </c>
      <c r="GD279" s="1">
        <v>1</v>
      </c>
      <c r="GE279" s="1">
        <v>1</v>
      </c>
      <c r="GF279" s="1">
        <v>3</v>
      </c>
      <c r="GG279" s="1">
        <v>1</v>
      </c>
      <c r="GH279" s="1">
        <v>1</v>
      </c>
      <c r="GI279" s="1">
        <v>1</v>
      </c>
      <c r="GJ279" s="1">
        <v>1</v>
      </c>
      <c r="GK279" s="1">
        <v>1</v>
      </c>
      <c r="GL279" s="1">
        <v>1</v>
      </c>
      <c r="GM279" s="1">
        <v>0</v>
      </c>
      <c r="GN279" s="1">
        <v>0</v>
      </c>
      <c r="GO279" s="1">
        <v>1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1</v>
      </c>
      <c r="HP279" s="1">
        <v>1</v>
      </c>
      <c r="HQ279" s="1">
        <v>0</v>
      </c>
      <c r="HR279" s="1">
        <v>0</v>
      </c>
      <c r="HS279" s="1">
        <v>2</v>
      </c>
      <c r="HT279" s="1">
        <v>2</v>
      </c>
      <c r="HU279" s="1">
        <v>2</v>
      </c>
      <c r="HV279" s="1">
        <v>6</v>
      </c>
      <c r="HW279" s="1">
        <v>2</v>
      </c>
      <c r="HX279" s="1">
        <v>2</v>
      </c>
      <c r="HY279" s="1">
        <v>2</v>
      </c>
      <c r="HZ279" s="1">
        <v>2</v>
      </c>
      <c r="IA279" s="1">
        <v>2</v>
      </c>
      <c r="IB279" s="1">
        <v>2</v>
      </c>
      <c r="IC279" s="1">
        <v>2</v>
      </c>
      <c r="ID279" s="1">
        <v>0</v>
      </c>
      <c r="IE279" s="1">
        <v>0</v>
      </c>
      <c r="IF279" s="1">
        <v>1</v>
      </c>
      <c r="IG279" s="1">
        <v>1</v>
      </c>
      <c r="IH279" s="1">
        <v>1</v>
      </c>
      <c r="II279" s="1">
        <v>1</v>
      </c>
      <c r="IJ279" s="1">
        <v>1</v>
      </c>
      <c r="IK279" s="1">
        <v>1</v>
      </c>
      <c r="IL279" s="1">
        <v>1</v>
      </c>
      <c r="IM279" s="1">
        <v>1</v>
      </c>
      <c r="IN279" s="1">
        <v>1</v>
      </c>
      <c r="IO279" s="1">
        <v>1</v>
      </c>
      <c r="IP279" s="1">
        <v>0</v>
      </c>
      <c r="IQ279" s="1">
        <v>0</v>
      </c>
      <c r="IR279" s="1">
        <v>0</v>
      </c>
      <c r="IS279" s="1">
        <v>1</v>
      </c>
      <c r="IT279" s="1">
        <v>1</v>
      </c>
      <c r="IU279" s="1">
        <v>1</v>
      </c>
      <c r="IV279" s="1">
        <v>3</v>
      </c>
      <c r="IW279" s="1">
        <v>1</v>
      </c>
      <c r="IX279" s="1">
        <v>1</v>
      </c>
      <c r="IY279" s="1">
        <v>1</v>
      </c>
      <c r="IZ279" s="1">
        <v>1</v>
      </c>
      <c r="JA279" s="1">
        <v>1</v>
      </c>
      <c r="JB279" s="1">
        <v>1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1</v>
      </c>
    </row>
    <row r="280" spans="1:341">
      <c r="A280" s="1">
        <v>2012</v>
      </c>
      <c r="B280" s="1" t="s">
        <v>659</v>
      </c>
      <c r="C280" s="1">
        <v>1</v>
      </c>
      <c r="D280" s="1">
        <v>0</v>
      </c>
      <c r="E280" s="1">
        <v>1</v>
      </c>
      <c r="F280" s="1">
        <v>1</v>
      </c>
      <c r="G280" s="1">
        <v>1</v>
      </c>
      <c r="H280" s="1">
        <v>1</v>
      </c>
      <c r="I280" s="1">
        <v>1</v>
      </c>
      <c r="J280" s="1">
        <v>0</v>
      </c>
      <c r="K280" s="1">
        <v>2</v>
      </c>
      <c r="L280" s="1">
        <v>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4</v>
      </c>
      <c r="X280" s="1">
        <v>4</v>
      </c>
      <c r="Y280" s="1">
        <v>4</v>
      </c>
      <c r="Z280" s="1">
        <v>4</v>
      </c>
      <c r="AA280" s="1">
        <v>4</v>
      </c>
      <c r="AB280" s="1">
        <v>4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1</v>
      </c>
      <c r="BG280" s="1">
        <v>1</v>
      </c>
      <c r="BH280" s="1">
        <v>0</v>
      </c>
      <c r="BI280" s="1">
        <v>0</v>
      </c>
      <c r="BJ280" s="1">
        <v>1</v>
      </c>
      <c r="BK280" s="1">
        <v>0</v>
      </c>
      <c r="BL280" s="1">
        <v>0</v>
      </c>
      <c r="BM280" s="1">
        <v>1</v>
      </c>
      <c r="BN280" s="1">
        <v>0</v>
      </c>
      <c r="BO280" s="1">
        <v>1</v>
      </c>
      <c r="BP280" s="1">
        <v>0</v>
      </c>
      <c r="BQ280" s="1">
        <v>1</v>
      </c>
      <c r="BR280" s="1">
        <v>1</v>
      </c>
      <c r="BS280" s="1">
        <v>1</v>
      </c>
      <c r="BT280" s="1">
        <v>3</v>
      </c>
      <c r="BU280" s="1">
        <v>1</v>
      </c>
      <c r="BV280" s="1">
        <v>1</v>
      </c>
      <c r="BW280" s="1">
        <v>0</v>
      </c>
      <c r="BX280" s="1">
        <v>0</v>
      </c>
      <c r="BY280" s="1">
        <v>1</v>
      </c>
      <c r="BZ280" s="1">
        <v>0</v>
      </c>
      <c r="CA280" s="1">
        <v>1</v>
      </c>
      <c r="CB280" s="1">
        <v>1</v>
      </c>
      <c r="CC280" s="1">
        <v>1</v>
      </c>
      <c r="CD280" s="1">
        <v>0</v>
      </c>
      <c r="CE280" s="1">
        <v>1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1</v>
      </c>
      <c r="CW280" s="1">
        <v>1</v>
      </c>
      <c r="CX280" s="1">
        <v>0</v>
      </c>
      <c r="CY280" s="1">
        <v>1</v>
      </c>
      <c r="CZ280" s="1">
        <v>0</v>
      </c>
      <c r="DA280" s="1">
        <v>0</v>
      </c>
      <c r="DB280" s="1">
        <v>1</v>
      </c>
      <c r="DC280" s="1">
        <v>1</v>
      </c>
      <c r="DD280" s="1">
        <v>1</v>
      </c>
      <c r="DE280" s="1">
        <v>3</v>
      </c>
      <c r="DF280" s="1">
        <v>1</v>
      </c>
      <c r="DG280" s="1">
        <v>0</v>
      </c>
      <c r="DH280" s="1">
        <v>1</v>
      </c>
      <c r="DI280" s="1">
        <v>1</v>
      </c>
      <c r="DJ280" s="1">
        <v>0</v>
      </c>
      <c r="DK280" s="1">
        <v>1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11</v>
      </c>
      <c r="DS280" s="1">
        <v>0</v>
      </c>
      <c r="DT280" s="1">
        <v>11</v>
      </c>
      <c r="DU280" s="1">
        <v>11</v>
      </c>
      <c r="DV280" s="1">
        <v>11</v>
      </c>
      <c r="DW280" s="1">
        <v>2</v>
      </c>
      <c r="DX280" s="1">
        <v>0</v>
      </c>
      <c r="DY280" s="1">
        <v>3</v>
      </c>
      <c r="DZ280" s="1">
        <v>0</v>
      </c>
      <c r="EA280" s="1">
        <v>3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6</v>
      </c>
      <c r="EK280" s="1">
        <v>4</v>
      </c>
      <c r="EL280" s="1">
        <v>2</v>
      </c>
      <c r="EM280" s="1">
        <v>9</v>
      </c>
      <c r="EN280" s="1">
        <v>9</v>
      </c>
      <c r="EO280" s="1">
        <v>0</v>
      </c>
      <c r="EP280" s="1">
        <v>0</v>
      </c>
      <c r="EQ280" s="1">
        <v>0</v>
      </c>
      <c r="ER280" s="1">
        <v>1</v>
      </c>
      <c r="ES280" s="1">
        <v>1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1</v>
      </c>
      <c r="EZ280" s="1">
        <v>0</v>
      </c>
      <c r="FA280" s="1">
        <v>1</v>
      </c>
      <c r="FB280" s="1">
        <v>1</v>
      </c>
      <c r="FC280" s="1">
        <v>1</v>
      </c>
      <c r="FD280" s="1">
        <v>0</v>
      </c>
      <c r="FE280" s="1">
        <v>1</v>
      </c>
      <c r="FF280" s="1">
        <v>0</v>
      </c>
      <c r="FG280" s="1">
        <v>1</v>
      </c>
      <c r="FH280" s="1">
        <v>0</v>
      </c>
      <c r="FI280" s="1">
        <v>0</v>
      </c>
      <c r="FJ280" s="1">
        <v>1</v>
      </c>
      <c r="FK280" s="1">
        <v>0</v>
      </c>
      <c r="FL280" s="1">
        <v>1</v>
      </c>
      <c r="FM280" s="1">
        <v>3</v>
      </c>
      <c r="FN280" s="1">
        <v>1</v>
      </c>
      <c r="FO280" s="1">
        <v>0</v>
      </c>
      <c r="FP280" s="1">
        <v>0</v>
      </c>
      <c r="FQ280" s="1">
        <v>0</v>
      </c>
      <c r="FR280" s="1">
        <v>15</v>
      </c>
      <c r="FS280" s="1">
        <v>0</v>
      </c>
      <c r="FT280" s="1">
        <v>0</v>
      </c>
      <c r="FU280" s="1">
        <v>0</v>
      </c>
      <c r="FV280" s="1">
        <v>3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</v>
      </c>
      <c r="GD280" s="1">
        <v>1</v>
      </c>
      <c r="GE280" s="1">
        <v>1</v>
      </c>
      <c r="GF280" s="1">
        <v>3</v>
      </c>
      <c r="GG280" s="1">
        <v>1</v>
      </c>
      <c r="GH280" s="1">
        <v>1</v>
      </c>
      <c r="GI280" s="1">
        <v>1</v>
      </c>
      <c r="GJ280" s="1">
        <v>1</v>
      </c>
      <c r="GK280" s="1">
        <v>1</v>
      </c>
      <c r="GL280" s="1">
        <v>1</v>
      </c>
      <c r="GM280" s="1">
        <v>0</v>
      </c>
      <c r="GN280" s="1">
        <v>0</v>
      </c>
      <c r="GO280" s="1">
        <v>1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1</v>
      </c>
      <c r="HP280" s="1">
        <v>1</v>
      </c>
      <c r="HQ280" s="1">
        <v>0</v>
      </c>
      <c r="HR280" s="1">
        <v>0</v>
      </c>
      <c r="HS280" s="1">
        <v>2</v>
      </c>
      <c r="HT280" s="1">
        <v>2</v>
      </c>
      <c r="HU280" s="1">
        <v>2</v>
      </c>
      <c r="HV280" s="1">
        <v>6</v>
      </c>
      <c r="HW280" s="1">
        <v>2</v>
      </c>
      <c r="HX280" s="1">
        <v>2</v>
      </c>
      <c r="HY280" s="1">
        <v>2</v>
      </c>
      <c r="HZ280" s="1">
        <v>2</v>
      </c>
      <c r="IA280" s="1">
        <v>2</v>
      </c>
      <c r="IB280" s="1">
        <v>2</v>
      </c>
      <c r="IC280" s="1">
        <v>2</v>
      </c>
      <c r="ID280" s="1">
        <v>0</v>
      </c>
      <c r="IE280" s="1">
        <v>0</v>
      </c>
      <c r="IF280" s="1">
        <v>1</v>
      </c>
      <c r="IG280" s="1">
        <v>1</v>
      </c>
      <c r="IH280" s="1">
        <v>1</v>
      </c>
      <c r="II280" s="1">
        <v>1</v>
      </c>
      <c r="IJ280" s="1">
        <v>1</v>
      </c>
      <c r="IK280" s="1">
        <v>1</v>
      </c>
      <c r="IL280" s="1">
        <v>1</v>
      </c>
      <c r="IM280" s="1">
        <v>1</v>
      </c>
      <c r="IN280" s="1">
        <v>1</v>
      </c>
      <c r="IO280" s="1">
        <v>1</v>
      </c>
      <c r="IP280" s="1">
        <v>0</v>
      </c>
      <c r="IQ280" s="1">
        <v>0</v>
      </c>
      <c r="IR280" s="1">
        <v>0</v>
      </c>
      <c r="IS280" s="1">
        <v>1</v>
      </c>
      <c r="IT280" s="1">
        <v>1</v>
      </c>
      <c r="IU280" s="1">
        <v>1</v>
      </c>
      <c r="IV280" s="1">
        <v>3</v>
      </c>
      <c r="IW280" s="1">
        <v>1</v>
      </c>
      <c r="IX280" s="1">
        <v>1</v>
      </c>
      <c r="IY280" s="1">
        <v>1</v>
      </c>
      <c r="IZ280" s="1">
        <v>1</v>
      </c>
      <c r="JA280" s="1">
        <v>1</v>
      </c>
      <c r="JB280" s="1">
        <v>1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1</v>
      </c>
    </row>
    <row r="281" spans="1:341">
      <c r="A281" s="1">
        <v>2012</v>
      </c>
      <c r="B281" s="1" t="s">
        <v>660</v>
      </c>
      <c r="C281" s="1">
        <v>1</v>
      </c>
      <c r="D281" s="1">
        <v>0</v>
      </c>
      <c r="E281" s="1">
        <v>1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2</v>
      </c>
      <c r="L281" s="1">
        <v>2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4</v>
      </c>
      <c r="X281" s="1">
        <v>4</v>
      </c>
      <c r="Y281" s="1">
        <v>4</v>
      </c>
      <c r="Z281" s="1">
        <v>4</v>
      </c>
      <c r="AA281" s="1">
        <v>4</v>
      </c>
      <c r="AB281" s="1">
        <v>4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1</v>
      </c>
      <c r="BG281" s="1">
        <v>1</v>
      </c>
      <c r="BH281" s="1">
        <v>0</v>
      </c>
      <c r="BI281" s="1">
        <v>0</v>
      </c>
      <c r="BJ281" s="1">
        <v>1</v>
      </c>
      <c r="BK281" s="1">
        <v>0</v>
      </c>
      <c r="BL281" s="1">
        <v>0</v>
      </c>
      <c r="BM281" s="1">
        <v>1</v>
      </c>
      <c r="BN281" s="1">
        <v>0</v>
      </c>
      <c r="BO281" s="1">
        <v>1</v>
      </c>
      <c r="BP281" s="1">
        <v>0</v>
      </c>
      <c r="BQ281" s="1">
        <v>1</v>
      </c>
      <c r="BR281" s="1">
        <v>1</v>
      </c>
      <c r="BS281" s="1">
        <v>1</v>
      </c>
      <c r="BT281" s="1">
        <v>3</v>
      </c>
      <c r="BU281" s="1">
        <v>1</v>
      </c>
      <c r="BV281" s="1">
        <v>1</v>
      </c>
      <c r="BW281" s="1">
        <v>0</v>
      </c>
      <c r="BX281" s="1">
        <v>0</v>
      </c>
      <c r="BY281" s="1">
        <v>1</v>
      </c>
      <c r="BZ281" s="1">
        <v>0</v>
      </c>
      <c r="CA281" s="1">
        <v>1</v>
      </c>
      <c r="CB281" s="1">
        <v>1</v>
      </c>
      <c r="CC281" s="1">
        <v>1</v>
      </c>
      <c r="CD281" s="1">
        <v>0</v>
      </c>
      <c r="CE281" s="1">
        <v>1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1</v>
      </c>
      <c r="CW281" s="1">
        <v>1</v>
      </c>
      <c r="CX281" s="1">
        <v>0</v>
      </c>
      <c r="CY281" s="1">
        <v>1</v>
      </c>
      <c r="CZ281" s="1">
        <v>0</v>
      </c>
      <c r="DA281" s="1">
        <v>0</v>
      </c>
      <c r="DB281" s="1">
        <v>1</v>
      </c>
      <c r="DC281" s="1">
        <v>1</v>
      </c>
      <c r="DD281" s="1">
        <v>1</v>
      </c>
      <c r="DE281" s="1">
        <v>3</v>
      </c>
      <c r="DF281" s="1">
        <v>1</v>
      </c>
      <c r="DG281" s="1">
        <v>0</v>
      </c>
      <c r="DH281" s="1">
        <v>1</v>
      </c>
      <c r="DI281" s="1">
        <v>1</v>
      </c>
      <c r="DJ281" s="1">
        <v>0</v>
      </c>
      <c r="DK281" s="1">
        <v>1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11</v>
      </c>
      <c r="DS281" s="1">
        <v>0</v>
      </c>
      <c r="DT281" s="1">
        <v>11</v>
      </c>
      <c r="DU281" s="1">
        <v>11</v>
      </c>
      <c r="DV281" s="1">
        <v>11</v>
      </c>
      <c r="DW281" s="1">
        <v>2</v>
      </c>
      <c r="DX281" s="1">
        <v>0</v>
      </c>
      <c r="DY281" s="1">
        <v>3</v>
      </c>
      <c r="DZ281" s="1">
        <v>0</v>
      </c>
      <c r="EA281" s="1">
        <v>3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6</v>
      </c>
      <c r="EK281" s="1">
        <v>4</v>
      </c>
      <c r="EL281" s="1">
        <v>2</v>
      </c>
      <c r="EM281" s="1">
        <v>9</v>
      </c>
      <c r="EN281" s="1">
        <v>9</v>
      </c>
      <c r="EO281" s="1">
        <v>0</v>
      </c>
      <c r="EP281" s="1">
        <v>0</v>
      </c>
      <c r="EQ281" s="1">
        <v>0</v>
      </c>
      <c r="ER281" s="1">
        <v>1</v>
      </c>
      <c r="ES281" s="1">
        <v>1</v>
      </c>
      <c r="ET281" s="1">
        <v>0</v>
      </c>
      <c r="EU281" s="1">
        <v>1</v>
      </c>
      <c r="EV281" s="1">
        <v>0</v>
      </c>
      <c r="EW281" s="1">
        <v>0</v>
      </c>
      <c r="EX281" s="1">
        <v>0</v>
      </c>
      <c r="EY281" s="1">
        <v>1</v>
      </c>
      <c r="EZ281" s="1">
        <v>0</v>
      </c>
      <c r="FA281" s="1">
        <v>1</v>
      </c>
      <c r="FB281" s="1">
        <v>1</v>
      </c>
      <c r="FC281" s="1">
        <v>1</v>
      </c>
      <c r="FD281" s="1">
        <v>0</v>
      </c>
      <c r="FE281" s="1">
        <v>1</v>
      </c>
      <c r="FF281" s="1">
        <v>0</v>
      </c>
      <c r="FG281" s="1">
        <v>1</v>
      </c>
      <c r="FH281" s="1">
        <v>0</v>
      </c>
      <c r="FI281" s="1">
        <v>0</v>
      </c>
      <c r="FJ281" s="1">
        <v>1</v>
      </c>
      <c r="FK281" s="1">
        <v>0</v>
      </c>
      <c r="FL281" s="1">
        <v>1</v>
      </c>
      <c r="FM281" s="1">
        <v>3</v>
      </c>
      <c r="FN281" s="1">
        <v>1</v>
      </c>
      <c r="FO281" s="1">
        <v>0</v>
      </c>
      <c r="FP281" s="1">
        <v>0</v>
      </c>
      <c r="FQ281" s="1">
        <v>0</v>
      </c>
      <c r="FR281" s="1">
        <v>15</v>
      </c>
      <c r="FS281" s="1">
        <v>0</v>
      </c>
      <c r="FT281" s="1">
        <v>0</v>
      </c>
      <c r="FU281" s="1">
        <v>0</v>
      </c>
      <c r="FV281" s="1">
        <v>4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1</v>
      </c>
      <c r="GD281" s="1">
        <v>1</v>
      </c>
      <c r="GE281" s="1">
        <v>1</v>
      </c>
      <c r="GF281" s="1">
        <v>3</v>
      </c>
      <c r="GG281" s="1">
        <v>1</v>
      </c>
      <c r="GH281" s="1">
        <v>1</v>
      </c>
      <c r="GI281" s="1">
        <v>1</v>
      </c>
      <c r="GJ281" s="1">
        <v>1</v>
      </c>
      <c r="GK281" s="1">
        <v>1</v>
      </c>
      <c r="GL281" s="1">
        <v>1</v>
      </c>
      <c r="GM281" s="1">
        <v>0</v>
      </c>
      <c r="GN281" s="1">
        <v>0</v>
      </c>
      <c r="GO281" s="1">
        <v>1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1</v>
      </c>
      <c r="HP281" s="1">
        <v>1</v>
      </c>
      <c r="HQ281" s="1">
        <v>0</v>
      </c>
      <c r="HR281" s="1">
        <v>0</v>
      </c>
      <c r="HS281" s="1">
        <v>2</v>
      </c>
      <c r="HT281" s="1">
        <v>2</v>
      </c>
      <c r="HU281" s="1">
        <v>2</v>
      </c>
      <c r="HV281" s="1">
        <v>6</v>
      </c>
      <c r="HW281" s="1">
        <v>2</v>
      </c>
      <c r="HX281" s="1">
        <v>2</v>
      </c>
      <c r="HY281" s="1">
        <v>2</v>
      </c>
      <c r="HZ281" s="1">
        <v>2</v>
      </c>
      <c r="IA281" s="1">
        <v>2</v>
      </c>
      <c r="IB281" s="1">
        <v>2</v>
      </c>
      <c r="IC281" s="1">
        <v>2</v>
      </c>
      <c r="ID281" s="1">
        <v>0</v>
      </c>
      <c r="IE281" s="1">
        <v>0</v>
      </c>
      <c r="IF281" s="1">
        <v>1</v>
      </c>
      <c r="IG281" s="1">
        <v>1</v>
      </c>
      <c r="IH281" s="1">
        <v>1</v>
      </c>
      <c r="II281" s="1">
        <v>1</v>
      </c>
      <c r="IJ281" s="1">
        <v>1</v>
      </c>
      <c r="IK281" s="1">
        <v>1</v>
      </c>
      <c r="IL281" s="1">
        <v>1</v>
      </c>
      <c r="IM281" s="1">
        <v>1</v>
      </c>
      <c r="IN281" s="1">
        <v>1</v>
      </c>
      <c r="IO281" s="1">
        <v>1</v>
      </c>
      <c r="IP281" s="1">
        <v>0</v>
      </c>
      <c r="IQ281" s="1">
        <v>0</v>
      </c>
      <c r="IR281" s="1">
        <v>0</v>
      </c>
      <c r="IS281" s="1">
        <v>1</v>
      </c>
      <c r="IT281" s="1">
        <v>1</v>
      </c>
      <c r="IU281" s="1">
        <v>1</v>
      </c>
      <c r="IV281" s="1">
        <v>3</v>
      </c>
      <c r="IW281" s="1">
        <v>1</v>
      </c>
      <c r="IX281" s="1">
        <v>1</v>
      </c>
      <c r="IY281" s="1">
        <v>1</v>
      </c>
      <c r="IZ281" s="1">
        <v>1</v>
      </c>
      <c r="JA281" s="1">
        <v>1</v>
      </c>
      <c r="JB281" s="1">
        <v>1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1</v>
      </c>
    </row>
    <row r="282" spans="1:341">
      <c r="A282" s="1">
        <v>2012</v>
      </c>
      <c r="B282" s="1" t="s">
        <v>661</v>
      </c>
      <c r="C282" s="1">
        <v>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0</v>
      </c>
      <c r="K282" s="1">
        <v>2</v>
      </c>
      <c r="L282" s="1">
        <v>2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4</v>
      </c>
      <c r="X282" s="1">
        <v>4</v>
      </c>
      <c r="Y282" s="1">
        <v>4</v>
      </c>
      <c r="Z282" s="1">
        <v>4</v>
      </c>
      <c r="AA282" s="1">
        <v>4</v>
      </c>
      <c r="AB282" s="1">
        <v>4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1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1</v>
      </c>
      <c r="BG282" s="1">
        <v>1</v>
      </c>
      <c r="BH282" s="1">
        <v>0</v>
      </c>
      <c r="BI282" s="1">
        <v>0</v>
      </c>
      <c r="BJ282" s="1">
        <v>1</v>
      </c>
      <c r="BK282" s="1">
        <v>0</v>
      </c>
      <c r="BL282" s="1">
        <v>0</v>
      </c>
      <c r="BM282" s="1">
        <v>1</v>
      </c>
      <c r="BN282" s="1">
        <v>0</v>
      </c>
      <c r="BO282" s="1">
        <v>1</v>
      </c>
      <c r="BP282" s="1">
        <v>0</v>
      </c>
      <c r="BQ282" s="1">
        <v>1</v>
      </c>
      <c r="BR282" s="1">
        <v>1</v>
      </c>
      <c r="BS282" s="1">
        <v>1</v>
      </c>
      <c r="BT282" s="1">
        <v>3</v>
      </c>
      <c r="BU282" s="1">
        <v>1</v>
      </c>
      <c r="BV282" s="1">
        <v>1</v>
      </c>
      <c r="BW282" s="1">
        <v>0</v>
      </c>
      <c r="BX282" s="1">
        <v>0</v>
      </c>
      <c r="BY282" s="1">
        <v>1</v>
      </c>
      <c r="BZ282" s="1">
        <v>0</v>
      </c>
      <c r="CA282" s="1">
        <v>1</v>
      </c>
      <c r="CB282" s="1">
        <v>1</v>
      </c>
      <c r="CC282" s="1">
        <v>1</v>
      </c>
      <c r="CD282" s="1">
        <v>0</v>
      </c>
      <c r="CE282" s="1">
        <v>1</v>
      </c>
      <c r="CF282" s="1">
        <v>0</v>
      </c>
      <c r="CG282" s="1">
        <v>0</v>
      </c>
      <c r="CH282" s="1">
        <v>0</v>
      </c>
      <c r="CI282" s="1">
        <v>0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1</v>
      </c>
      <c r="CW282" s="1">
        <v>1</v>
      </c>
      <c r="CX282" s="1">
        <v>0</v>
      </c>
      <c r="CY282" s="1">
        <v>1</v>
      </c>
      <c r="CZ282" s="1">
        <v>0</v>
      </c>
      <c r="DA282" s="1">
        <v>0</v>
      </c>
      <c r="DB282" s="1">
        <v>1</v>
      </c>
      <c r="DC282" s="1">
        <v>1</v>
      </c>
      <c r="DD282" s="1">
        <v>1</v>
      </c>
      <c r="DE282" s="1">
        <v>3</v>
      </c>
      <c r="DF282" s="1">
        <v>1</v>
      </c>
      <c r="DG282" s="1">
        <v>0</v>
      </c>
      <c r="DH282" s="1">
        <v>1</v>
      </c>
      <c r="DI282" s="1">
        <v>1</v>
      </c>
      <c r="DJ282" s="1">
        <v>0</v>
      </c>
      <c r="DK282" s="1">
        <v>1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11</v>
      </c>
      <c r="DS282" s="1">
        <v>0</v>
      </c>
      <c r="DT282" s="1">
        <v>11</v>
      </c>
      <c r="DU282" s="1">
        <v>11</v>
      </c>
      <c r="DV282" s="1">
        <v>11</v>
      </c>
      <c r="DW282" s="1">
        <v>2</v>
      </c>
      <c r="DX282" s="1">
        <v>0</v>
      </c>
      <c r="DY282" s="1">
        <v>3</v>
      </c>
      <c r="DZ282" s="1">
        <v>0</v>
      </c>
      <c r="EA282" s="1">
        <v>3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6</v>
      </c>
      <c r="EK282" s="1">
        <v>4</v>
      </c>
      <c r="EL282" s="1">
        <v>2</v>
      </c>
      <c r="EM282" s="1">
        <v>9</v>
      </c>
      <c r="EN282" s="1">
        <v>9</v>
      </c>
      <c r="EO282" s="1">
        <v>0</v>
      </c>
      <c r="EP282" s="1">
        <v>0</v>
      </c>
      <c r="EQ282" s="1">
        <v>0</v>
      </c>
      <c r="ER282" s="1">
        <v>1</v>
      </c>
      <c r="ES282" s="1">
        <v>1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1</v>
      </c>
      <c r="EZ282" s="1">
        <v>0</v>
      </c>
      <c r="FA282" s="1">
        <v>1</v>
      </c>
      <c r="FB282" s="1">
        <v>1</v>
      </c>
      <c r="FC282" s="1">
        <v>1</v>
      </c>
      <c r="FD282" s="1">
        <v>0</v>
      </c>
      <c r="FE282" s="1">
        <v>1</v>
      </c>
      <c r="FF282" s="1">
        <v>0</v>
      </c>
      <c r="FG282" s="1">
        <v>1</v>
      </c>
      <c r="FH282" s="1">
        <v>0</v>
      </c>
      <c r="FI282" s="1">
        <v>0</v>
      </c>
      <c r="FJ282" s="1">
        <v>1</v>
      </c>
      <c r="FK282" s="1">
        <v>0</v>
      </c>
      <c r="FL282" s="1">
        <v>1</v>
      </c>
      <c r="FM282" s="1">
        <v>3</v>
      </c>
      <c r="FN282" s="1">
        <v>1</v>
      </c>
      <c r="FO282" s="1">
        <v>0</v>
      </c>
      <c r="FP282" s="1">
        <v>0</v>
      </c>
      <c r="FQ282" s="1">
        <v>0</v>
      </c>
      <c r="FR282" s="1">
        <v>15</v>
      </c>
      <c r="FS282" s="1">
        <v>0</v>
      </c>
      <c r="FT282" s="1">
        <v>0</v>
      </c>
      <c r="FU282" s="1">
        <v>0</v>
      </c>
      <c r="FV282" s="1">
        <v>3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1</v>
      </c>
      <c r="GD282" s="1">
        <v>1</v>
      </c>
      <c r="GE282" s="1">
        <v>1</v>
      </c>
      <c r="GF282" s="1">
        <v>3</v>
      </c>
      <c r="GG282" s="1">
        <v>1</v>
      </c>
      <c r="GH282" s="1">
        <v>1</v>
      </c>
      <c r="GI282" s="1">
        <v>1</v>
      </c>
      <c r="GJ282" s="1">
        <v>1</v>
      </c>
      <c r="GK282" s="1">
        <v>1</v>
      </c>
      <c r="GL282" s="1">
        <v>1</v>
      </c>
      <c r="GM282" s="1">
        <v>0</v>
      </c>
      <c r="GN282" s="1">
        <v>0</v>
      </c>
      <c r="GO282" s="1">
        <v>1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1</v>
      </c>
      <c r="HP282" s="1">
        <v>1</v>
      </c>
      <c r="HQ282" s="1">
        <v>0</v>
      </c>
      <c r="HR282" s="1">
        <v>0</v>
      </c>
      <c r="HS282" s="1">
        <v>2</v>
      </c>
      <c r="HT282" s="1">
        <v>2</v>
      </c>
      <c r="HU282" s="1">
        <v>2</v>
      </c>
      <c r="HV282" s="1">
        <v>6</v>
      </c>
      <c r="HW282" s="1">
        <v>2</v>
      </c>
      <c r="HX282" s="1">
        <v>2</v>
      </c>
      <c r="HY282" s="1">
        <v>2</v>
      </c>
      <c r="HZ282" s="1">
        <v>2</v>
      </c>
      <c r="IA282" s="1">
        <v>2</v>
      </c>
      <c r="IB282" s="1">
        <v>2</v>
      </c>
      <c r="IC282" s="1">
        <v>2</v>
      </c>
      <c r="ID282" s="1">
        <v>0</v>
      </c>
      <c r="IE282" s="1">
        <v>0</v>
      </c>
      <c r="IF282" s="1">
        <v>1</v>
      </c>
      <c r="IG282" s="1">
        <v>1</v>
      </c>
      <c r="IH282" s="1">
        <v>1</v>
      </c>
      <c r="II282" s="1">
        <v>1</v>
      </c>
      <c r="IJ282" s="1">
        <v>1</v>
      </c>
      <c r="IK282" s="1">
        <v>1</v>
      </c>
      <c r="IL282" s="1">
        <v>1</v>
      </c>
      <c r="IM282" s="1">
        <v>1</v>
      </c>
      <c r="IN282" s="1">
        <v>1</v>
      </c>
      <c r="IO282" s="1">
        <v>1</v>
      </c>
      <c r="IP282" s="1">
        <v>0</v>
      </c>
      <c r="IQ282" s="1">
        <v>0</v>
      </c>
      <c r="IR282" s="1">
        <v>0</v>
      </c>
      <c r="IS282" s="1">
        <v>1</v>
      </c>
      <c r="IT282" s="1">
        <v>1</v>
      </c>
      <c r="IU282" s="1">
        <v>1</v>
      </c>
      <c r="IV282" s="1">
        <v>3</v>
      </c>
      <c r="IW282" s="1">
        <v>1</v>
      </c>
      <c r="IX282" s="1">
        <v>1</v>
      </c>
      <c r="IY282" s="1">
        <v>1</v>
      </c>
      <c r="IZ282" s="1">
        <v>1</v>
      </c>
      <c r="JA282" s="1">
        <v>1</v>
      </c>
      <c r="JB282" s="1">
        <v>1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1</v>
      </c>
    </row>
    <row r="283" spans="1:341">
      <c r="A283" s="1">
        <v>2012</v>
      </c>
      <c r="B283" s="1" t="s">
        <v>662</v>
      </c>
      <c r="C283" s="1">
        <v>1</v>
      </c>
      <c r="D283" s="1">
        <v>0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0</v>
      </c>
      <c r="K283" s="1">
        <v>2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4</v>
      </c>
      <c r="X283" s="1">
        <v>4</v>
      </c>
      <c r="Y283" s="1">
        <v>4</v>
      </c>
      <c r="Z283" s="1">
        <v>4</v>
      </c>
      <c r="AA283" s="1">
        <v>4</v>
      </c>
      <c r="AB283" s="1">
        <v>4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1</v>
      </c>
      <c r="BG283" s="1">
        <v>1</v>
      </c>
      <c r="BH283" s="1">
        <v>0</v>
      </c>
      <c r="BI283" s="1">
        <v>0</v>
      </c>
      <c r="BJ283" s="1">
        <v>1</v>
      </c>
      <c r="BK283" s="1">
        <v>0</v>
      </c>
      <c r="BL283" s="1">
        <v>0</v>
      </c>
      <c r="BM283" s="1">
        <v>1</v>
      </c>
      <c r="BN283" s="1">
        <v>0</v>
      </c>
      <c r="BO283" s="1">
        <v>1</v>
      </c>
      <c r="BP283" s="1">
        <v>0</v>
      </c>
      <c r="BQ283" s="1">
        <v>1</v>
      </c>
      <c r="BR283" s="1">
        <v>1</v>
      </c>
      <c r="BS283" s="1">
        <v>1</v>
      </c>
      <c r="BT283" s="1">
        <v>3</v>
      </c>
      <c r="BU283" s="1">
        <v>1</v>
      </c>
      <c r="BV283" s="1">
        <v>1</v>
      </c>
      <c r="BW283" s="1">
        <v>0</v>
      </c>
      <c r="BX283" s="1">
        <v>0</v>
      </c>
      <c r="BY283" s="1">
        <v>1</v>
      </c>
      <c r="BZ283" s="1">
        <v>0</v>
      </c>
      <c r="CA283" s="1">
        <v>1</v>
      </c>
      <c r="CB283" s="1">
        <v>1</v>
      </c>
      <c r="CC283" s="1">
        <v>1</v>
      </c>
      <c r="CD283" s="1">
        <v>0</v>
      </c>
      <c r="CE283" s="1">
        <v>1</v>
      </c>
      <c r="CF283" s="1">
        <v>0</v>
      </c>
      <c r="CG283" s="1">
        <v>0</v>
      </c>
      <c r="CH283" s="1">
        <v>0</v>
      </c>
      <c r="CI283" s="1">
        <v>0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1</v>
      </c>
      <c r="CW283" s="1">
        <v>1</v>
      </c>
      <c r="CX283" s="1">
        <v>0</v>
      </c>
      <c r="CY283" s="1">
        <v>1</v>
      </c>
      <c r="CZ283" s="1">
        <v>0</v>
      </c>
      <c r="DA283" s="1">
        <v>0</v>
      </c>
      <c r="DB283" s="1">
        <v>1</v>
      </c>
      <c r="DC283" s="1">
        <v>1</v>
      </c>
      <c r="DD283" s="1">
        <v>1</v>
      </c>
      <c r="DE283" s="1">
        <v>3</v>
      </c>
      <c r="DF283" s="1">
        <v>1</v>
      </c>
      <c r="DG283" s="1">
        <v>0</v>
      </c>
      <c r="DH283" s="1">
        <v>1</v>
      </c>
      <c r="DI283" s="1">
        <v>1</v>
      </c>
      <c r="DJ283" s="1">
        <v>0</v>
      </c>
      <c r="DK283" s="1">
        <v>1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11</v>
      </c>
      <c r="DS283" s="1">
        <v>0</v>
      </c>
      <c r="DT283" s="1">
        <v>11</v>
      </c>
      <c r="DU283" s="1">
        <v>11</v>
      </c>
      <c r="DV283" s="1">
        <v>11</v>
      </c>
      <c r="DW283" s="1">
        <v>2</v>
      </c>
      <c r="DX283" s="1">
        <v>0</v>
      </c>
      <c r="DY283" s="1">
        <v>3</v>
      </c>
      <c r="DZ283" s="1">
        <v>0</v>
      </c>
      <c r="EA283" s="1">
        <v>3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6</v>
      </c>
      <c r="EK283" s="1">
        <v>4</v>
      </c>
      <c r="EL283" s="1">
        <v>2</v>
      </c>
      <c r="EM283" s="1">
        <v>9</v>
      </c>
      <c r="EN283" s="1">
        <v>9</v>
      </c>
      <c r="EO283" s="1">
        <v>0</v>
      </c>
      <c r="EP283" s="1">
        <v>0</v>
      </c>
      <c r="EQ283" s="1">
        <v>0</v>
      </c>
      <c r="ER283" s="1">
        <v>1</v>
      </c>
      <c r="ES283" s="1">
        <v>1</v>
      </c>
      <c r="ET283" s="1">
        <v>0</v>
      </c>
      <c r="EU283" s="1">
        <v>1</v>
      </c>
      <c r="EV283" s="1">
        <v>0</v>
      </c>
      <c r="EW283" s="1">
        <v>0</v>
      </c>
      <c r="EX283" s="1">
        <v>0</v>
      </c>
      <c r="EY283" s="1">
        <v>1</v>
      </c>
      <c r="EZ283" s="1">
        <v>0</v>
      </c>
      <c r="FA283" s="1">
        <v>1</v>
      </c>
      <c r="FB283" s="1">
        <v>1</v>
      </c>
      <c r="FC283" s="1">
        <v>1</v>
      </c>
      <c r="FD283" s="1">
        <v>0</v>
      </c>
      <c r="FE283" s="1">
        <v>1</v>
      </c>
      <c r="FF283" s="1">
        <v>0</v>
      </c>
      <c r="FG283" s="1">
        <v>1</v>
      </c>
      <c r="FH283" s="1">
        <v>0</v>
      </c>
      <c r="FI283" s="1">
        <v>0</v>
      </c>
      <c r="FJ283" s="1">
        <v>1</v>
      </c>
      <c r="FK283" s="1">
        <v>0</v>
      </c>
      <c r="FL283" s="1">
        <v>1</v>
      </c>
      <c r="FM283" s="1">
        <v>3</v>
      </c>
      <c r="FN283" s="1">
        <v>1</v>
      </c>
      <c r="FO283" s="1">
        <v>0</v>
      </c>
      <c r="FP283" s="1">
        <v>0</v>
      </c>
      <c r="FQ283" s="1">
        <v>0</v>
      </c>
      <c r="FR283" s="1">
        <v>15</v>
      </c>
      <c r="FS283" s="1">
        <v>0</v>
      </c>
      <c r="FT283" s="1">
        <v>0</v>
      </c>
      <c r="FU283" s="1">
        <v>0</v>
      </c>
      <c r="FV283" s="1">
        <v>4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1</v>
      </c>
      <c r="GD283" s="1">
        <v>1</v>
      </c>
      <c r="GE283" s="1">
        <v>1</v>
      </c>
      <c r="GF283" s="1">
        <v>3</v>
      </c>
      <c r="GG283" s="1">
        <v>1</v>
      </c>
      <c r="GH283" s="1">
        <v>1</v>
      </c>
      <c r="GI283" s="1">
        <v>1</v>
      </c>
      <c r="GJ283" s="1">
        <v>1</v>
      </c>
      <c r="GK283" s="1">
        <v>1</v>
      </c>
      <c r="GL283" s="1">
        <v>1</v>
      </c>
      <c r="GM283" s="1">
        <v>0</v>
      </c>
      <c r="GN283" s="1">
        <v>0</v>
      </c>
      <c r="GO283" s="1">
        <v>1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1</v>
      </c>
      <c r="HP283" s="1">
        <v>1</v>
      </c>
      <c r="HQ283" s="1">
        <v>0</v>
      </c>
      <c r="HR283" s="1">
        <v>0</v>
      </c>
      <c r="HS283" s="1">
        <v>2</v>
      </c>
      <c r="HT283" s="1">
        <v>2</v>
      </c>
      <c r="HU283" s="1">
        <v>2</v>
      </c>
      <c r="HV283" s="1">
        <v>6</v>
      </c>
      <c r="HW283" s="1">
        <v>2</v>
      </c>
      <c r="HX283" s="1">
        <v>2</v>
      </c>
      <c r="HY283" s="1">
        <v>2</v>
      </c>
      <c r="HZ283" s="1">
        <v>2</v>
      </c>
      <c r="IA283" s="1">
        <v>2</v>
      </c>
      <c r="IB283" s="1">
        <v>2</v>
      </c>
      <c r="IC283" s="1">
        <v>2</v>
      </c>
      <c r="ID283" s="1">
        <v>0</v>
      </c>
      <c r="IE283" s="1">
        <v>0</v>
      </c>
      <c r="IF283" s="1">
        <v>1</v>
      </c>
      <c r="IG283" s="1">
        <v>1</v>
      </c>
      <c r="IH283" s="1">
        <v>1</v>
      </c>
      <c r="II283" s="1">
        <v>1</v>
      </c>
      <c r="IJ283" s="1">
        <v>1</v>
      </c>
      <c r="IK283" s="1">
        <v>1</v>
      </c>
      <c r="IL283" s="1">
        <v>1</v>
      </c>
      <c r="IM283" s="1">
        <v>1</v>
      </c>
      <c r="IN283" s="1">
        <v>1</v>
      </c>
      <c r="IO283" s="1">
        <v>1</v>
      </c>
      <c r="IP283" s="1">
        <v>0</v>
      </c>
      <c r="IQ283" s="1">
        <v>0</v>
      </c>
      <c r="IR283" s="1">
        <v>0</v>
      </c>
      <c r="IS283" s="1">
        <v>1</v>
      </c>
      <c r="IT283" s="1">
        <v>1</v>
      </c>
      <c r="IU283" s="1">
        <v>1</v>
      </c>
      <c r="IV283" s="1">
        <v>3</v>
      </c>
      <c r="IW283" s="1">
        <v>1</v>
      </c>
      <c r="IX283" s="1">
        <v>1</v>
      </c>
      <c r="IY283" s="1">
        <v>1</v>
      </c>
      <c r="IZ283" s="1">
        <v>1</v>
      </c>
      <c r="JA283" s="1">
        <v>1</v>
      </c>
      <c r="JB283" s="1">
        <v>1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1</v>
      </c>
    </row>
    <row r="284" spans="1:341">
      <c r="A284" s="1">
        <v>2012</v>
      </c>
      <c r="B284" s="1" t="s">
        <v>663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0</v>
      </c>
      <c r="K284" s="1">
        <v>2</v>
      </c>
      <c r="L284" s="1">
        <v>2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</v>
      </c>
      <c r="AX284" s="1">
        <v>0</v>
      </c>
      <c r="AY284" s="1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1</v>
      </c>
      <c r="BG284" s="1">
        <v>1</v>
      </c>
      <c r="BH284" s="1">
        <v>0</v>
      </c>
      <c r="BI284" s="1">
        <v>0</v>
      </c>
      <c r="BJ284" s="1">
        <v>1</v>
      </c>
      <c r="BK284" s="1">
        <v>0</v>
      </c>
      <c r="BL284" s="1">
        <v>0</v>
      </c>
      <c r="BM284" s="1">
        <v>1</v>
      </c>
      <c r="BN284" s="1">
        <v>1</v>
      </c>
      <c r="BO284" s="1">
        <v>1</v>
      </c>
      <c r="BP284" s="1">
        <v>1</v>
      </c>
      <c r="BQ284" s="1">
        <v>1</v>
      </c>
      <c r="BR284" s="1">
        <v>1</v>
      </c>
      <c r="BS284" s="1">
        <v>1</v>
      </c>
      <c r="BT284" s="1">
        <v>3</v>
      </c>
      <c r="BU284" s="1">
        <v>1</v>
      </c>
      <c r="BV284" s="1">
        <v>1</v>
      </c>
      <c r="BW284" s="1">
        <v>0</v>
      </c>
      <c r="BX284" s="1">
        <v>0</v>
      </c>
      <c r="BY284" s="1">
        <v>1</v>
      </c>
      <c r="BZ284" s="1">
        <v>0</v>
      </c>
      <c r="CA284" s="1">
        <v>1</v>
      </c>
      <c r="CB284" s="1">
        <v>1</v>
      </c>
      <c r="CC284" s="1">
        <v>1</v>
      </c>
      <c r="CD284" s="1">
        <v>1</v>
      </c>
      <c r="CE284" s="1">
        <v>1</v>
      </c>
      <c r="CF284" s="1">
        <v>1</v>
      </c>
      <c r="CG284" s="1">
        <v>0</v>
      </c>
      <c r="CH284" s="1">
        <v>0</v>
      </c>
      <c r="CI284" s="1">
        <v>0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</v>
      </c>
      <c r="CV284" s="1">
        <v>1</v>
      </c>
      <c r="CW284" s="1">
        <v>1</v>
      </c>
      <c r="CX284" s="1">
        <v>0</v>
      </c>
      <c r="CY284" s="1">
        <v>1</v>
      </c>
      <c r="CZ284" s="1">
        <v>1</v>
      </c>
      <c r="DA284" s="1">
        <v>1</v>
      </c>
      <c r="DB284" s="1">
        <v>1</v>
      </c>
      <c r="DC284" s="1">
        <v>1</v>
      </c>
      <c r="DD284" s="1">
        <v>1</v>
      </c>
      <c r="DE284" s="1">
        <v>3</v>
      </c>
      <c r="DF284" s="1">
        <v>1</v>
      </c>
      <c r="DG284" s="1">
        <v>0</v>
      </c>
      <c r="DH284" s="1">
        <v>1</v>
      </c>
      <c r="DI284" s="1">
        <v>1</v>
      </c>
      <c r="DJ284" s="1">
        <v>0</v>
      </c>
      <c r="DK284" s="1">
        <v>1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1</v>
      </c>
      <c r="DR284" s="1">
        <v>5</v>
      </c>
      <c r="DS284" s="1">
        <v>5</v>
      </c>
      <c r="DT284" s="1">
        <v>5</v>
      </c>
      <c r="DU284" s="1">
        <v>5</v>
      </c>
      <c r="DV284" s="1">
        <v>5</v>
      </c>
      <c r="DW284" s="1">
        <v>2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2</v>
      </c>
      <c r="EF284" s="1">
        <v>0</v>
      </c>
      <c r="EG284" s="1">
        <v>0</v>
      </c>
      <c r="EH284" s="1">
        <v>0</v>
      </c>
      <c r="EI284" s="1">
        <v>0</v>
      </c>
      <c r="EJ284" s="1">
        <v>1</v>
      </c>
      <c r="EK284" s="1">
        <v>0</v>
      </c>
      <c r="EL284" s="1">
        <v>1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1</v>
      </c>
      <c r="ES284" s="1">
        <v>1</v>
      </c>
      <c r="ET284" s="1">
        <v>0</v>
      </c>
      <c r="EU284" s="1">
        <v>0</v>
      </c>
      <c r="EV284" s="1">
        <v>1</v>
      </c>
      <c r="EW284" s="1">
        <v>0</v>
      </c>
      <c r="EX284" s="1">
        <v>0</v>
      </c>
      <c r="EY284" s="1">
        <v>1</v>
      </c>
      <c r="EZ284" s="1">
        <v>0</v>
      </c>
      <c r="FA284" s="1">
        <v>1</v>
      </c>
      <c r="FB284" s="1">
        <v>1</v>
      </c>
      <c r="FC284" s="1">
        <v>1</v>
      </c>
      <c r="FD284" s="1">
        <v>1</v>
      </c>
      <c r="FE284" s="1">
        <v>1</v>
      </c>
      <c r="FF284" s="1">
        <v>1</v>
      </c>
      <c r="FG284" s="1">
        <v>1</v>
      </c>
      <c r="FH284" s="1">
        <v>0</v>
      </c>
      <c r="FI284" s="1">
        <v>1</v>
      </c>
      <c r="FJ284" s="1">
        <v>1</v>
      </c>
      <c r="FK284" s="1">
        <v>1</v>
      </c>
      <c r="FL284" s="1">
        <v>1</v>
      </c>
      <c r="FM284" s="1">
        <v>3</v>
      </c>
      <c r="FN284" s="1">
        <v>1</v>
      </c>
      <c r="FO284" s="1">
        <v>0</v>
      </c>
      <c r="FP284" s="1">
        <v>0</v>
      </c>
      <c r="FQ284" s="1">
        <v>0</v>
      </c>
      <c r="FR284" s="1">
        <v>10</v>
      </c>
      <c r="FS284" s="1">
        <v>0</v>
      </c>
      <c r="FT284" s="1">
        <v>0</v>
      </c>
      <c r="FU284" s="1">
        <v>0</v>
      </c>
      <c r="FV284" s="1">
        <v>1</v>
      </c>
      <c r="FW284" s="1">
        <v>0</v>
      </c>
      <c r="FX284" s="1">
        <v>0</v>
      </c>
      <c r="FY284" s="1">
        <v>0</v>
      </c>
      <c r="FZ284" s="1">
        <v>0</v>
      </c>
      <c r="GA284" s="1">
        <v>1</v>
      </c>
      <c r="GB284" s="1">
        <v>1</v>
      </c>
      <c r="GC284" s="1">
        <v>1</v>
      </c>
      <c r="GD284" s="1">
        <v>1</v>
      </c>
      <c r="GE284" s="1">
        <v>1</v>
      </c>
      <c r="GF284" s="1">
        <v>3</v>
      </c>
      <c r="GG284" s="1">
        <v>1</v>
      </c>
      <c r="GH284" s="1">
        <v>1</v>
      </c>
      <c r="GI284" s="1">
        <v>1</v>
      </c>
      <c r="GJ284" s="1">
        <v>1</v>
      </c>
      <c r="GK284" s="1">
        <v>1</v>
      </c>
      <c r="GL284" s="1">
        <v>1</v>
      </c>
      <c r="GM284" s="1">
        <v>0</v>
      </c>
      <c r="GN284" s="1">
        <v>0</v>
      </c>
      <c r="GO284" s="1">
        <v>1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1</v>
      </c>
      <c r="HN284" s="1">
        <v>0</v>
      </c>
      <c r="HO284" s="1">
        <v>1</v>
      </c>
      <c r="HP284" s="1">
        <v>1</v>
      </c>
      <c r="HQ284" s="1">
        <v>2</v>
      </c>
      <c r="HR284" s="1">
        <v>2</v>
      </c>
      <c r="HS284" s="1">
        <v>2</v>
      </c>
      <c r="HT284" s="1">
        <v>2</v>
      </c>
      <c r="HU284" s="1">
        <v>2</v>
      </c>
      <c r="HV284" s="1">
        <v>6</v>
      </c>
      <c r="HW284" s="1">
        <v>2</v>
      </c>
      <c r="HX284" s="1">
        <v>2</v>
      </c>
      <c r="HY284" s="1">
        <v>2</v>
      </c>
      <c r="HZ284" s="1">
        <v>2</v>
      </c>
      <c r="IA284" s="1">
        <v>2</v>
      </c>
      <c r="IB284" s="1">
        <v>2</v>
      </c>
      <c r="IC284" s="1">
        <v>2</v>
      </c>
      <c r="ID284" s="1">
        <v>1</v>
      </c>
      <c r="IE284" s="1">
        <v>1</v>
      </c>
      <c r="IF284" s="1">
        <v>1</v>
      </c>
      <c r="IG284" s="1">
        <v>1</v>
      </c>
      <c r="IH284" s="1">
        <v>1</v>
      </c>
      <c r="II284" s="1">
        <v>1</v>
      </c>
      <c r="IJ284" s="1">
        <v>1</v>
      </c>
      <c r="IK284" s="1">
        <v>1</v>
      </c>
      <c r="IL284" s="1">
        <v>1</v>
      </c>
      <c r="IM284" s="1">
        <v>1</v>
      </c>
      <c r="IN284" s="1">
        <v>1</v>
      </c>
      <c r="IO284" s="1">
        <v>1</v>
      </c>
      <c r="IP284" s="1">
        <v>0</v>
      </c>
      <c r="IQ284" s="1">
        <v>1</v>
      </c>
      <c r="IR284" s="1">
        <v>1</v>
      </c>
      <c r="IS284" s="1">
        <v>1</v>
      </c>
      <c r="IT284" s="1">
        <v>1</v>
      </c>
      <c r="IU284" s="1">
        <v>1</v>
      </c>
      <c r="IV284" s="1">
        <v>3</v>
      </c>
      <c r="IW284" s="1">
        <v>1</v>
      </c>
      <c r="IX284" s="1">
        <v>1</v>
      </c>
      <c r="IY284" s="1">
        <v>1</v>
      </c>
      <c r="IZ284" s="1">
        <v>1</v>
      </c>
      <c r="JA284" s="1">
        <v>1</v>
      </c>
      <c r="JB284" s="1">
        <v>1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1</v>
      </c>
    </row>
    <row r="285" spans="1:341">
      <c r="A285" s="1">
        <v>2012</v>
      </c>
      <c r="B285" s="1" t="s">
        <v>664</v>
      </c>
      <c r="C285" s="1">
        <v>1</v>
      </c>
      <c r="D285" s="1">
        <v>0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2</v>
      </c>
      <c r="L285" s="1">
        <v>2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1</v>
      </c>
      <c r="BG285" s="1">
        <v>1</v>
      </c>
      <c r="BH285" s="1">
        <v>0</v>
      </c>
      <c r="BI285" s="1">
        <v>0</v>
      </c>
      <c r="BJ285" s="1">
        <v>1</v>
      </c>
      <c r="BK285" s="1">
        <v>0</v>
      </c>
      <c r="BL285" s="1">
        <v>0</v>
      </c>
      <c r="BM285" s="1">
        <v>1</v>
      </c>
      <c r="BN285" s="1">
        <v>0</v>
      </c>
      <c r="BO285" s="1">
        <v>1</v>
      </c>
      <c r="BP285" s="1">
        <v>0</v>
      </c>
      <c r="BQ285" s="1">
        <v>1</v>
      </c>
      <c r="BR285" s="1">
        <v>1</v>
      </c>
      <c r="BS285" s="1">
        <v>1</v>
      </c>
      <c r="BT285" s="1">
        <v>3</v>
      </c>
      <c r="BU285" s="1">
        <v>1</v>
      </c>
      <c r="BV285" s="1">
        <v>1</v>
      </c>
      <c r="BW285" s="1">
        <v>0</v>
      </c>
      <c r="BX285" s="1">
        <v>0</v>
      </c>
      <c r="BY285" s="1">
        <v>1</v>
      </c>
      <c r="BZ285" s="1">
        <v>0</v>
      </c>
      <c r="CA285" s="1">
        <v>1</v>
      </c>
      <c r="CB285" s="1">
        <v>1</v>
      </c>
      <c r="CC285" s="1">
        <v>1</v>
      </c>
      <c r="CD285" s="1">
        <v>0</v>
      </c>
      <c r="CE285" s="1">
        <v>1</v>
      </c>
      <c r="CF285" s="1">
        <v>0</v>
      </c>
      <c r="CG285" s="1">
        <v>0</v>
      </c>
      <c r="CH285" s="1">
        <v>0</v>
      </c>
      <c r="CI285" s="1">
        <v>0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1</v>
      </c>
      <c r="CW285" s="1">
        <v>1</v>
      </c>
      <c r="CX285" s="1">
        <v>0</v>
      </c>
      <c r="CY285" s="1">
        <v>1</v>
      </c>
      <c r="CZ285" s="1">
        <v>0</v>
      </c>
      <c r="DA285" s="1">
        <v>0</v>
      </c>
      <c r="DB285" s="1">
        <v>1</v>
      </c>
      <c r="DC285" s="1">
        <v>1</v>
      </c>
      <c r="DD285" s="1">
        <v>1</v>
      </c>
      <c r="DE285" s="1">
        <v>3</v>
      </c>
      <c r="DF285" s="1">
        <v>1</v>
      </c>
      <c r="DG285" s="1">
        <v>0</v>
      </c>
      <c r="DH285" s="1">
        <v>1</v>
      </c>
      <c r="DI285" s="1">
        <v>1</v>
      </c>
      <c r="DJ285" s="1">
        <v>0</v>
      </c>
      <c r="DK285" s="1">
        <v>1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5</v>
      </c>
      <c r="DS285" s="1">
        <v>0</v>
      </c>
      <c r="DT285" s="1">
        <v>5</v>
      </c>
      <c r="DU285" s="1">
        <v>5</v>
      </c>
      <c r="DV285" s="1">
        <v>5</v>
      </c>
      <c r="DW285" s="1">
        <v>2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2</v>
      </c>
      <c r="EF285" s="1">
        <v>0</v>
      </c>
      <c r="EG285" s="1">
        <v>0</v>
      </c>
      <c r="EH285" s="1">
        <v>0</v>
      </c>
      <c r="EI285" s="1">
        <v>0</v>
      </c>
      <c r="EJ285" s="1">
        <v>1</v>
      </c>
      <c r="EK285" s="1">
        <v>0</v>
      </c>
      <c r="EL285" s="1">
        <v>1</v>
      </c>
      <c r="EM285" s="1">
        <v>5</v>
      </c>
      <c r="EN285" s="1">
        <v>5</v>
      </c>
      <c r="EO285" s="1">
        <v>0</v>
      </c>
      <c r="EP285" s="1">
        <v>0</v>
      </c>
      <c r="EQ285" s="1">
        <v>0</v>
      </c>
      <c r="ER285" s="1">
        <v>1</v>
      </c>
      <c r="ES285" s="1">
        <v>1</v>
      </c>
      <c r="ET285" s="1">
        <v>0</v>
      </c>
      <c r="EU285" s="1">
        <v>1</v>
      </c>
      <c r="EV285" s="1">
        <v>0</v>
      </c>
      <c r="EW285" s="1">
        <v>0</v>
      </c>
      <c r="EX285" s="1">
        <v>0</v>
      </c>
      <c r="EY285" s="1">
        <v>1</v>
      </c>
      <c r="EZ285" s="1">
        <v>0</v>
      </c>
      <c r="FA285" s="1">
        <v>1</v>
      </c>
      <c r="FB285" s="1">
        <v>1</v>
      </c>
      <c r="FC285" s="1">
        <v>1</v>
      </c>
      <c r="FD285" s="1">
        <v>0</v>
      </c>
      <c r="FE285" s="1">
        <v>1</v>
      </c>
      <c r="FF285" s="1">
        <v>0</v>
      </c>
      <c r="FG285" s="1">
        <v>1</v>
      </c>
      <c r="FH285" s="1">
        <v>0</v>
      </c>
      <c r="FI285" s="1">
        <v>0</v>
      </c>
      <c r="FJ285" s="1">
        <v>1</v>
      </c>
      <c r="FK285" s="1">
        <v>0</v>
      </c>
      <c r="FL285" s="1">
        <v>1</v>
      </c>
      <c r="FM285" s="1">
        <v>3</v>
      </c>
      <c r="FN285" s="1">
        <v>1</v>
      </c>
      <c r="FO285" s="1">
        <v>0</v>
      </c>
      <c r="FP285" s="1">
        <v>0</v>
      </c>
      <c r="FQ285" s="1">
        <v>0</v>
      </c>
      <c r="FR285" s="1">
        <v>10</v>
      </c>
      <c r="FS285" s="1">
        <v>0</v>
      </c>
      <c r="FT285" s="1">
        <v>0</v>
      </c>
      <c r="FU285" s="1">
        <v>0</v>
      </c>
      <c r="FV285" s="1">
        <v>2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1</v>
      </c>
      <c r="GD285" s="1">
        <v>1</v>
      </c>
      <c r="GE285" s="1">
        <v>1</v>
      </c>
      <c r="GF285" s="1">
        <v>3</v>
      </c>
      <c r="GG285" s="1">
        <v>1</v>
      </c>
      <c r="GH285" s="1">
        <v>1</v>
      </c>
      <c r="GI285" s="1">
        <v>1</v>
      </c>
      <c r="GJ285" s="1">
        <v>1</v>
      </c>
      <c r="GK285" s="1">
        <v>1</v>
      </c>
      <c r="GL285" s="1">
        <v>1</v>
      </c>
      <c r="GM285" s="1">
        <v>0</v>
      </c>
      <c r="GN285" s="1">
        <v>0</v>
      </c>
      <c r="GO285" s="1">
        <v>1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1</v>
      </c>
      <c r="HP285" s="1">
        <v>1</v>
      </c>
      <c r="HQ285" s="1">
        <v>0</v>
      </c>
      <c r="HR285" s="1">
        <v>0</v>
      </c>
      <c r="HS285" s="1">
        <v>2</v>
      </c>
      <c r="HT285" s="1">
        <v>2</v>
      </c>
      <c r="HU285" s="1">
        <v>2</v>
      </c>
      <c r="HV285" s="1">
        <v>6</v>
      </c>
      <c r="HW285" s="1">
        <v>2</v>
      </c>
      <c r="HX285" s="1">
        <v>2</v>
      </c>
      <c r="HY285" s="1">
        <v>2</v>
      </c>
      <c r="HZ285" s="1">
        <v>2</v>
      </c>
      <c r="IA285" s="1">
        <v>2</v>
      </c>
      <c r="IB285" s="1">
        <v>2</v>
      </c>
      <c r="IC285" s="1">
        <v>2</v>
      </c>
      <c r="ID285" s="1">
        <v>0</v>
      </c>
      <c r="IE285" s="1">
        <v>0</v>
      </c>
      <c r="IF285" s="1">
        <v>1</v>
      </c>
      <c r="IG285" s="1">
        <v>1</v>
      </c>
      <c r="IH285" s="1">
        <v>1</v>
      </c>
      <c r="II285" s="1">
        <v>1</v>
      </c>
      <c r="IJ285" s="1">
        <v>1</v>
      </c>
      <c r="IK285" s="1">
        <v>1</v>
      </c>
      <c r="IL285" s="1">
        <v>1</v>
      </c>
      <c r="IM285" s="1">
        <v>1</v>
      </c>
      <c r="IN285" s="1">
        <v>1</v>
      </c>
      <c r="IO285" s="1">
        <v>1</v>
      </c>
      <c r="IP285" s="1">
        <v>0</v>
      </c>
      <c r="IQ285" s="1">
        <v>0</v>
      </c>
      <c r="IR285" s="1">
        <v>0</v>
      </c>
      <c r="IS285" s="1">
        <v>1</v>
      </c>
      <c r="IT285" s="1">
        <v>1</v>
      </c>
      <c r="IU285" s="1">
        <v>1</v>
      </c>
      <c r="IV285" s="1">
        <v>3</v>
      </c>
      <c r="IW285" s="1">
        <v>1</v>
      </c>
      <c r="IX285" s="1">
        <v>1</v>
      </c>
      <c r="IY285" s="1">
        <v>1</v>
      </c>
      <c r="IZ285" s="1">
        <v>1</v>
      </c>
      <c r="JA285" s="1">
        <v>1</v>
      </c>
      <c r="JB285" s="1">
        <v>1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1</v>
      </c>
    </row>
    <row r="286" spans="1:341">
      <c r="A286" s="1">
        <v>2012</v>
      </c>
      <c r="B286" s="1" t="s">
        <v>665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  <c r="J286" s="1">
        <v>0</v>
      </c>
      <c r="K286" s="1">
        <v>2</v>
      </c>
      <c r="L286" s="1">
        <v>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1</v>
      </c>
      <c r="BG286" s="1">
        <v>1</v>
      </c>
      <c r="BH286" s="1">
        <v>0</v>
      </c>
      <c r="BI286" s="1">
        <v>0</v>
      </c>
      <c r="BJ286" s="1">
        <v>1</v>
      </c>
      <c r="BK286" s="1">
        <v>0</v>
      </c>
      <c r="BL286" s="1">
        <v>0</v>
      </c>
      <c r="BM286" s="1">
        <v>1</v>
      </c>
      <c r="BN286" s="1">
        <v>1</v>
      </c>
      <c r="BO286" s="1">
        <v>1</v>
      </c>
      <c r="BP286" s="1">
        <v>1</v>
      </c>
      <c r="BQ286" s="1">
        <v>1</v>
      </c>
      <c r="BR286" s="1">
        <v>1</v>
      </c>
      <c r="BS286" s="1">
        <v>1</v>
      </c>
      <c r="BT286" s="1">
        <v>3</v>
      </c>
      <c r="BU286" s="1">
        <v>1</v>
      </c>
      <c r="BV286" s="1">
        <v>1</v>
      </c>
      <c r="BW286" s="1">
        <v>0</v>
      </c>
      <c r="BX286" s="1">
        <v>0</v>
      </c>
      <c r="BY286" s="1">
        <v>1</v>
      </c>
      <c r="BZ286" s="1">
        <v>0</v>
      </c>
      <c r="CA286" s="1">
        <v>1</v>
      </c>
      <c r="CB286" s="1">
        <v>1</v>
      </c>
      <c r="CC286" s="1">
        <v>1</v>
      </c>
      <c r="CD286" s="1">
        <v>1</v>
      </c>
      <c r="CE286" s="1">
        <v>1</v>
      </c>
      <c r="CF286" s="1">
        <v>1</v>
      </c>
      <c r="CG286" s="1">
        <v>0</v>
      </c>
      <c r="CH286" s="1">
        <v>0</v>
      </c>
      <c r="CI286" s="1">
        <v>0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</v>
      </c>
      <c r="CV286" s="1">
        <v>1</v>
      </c>
      <c r="CW286" s="1">
        <v>1</v>
      </c>
      <c r="CX286" s="1">
        <v>0</v>
      </c>
      <c r="CY286" s="1">
        <v>1</v>
      </c>
      <c r="CZ286" s="1">
        <v>1</v>
      </c>
      <c r="DA286" s="1">
        <v>1</v>
      </c>
      <c r="DB286" s="1">
        <v>1</v>
      </c>
      <c r="DC286" s="1">
        <v>1</v>
      </c>
      <c r="DD286" s="1">
        <v>1</v>
      </c>
      <c r="DE286" s="1">
        <v>3</v>
      </c>
      <c r="DF286" s="1">
        <v>1</v>
      </c>
      <c r="DG286" s="1">
        <v>0</v>
      </c>
      <c r="DH286" s="1">
        <v>1</v>
      </c>
      <c r="DI286" s="1">
        <v>1</v>
      </c>
      <c r="DJ286" s="1">
        <v>0</v>
      </c>
      <c r="DK286" s="1">
        <v>1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1</v>
      </c>
      <c r="DR286" s="1">
        <v>5</v>
      </c>
      <c r="DS286" s="1">
        <v>5</v>
      </c>
      <c r="DT286" s="1">
        <v>5</v>
      </c>
      <c r="DU286" s="1">
        <v>5</v>
      </c>
      <c r="DV286" s="1">
        <v>5</v>
      </c>
      <c r="DW286" s="1">
        <v>2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2</v>
      </c>
      <c r="EF286" s="1">
        <v>0</v>
      </c>
      <c r="EG286" s="1">
        <v>0</v>
      </c>
      <c r="EH286" s="1">
        <v>0</v>
      </c>
      <c r="EI286" s="1">
        <v>0</v>
      </c>
      <c r="EJ286" s="1">
        <v>1</v>
      </c>
      <c r="EK286" s="1">
        <v>0</v>
      </c>
      <c r="EL286" s="1">
        <v>1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1</v>
      </c>
      <c r="ES286" s="1">
        <v>1</v>
      </c>
      <c r="ET286" s="1">
        <v>0</v>
      </c>
      <c r="EU286" s="1">
        <v>0</v>
      </c>
      <c r="EV286" s="1">
        <v>1</v>
      </c>
      <c r="EW286" s="1">
        <v>0</v>
      </c>
      <c r="EX286" s="1">
        <v>0</v>
      </c>
      <c r="EY286" s="1">
        <v>1</v>
      </c>
      <c r="EZ286" s="1">
        <v>0</v>
      </c>
      <c r="FA286" s="1">
        <v>1</v>
      </c>
      <c r="FB286" s="1">
        <v>1</v>
      </c>
      <c r="FC286" s="1">
        <v>1</v>
      </c>
      <c r="FD286" s="1">
        <v>1</v>
      </c>
      <c r="FE286" s="1">
        <v>1</v>
      </c>
      <c r="FF286" s="1">
        <v>1</v>
      </c>
      <c r="FG286" s="1">
        <v>1</v>
      </c>
      <c r="FH286" s="1">
        <v>0</v>
      </c>
      <c r="FI286" s="1">
        <v>1</v>
      </c>
      <c r="FJ286" s="1">
        <v>1</v>
      </c>
      <c r="FK286" s="1">
        <v>1</v>
      </c>
      <c r="FL286" s="1">
        <v>1</v>
      </c>
      <c r="FM286" s="1">
        <v>3</v>
      </c>
      <c r="FN286" s="1">
        <v>1</v>
      </c>
      <c r="FO286" s="1">
        <v>0</v>
      </c>
      <c r="FP286" s="1">
        <v>0</v>
      </c>
      <c r="FQ286" s="1">
        <v>0</v>
      </c>
      <c r="FR286" s="1">
        <v>10</v>
      </c>
      <c r="FS286" s="1">
        <v>0</v>
      </c>
      <c r="FT286" s="1">
        <v>0</v>
      </c>
      <c r="FU286" s="1">
        <v>0</v>
      </c>
      <c r="FV286" s="1">
        <v>1</v>
      </c>
      <c r="FW286" s="1">
        <v>0</v>
      </c>
      <c r="FX286" s="1">
        <v>0</v>
      </c>
      <c r="FY286" s="1">
        <v>0</v>
      </c>
      <c r="FZ286" s="1">
        <v>0</v>
      </c>
      <c r="GA286" s="1">
        <v>1</v>
      </c>
      <c r="GB286" s="1">
        <v>1</v>
      </c>
      <c r="GC286" s="1">
        <v>1</v>
      </c>
      <c r="GD286" s="1">
        <v>1</v>
      </c>
      <c r="GE286" s="1">
        <v>1</v>
      </c>
      <c r="GF286" s="1">
        <v>3</v>
      </c>
      <c r="GG286" s="1">
        <v>1</v>
      </c>
      <c r="GH286" s="1">
        <v>1</v>
      </c>
      <c r="GI286" s="1">
        <v>1</v>
      </c>
      <c r="GJ286" s="1">
        <v>1</v>
      </c>
      <c r="GK286" s="1">
        <v>1</v>
      </c>
      <c r="GL286" s="1">
        <v>1</v>
      </c>
      <c r="GM286" s="1">
        <v>0</v>
      </c>
      <c r="GN286" s="1">
        <v>0</v>
      </c>
      <c r="GO286" s="1">
        <v>1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1</v>
      </c>
      <c r="HP286" s="1">
        <v>1</v>
      </c>
      <c r="HQ286" s="1">
        <v>2</v>
      </c>
      <c r="HR286" s="1">
        <v>2</v>
      </c>
      <c r="HS286" s="1">
        <v>2</v>
      </c>
      <c r="HT286" s="1">
        <v>2</v>
      </c>
      <c r="HU286" s="1">
        <v>2</v>
      </c>
      <c r="HV286" s="1">
        <v>6</v>
      </c>
      <c r="HW286" s="1">
        <v>2</v>
      </c>
      <c r="HX286" s="1">
        <v>2</v>
      </c>
      <c r="HY286" s="1">
        <v>2</v>
      </c>
      <c r="HZ286" s="1">
        <v>2</v>
      </c>
      <c r="IA286" s="1">
        <v>2</v>
      </c>
      <c r="IB286" s="1">
        <v>2</v>
      </c>
      <c r="IC286" s="1">
        <v>2</v>
      </c>
      <c r="ID286" s="1">
        <v>1</v>
      </c>
      <c r="IE286" s="1">
        <v>1</v>
      </c>
      <c r="IF286" s="1">
        <v>1</v>
      </c>
      <c r="IG286" s="1">
        <v>1</v>
      </c>
      <c r="IH286" s="1">
        <v>1</v>
      </c>
      <c r="II286" s="1">
        <v>1</v>
      </c>
      <c r="IJ286" s="1">
        <v>1</v>
      </c>
      <c r="IK286" s="1">
        <v>1</v>
      </c>
      <c r="IL286" s="1">
        <v>1</v>
      </c>
      <c r="IM286" s="1">
        <v>1</v>
      </c>
      <c r="IN286" s="1">
        <v>1</v>
      </c>
      <c r="IO286" s="1">
        <v>1</v>
      </c>
      <c r="IP286" s="1">
        <v>0</v>
      </c>
      <c r="IQ286" s="1">
        <v>1</v>
      </c>
      <c r="IR286" s="1">
        <v>1</v>
      </c>
      <c r="IS286" s="1">
        <v>1</v>
      </c>
      <c r="IT286" s="1">
        <v>1</v>
      </c>
      <c r="IU286" s="1">
        <v>1</v>
      </c>
      <c r="IV286" s="1">
        <v>3</v>
      </c>
      <c r="IW286" s="1">
        <v>1</v>
      </c>
      <c r="IX286" s="1">
        <v>1</v>
      </c>
      <c r="IY286" s="1">
        <v>1</v>
      </c>
      <c r="IZ286" s="1">
        <v>1</v>
      </c>
      <c r="JA286" s="1">
        <v>1</v>
      </c>
      <c r="JB286" s="1">
        <v>1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1</v>
      </c>
    </row>
    <row r="287" spans="1:341">
      <c r="A287" s="1">
        <v>2012</v>
      </c>
      <c r="B287" s="1" t="s">
        <v>666</v>
      </c>
      <c r="C287" s="1">
        <v>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2</v>
      </c>
      <c r="L287" s="1">
        <v>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1</v>
      </c>
      <c r="BG287" s="1">
        <v>1</v>
      </c>
      <c r="BH287" s="1">
        <v>0</v>
      </c>
      <c r="BI287" s="1">
        <v>0</v>
      </c>
      <c r="BJ287" s="1">
        <v>1</v>
      </c>
      <c r="BK287" s="1">
        <v>0</v>
      </c>
      <c r="BL287" s="1">
        <v>0</v>
      </c>
      <c r="BM287" s="1">
        <v>1</v>
      </c>
      <c r="BN287" s="1">
        <v>0</v>
      </c>
      <c r="BO287" s="1">
        <v>1</v>
      </c>
      <c r="BP287" s="1">
        <v>0</v>
      </c>
      <c r="BQ287" s="1">
        <v>1</v>
      </c>
      <c r="BR287" s="1">
        <v>1</v>
      </c>
      <c r="BS287" s="1">
        <v>1</v>
      </c>
      <c r="BT287" s="1">
        <v>3</v>
      </c>
      <c r="BU287" s="1">
        <v>1</v>
      </c>
      <c r="BV287" s="1">
        <v>1</v>
      </c>
      <c r="BW287" s="1">
        <v>0</v>
      </c>
      <c r="BX287" s="1">
        <v>0</v>
      </c>
      <c r="BY287" s="1">
        <v>1</v>
      </c>
      <c r="BZ287" s="1">
        <v>0</v>
      </c>
      <c r="CA287" s="1">
        <v>1</v>
      </c>
      <c r="CB287" s="1">
        <v>1</v>
      </c>
      <c r="CC287" s="1">
        <v>1</v>
      </c>
      <c r="CD287" s="1">
        <v>0</v>
      </c>
      <c r="CE287" s="1">
        <v>1</v>
      </c>
      <c r="CF287" s="1">
        <v>0</v>
      </c>
      <c r="CG287" s="1">
        <v>0</v>
      </c>
      <c r="CH287" s="1">
        <v>0</v>
      </c>
      <c r="CI287" s="1">
        <v>0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1</v>
      </c>
      <c r="CW287" s="1">
        <v>1</v>
      </c>
      <c r="CX287" s="1">
        <v>0</v>
      </c>
      <c r="CY287" s="1">
        <v>1</v>
      </c>
      <c r="CZ287" s="1">
        <v>0</v>
      </c>
      <c r="DA287" s="1">
        <v>0</v>
      </c>
      <c r="DB287" s="1">
        <v>1</v>
      </c>
      <c r="DC287" s="1">
        <v>1</v>
      </c>
      <c r="DD287" s="1">
        <v>1</v>
      </c>
      <c r="DE287" s="1">
        <v>3</v>
      </c>
      <c r="DF287" s="1">
        <v>1</v>
      </c>
      <c r="DG287" s="1">
        <v>0</v>
      </c>
      <c r="DH287" s="1">
        <v>1</v>
      </c>
      <c r="DI287" s="1">
        <v>1</v>
      </c>
      <c r="DJ287" s="1">
        <v>0</v>
      </c>
      <c r="DK287" s="1">
        <v>1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5</v>
      </c>
      <c r="DS287" s="1">
        <v>0</v>
      </c>
      <c r="DT287" s="1">
        <v>5</v>
      </c>
      <c r="DU287" s="1">
        <v>5</v>
      </c>
      <c r="DV287" s="1">
        <v>5</v>
      </c>
      <c r="DW287" s="1">
        <v>2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2</v>
      </c>
      <c r="EF287" s="1">
        <v>0</v>
      </c>
      <c r="EG287" s="1">
        <v>0</v>
      </c>
      <c r="EH287" s="1">
        <v>0</v>
      </c>
      <c r="EI287" s="1">
        <v>0</v>
      </c>
      <c r="EJ287" s="1">
        <v>1</v>
      </c>
      <c r="EK287" s="1">
        <v>0</v>
      </c>
      <c r="EL287" s="1">
        <v>1</v>
      </c>
      <c r="EM287" s="1">
        <v>5</v>
      </c>
      <c r="EN287" s="1">
        <v>5</v>
      </c>
      <c r="EO287" s="1">
        <v>0</v>
      </c>
      <c r="EP287" s="1">
        <v>0</v>
      </c>
      <c r="EQ287" s="1">
        <v>0</v>
      </c>
      <c r="ER287" s="1">
        <v>1</v>
      </c>
      <c r="ES287" s="1">
        <v>1</v>
      </c>
      <c r="ET287" s="1">
        <v>0</v>
      </c>
      <c r="EU287" s="1">
        <v>1</v>
      </c>
      <c r="EV287" s="1">
        <v>0</v>
      </c>
      <c r="EW287" s="1">
        <v>0</v>
      </c>
      <c r="EX287" s="1">
        <v>0</v>
      </c>
      <c r="EY287" s="1">
        <v>1</v>
      </c>
      <c r="EZ287" s="1">
        <v>0</v>
      </c>
      <c r="FA287" s="1">
        <v>1</v>
      </c>
      <c r="FB287" s="1">
        <v>1</v>
      </c>
      <c r="FC287" s="1">
        <v>1</v>
      </c>
      <c r="FD287" s="1">
        <v>0</v>
      </c>
      <c r="FE287" s="1">
        <v>1</v>
      </c>
      <c r="FF287" s="1">
        <v>0</v>
      </c>
      <c r="FG287" s="1">
        <v>1</v>
      </c>
      <c r="FH287" s="1">
        <v>0</v>
      </c>
      <c r="FI287" s="1">
        <v>0</v>
      </c>
      <c r="FJ287" s="1">
        <v>1</v>
      </c>
      <c r="FK287" s="1">
        <v>0</v>
      </c>
      <c r="FL287" s="1">
        <v>1</v>
      </c>
      <c r="FM287" s="1">
        <v>3</v>
      </c>
      <c r="FN287" s="1">
        <v>1</v>
      </c>
      <c r="FO287" s="1">
        <v>0</v>
      </c>
      <c r="FP287" s="1">
        <v>0</v>
      </c>
      <c r="FQ287" s="1">
        <v>0</v>
      </c>
      <c r="FR287" s="1">
        <v>10</v>
      </c>
      <c r="FS287" s="1">
        <v>0</v>
      </c>
      <c r="FT287" s="1">
        <v>0</v>
      </c>
      <c r="FU287" s="1">
        <v>0</v>
      </c>
      <c r="FV287" s="1">
        <v>3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1</v>
      </c>
      <c r="GD287" s="1">
        <v>1</v>
      </c>
      <c r="GE287" s="1">
        <v>1</v>
      </c>
      <c r="GF287" s="1">
        <v>3</v>
      </c>
      <c r="GG287" s="1">
        <v>1</v>
      </c>
      <c r="GH287" s="1">
        <v>1</v>
      </c>
      <c r="GI287" s="1">
        <v>1</v>
      </c>
      <c r="GJ287" s="1">
        <v>1</v>
      </c>
      <c r="GK287" s="1">
        <v>1</v>
      </c>
      <c r="GL287" s="1">
        <v>1</v>
      </c>
      <c r="GM287" s="1">
        <v>0</v>
      </c>
      <c r="GN287" s="1">
        <v>0</v>
      </c>
      <c r="GO287" s="1">
        <v>1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1</v>
      </c>
      <c r="HP287" s="1">
        <v>1</v>
      </c>
      <c r="HQ287" s="1">
        <v>0</v>
      </c>
      <c r="HR287" s="1">
        <v>0</v>
      </c>
      <c r="HS287" s="1">
        <v>2</v>
      </c>
      <c r="HT287" s="1">
        <v>2</v>
      </c>
      <c r="HU287" s="1">
        <v>2</v>
      </c>
      <c r="HV287" s="1">
        <v>6</v>
      </c>
      <c r="HW287" s="1">
        <v>2</v>
      </c>
      <c r="HX287" s="1">
        <v>2</v>
      </c>
      <c r="HY287" s="1">
        <v>2</v>
      </c>
      <c r="HZ287" s="1">
        <v>2</v>
      </c>
      <c r="IA287" s="1">
        <v>2</v>
      </c>
      <c r="IB287" s="1">
        <v>2</v>
      </c>
      <c r="IC287" s="1">
        <v>2</v>
      </c>
      <c r="ID287" s="1">
        <v>0</v>
      </c>
      <c r="IE287" s="1">
        <v>0</v>
      </c>
      <c r="IF287" s="1">
        <v>1</v>
      </c>
      <c r="IG287" s="1">
        <v>1</v>
      </c>
      <c r="IH287" s="1">
        <v>1</v>
      </c>
      <c r="II287" s="1">
        <v>1</v>
      </c>
      <c r="IJ287" s="1">
        <v>1</v>
      </c>
      <c r="IK287" s="1">
        <v>1</v>
      </c>
      <c r="IL287" s="1">
        <v>1</v>
      </c>
      <c r="IM287" s="1">
        <v>1</v>
      </c>
      <c r="IN287" s="1">
        <v>1</v>
      </c>
      <c r="IO287" s="1">
        <v>1</v>
      </c>
      <c r="IP287" s="1">
        <v>0</v>
      </c>
      <c r="IQ287" s="1">
        <v>0</v>
      </c>
      <c r="IR287" s="1">
        <v>0</v>
      </c>
      <c r="IS287" s="1">
        <v>1</v>
      </c>
      <c r="IT287" s="1">
        <v>1</v>
      </c>
      <c r="IU287" s="1">
        <v>1</v>
      </c>
      <c r="IV287" s="1">
        <v>3</v>
      </c>
      <c r="IW287" s="1">
        <v>1</v>
      </c>
      <c r="IX287" s="1">
        <v>1</v>
      </c>
      <c r="IY287" s="1">
        <v>1</v>
      </c>
      <c r="IZ287" s="1">
        <v>1</v>
      </c>
      <c r="JA287" s="1">
        <v>1</v>
      </c>
      <c r="JB287" s="1">
        <v>1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1</v>
      </c>
    </row>
    <row r="288" spans="1:341">
      <c r="A288" s="1">
        <v>2012</v>
      </c>
      <c r="B288" s="1" t="s">
        <v>667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0</v>
      </c>
      <c r="K288" s="1">
        <v>2</v>
      </c>
      <c r="L288" s="1">
        <v>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0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1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1</v>
      </c>
      <c r="BG288" s="1">
        <v>1</v>
      </c>
      <c r="BH288" s="1">
        <v>0</v>
      </c>
      <c r="BI288" s="1">
        <v>0</v>
      </c>
      <c r="BJ288" s="1">
        <v>1</v>
      </c>
      <c r="BK288" s="1">
        <v>0</v>
      </c>
      <c r="BL288" s="1">
        <v>0</v>
      </c>
      <c r="BM288" s="1">
        <v>1</v>
      </c>
      <c r="BN288" s="1">
        <v>1</v>
      </c>
      <c r="BO288" s="1">
        <v>1</v>
      </c>
      <c r="BP288" s="1">
        <v>1</v>
      </c>
      <c r="BQ288" s="1">
        <v>1</v>
      </c>
      <c r="BR288" s="1">
        <v>1</v>
      </c>
      <c r="BS288" s="1">
        <v>1</v>
      </c>
      <c r="BT288" s="1">
        <v>3</v>
      </c>
      <c r="BU288" s="1">
        <v>1</v>
      </c>
      <c r="BV288" s="1">
        <v>1</v>
      </c>
      <c r="BW288" s="1">
        <v>0</v>
      </c>
      <c r="BX288" s="1">
        <v>0</v>
      </c>
      <c r="BY288" s="1">
        <v>1</v>
      </c>
      <c r="BZ288" s="1">
        <v>0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0</v>
      </c>
      <c r="CH288" s="1">
        <v>0</v>
      </c>
      <c r="CI288" s="1">
        <v>0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</v>
      </c>
      <c r="CV288" s="1">
        <v>1</v>
      </c>
      <c r="CW288" s="1">
        <v>1</v>
      </c>
      <c r="CX288" s="1">
        <v>0</v>
      </c>
      <c r="CY288" s="1">
        <v>1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3</v>
      </c>
      <c r="DF288" s="1">
        <v>1</v>
      </c>
      <c r="DG288" s="1">
        <v>0</v>
      </c>
      <c r="DH288" s="1">
        <v>1</v>
      </c>
      <c r="DI288" s="1">
        <v>1</v>
      </c>
      <c r="DJ288" s="1">
        <v>0</v>
      </c>
      <c r="DK288" s="1">
        <v>1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1</v>
      </c>
      <c r="DR288" s="1">
        <v>5</v>
      </c>
      <c r="DS288" s="1">
        <v>5</v>
      </c>
      <c r="DT288" s="1">
        <v>5</v>
      </c>
      <c r="DU288" s="1">
        <v>5</v>
      </c>
      <c r="DV288" s="1">
        <v>5</v>
      </c>
      <c r="DW288" s="1">
        <v>2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2</v>
      </c>
      <c r="EF288" s="1">
        <v>0</v>
      </c>
      <c r="EG288" s="1">
        <v>0</v>
      </c>
      <c r="EH288" s="1">
        <v>0</v>
      </c>
      <c r="EI288" s="1">
        <v>0</v>
      </c>
      <c r="EJ288" s="1">
        <v>1</v>
      </c>
      <c r="EK288" s="1">
        <v>0</v>
      </c>
      <c r="EL288" s="1">
        <v>1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1</v>
      </c>
      <c r="ES288" s="1">
        <v>1</v>
      </c>
      <c r="ET288" s="1">
        <v>0</v>
      </c>
      <c r="EU288" s="1">
        <v>0</v>
      </c>
      <c r="EV288" s="1">
        <v>1</v>
      </c>
      <c r="EW288" s="1">
        <v>0</v>
      </c>
      <c r="EX288" s="1">
        <v>0</v>
      </c>
      <c r="EY288" s="1">
        <v>1</v>
      </c>
      <c r="EZ288" s="1">
        <v>0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G288" s="1">
        <v>1</v>
      </c>
      <c r="FH288" s="1">
        <v>0</v>
      </c>
      <c r="FI288" s="1">
        <v>1</v>
      </c>
      <c r="FJ288" s="1">
        <v>1</v>
      </c>
      <c r="FK288" s="1">
        <v>1</v>
      </c>
      <c r="FL288" s="1">
        <v>1</v>
      </c>
      <c r="FM288" s="1">
        <v>3</v>
      </c>
      <c r="FN288" s="1">
        <v>1</v>
      </c>
      <c r="FO288" s="1">
        <v>0</v>
      </c>
      <c r="FP288" s="1">
        <v>0</v>
      </c>
      <c r="FQ288" s="1">
        <v>0</v>
      </c>
      <c r="FR288" s="1">
        <v>10</v>
      </c>
      <c r="FS288" s="1">
        <v>0</v>
      </c>
      <c r="FT288" s="1">
        <v>0</v>
      </c>
      <c r="FU288" s="1">
        <v>0</v>
      </c>
      <c r="FV288" s="1">
        <v>1</v>
      </c>
      <c r="FW288" s="1">
        <v>0</v>
      </c>
      <c r="FX288" s="1">
        <v>0</v>
      </c>
      <c r="FY288" s="1">
        <v>0</v>
      </c>
      <c r="FZ288" s="1">
        <v>0</v>
      </c>
      <c r="GA288" s="1">
        <v>1</v>
      </c>
      <c r="GB288" s="1">
        <v>1</v>
      </c>
      <c r="GC288" s="1">
        <v>1</v>
      </c>
      <c r="GD288" s="1">
        <v>1</v>
      </c>
      <c r="GE288" s="1">
        <v>1</v>
      </c>
      <c r="GF288" s="1">
        <v>3</v>
      </c>
      <c r="GG288" s="1">
        <v>1</v>
      </c>
      <c r="GH288" s="1">
        <v>1</v>
      </c>
      <c r="GI288" s="1">
        <v>1</v>
      </c>
      <c r="GJ288" s="1">
        <v>1</v>
      </c>
      <c r="GK288" s="1">
        <v>1</v>
      </c>
      <c r="GL288" s="1">
        <v>1</v>
      </c>
      <c r="GM288" s="1">
        <v>0</v>
      </c>
      <c r="GN288" s="1">
        <v>0</v>
      </c>
      <c r="GO288" s="1">
        <v>1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1</v>
      </c>
      <c r="HN288" s="1">
        <v>0</v>
      </c>
      <c r="HO288" s="1">
        <v>1</v>
      </c>
      <c r="HP288" s="1">
        <v>1</v>
      </c>
      <c r="HQ288" s="1">
        <v>2</v>
      </c>
      <c r="HR288" s="1">
        <v>2</v>
      </c>
      <c r="HS288" s="1">
        <v>2</v>
      </c>
      <c r="HT288" s="1">
        <v>2</v>
      </c>
      <c r="HU288" s="1">
        <v>2</v>
      </c>
      <c r="HV288" s="1">
        <v>6</v>
      </c>
      <c r="HW288" s="1">
        <v>2</v>
      </c>
      <c r="HX288" s="1">
        <v>2</v>
      </c>
      <c r="HY288" s="1">
        <v>2</v>
      </c>
      <c r="HZ288" s="1">
        <v>2</v>
      </c>
      <c r="IA288" s="1">
        <v>2</v>
      </c>
      <c r="IB288" s="1">
        <v>2</v>
      </c>
      <c r="IC288" s="1">
        <v>2</v>
      </c>
      <c r="ID288" s="1">
        <v>1</v>
      </c>
      <c r="IE288" s="1">
        <v>1</v>
      </c>
      <c r="IF288" s="1">
        <v>1</v>
      </c>
      <c r="IG288" s="1">
        <v>1</v>
      </c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0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3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1</v>
      </c>
    </row>
    <row r="289" spans="1:341">
      <c r="A289" s="1">
        <v>2012</v>
      </c>
      <c r="B289" s="1" t="s">
        <v>668</v>
      </c>
      <c r="C289" s="1">
        <v>1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0</v>
      </c>
      <c r="K289" s="1">
        <v>2</v>
      </c>
      <c r="L289" s="1">
        <v>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1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1</v>
      </c>
      <c r="BG289" s="1">
        <v>1</v>
      </c>
      <c r="BH289" s="1">
        <v>0</v>
      </c>
      <c r="BI289" s="1">
        <v>0</v>
      </c>
      <c r="BJ289" s="1">
        <v>1</v>
      </c>
      <c r="BK289" s="1">
        <v>0</v>
      </c>
      <c r="BL289" s="1">
        <v>0</v>
      </c>
      <c r="BM289" s="1">
        <v>1</v>
      </c>
      <c r="BN289" s="1">
        <v>0</v>
      </c>
      <c r="BO289" s="1">
        <v>1</v>
      </c>
      <c r="BP289" s="1">
        <v>0</v>
      </c>
      <c r="BQ289" s="1">
        <v>1</v>
      </c>
      <c r="BR289" s="1">
        <v>1</v>
      </c>
      <c r="BS289" s="1">
        <v>1</v>
      </c>
      <c r="BT289" s="1">
        <v>3</v>
      </c>
      <c r="BU289" s="1">
        <v>1</v>
      </c>
      <c r="BV289" s="1">
        <v>1</v>
      </c>
      <c r="BW289" s="1">
        <v>0</v>
      </c>
      <c r="BX289" s="1">
        <v>0</v>
      </c>
      <c r="BY289" s="1">
        <v>1</v>
      </c>
      <c r="BZ289" s="1">
        <v>0</v>
      </c>
      <c r="CA289" s="1">
        <v>1</v>
      </c>
      <c r="CB289" s="1">
        <v>1</v>
      </c>
      <c r="CC289" s="1">
        <v>1</v>
      </c>
      <c r="CD289" s="1">
        <v>0</v>
      </c>
      <c r="CE289" s="1">
        <v>1</v>
      </c>
      <c r="CF289" s="1">
        <v>0</v>
      </c>
      <c r="CG289" s="1">
        <v>0</v>
      </c>
      <c r="CH289" s="1">
        <v>0</v>
      </c>
      <c r="CI289" s="1">
        <v>0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1</v>
      </c>
      <c r="CW289" s="1">
        <v>1</v>
      </c>
      <c r="CX289" s="1">
        <v>0</v>
      </c>
      <c r="CY289" s="1">
        <v>1</v>
      </c>
      <c r="CZ289" s="1">
        <v>0</v>
      </c>
      <c r="DA289" s="1">
        <v>0</v>
      </c>
      <c r="DB289" s="1">
        <v>1</v>
      </c>
      <c r="DC289" s="1">
        <v>1</v>
      </c>
      <c r="DD289" s="1">
        <v>1</v>
      </c>
      <c r="DE289" s="1">
        <v>3</v>
      </c>
      <c r="DF289" s="1">
        <v>1</v>
      </c>
      <c r="DG289" s="1">
        <v>0</v>
      </c>
      <c r="DH289" s="1">
        <v>1</v>
      </c>
      <c r="DI289" s="1">
        <v>1</v>
      </c>
      <c r="DJ289" s="1">
        <v>0</v>
      </c>
      <c r="DK289" s="1">
        <v>1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5</v>
      </c>
      <c r="DS289" s="1">
        <v>0</v>
      </c>
      <c r="DT289" s="1">
        <v>5</v>
      </c>
      <c r="DU289" s="1">
        <v>5</v>
      </c>
      <c r="DV289" s="1">
        <v>5</v>
      </c>
      <c r="DW289" s="1">
        <v>2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2</v>
      </c>
      <c r="EF289" s="1">
        <v>0</v>
      </c>
      <c r="EG289" s="1">
        <v>0</v>
      </c>
      <c r="EH289" s="1">
        <v>0</v>
      </c>
      <c r="EI289" s="1">
        <v>0</v>
      </c>
      <c r="EJ289" s="1">
        <v>1</v>
      </c>
      <c r="EK289" s="1">
        <v>0</v>
      </c>
      <c r="EL289" s="1">
        <v>1</v>
      </c>
      <c r="EM289" s="1">
        <v>5</v>
      </c>
      <c r="EN289" s="1">
        <v>5</v>
      </c>
      <c r="EO289" s="1">
        <v>0</v>
      </c>
      <c r="EP289" s="1">
        <v>0</v>
      </c>
      <c r="EQ289" s="1">
        <v>0</v>
      </c>
      <c r="ER289" s="1">
        <v>1</v>
      </c>
      <c r="ES289" s="1">
        <v>1</v>
      </c>
      <c r="ET289" s="1">
        <v>0</v>
      </c>
      <c r="EU289" s="1">
        <v>1</v>
      </c>
      <c r="EV289" s="1">
        <v>0</v>
      </c>
      <c r="EW289" s="1">
        <v>0</v>
      </c>
      <c r="EX289" s="1">
        <v>0</v>
      </c>
      <c r="EY289" s="1">
        <v>1</v>
      </c>
      <c r="EZ289" s="1">
        <v>0</v>
      </c>
      <c r="FA289" s="1">
        <v>1</v>
      </c>
      <c r="FB289" s="1">
        <v>1</v>
      </c>
      <c r="FC289" s="1">
        <v>1</v>
      </c>
      <c r="FD289" s="1">
        <v>0</v>
      </c>
      <c r="FE289" s="1">
        <v>1</v>
      </c>
      <c r="FF289" s="1">
        <v>0</v>
      </c>
      <c r="FG289" s="1">
        <v>1</v>
      </c>
      <c r="FH289" s="1">
        <v>0</v>
      </c>
      <c r="FI289" s="1">
        <v>0</v>
      </c>
      <c r="FJ289" s="1">
        <v>1</v>
      </c>
      <c r="FK289" s="1">
        <v>0</v>
      </c>
      <c r="FL289" s="1">
        <v>1</v>
      </c>
      <c r="FM289" s="1">
        <v>3</v>
      </c>
      <c r="FN289" s="1">
        <v>1</v>
      </c>
      <c r="FO289" s="1">
        <v>0</v>
      </c>
      <c r="FP289" s="1">
        <v>0</v>
      </c>
      <c r="FQ289" s="1">
        <v>0</v>
      </c>
      <c r="FR289" s="1">
        <v>10</v>
      </c>
      <c r="FS289" s="1">
        <v>0</v>
      </c>
      <c r="FT289" s="1">
        <v>0</v>
      </c>
      <c r="FU289" s="1">
        <v>0</v>
      </c>
      <c r="FV289" s="1">
        <v>2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1</v>
      </c>
      <c r="GD289" s="1">
        <v>1</v>
      </c>
      <c r="GE289" s="1">
        <v>1</v>
      </c>
      <c r="GF289" s="1">
        <v>3</v>
      </c>
      <c r="GG289" s="1">
        <v>1</v>
      </c>
      <c r="GH289" s="1">
        <v>1</v>
      </c>
      <c r="GI289" s="1">
        <v>1</v>
      </c>
      <c r="GJ289" s="1">
        <v>1</v>
      </c>
      <c r="GK289" s="1">
        <v>1</v>
      </c>
      <c r="GL289" s="1">
        <v>1</v>
      </c>
      <c r="GM289" s="1">
        <v>0</v>
      </c>
      <c r="GN289" s="1">
        <v>0</v>
      </c>
      <c r="GO289" s="1">
        <v>1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1</v>
      </c>
      <c r="HP289" s="1">
        <v>1</v>
      </c>
      <c r="HQ289" s="1">
        <v>0</v>
      </c>
      <c r="HR289" s="1">
        <v>0</v>
      </c>
      <c r="HS289" s="1">
        <v>2</v>
      </c>
      <c r="HT289" s="1">
        <v>2</v>
      </c>
      <c r="HU289" s="1">
        <v>2</v>
      </c>
      <c r="HV289" s="1">
        <v>6</v>
      </c>
      <c r="HW289" s="1">
        <v>2</v>
      </c>
      <c r="HX289" s="1">
        <v>2</v>
      </c>
      <c r="HY289" s="1">
        <v>2</v>
      </c>
      <c r="HZ289" s="1">
        <v>2</v>
      </c>
      <c r="IA289" s="1">
        <v>2</v>
      </c>
      <c r="IB289" s="1">
        <v>2</v>
      </c>
      <c r="IC289" s="1">
        <v>2</v>
      </c>
      <c r="ID289" s="1">
        <v>0</v>
      </c>
      <c r="IE289" s="1">
        <v>0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0</v>
      </c>
      <c r="IQ289" s="1">
        <v>0</v>
      </c>
      <c r="IR289" s="1">
        <v>0</v>
      </c>
      <c r="IS289" s="1">
        <v>1</v>
      </c>
      <c r="IT289" s="1">
        <v>1</v>
      </c>
      <c r="IU289" s="1">
        <v>1</v>
      </c>
      <c r="IV289" s="1">
        <v>3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1</v>
      </c>
    </row>
    <row r="290" spans="1:341">
      <c r="A290" s="1">
        <v>2012</v>
      </c>
      <c r="B290" s="1" t="s">
        <v>669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0</v>
      </c>
      <c r="K290" s="1">
        <v>2</v>
      </c>
      <c r="L290" s="1">
        <v>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1</v>
      </c>
      <c r="BG290" s="1">
        <v>1</v>
      </c>
      <c r="BH290" s="1">
        <v>0</v>
      </c>
      <c r="BI290" s="1">
        <v>0</v>
      </c>
      <c r="BJ290" s="1">
        <v>1</v>
      </c>
      <c r="BK290" s="1">
        <v>0</v>
      </c>
      <c r="BL290" s="1">
        <v>0</v>
      </c>
      <c r="BM290" s="1">
        <v>1</v>
      </c>
      <c r="BN290" s="1">
        <v>1</v>
      </c>
      <c r="BO290" s="1">
        <v>1</v>
      </c>
      <c r="BP290" s="1">
        <v>1</v>
      </c>
      <c r="BQ290" s="1">
        <v>1</v>
      </c>
      <c r="BR290" s="1">
        <v>1</v>
      </c>
      <c r="BS290" s="1">
        <v>1</v>
      </c>
      <c r="BT290" s="1">
        <v>3</v>
      </c>
      <c r="BU290" s="1">
        <v>1</v>
      </c>
      <c r="BV290" s="1">
        <v>1</v>
      </c>
      <c r="BW290" s="1">
        <v>0</v>
      </c>
      <c r="BX290" s="1">
        <v>0</v>
      </c>
      <c r="BY290" s="1">
        <v>1</v>
      </c>
      <c r="BZ290" s="1">
        <v>0</v>
      </c>
      <c r="CA290" s="1">
        <v>1</v>
      </c>
      <c r="CB290" s="1">
        <v>1</v>
      </c>
      <c r="CC290" s="1">
        <v>1</v>
      </c>
      <c r="CD290" s="1">
        <v>1</v>
      </c>
      <c r="CE290" s="1">
        <v>1</v>
      </c>
      <c r="CF290" s="1">
        <v>1</v>
      </c>
      <c r="CG290" s="1">
        <v>0</v>
      </c>
      <c r="CH290" s="1">
        <v>0</v>
      </c>
      <c r="CI290" s="1">
        <v>0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</v>
      </c>
      <c r="CV290" s="1">
        <v>1</v>
      </c>
      <c r="CW290" s="1">
        <v>1</v>
      </c>
      <c r="CX290" s="1">
        <v>0</v>
      </c>
      <c r="CY290" s="1">
        <v>1</v>
      </c>
      <c r="CZ290" s="1">
        <v>1</v>
      </c>
      <c r="DA290" s="1">
        <v>1</v>
      </c>
      <c r="DB290" s="1">
        <v>1</v>
      </c>
      <c r="DC290" s="1">
        <v>1</v>
      </c>
      <c r="DD290" s="1">
        <v>1</v>
      </c>
      <c r="DE290" s="1">
        <v>3</v>
      </c>
      <c r="DF290" s="1">
        <v>1</v>
      </c>
      <c r="DG290" s="1">
        <v>0</v>
      </c>
      <c r="DH290" s="1">
        <v>1</v>
      </c>
      <c r="DI290" s="1">
        <v>1</v>
      </c>
      <c r="DJ290" s="1">
        <v>0</v>
      </c>
      <c r="DK290" s="1">
        <v>1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1</v>
      </c>
      <c r="DR290" s="1">
        <v>5</v>
      </c>
      <c r="DS290" s="1">
        <v>5</v>
      </c>
      <c r="DT290" s="1">
        <v>5</v>
      </c>
      <c r="DU290" s="1">
        <v>5</v>
      </c>
      <c r="DV290" s="1">
        <v>5</v>
      </c>
      <c r="DW290" s="1">
        <v>2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2</v>
      </c>
      <c r="EF290" s="1">
        <v>0</v>
      </c>
      <c r="EG290" s="1">
        <v>0</v>
      </c>
      <c r="EH290" s="1">
        <v>0</v>
      </c>
      <c r="EI290" s="1">
        <v>0</v>
      </c>
      <c r="EJ290" s="1">
        <v>1</v>
      </c>
      <c r="EK290" s="1">
        <v>0</v>
      </c>
      <c r="EL290" s="1">
        <v>1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1</v>
      </c>
      <c r="ES290" s="1">
        <v>1</v>
      </c>
      <c r="ET290" s="1">
        <v>0</v>
      </c>
      <c r="EU290" s="1">
        <v>0</v>
      </c>
      <c r="EV290" s="1">
        <v>1</v>
      </c>
      <c r="EW290" s="1">
        <v>0</v>
      </c>
      <c r="EX290" s="1">
        <v>0</v>
      </c>
      <c r="EY290" s="1">
        <v>1</v>
      </c>
      <c r="EZ290" s="1">
        <v>0</v>
      </c>
      <c r="FA290" s="1">
        <v>1</v>
      </c>
      <c r="FB290" s="1">
        <v>1</v>
      </c>
      <c r="FC290" s="1">
        <v>1</v>
      </c>
      <c r="FD290" s="1">
        <v>1</v>
      </c>
      <c r="FE290" s="1">
        <v>1</v>
      </c>
      <c r="FF290" s="1">
        <v>1</v>
      </c>
      <c r="FG290" s="1">
        <v>1</v>
      </c>
      <c r="FH290" s="1">
        <v>0</v>
      </c>
      <c r="FI290" s="1">
        <v>1</v>
      </c>
      <c r="FJ290" s="1">
        <v>1</v>
      </c>
      <c r="FK290" s="1">
        <v>1</v>
      </c>
      <c r="FL290" s="1">
        <v>1</v>
      </c>
      <c r="FM290" s="1">
        <v>3</v>
      </c>
      <c r="FN290" s="1">
        <v>1</v>
      </c>
      <c r="FO290" s="1">
        <v>0</v>
      </c>
      <c r="FP290" s="1">
        <v>0</v>
      </c>
      <c r="FQ290" s="1">
        <v>0</v>
      </c>
      <c r="FR290" s="1">
        <v>10</v>
      </c>
      <c r="FS290" s="1">
        <v>0</v>
      </c>
      <c r="FT290" s="1">
        <v>0</v>
      </c>
      <c r="FU290" s="1">
        <v>0</v>
      </c>
      <c r="FV290" s="1">
        <v>1</v>
      </c>
      <c r="FW290" s="1">
        <v>0</v>
      </c>
      <c r="FX290" s="1">
        <v>0</v>
      </c>
      <c r="FY290" s="1">
        <v>0</v>
      </c>
      <c r="FZ290" s="1">
        <v>0</v>
      </c>
      <c r="GA290" s="1">
        <v>1</v>
      </c>
      <c r="GB290" s="1">
        <v>1</v>
      </c>
      <c r="GC290" s="1">
        <v>1</v>
      </c>
      <c r="GD290" s="1">
        <v>1</v>
      </c>
      <c r="GE290" s="1">
        <v>1</v>
      </c>
      <c r="GF290" s="1">
        <v>3</v>
      </c>
      <c r="GG290" s="1">
        <v>1</v>
      </c>
      <c r="GH290" s="1">
        <v>1</v>
      </c>
      <c r="GI290" s="1">
        <v>1</v>
      </c>
      <c r="GJ290" s="1">
        <v>1</v>
      </c>
      <c r="GK290" s="1">
        <v>1</v>
      </c>
      <c r="GL290" s="1">
        <v>1</v>
      </c>
      <c r="GM290" s="1">
        <v>0</v>
      </c>
      <c r="GN290" s="1">
        <v>0</v>
      </c>
      <c r="GO290" s="1">
        <v>1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</v>
      </c>
      <c r="HN290" s="1">
        <v>0</v>
      </c>
      <c r="HO290" s="1">
        <v>1</v>
      </c>
      <c r="HP290" s="1">
        <v>1</v>
      </c>
      <c r="HQ290" s="1">
        <v>2</v>
      </c>
      <c r="HR290" s="1">
        <v>2</v>
      </c>
      <c r="HS290" s="1">
        <v>2</v>
      </c>
      <c r="HT290" s="1">
        <v>2</v>
      </c>
      <c r="HU290" s="1">
        <v>2</v>
      </c>
      <c r="HV290" s="1">
        <v>6</v>
      </c>
      <c r="HW290" s="1">
        <v>2</v>
      </c>
      <c r="HX290" s="1">
        <v>2</v>
      </c>
      <c r="HY290" s="1">
        <v>2</v>
      </c>
      <c r="HZ290" s="1">
        <v>2</v>
      </c>
      <c r="IA290" s="1">
        <v>2</v>
      </c>
      <c r="IB290" s="1">
        <v>2</v>
      </c>
      <c r="IC290" s="1">
        <v>2</v>
      </c>
      <c r="ID290" s="1">
        <v>1</v>
      </c>
      <c r="IE290" s="1">
        <v>1</v>
      </c>
      <c r="IF290" s="1">
        <v>1</v>
      </c>
      <c r="IG290" s="1">
        <v>1</v>
      </c>
      <c r="IH290" s="1">
        <v>1</v>
      </c>
      <c r="II290" s="1">
        <v>1</v>
      </c>
      <c r="IJ290" s="1">
        <v>1</v>
      </c>
      <c r="IK290" s="1">
        <v>1</v>
      </c>
      <c r="IL290" s="1">
        <v>1</v>
      </c>
      <c r="IM290" s="1">
        <v>1</v>
      </c>
      <c r="IN290" s="1">
        <v>1</v>
      </c>
      <c r="IO290" s="1">
        <v>1</v>
      </c>
      <c r="IP290" s="1">
        <v>0</v>
      </c>
      <c r="IQ290" s="1">
        <v>1</v>
      </c>
      <c r="IR290" s="1">
        <v>1</v>
      </c>
      <c r="IS290" s="1">
        <v>1</v>
      </c>
      <c r="IT290" s="1">
        <v>1</v>
      </c>
      <c r="IU290" s="1">
        <v>1</v>
      </c>
      <c r="IV290" s="1">
        <v>3</v>
      </c>
      <c r="IW290" s="1">
        <v>1</v>
      </c>
      <c r="IX290" s="1">
        <v>1</v>
      </c>
      <c r="IY290" s="1">
        <v>1</v>
      </c>
      <c r="IZ290" s="1">
        <v>1</v>
      </c>
      <c r="JA290" s="1">
        <v>1</v>
      </c>
      <c r="JB290" s="1">
        <v>1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1</v>
      </c>
    </row>
    <row r="291" spans="1:341">
      <c r="A291" s="1">
        <v>2012</v>
      </c>
      <c r="B291" s="1" t="s">
        <v>670</v>
      </c>
      <c r="C291" s="1">
        <v>1</v>
      </c>
      <c r="D291" s="1">
        <v>0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0</v>
      </c>
      <c r="K291" s="1">
        <v>2</v>
      </c>
      <c r="L291" s="1">
        <v>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1</v>
      </c>
      <c r="BG291" s="1">
        <v>1</v>
      </c>
      <c r="BH291" s="1">
        <v>0</v>
      </c>
      <c r="BI291" s="1">
        <v>0</v>
      </c>
      <c r="BJ291" s="1">
        <v>1</v>
      </c>
      <c r="BK291" s="1">
        <v>0</v>
      </c>
      <c r="BL291" s="1">
        <v>0</v>
      </c>
      <c r="BM291" s="1">
        <v>1</v>
      </c>
      <c r="BN291" s="1">
        <v>0</v>
      </c>
      <c r="BO291" s="1">
        <v>1</v>
      </c>
      <c r="BP291" s="1">
        <v>0</v>
      </c>
      <c r="BQ291" s="1">
        <v>1</v>
      </c>
      <c r="BR291" s="1">
        <v>1</v>
      </c>
      <c r="BS291" s="1">
        <v>1</v>
      </c>
      <c r="BT291" s="1">
        <v>3</v>
      </c>
      <c r="BU291" s="1">
        <v>1</v>
      </c>
      <c r="BV291" s="1">
        <v>1</v>
      </c>
      <c r="BW291" s="1">
        <v>0</v>
      </c>
      <c r="BX291" s="1">
        <v>0</v>
      </c>
      <c r="BY291" s="1">
        <v>1</v>
      </c>
      <c r="BZ291" s="1">
        <v>0</v>
      </c>
      <c r="CA291" s="1">
        <v>1</v>
      </c>
      <c r="CB291" s="1">
        <v>1</v>
      </c>
      <c r="CC291" s="1">
        <v>1</v>
      </c>
      <c r="CD291" s="1">
        <v>0</v>
      </c>
      <c r="CE291" s="1">
        <v>1</v>
      </c>
      <c r="CF291" s="1">
        <v>0</v>
      </c>
      <c r="CG291" s="1">
        <v>0</v>
      </c>
      <c r="CH291" s="1">
        <v>0</v>
      </c>
      <c r="CI291" s="1">
        <v>0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1</v>
      </c>
      <c r="CW291" s="1">
        <v>1</v>
      </c>
      <c r="CX291" s="1">
        <v>0</v>
      </c>
      <c r="CY291" s="1">
        <v>1</v>
      </c>
      <c r="CZ291" s="1">
        <v>0</v>
      </c>
      <c r="DA291" s="1">
        <v>0</v>
      </c>
      <c r="DB291" s="1">
        <v>1</v>
      </c>
      <c r="DC291" s="1">
        <v>1</v>
      </c>
      <c r="DD291" s="1">
        <v>1</v>
      </c>
      <c r="DE291" s="1">
        <v>3</v>
      </c>
      <c r="DF291" s="1">
        <v>1</v>
      </c>
      <c r="DG291" s="1">
        <v>0</v>
      </c>
      <c r="DH291" s="1">
        <v>1</v>
      </c>
      <c r="DI291" s="1">
        <v>1</v>
      </c>
      <c r="DJ291" s="1">
        <v>0</v>
      </c>
      <c r="DK291" s="1">
        <v>1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5</v>
      </c>
      <c r="DS291" s="1">
        <v>0</v>
      </c>
      <c r="DT291" s="1">
        <v>5</v>
      </c>
      <c r="DU291" s="1">
        <v>5</v>
      </c>
      <c r="DV291" s="1">
        <v>5</v>
      </c>
      <c r="DW291" s="1">
        <v>2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2</v>
      </c>
      <c r="EF291" s="1">
        <v>0</v>
      </c>
      <c r="EG291" s="1">
        <v>0</v>
      </c>
      <c r="EH291" s="1">
        <v>0</v>
      </c>
      <c r="EI291" s="1">
        <v>0</v>
      </c>
      <c r="EJ291" s="1">
        <v>1</v>
      </c>
      <c r="EK291" s="1">
        <v>0</v>
      </c>
      <c r="EL291" s="1">
        <v>1</v>
      </c>
      <c r="EM291" s="1">
        <v>5</v>
      </c>
      <c r="EN291" s="1">
        <v>5</v>
      </c>
      <c r="EO291" s="1">
        <v>0</v>
      </c>
      <c r="EP291" s="1">
        <v>0</v>
      </c>
      <c r="EQ291" s="1">
        <v>0</v>
      </c>
      <c r="ER291" s="1">
        <v>1</v>
      </c>
      <c r="ES291" s="1">
        <v>1</v>
      </c>
      <c r="ET291" s="1">
        <v>0</v>
      </c>
      <c r="EU291" s="1">
        <v>1</v>
      </c>
      <c r="EV291" s="1">
        <v>0</v>
      </c>
      <c r="EW291" s="1">
        <v>0</v>
      </c>
      <c r="EX291" s="1">
        <v>0</v>
      </c>
      <c r="EY291" s="1">
        <v>1</v>
      </c>
      <c r="EZ291" s="1">
        <v>0</v>
      </c>
      <c r="FA291" s="1">
        <v>1</v>
      </c>
      <c r="FB291" s="1">
        <v>1</v>
      </c>
      <c r="FC291" s="1">
        <v>1</v>
      </c>
      <c r="FD291" s="1">
        <v>0</v>
      </c>
      <c r="FE291" s="1">
        <v>1</v>
      </c>
      <c r="FF291" s="1">
        <v>0</v>
      </c>
      <c r="FG291" s="1">
        <v>1</v>
      </c>
      <c r="FH291" s="1">
        <v>0</v>
      </c>
      <c r="FI291" s="1">
        <v>0</v>
      </c>
      <c r="FJ291" s="1">
        <v>1</v>
      </c>
      <c r="FK291" s="1">
        <v>0</v>
      </c>
      <c r="FL291" s="1">
        <v>1</v>
      </c>
      <c r="FM291" s="1">
        <v>3</v>
      </c>
      <c r="FN291" s="1">
        <v>1</v>
      </c>
      <c r="FO291" s="1">
        <v>0</v>
      </c>
      <c r="FP291" s="1">
        <v>0</v>
      </c>
      <c r="FQ291" s="1">
        <v>0</v>
      </c>
      <c r="FR291" s="1">
        <v>10</v>
      </c>
      <c r="FS291" s="1">
        <v>0</v>
      </c>
      <c r="FT291" s="1">
        <v>0</v>
      </c>
      <c r="FU291" s="1">
        <v>0</v>
      </c>
      <c r="FV291" s="1">
        <v>2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1</v>
      </c>
      <c r="GD291" s="1">
        <v>1</v>
      </c>
      <c r="GE291" s="1">
        <v>1</v>
      </c>
      <c r="GF291" s="1">
        <v>3</v>
      </c>
      <c r="GG291" s="1">
        <v>1</v>
      </c>
      <c r="GH291" s="1">
        <v>1</v>
      </c>
      <c r="GI291" s="1">
        <v>1</v>
      </c>
      <c r="GJ291" s="1">
        <v>1</v>
      </c>
      <c r="GK291" s="1">
        <v>1</v>
      </c>
      <c r="GL291" s="1">
        <v>1</v>
      </c>
      <c r="GM291" s="1">
        <v>0</v>
      </c>
      <c r="GN291" s="1">
        <v>0</v>
      </c>
      <c r="GO291" s="1">
        <v>1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1</v>
      </c>
      <c r="HP291" s="1">
        <v>1</v>
      </c>
      <c r="HQ291" s="1">
        <v>0</v>
      </c>
      <c r="HR291" s="1">
        <v>0</v>
      </c>
      <c r="HS291" s="1">
        <v>2</v>
      </c>
      <c r="HT291" s="1">
        <v>2</v>
      </c>
      <c r="HU291" s="1">
        <v>2</v>
      </c>
      <c r="HV291" s="1">
        <v>6</v>
      </c>
      <c r="HW291" s="1">
        <v>2</v>
      </c>
      <c r="HX291" s="1">
        <v>2</v>
      </c>
      <c r="HY291" s="1">
        <v>2</v>
      </c>
      <c r="HZ291" s="1">
        <v>2</v>
      </c>
      <c r="IA291" s="1">
        <v>2</v>
      </c>
      <c r="IB291" s="1">
        <v>2</v>
      </c>
      <c r="IC291" s="1">
        <v>2</v>
      </c>
      <c r="ID291" s="1">
        <v>0</v>
      </c>
      <c r="IE291" s="1">
        <v>0</v>
      </c>
      <c r="IF291" s="1">
        <v>1</v>
      </c>
      <c r="IG291" s="1">
        <v>1</v>
      </c>
      <c r="IH291" s="1">
        <v>1</v>
      </c>
      <c r="II291" s="1">
        <v>1</v>
      </c>
      <c r="IJ291" s="1">
        <v>1</v>
      </c>
      <c r="IK291" s="1">
        <v>1</v>
      </c>
      <c r="IL291" s="1">
        <v>1</v>
      </c>
      <c r="IM291" s="1">
        <v>1</v>
      </c>
      <c r="IN291" s="1">
        <v>1</v>
      </c>
      <c r="IO291" s="1">
        <v>1</v>
      </c>
      <c r="IP291" s="1">
        <v>0</v>
      </c>
      <c r="IQ291" s="1">
        <v>0</v>
      </c>
      <c r="IR291" s="1">
        <v>0</v>
      </c>
      <c r="IS291" s="1">
        <v>1</v>
      </c>
      <c r="IT291" s="1">
        <v>1</v>
      </c>
      <c r="IU291" s="1">
        <v>1</v>
      </c>
      <c r="IV291" s="1">
        <v>3</v>
      </c>
      <c r="IW291" s="1">
        <v>1</v>
      </c>
      <c r="IX291" s="1">
        <v>1</v>
      </c>
      <c r="IY291" s="1">
        <v>1</v>
      </c>
      <c r="IZ291" s="1">
        <v>1</v>
      </c>
      <c r="JA291" s="1">
        <v>1</v>
      </c>
      <c r="JB291" s="1">
        <v>1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1</v>
      </c>
    </row>
    <row r="292" spans="1:341">
      <c r="A292" s="1">
        <v>2012</v>
      </c>
      <c r="B292" s="1" t="s">
        <v>671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0</v>
      </c>
      <c r="K292" s="1">
        <v>2</v>
      </c>
      <c r="L292" s="1">
        <v>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</v>
      </c>
      <c r="BN292" s="1">
        <v>1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3</v>
      </c>
      <c r="BU292" s="1">
        <v>1</v>
      </c>
      <c r="BV292" s="1">
        <v>1</v>
      </c>
      <c r="BW292" s="1">
        <v>0</v>
      </c>
      <c r="BX292" s="1">
        <v>0</v>
      </c>
      <c r="BY292" s="1">
        <v>1</v>
      </c>
      <c r="BZ292" s="1">
        <v>0</v>
      </c>
      <c r="CA292" s="1">
        <v>1</v>
      </c>
      <c r="CB292" s="1">
        <v>1</v>
      </c>
      <c r="CC292" s="1">
        <v>1</v>
      </c>
      <c r="CD292" s="1">
        <v>1</v>
      </c>
      <c r="CE292" s="1">
        <v>4</v>
      </c>
      <c r="CF292" s="1">
        <v>4</v>
      </c>
      <c r="CG292" s="1">
        <v>0</v>
      </c>
      <c r="CH292" s="1">
        <v>0</v>
      </c>
      <c r="CI292" s="1">
        <v>0</v>
      </c>
      <c r="CJ292" s="1">
        <v>4</v>
      </c>
      <c r="CK292" s="1">
        <v>4</v>
      </c>
      <c r="CL292" s="1">
        <v>4</v>
      </c>
      <c r="CM292" s="1">
        <v>4</v>
      </c>
      <c r="CN292" s="1">
        <v>4</v>
      </c>
      <c r="CO292" s="1">
        <v>1</v>
      </c>
      <c r="CP292" s="1">
        <v>1</v>
      </c>
      <c r="CQ292" s="1">
        <v>4</v>
      </c>
      <c r="CR292" s="1">
        <v>4</v>
      </c>
      <c r="CS292" s="1">
        <v>4</v>
      </c>
      <c r="CT292" s="1">
        <v>4</v>
      </c>
      <c r="CU292" s="1">
        <v>1</v>
      </c>
      <c r="CV292" s="1">
        <v>1</v>
      </c>
      <c r="CW292" s="1">
        <v>1</v>
      </c>
      <c r="CX292" s="1">
        <v>0</v>
      </c>
      <c r="CY292" s="1">
        <v>2</v>
      </c>
      <c r="CZ292" s="1">
        <v>2</v>
      </c>
      <c r="DA292" s="1">
        <v>2</v>
      </c>
      <c r="DB292" s="1">
        <v>2</v>
      </c>
      <c r="DC292" s="1">
        <v>2</v>
      </c>
      <c r="DD292" s="1">
        <v>2</v>
      </c>
      <c r="DE292" s="1">
        <v>6</v>
      </c>
      <c r="DF292" s="1">
        <v>2</v>
      </c>
      <c r="DG292" s="1">
        <v>0</v>
      </c>
      <c r="DH292" s="1">
        <v>2</v>
      </c>
      <c r="DI292" s="1">
        <v>2</v>
      </c>
      <c r="DJ292" s="1">
        <v>0</v>
      </c>
      <c r="DK292" s="1">
        <v>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1</v>
      </c>
      <c r="DR292" s="1">
        <v>43</v>
      </c>
      <c r="DS292" s="1">
        <v>43</v>
      </c>
      <c r="DT292" s="1">
        <v>43</v>
      </c>
      <c r="DU292" s="1">
        <v>43</v>
      </c>
      <c r="DV292" s="1">
        <v>43</v>
      </c>
      <c r="DW292" s="1">
        <v>1</v>
      </c>
      <c r="DX292" s="1">
        <v>0</v>
      </c>
      <c r="DY292" s="1">
        <v>0</v>
      </c>
      <c r="DZ292" s="1">
        <v>0</v>
      </c>
      <c r="EA292" s="1">
        <v>0</v>
      </c>
      <c r="EB292" s="1">
        <v>4</v>
      </c>
      <c r="EC292" s="1">
        <v>13</v>
      </c>
      <c r="ED292" s="1">
        <v>13</v>
      </c>
      <c r="EE292" s="1">
        <v>3</v>
      </c>
      <c r="EF292" s="1">
        <v>2</v>
      </c>
      <c r="EG292" s="1">
        <v>2</v>
      </c>
      <c r="EH292" s="1">
        <v>2</v>
      </c>
      <c r="EI292" s="1">
        <v>0</v>
      </c>
      <c r="EJ292" s="1">
        <v>33</v>
      </c>
      <c r="EK292" s="1">
        <v>0</v>
      </c>
      <c r="EL292" s="1">
        <v>33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1</v>
      </c>
      <c r="ES292" s="1">
        <v>1</v>
      </c>
      <c r="ET292" s="1">
        <v>0</v>
      </c>
      <c r="EU292" s="1">
        <v>0</v>
      </c>
      <c r="EV292" s="1">
        <v>1</v>
      </c>
      <c r="EW292" s="1">
        <v>0</v>
      </c>
      <c r="EX292" s="1">
        <v>0</v>
      </c>
      <c r="EY292" s="1">
        <v>1</v>
      </c>
      <c r="EZ292" s="1">
        <v>0</v>
      </c>
      <c r="FA292" s="1">
        <v>1</v>
      </c>
      <c r="FB292" s="1">
        <v>1</v>
      </c>
      <c r="FC292" s="1">
        <v>1</v>
      </c>
      <c r="FD292" s="1">
        <v>1</v>
      </c>
      <c r="FE292" s="1">
        <v>1</v>
      </c>
      <c r="FF292" s="1">
        <v>1</v>
      </c>
      <c r="FG292" s="1">
        <v>1</v>
      </c>
      <c r="FH292" s="1">
        <v>0</v>
      </c>
      <c r="FI292" s="1">
        <v>1</v>
      </c>
      <c r="FJ292" s="1">
        <v>1</v>
      </c>
      <c r="FK292" s="1">
        <v>1</v>
      </c>
      <c r="FL292" s="1">
        <v>1</v>
      </c>
      <c r="FM292" s="1">
        <v>3</v>
      </c>
      <c r="FN292" s="1">
        <v>1</v>
      </c>
      <c r="FO292" s="1">
        <v>0</v>
      </c>
      <c r="FP292" s="1">
        <v>0</v>
      </c>
      <c r="FQ292" s="1">
        <v>0</v>
      </c>
      <c r="FR292" s="1">
        <v>6</v>
      </c>
      <c r="FS292" s="1">
        <v>0</v>
      </c>
      <c r="FT292" s="1">
        <v>0</v>
      </c>
      <c r="FU292" s="1">
        <v>0</v>
      </c>
      <c r="FV292" s="1">
        <v>1</v>
      </c>
      <c r="FW292" s="1">
        <v>0</v>
      </c>
      <c r="FX292" s="1">
        <v>0</v>
      </c>
      <c r="FY292" s="1">
        <v>0</v>
      </c>
      <c r="FZ292" s="1">
        <v>0</v>
      </c>
      <c r="GA292" s="1">
        <v>1</v>
      </c>
      <c r="GB292" s="1">
        <v>1</v>
      </c>
      <c r="GC292" s="1">
        <v>1</v>
      </c>
      <c r="GD292" s="1">
        <v>1</v>
      </c>
      <c r="GE292" s="1">
        <v>1</v>
      </c>
      <c r="GF292" s="1">
        <v>3</v>
      </c>
      <c r="GG292" s="1">
        <v>1</v>
      </c>
      <c r="GH292" s="1">
        <v>1</v>
      </c>
      <c r="GI292" s="1">
        <v>1</v>
      </c>
      <c r="GJ292" s="1">
        <v>1</v>
      </c>
      <c r="GK292" s="1">
        <v>1</v>
      </c>
      <c r="GL292" s="1">
        <v>1</v>
      </c>
      <c r="GM292" s="1">
        <v>0</v>
      </c>
      <c r="GN292" s="1">
        <v>0</v>
      </c>
      <c r="GO292" s="1">
        <v>1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1</v>
      </c>
      <c r="HN292" s="1">
        <v>0</v>
      </c>
      <c r="HO292" s="1">
        <v>1</v>
      </c>
      <c r="HP292" s="1">
        <v>1</v>
      </c>
      <c r="HQ292" s="1">
        <v>2</v>
      </c>
      <c r="HR292" s="1">
        <v>2</v>
      </c>
      <c r="HS292" s="1">
        <v>2</v>
      </c>
      <c r="HT292" s="1">
        <v>2</v>
      </c>
      <c r="HU292" s="1">
        <v>2</v>
      </c>
      <c r="HV292" s="1">
        <v>6</v>
      </c>
      <c r="HW292" s="1">
        <v>2</v>
      </c>
      <c r="HX292" s="1">
        <v>2</v>
      </c>
      <c r="HY292" s="1">
        <v>2</v>
      </c>
      <c r="HZ292" s="1">
        <v>2</v>
      </c>
      <c r="IA292" s="1">
        <v>2</v>
      </c>
      <c r="IB292" s="1">
        <v>2</v>
      </c>
      <c r="IC292" s="1">
        <v>2</v>
      </c>
      <c r="ID292" s="1">
        <v>1</v>
      </c>
      <c r="IE292" s="1">
        <v>1</v>
      </c>
      <c r="IF292" s="1">
        <v>1</v>
      </c>
      <c r="IG292" s="1">
        <v>1</v>
      </c>
      <c r="IH292" s="1">
        <v>1</v>
      </c>
      <c r="II292" s="1">
        <v>1</v>
      </c>
      <c r="IJ292" s="1">
        <v>1</v>
      </c>
      <c r="IK292" s="1">
        <v>1</v>
      </c>
      <c r="IL292" s="1">
        <v>1</v>
      </c>
      <c r="IM292" s="1">
        <v>1</v>
      </c>
      <c r="IN292" s="1">
        <v>1</v>
      </c>
      <c r="IO292" s="1">
        <v>1</v>
      </c>
      <c r="IP292" s="1">
        <v>0</v>
      </c>
      <c r="IQ292" s="1">
        <v>1</v>
      </c>
      <c r="IR292" s="1">
        <v>1</v>
      </c>
      <c r="IS292" s="1">
        <v>1</v>
      </c>
      <c r="IT292" s="1">
        <v>1</v>
      </c>
      <c r="IU292" s="1">
        <v>1</v>
      </c>
      <c r="IV292" s="1">
        <v>3</v>
      </c>
      <c r="IW292" s="1">
        <v>1</v>
      </c>
      <c r="IX292" s="1">
        <v>1</v>
      </c>
      <c r="IY292" s="1">
        <v>1</v>
      </c>
      <c r="IZ292" s="1">
        <v>1</v>
      </c>
      <c r="JA292" s="1">
        <v>1</v>
      </c>
      <c r="JB292" s="1">
        <v>1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1</v>
      </c>
    </row>
    <row r="293" spans="1:341">
      <c r="A293" s="1">
        <v>2012</v>
      </c>
      <c r="B293" s="1" t="s">
        <v>672</v>
      </c>
      <c r="C293" s="1">
        <v>1</v>
      </c>
      <c r="D293" s="1">
        <v>0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0</v>
      </c>
      <c r="K293" s="1">
        <v>2</v>
      </c>
      <c r="L293" s="1">
        <v>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1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1</v>
      </c>
      <c r="BN293" s="1">
        <v>0</v>
      </c>
      <c r="BO293" s="1">
        <v>1</v>
      </c>
      <c r="BP293" s="1">
        <v>0</v>
      </c>
      <c r="BQ293" s="1">
        <v>1</v>
      </c>
      <c r="BR293" s="1">
        <v>1</v>
      </c>
      <c r="BS293" s="1">
        <v>1</v>
      </c>
      <c r="BT293" s="1">
        <v>3</v>
      </c>
      <c r="BU293" s="1">
        <v>1</v>
      </c>
      <c r="BV293" s="1">
        <v>1</v>
      </c>
      <c r="BW293" s="1">
        <v>0</v>
      </c>
      <c r="BX293" s="1">
        <v>0</v>
      </c>
      <c r="BY293" s="1">
        <v>1</v>
      </c>
      <c r="BZ293" s="1">
        <v>0</v>
      </c>
      <c r="CA293" s="1">
        <v>1</v>
      </c>
      <c r="CB293" s="1">
        <v>1</v>
      </c>
      <c r="CC293" s="1">
        <v>1</v>
      </c>
      <c r="CD293" s="1">
        <v>0</v>
      </c>
      <c r="CE293" s="1">
        <v>4</v>
      </c>
      <c r="CF293" s="1">
        <v>0</v>
      </c>
      <c r="CG293" s="1">
        <v>0</v>
      </c>
      <c r="CH293" s="1">
        <v>0</v>
      </c>
      <c r="CI293" s="1">
        <v>0</v>
      </c>
      <c r="CJ293" s="1">
        <v>4</v>
      </c>
      <c r="CK293" s="1">
        <v>4</v>
      </c>
      <c r="CL293" s="1">
        <v>4</v>
      </c>
      <c r="CM293" s="1">
        <v>4</v>
      </c>
      <c r="CN293" s="1">
        <v>4</v>
      </c>
      <c r="CO293" s="1">
        <v>0</v>
      </c>
      <c r="CP293" s="1">
        <v>1</v>
      </c>
      <c r="CQ293" s="1">
        <v>4</v>
      </c>
      <c r="CR293" s="1">
        <v>4</v>
      </c>
      <c r="CS293" s="1">
        <v>4</v>
      </c>
      <c r="CT293" s="1">
        <v>4</v>
      </c>
      <c r="CU293" s="1">
        <v>0</v>
      </c>
      <c r="CV293" s="1">
        <v>1</v>
      </c>
      <c r="CW293" s="1">
        <v>1</v>
      </c>
      <c r="CX293" s="1">
        <v>0</v>
      </c>
      <c r="CY293" s="1">
        <v>2</v>
      </c>
      <c r="CZ293" s="1">
        <v>0</v>
      </c>
      <c r="DA293" s="1">
        <v>0</v>
      </c>
      <c r="DB293" s="1">
        <v>2</v>
      </c>
      <c r="DC293" s="1">
        <v>2</v>
      </c>
      <c r="DD293" s="1">
        <v>2</v>
      </c>
      <c r="DE293" s="1">
        <v>6</v>
      </c>
      <c r="DF293" s="1">
        <v>2</v>
      </c>
      <c r="DG293" s="1">
        <v>0</v>
      </c>
      <c r="DH293" s="1">
        <v>2</v>
      </c>
      <c r="DI293" s="1">
        <v>2</v>
      </c>
      <c r="DJ293" s="1">
        <v>0</v>
      </c>
      <c r="DK293" s="1">
        <v>2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43</v>
      </c>
      <c r="DS293" s="1">
        <v>0</v>
      </c>
      <c r="DT293" s="1">
        <v>43</v>
      </c>
      <c r="DU293" s="1">
        <v>43</v>
      </c>
      <c r="DV293" s="1">
        <v>43</v>
      </c>
      <c r="DW293" s="1">
        <v>1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13</v>
      </c>
      <c r="ED293" s="1">
        <v>13</v>
      </c>
      <c r="EE293" s="1">
        <v>3</v>
      </c>
      <c r="EF293" s="1">
        <v>0</v>
      </c>
      <c r="EG293" s="1">
        <v>2</v>
      </c>
      <c r="EH293" s="1">
        <v>2</v>
      </c>
      <c r="EI293" s="1">
        <v>0</v>
      </c>
      <c r="EJ293" s="1">
        <v>33</v>
      </c>
      <c r="EK293" s="1">
        <v>0</v>
      </c>
      <c r="EL293" s="1">
        <v>33</v>
      </c>
      <c r="EM293" s="1">
        <v>43</v>
      </c>
      <c r="EN293" s="1">
        <v>43</v>
      </c>
      <c r="EO293" s="1">
        <v>0</v>
      </c>
      <c r="EP293" s="1">
        <v>0</v>
      </c>
      <c r="EQ293" s="1">
        <v>0</v>
      </c>
      <c r="ER293" s="1">
        <v>1</v>
      </c>
      <c r="ES293" s="1">
        <v>1</v>
      </c>
      <c r="ET293" s="1">
        <v>0</v>
      </c>
      <c r="EU293" s="1">
        <v>1</v>
      </c>
      <c r="EV293" s="1">
        <v>0</v>
      </c>
      <c r="EW293" s="1">
        <v>0</v>
      </c>
      <c r="EX293" s="1">
        <v>0</v>
      </c>
      <c r="EY293" s="1">
        <v>1</v>
      </c>
      <c r="EZ293" s="1">
        <v>0</v>
      </c>
      <c r="FA293" s="1">
        <v>1</v>
      </c>
      <c r="FB293" s="1">
        <v>1</v>
      </c>
      <c r="FC293" s="1">
        <v>1</v>
      </c>
      <c r="FD293" s="1">
        <v>0</v>
      </c>
      <c r="FE293" s="1">
        <v>1</v>
      </c>
      <c r="FF293" s="1">
        <v>0</v>
      </c>
      <c r="FG293" s="1">
        <v>1</v>
      </c>
      <c r="FH293" s="1">
        <v>0</v>
      </c>
      <c r="FI293" s="1">
        <v>0</v>
      </c>
      <c r="FJ293" s="1">
        <v>1</v>
      </c>
      <c r="FK293" s="1">
        <v>0</v>
      </c>
      <c r="FL293" s="1">
        <v>1</v>
      </c>
      <c r="FM293" s="1">
        <v>3</v>
      </c>
      <c r="FN293" s="1">
        <v>1</v>
      </c>
      <c r="FO293" s="1">
        <v>0</v>
      </c>
      <c r="FP293" s="1">
        <v>0</v>
      </c>
      <c r="FQ293" s="1">
        <v>0</v>
      </c>
      <c r="FR293" s="1">
        <v>6</v>
      </c>
      <c r="FS293" s="1">
        <v>0</v>
      </c>
      <c r="FT293" s="1">
        <v>0</v>
      </c>
      <c r="FU293" s="1">
        <v>0</v>
      </c>
      <c r="FV293" s="1">
        <v>2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1</v>
      </c>
      <c r="GD293" s="1">
        <v>1</v>
      </c>
      <c r="GE293" s="1">
        <v>1</v>
      </c>
      <c r="GF293" s="1">
        <v>3</v>
      </c>
      <c r="GG293" s="1">
        <v>1</v>
      </c>
      <c r="GH293" s="1">
        <v>1</v>
      </c>
      <c r="GI293" s="1">
        <v>1</v>
      </c>
      <c r="GJ293" s="1">
        <v>1</v>
      </c>
      <c r="GK293" s="1">
        <v>1</v>
      </c>
      <c r="GL293" s="1">
        <v>1</v>
      </c>
      <c r="GM293" s="1">
        <v>0</v>
      </c>
      <c r="GN293" s="1">
        <v>0</v>
      </c>
      <c r="GO293" s="1">
        <v>1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1</v>
      </c>
      <c r="HP293" s="1">
        <v>1</v>
      </c>
      <c r="HQ293" s="1">
        <v>0</v>
      </c>
      <c r="HR293" s="1">
        <v>0</v>
      </c>
      <c r="HS293" s="1">
        <v>2</v>
      </c>
      <c r="HT293" s="1">
        <v>2</v>
      </c>
      <c r="HU293" s="1">
        <v>2</v>
      </c>
      <c r="HV293" s="1">
        <v>6</v>
      </c>
      <c r="HW293" s="1">
        <v>2</v>
      </c>
      <c r="HX293" s="1">
        <v>2</v>
      </c>
      <c r="HY293" s="1">
        <v>2</v>
      </c>
      <c r="HZ293" s="1">
        <v>2</v>
      </c>
      <c r="IA293" s="1">
        <v>2</v>
      </c>
      <c r="IB293" s="1">
        <v>2</v>
      </c>
      <c r="IC293" s="1">
        <v>2</v>
      </c>
      <c r="ID293" s="1">
        <v>0</v>
      </c>
      <c r="IE293" s="1">
        <v>0</v>
      </c>
      <c r="IF293" s="1">
        <v>1</v>
      </c>
      <c r="IG293" s="1">
        <v>1</v>
      </c>
      <c r="IH293" s="1">
        <v>1</v>
      </c>
      <c r="II293" s="1">
        <v>1</v>
      </c>
      <c r="IJ293" s="1">
        <v>1</v>
      </c>
      <c r="IK293" s="1">
        <v>1</v>
      </c>
      <c r="IL293" s="1">
        <v>1</v>
      </c>
      <c r="IM293" s="1">
        <v>1</v>
      </c>
      <c r="IN293" s="1">
        <v>1</v>
      </c>
      <c r="IO293" s="1">
        <v>1</v>
      </c>
      <c r="IP293" s="1">
        <v>0</v>
      </c>
      <c r="IQ293" s="1">
        <v>0</v>
      </c>
      <c r="IR293" s="1">
        <v>0</v>
      </c>
      <c r="IS293" s="1">
        <v>1</v>
      </c>
      <c r="IT293" s="1">
        <v>1</v>
      </c>
      <c r="IU293" s="1">
        <v>1</v>
      </c>
      <c r="IV293" s="1">
        <v>3</v>
      </c>
      <c r="IW293" s="1">
        <v>1</v>
      </c>
      <c r="IX293" s="1">
        <v>1</v>
      </c>
      <c r="IY293" s="1">
        <v>1</v>
      </c>
      <c r="IZ293" s="1">
        <v>1</v>
      </c>
      <c r="JA293" s="1">
        <v>1</v>
      </c>
      <c r="JB293" s="1">
        <v>1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1</v>
      </c>
    </row>
    <row r="294" spans="1:341">
      <c r="A294" s="1">
        <v>2012</v>
      </c>
      <c r="B294" s="1" t="s">
        <v>673</v>
      </c>
      <c r="C294" s="1">
        <v>1</v>
      </c>
      <c r="D294" s="1">
        <v>0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0</v>
      </c>
      <c r="K294" s="1">
        <v>2</v>
      </c>
      <c r="L294" s="1">
        <v>2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1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1</v>
      </c>
      <c r="BN294" s="1">
        <v>0</v>
      </c>
      <c r="BO294" s="1">
        <v>1</v>
      </c>
      <c r="BP294" s="1">
        <v>0</v>
      </c>
      <c r="BQ294" s="1">
        <v>1</v>
      </c>
      <c r="BR294" s="1">
        <v>1</v>
      </c>
      <c r="BS294" s="1">
        <v>1</v>
      </c>
      <c r="BT294" s="1">
        <v>3</v>
      </c>
      <c r="BU294" s="1">
        <v>1</v>
      </c>
      <c r="BV294" s="1">
        <v>1</v>
      </c>
      <c r="BW294" s="1">
        <v>0</v>
      </c>
      <c r="BX294" s="1">
        <v>0</v>
      </c>
      <c r="BY294" s="1">
        <v>1</v>
      </c>
      <c r="BZ294" s="1">
        <v>0</v>
      </c>
      <c r="CA294" s="1">
        <v>1</v>
      </c>
      <c r="CB294" s="1">
        <v>1</v>
      </c>
      <c r="CC294" s="1">
        <v>1</v>
      </c>
      <c r="CD294" s="1">
        <v>0</v>
      </c>
      <c r="CE294" s="1">
        <v>4</v>
      </c>
      <c r="CF294" s="1">
        <v>0</v>
      </c>
      <c r="CG294" s="1">
        <v>0</v>
      </c>
      <c r="CH294" s="1">
        <v>0</v>
      </c>
      <c r="CI294" s="1">
        <v>0</v>
      </c>
      <c r="CJ294" s="1">
        <v>4</v>
      </c>
      <c r="CK294" s="1">
        <v>4</v>
      </c>
      <c r="CL294" s="1">
        <v>4</v>
      </c>
      <c r="CM294" s="1">
        <v>4</v>
      </c>
      <c r="CN294" s="1">
        <v>4</v>
      </c>
      <c r="CO294" s="1">
        <v>0</v>
      </c>
      <c r="CP294" s="1">
        <v>1</v>
      </c>
      <c r="CQ294" s="1">
        <v>4</v>
      </c>
      <c r="CR294" s="1">
        <v>4</v>
      </c>
      <c r="CS294" s="1">
        <v>4</v>
      </c>
      <c r="CT294" s="1">
        <v>4</v>
      </c>
      <c r="CU294" s="1">
        <v>0</v>
      </c>
      <c r="CV294" s="1">
        <v>1</v>
      </c>
      <c r="CW294" s="1">
        <v>1</v>
      </c>
      <c r="CX294" s="1">
        <v>0</v>
      </c>
      <c r="CY294" s="1">
        <v>2</v>
      </c>
      <c r="CZ294" s="1">
        <v>0</v>
      </c>
      <c r="DA294" s="1">
        <v>0</v>
      </c>
      <c r="DB294" s="1">
        <v>2</v>
      </c>
      <c r="DC294" s="1">
        <v>2</v>
      </c>
      <c r="DD294" s="1">
        <v>2</v>
      </c>
      <c r="DE294" s="1">
        <v>6</v>
      </c>
      <c r="DF294" s="1">
        <v>2</v>
      </c>
      <c r="DG294" s="1">
        <v>0</v>
      </c>
      <c r="DH294" s="1">
        <v>2</v>
      </c>
      <c r="DI294" s="1">
        <v>2</v>
      </c>
      <c r="DJ294" s="1">
        <v>0</v>
      </c>
      <c r="DK294" s="1">
        <v>2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42</v>
      </c>
      <c r="DS294" s="1">
        <v>0</v>
      </c>
      <c r="DT294" s="1">
        <v>42</v>
      </c>
      <c r="DU294" s="1">
        <v>42</v>
      </c>
      <c r="DV294" s="1">
        <v>42</v>
      </c>
      <c r="DW294" s="1">
        <v>1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13</v>
      </c>
      <c r="ED294" s="1">
        <v>13</v>
      </c>
      <c r="EE294" s="1">
        <v>3</v>
      </c>
      <c r="EF294" s="1">
        <v>0</v>
      </c>
      <c r="EG294" s="1">
        <v>2</v>
      </c>
      <c r="EH294" s="1">
        <v>2</v>
      </c>
      <c r="EI294" s="1">
        <v>0</v>
      </c>
      <c r="EJ294" s="1">
        <v>32</v>
      </c>
      <c r="EK294" s="1">
        <v>0</v>
      </c>
      <c r="EL294" s="1">
        <v>32</v>
      </c>
      <c r="EM294" s="1">
        <v>42</v>
      </c>
      <c r="EN294" s="1">
        <v>42</v>
      </c>
      <c r="EO294" s="1">
        <v>0</v>
      </c>
      <c r="EP294" s="1">
        <v>0</v>
      </c>
      <c r="EQ294" s="1">
        <v>0</v>
      </c>
      <c r="ER294" s="1">
        <v>1</v>
      </c>
      <c r="ES294" s="1">
        <v>1</v>
      </c>
      <c r="ET294" s="1">
        <v>0</v>
      </c>
      <c r="EU294" s="1">
        <v>1</v>
      </c>
      <c r="EV294" s="1">
        <v>0</v>
      </c>
      <c r="EW294" s="1">
        <v>0</v>
      </c>
      <c r="EX294" s="1">
        <v>0</v>
      </c>
      <c r="EY294" s="1">
        <v>1</v>
      </c>
      <c r="EZ294" s="1">
        <v>0</v>
      </c>
      <c r="FA294" s="1">
        <v>1</v>
      </c>
      <c r="FB294" s="1">
        <v>1</v>
      </c>
      <c r="FC294" s="1">
        <v>1</v>
      </c>
      <c r="FD294" s="1">
        <v>0</v>
      </c>
      <c r="FE294" s="1">
        <v>1</v>
      </c>
      <c r="FF294" s="1">
        <v>0</v>
      </c>
      <c r="FG294" s="1">
        <v>1</v>
      </c>
      <c r="FH294" s="1">
        <v>0</v>
      </c>
      <c r="FI294" s="1">
        <v>0</v>
      </c>
      <c r="FJ294" s="1">
        <v>1</v>
      </c>
      <c r="FK294" s="1">
        <v>0</v>
      </c>
      <c r="FL294" s="1">
        <v>1</v>
      </c>
      <c r="FM294" s="1">
        <v>3</v>
      </c>
      <c r="FN294" s="1">
        <v>1</v>
      </c>
      <c r="FO294" s="1">
        <v>0</v>
      </c>
      <c r="FP294" s="1">
        <v>0</v>
      </c>
      <c r="FQ294" s="1">
        <v>0</v>
      </c>
      <c r="FR294" s="1">
        <v>6</v>
      </c>
      <c r="FS294" s="1">
        <v>0</v>
      </c>
      <c r="FT294" s="1">
        <v>0</v>
      </c>
      <c r="FU294" s="1">
        <v>0</v>
      </c>
      <c r="FV294" s="1">
        <v>3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1</v>
      </c>
      <c r="GD294" s="1">
        <v>1</v>
      </c>
      <c r="GE294" s="1">
        <v>1</v>
      </c>
      <c r="GF294" s="1">
        <v>3</v>
      </c>
      <c r="GG294" s="1">
        <v>1</v>
      </c>
      <c r="GH294" s="1">
        <v>1</v>
      </c>
      <c r="GI294" s="1">
        <v>1</v>
      </c>
      <c r="GJ294" s="1">
        <v>1</v>
      </c>
      <c r="GK294" s="1">
        <v>1</v>
      </c>
      <c r="GL294" s="1">
        <v>1</v>
      </c>
      <c r="GM294" s="1">
        <v>0</v>
      </c>
      <c r="GN294" s="1">
        <v>0</v>
      </c>
      <c r="GO294" s="1">
        <v>1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1</v>
      </c>
      <c r="HP294" s="1">
        <v>1</v>
      </c>
      <c r="HQ294" s="1">
        <v>0</v>
      </c>
      <c r="HR294" s="1">
        <v>0</v>
      </c>
      <c r="HS294" s="1">
        <v>2</v>
      </c>
      <c r="HT294" s="1">
        <v>2</v>
      </c>
      <c r="HU294" s="1">
        <v>2</v>
      </c>
      <c r="HV294" s="1">
        <v>6</v>
      </c>
      <c r="HW294" s="1">
        <v>2</v>
      </c>
      <c r="HX294" s="1">
        <v>2</v>
      </c>
      <c r="HY294" s="1">
        <v>2</v>
      </c>
      <c r="HZ294" s="1">
        <v>2</v>
      </c>
      <c r="IA294" s="1">
        <v>2</v>
      </c>
      <c r="IB294" s="1">
        <v>2</v>
      </c>
      <c r="IC294" s="1">
        <v>2</v>
      </c>
      <c r="ID294" s="1">
        <v>0</v>
      </c>
      <c r="IE294" s="1">
        <v>0</v>
      </c>
      <c r="IF294" s="1">
        <v>1</v>
      </c>
      <c r="IG294" s="1">
        <v>1</v>
      </c>
      <c r="IH294" s="1">
        <v>1</v>
      </c>
      <c r="II294" s="1">
        <v>1</v>
      </c>
      <c r="IJ294" s="1">
        <v>1</v>
      </c>
      <c r="IK294" s="1">
        <v>1</v>
      </c>
      <c r="IL294" s="1">
        <v>1</v>
      </c>
      <c r="IM294" s="1">
        <v>1</v>
      </c>
      <c r="IN294" s="1">
        <v>1</v>
      </c>
      <c r="IO294" s="1">
        <v>1</v>
      </c>
      <c r="IP294" s="1">
        <v>0</v>
      </c>
      <c r="IQ294" s="1">
        <v>0</v>
      </c>
      <c r="IR294" s="1">
        <v>0</v>
      </c>
      <c r="IS294" s="1">
        <v>1</v>
      </c>
      <c r="IT294" s="1">
        <v>1</v>
      </c>
      <c r="IU294" s="1">
        <v>1</v>
      </c>
      <c r="IV294" s="1">
        <v>3</v>
      </c>
      <c r="IW294" s="1">
        <v>1</v>
      </c>
      <c r="IX294" s="1">
        <v>1</v>
      </c>
      <c r="IY294" s="1">
        <v>1</v>
      </c>
      <c r="IZ294" s="1">
        <v>1</v>
      </c>
      <c r="JA294" s="1">
        <v>1</v>
      </c>
      <c r="JB294" s="1">
        <v>1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1</v>
      </c>
    </row>
    <row r="295" spans="1:341">
      <c r="A295" s="1">
        <v>2012</v>
      </c>
      <c r="B295" s="1" t="s">
        <v>674</v>
      </c>
      <c r="C295" s="1">
        <v>1</v>
      </c>
      <c r="D295" s="1">
        <v>0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  <c r="J295" s="1">
        <v>0</v>
      </c>
      <c r="K295" s="1">
        <v>2</v>
      </c>
      <c r="L295" s="1">
        <v>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1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  <c r="BG295" s="1">
        <v>3</v>
      </c>
      <c r="BH295" s="1">
        <v>0</v>
      </c>
      <c r="BI295" s="1">
        <v>0</v>
      </c>
      <c r="BJ295" s="1">
        <v>3</v>
      </c>
      <c r="BK295" s="1">
        <v>0</v>
      </c>
      <c r="BL295" s="1">
        <v>0</v>
      </c>
      <c r="BM295" s="1">
        <v>1</v>
      </c>
      <c r="BN295" s="1">
        <v>0</v>
      </c>
      <c r="BO295" s="1">
        <v>1</v>
      </c>
      <c r="BP295" s="1">
        <v>0</v>
      </c>
      <c r="BQ295" s="1">
        <v>1</v>
      </c>
      <c r="BR295" s="1">
        <v>1</v>
      </c>
      <c r="BS295" s="1">
        <v>1</v>
      </c>
      <c r="BT295" s="1">
        <v>3</v>
      </c>
      <c r="BU295" s="1">
        <v>1</v>
      </c>
      <c r="BV295" s="1">
        <v>1</v>
      </c>
      <c r="BW295" s="1">
        <v>0</v>
      </c>
      <c r="BX295" s="1">
        <v>0</v>
      </c>
      <c r="BY295" s="1">
        <v>1</v>
      </c>
      <c r="BZ295" s="1">
        <v>0</v>
      </c>
      <c r="CA295" s="1">
        <v>1</v>
      </c>
      <c r="CB295" s="1">
        <v>1</v>
      </c>
      <c r="CC295" s="1">
        <v>1</v>
      </c>
      <c r="CD295" s="1">
        <v>0</v>
      </c>
      <c r="CE295" s="1">
        <v>4</v>
      </c>
      <c r="CF295" s="1">
        <v>0</v>
      </c>
      <c r="CG295" s="1">
        <v>0</v>
      </c>
      <c r="CH295" s="1">
        <v>0</v>
      </c>
      <c r="CI295" s="1">
        <v>0</v>
      </c>
      <c r="CJ295" s="1">
        <v>4</v>
      </c>
      <c r="CK295" s="1">
        <v>4</v>
      </c>
      <c r="CL295" s="1">
        <v>4</v>
      </c>
      <c r="CM295" s="1">
        <v>4</v>
      </c>
      <c r="CN295" s="1">
        <v>4</v>
      </c>
      <c r="CO295" s="1">
        <v>0</v>
      </c>
      <c r="CP295" s="1">
        <v>1</v>
      </c>
      <c r="CQ295" s="1">
        <v>10</v>
      </c>
      <c r="CR295" s="1">
        <v>10</v>
      </c>
      <c r="CS295" s="1">
        <v>10</v>
      </c>
      <c r="CT295" s="1">
        <v>10</v>
      </c>
      <c r="CU295" s="1">
        <v>0</v>
      </c>
      <c r="CV295" s="1">
        <v>1</v>
      </c>
      <c r="CW295" s="1">
        <v>1</v>
      </c>
      <c r="CX295" s="1">
        <v>0</v>
      </c>
      <c r="CY295" s="1">
        <v>1</v>
      </c>
      <c r="CZ295" s="1">
        <v>0</v>
      </c>
      <c r="DA295" s="1">
        <v>0</v>
      </c>
      <c r="DB295" s="1">
        <v>1</v>
      </c>
      <c r="DC295" s="1">
        <v>1</v>
      </c>
      <c r="DD295" s="1">
        <v>1</v>
      </c>
      <c r="DE295" s="1">
        <v>3</v>
      </c>
      <c r="DF295" s="1">
        <v>1</v>
      </c>
      <c r="DG295" s="1">
        <v>0</v>
      </c>
      <c r="DH295" s="1">
        <v>1</v>
      </c>
      <c r="DI295" s="1">
        <v>1</v>
      </c>
      <c r="DJ295" s="1">
        <v>0</v>
      </c>
      <c r="DK295" s="1">
        <v>1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8</v>
      </c>
      <c r="DS295" s="1">
        <v>0</v>
      </c>
      <c r="DT295" s="1">
        <v>8</v>
      </c>
      <c r="DU295" s="1">
        <v>8</v>
      </c>
      <c r="DV295" s="1">
        <v>8</v>
      </c>
      <c r="DW295" s="1">
        <v>1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20</v>
      </c>
      <c r="ED295" s="1">
        <v>20</v>
      </c>
      <c r="EE295" s="1">
        <v>1</v>
      </c>
      <c r="EF295" s="1">
        <v>0</v>
      </c>
      <c r="EG295" s="1">
        <v>0</v>
      </c>
      <c r="EH295" s="1">
        <v>0</v>
      </c>
      <c r="EI295" s="1">
        <v>0</v>
      </c>
      <c r="EJ295" s="1">
        <v>2</v>
      </c>
      <c r="EK295" s="1">
        <v>0</v>
      </c>
      <c r="EL295" s="1">
        <v>2</v>
      </c>
      <c r="EM295" s="1">
        <v>8</v>
      </c>
      <c r="EN295" s="1">
        <v>8</v>
      </c>
      <c r="EO295" s="1">
        <v>0</v>
      </c>
      <c r="EP295" s="1">
        <v>0</v>
      </c>
      <c r="EQ295" s="1">
        <v>0</v>
      </c>
      <c r="ER295" s="1">
        <v>1</v>
      </c>
      <c r="ES295" s="1">
        <v>1</v>
      </c>
      <c r="ET295" s="1">
        <v>0</v>
      </c>
      <c r="EU295" s="1">
        <v>1</v>
      </c>
      <c r="EV295" s="1">
        <v>0</v>
      </c>
      <c r="EW295" s="1">
        <v>0</v>
      </c>
      <c r="EX295" s="1">
        <v>0</v>
      </c>
      <c r="EY295" s="1">
        <v>1</v>
      </c>
      <c r="EZ295" s="1">
        <v>0</v>
      </c>
      <c r="FA295" s="1">
        <v>1</v>
      </c>
      <c r="FB295" s="1">
        <v>1</v>
      </c>
      <c r="FC295" s="1">
        <v>1</v>
      </c>
      <c r="FD295" s="1">
        <v>0</v>
      </c>
      <c r="FE295" s="1">
        <v>1</v>
      </c>
      <c r="FF295" s="1">
        <v>0</v>
      </c>
      <c r="FG295" s="1">
        <v>1</v>
      </c>
      <c r="FH295" s="1">
        <v>0</v>
      </c>
      <c r="FI295" s="1">
        <v>0</v>
      </c>
      <c r="FJ295" s="1">
        <v>1</v>
      </c>
      <c r="FK295" s="1">
        <v>0</v>
      </c>
      <c r="FL295" s="1">
        <v>1</v>
      </c>
      <c r="FM295" s="1">
        <v>3</v>
      </c>
      <c r="FN295" s="1">
        <v>1</v>
      </c>
      <c r="FO295" s="1">
        <v>0</v>
      </c>
      <c r="FP295" s="1">
        <v>0</v>
      </c>
      <c r="FQ295" s="1">
        <v>0</v>
      </c>
      <c r="FR295" s="1">
        <v>8</v>
      </c>
      <c r="FS295" s="1">
        <v>0</v>
      </c>
      <c r="FT295" s="1">
        <v>0</v>
      </c>
      <c r="FU295" s="1">
        <v>0</v>
      </c>
      <c r="FV295" s="1">
        <v>2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1</v>
      </c>
      <c r="GD295" s="1">
        <v>1</v>
      </c>
      <c r="GE295" s="1">
        <v>1</v>
      </c>
      <c r="GF295" s="1">
        <v>3</v>
      </c>
      <c r="GG295" s="1">
        <v>1</v>
      </c>
      <c r="GH295" s="1">
        <v>1</v>
      </c>
      <c r="GI295" s="1">
        <v>1</v>
      </c>
      <c r="GJ295" s="1">
        <v>1</v>
      </c>
      <c r="GK295" s="1">
        <v>1</v>
      </c>
      <c r="GL295" s="1">
        <v>1</v>
      </c>
      <c r="GM295" s="1">
        <v>0</v>
      </c>
      <c r="GN295" s="1">
        <v>0</v>
      </c>
      <c r="GO295" s="1">
        <v>1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1</v>
      </c>
      <c r="HP295" s="1">
        <v>1</v>
      </c>
      <c r="HQ295" s="1">
        <v>0</v>
      </c>
      <c r="HR295" s="1">
        <v>0</v>
      </c>
      <c r="HS295" s="1">
        <v>2</v>
      </c>
      <c r="HT295" s="1">
        <v>2</v>
      </c>
      <c r="HU295" s="1">
        <v>2</v>
      </c>
      <c r="HV295" s="1">
        <v>6</v>
      </c>
      <c r="HW295" s="1">
        <v>2</v>
      </c>
      <c r="HX295" s="1">
        <v>2</v>
      </c>
      <c r="HY295" s="1">
        <v>2</v>
      </c>
      <c r="HZ295" s="1">
        <v>2</v>
      </c>
      <c r="IA295" s="1">
        <v>2</v>
      </c>
      <c r="IB295" s="1">
        <v>2</v>
      </c>
      <c r="IC295" s="1">
        <v>2</v>
      </c>
      <c r="ID295" s="1">
        <v>0</v>
      </c>
      <c r="IE295" s="1">
        <v>0</v>
      </c>
      <c r="IF295" s="1">
        <v>1</v>
      </c>
      <c r="IG295" s="1">
        <v>1</v>
      </c>
      <c r="IH295" s="1">
        <v>1</v>
      </c>
      <c r="II295" s="1">
        <v>1</v>
      </c>
      <c r="IJ295" s="1">
        <v>1</v>
      </c>
      <c r="IK295" s="1">
        <v>1</v>
      </c>
      <c r="IL295" s="1">
        <v>1</v>
      </c>
      <c r="IM295" s="1">
        <v>1</v>
      </c>
      <c r="IN295" s="1">
        <v>1</v>
      </c>
      <c r="IO295" s="1">
        <v>1</v>
      </c>
      <c r="IP295" s="1">
        <v>0</v>
      </c>
      <c r="IQ295" s="1">
        <v>0</v>
      </c>
      <c r="IR295" s="1">
        <v>0</v>
      </c>
      <c r="IS295" s="1">
        <v>1</v>
      </c>
      <c r="IT295" s="1">
        <v>1</v>
      </c>
      <c r="IU295" s="1">
        <v>1</v>
      </c>
      <c r="IV295" s="1">
        <v>3</v>
      </c>
      <c r="IW295" s="1">
        <v>1</v>
      </c>
      <c r="IX295" s="1">
        <v>1</v>
      </c>
      <c r="IY295" s="1">
        <v>1</v>
      </c>
      <c r="IZ295" s="1">
        <v>1</v>
      </c>
      <c r="JA295" s="1">
        <v>1</v>
      </c>
      <c r="JB295" s="1">
        <v>1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1</v>
      </c>
    </row>
    <row r="296" spans="1:341">
      <c r="A296" s="1">
        <v>2012</v>
      </c>
      <c r="B296" s="1" t="s">
        <v>675</v>
      </c>
      <c r="C296" s="1">
        <v>1</v>
      </c>
      <c r="D296" s="1">
        <v>0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0</v>
      </c>
      <c r="K296" s="1">
        <v>2</v>
      </c>
      <c r="L296" s="1">
        <v>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1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  <c r="BG296" s="1">
        <v>3</v>
      </c>
      <c r="BH296" s="1">
        <v>0</v>
      </c>
      <c r="BI296" s="1">
        <v>0</v>
      </c>
      <c r="BJ296" s="1">
        <v>3</v>
      </c>
      <c r="BK296" s="1">
        <v>0</v>
      </c>
      <c r="BL296" s="1">
        <v>0</v>
      </c>
      <c r="BM296" s="1">
        <v>1</v>
      </c>
      <c r="BN296" s="1">
        <v>0</v>
      </c>
      <c r="BO296" s="1">
        <v>1</v>
      </c>
      <c r="BP296" s="1">
        <v>0</v>
      </c>
      <c r="BQ296" s="1">
        <v>1</v>
      </c>
      <c r="BR296" s="1">
        <v>1</v>
      </c>
      <c r="BS296" s="1">
        <v>1</v>
      </c>
      <c r="BT296" s="1">
        <v>3</v>
      </c>
      <c r="BU296" s="1">
        <v>1</v>
      </c>
      <c r="BV296" s="1">
        <v>1</v>
      </c>
      <c r="BW296" s="1">
        <v>0</v>
      </c>
      <c r="BX296" s="1">
        <v>0</v>
      </c>
      <c r="BY296" s="1">
        <v>1</v>
      </c>
      <c r="BZ296" s="1">
        <v>0</v>
      </c>
      <c r="CA296" s="1">
        <v>1</v>
      </c>
      <c r="CB296" s="1">
        <v>1</v>
      </c>
      <c r="CC296" s="1">
        <v>1</v>
      </c>
      <c r="CD296" s="1">
        <v>0</v>
      </c>
      <c r="CE296" s="1">
        <v>4</v>
      </c>
      <c r="CF296" s="1">
        <v>0</v>
      </c>
      <c r="CG296" s="1">
        <v>0</v>
      </c>
      <c r="CH296" s="1">
        <v>0</v>
      </c>
      <c r="CI296" s="1">
        <v>0</v>
      </c>
      <c r="CJ296" s="1">
        <v>4</v>
      </c>
      <c r="CK296" s="1">
        <v>4</v>
      </c>
      <c r="CL296" s="1">
        <v>4</v>
      </c>
      <c r="CM296" s="1">
        <v>4</v>
      </c>
      <c r="CN296" s="1">
        <v>4</v>
      </c>
      <c r="CO296" s="1">
        <v>0</v>
      </c>
      <c r="CP296" s="1">
        <v>1</v>
      </c>
      <c r="CQ296" s="1">
        <v>10</v>
      </c>
      <c r="CR296" s="1">
        <v>10</v>
      </c>
      <c r="CS296" s="1">
        <v>10</v>
      </c>
      <c r="CT296" s="1">
        <v>10</v>
      </c>
      <c r="CU296" s="1">
        <v>0</v>
      </c>
      <c r="CV296" s="1">
        <v>1</v>
      </c>
      <c r="CW296" s="1">
        <v>1</v>
      </c>
      <c r="CX296" s="1">
        <v>0</v>
      </c>
      <c r="CY296" s="1">
        <v>1</v>
      </c>
      <c r="CZ296" s="1">
        <v>0</v>
      </c>
      <c r="DA296" s="1">
        <v>0</v>
      </c>
      <c r="DB296" s="1">
        <v>1</v>
      </c>
      <c r="DC296" s="1">
        <v>1</v>
      </c>
      <c r="DD296" s="1">
        <v>1</v>
      </c>
      <c r="DE296" s="1">
        <v>3</v>
      </c>
      <c r="DF296" s="1">
        <v>1</v>
      </c>
      <c r="DG296" s="1">
        <v>0</v>
      </c>
      <c r="DH296" s="1">
        <v>1</v>
      </c>
      <c r="DI296" s="1">
        <v>1</v>
      </c>
      <c r="DJ296" s="1">
        <v>0</v>
      </c>
      <c r="DK296" s="1">
        <v>1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8</v>
      </c>
      <c r="DS296" s="1">
        <v>0</v>
      </c>
      <c r="DT296" s="1">
        <v>8</v>
      </c>
      <c r="DU296" s="1">
        <v>8</v>
      </c>
      <c r="DV296" s="1">
        <v>8</v>
      </c>
      <c r="DW296" s="1">
        <v>1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20</v>
      </c>
      <c r="ED296" s="1">
        <v>20</v>
      </c>
      <c r="EE296" s="1">
        <v>1</v>
      </c>
      <c r="EF296" s="1">
        <v>0</v>
      </c>
      <c r="EG296" s="1">
        <v>0</v>
      </c>
      <c r="EH296" s="1">
        <v>0</v>
      </c>
      <c r="EI296" s="1">
        <v>0</v>
      </c>
      <c r="EJ296" s="1">
        <v>2</v>
      </c>
      <c r="EK296" s="1">
        <v>0</v>
      </c>
      <c r="EL296" s="1">
        <v>2</v>
      </c>
      <c r="EM296" s="1">
        <v>8</v>
      </c>
      <c r="EN296" s="1">
        <v>8</v>
      </c>
      <c r="EO296" s="1">
        <v>0</v>
      </c>
      <c r="EP296" s="1">
        <v>0</v>
      </c>
      <c r="EQ296" s="1">
        <v>0</v>
      </c>
      <c r="ER296" s="1">
        <v>1</v>
      </c>
      <c r="ES296" s="1">
        <v>1</v>
      </c>
      <c r="ET296" s="1">
        <v>0</v>
      </c>
      <c r="EU296" s="1">
        <v>1</v>
      </c>
      <c r="EV296" s="1">
        <v>0</v>
      </c>
      <c r="EW296" s="1">
        <v>0</v>
      </c>
      <c r="EX296" s="1">
        <v>0</v>
      </c>
      <c r="EY296" s="1">
        <v>1</v>
      </c>
      <c r="EZ296" s="1">
        <v>0</v>
      </c>
      <c r="FA296" s="1">
        <v>1</v>
      </c>
      <c r="FB296" s="1">
        <v>1</v>
      </c>
      <c r="FC296" s="1">
        <v>1</v>
      </c>
      <c r="FD296" s="1">
        <v>0</v>
      </c>
      <c r="FE296" s="1">
        <v>1</v>
      </c>
      <c r="FF296" s="1">
        <v>0</v>
      </c>
      <c r="FG296" s="1">
        <v>1</v>
      </c>
      <c r="FH296" s="1">
        <v>0</v>
      </c>
      <c r="FI296" s="1">
        <v>0</v>
      </c>
      <c r="FJ296" s="1">
        <v>1</v>
      </c>
      <c r="FK296" s="1">
        <v>0</v>
      </c>
      <c r="FL296" s="1">
        <v>1</v>
      </c>
      <c r="FM296" s="1">
        <v>3</v>
      </c>
      <c r="FN296" s="1">
        <v>1</v>
      </c>
      <c r="FO296" s="1">
        <v>0</v>
      </c>
      <c r="FP296" s="1">
        <v>0</v>
      </c>
      <c r="FQ296" s="1">
        <v>0</v>
      </c>
      <c r="FR296" s="1">
        <v>8</v>
      </c>
      <c r="FS296" s="1">
        <v>0</v>
      </c>
      <c r="FT296" s="1">
        <v>0</v>
      </c>
      <c r="FU296" s="1">
        <v>0</v>
      </c>
      <c r="FV296" s="1">
        <v>2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1</v>
      </c>
      <c r="GD296" s="1">
        <v>1</v>
      </c>
      <c r="GE296" s="1">
        <v>1</v>
      </c>
      <c r="GF296" s="1">
        <v>3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0</v>
      </c>
      <c r="GN296" s="1">
        <v>0</v>
      </c>
      <c r="GO296" s="1">
        <v>1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1</v>
      </c>
      <c r="HP296" s="1">
        <v>1</v>
      </c>
      <c r="HQ296" s="1">
        <v>0</v>
      </c>
      <c r="HR296" s="1">
        <v>0</v>
      </c>
      <c r="HS296" s="1">
        <v>2</v>
      </c>
      <c r="HT296" s="1">
        <v>2</v>
      </c>
      <c r="HU296" s="1">
        <v>2</v>
      </c>
      <c r="HV296" s="1">
        <v>6</v>
      </c>
      <c r="HW296" s="1">
        <v>2</v>
      </c>
      <c r="HX296" s="1">
        <v>2</v>
      </c>
      <c r="HY296" s="1">
        <v>2</v>
      </c>
      <c r="HZ296" s="1">
        <v>2</v>
      </c>
      <c r="IA296" s="1">
        <v>2</v>
      </c>
      <c r="IB296" s="1">
        <v>2</v>
      </c>
      <c r="IC296" s="1">
        <v>2</v>
      </c>
      <c r="ID296" s="1">
        <v>0</v>
      </c>
      <c r="IE296" s="1">
        <v>0</v>
      </c>
      <c r="IF296" s="1">
        <v>1</v>
      </c>
      <c r="IG296" s="1">
        <v>1</v>
      </c>
      <c r="IH296" s="1">
        <v>1</v>
      </c>
      <c r="II296" s="1">
        <v>1</v>
      </c>
      <c r="IJ296" s="1">
        <v>1</v>
      </c>
      <c r="IK296" s="1">
        <v>1</v>
      </c>
      <c r="IL296" s="1">
        <v>1</v>
      </c>
      <c r="IM296" s="1">
        <v>1</v>
      </c>
      <c r="IN296" s="1">
        <v>1</v>
      </c>
      <c r="IO296" s="1">
        <v>1</v>
      </c>
      <c r="IP296" s="1">
        <v>0</v>
      </c>
      <c r="IQ296" s="1">
        <v>0</v>
      </c>
      <c r="IR296" s="1">
        <v>0</v>
      </c>
      <c r="IS296" s="1">
        <v>1</v>
      </c>
      <c r="IT296" s="1">
        <v>1</v>
      </c>
      <c r="IU296" s="1">
        <v>1</v>
      </c>
      <c r="IV296" s="1">
        <v>3</v>
      </c>
      <c r="IW296" s="1">
        <v>1</v>
      </c>
      <c r="IX296" s="1">
        <v>1</v>
      </c>
      <c r="IY296" s="1">
        <v>1</v>
      </c>
      <c r="IZ296" s="1">
        <v>1</v>
      </c>
      <c r="JA296" s="1">
        <v>1</v>
      </c>
      <c r="JB296" s="1">
        <v>1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1</v>
      </c>
    </row>
    <row r="297" spans="1:341">
      <c r="A297" s="1">
        <v>2012</v>
      </c>
      <c r="B297" s="1" t="s">
        <v>676</v>
      </c>
      <c r="C297" s="1">
        <v>1</v>
      </c>
      <c r="D297" s="1">
        <v>0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  <c r="J297" s="1">
        <v>0</v>
      </c>
      <c r="K297" s="1">
        <v>2</v>
      </c>
      <c r="L297" s="1">
        <v>2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1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2</v>
      </c>
      <c r="BG297" s="1">
        <v>2</v>
      </c>
      <c r="BH297" s="1">
        <v>0</v>
      </c>
      <c r="BI297" s="1">
        <v>0</v>
      </c>
      <c r="BJ297" s="1">
        <v>2</v>
      </c>
      <c r="BK297" s="1">
        <v>0</v>
      </c>
      <c r="BL297" s="1">
        <v>0</v>
      </c>
      <c r="BM297" s="1">
        <v>1</v>
      </c>
      <c r="BN297" s="1">
        <v>0</v>
      </c>
      <c r="BO297" s="1">
        <v>1</v>
      </c>
      <c r="BP297" s="1">
        <v>0</v>
      </c>
      <c r="BQ297" s="1">
        <v>1</v>
      </c>
      <c r="BR297" s="1">
        <v>1</v>
      </c>
      <c r="BS297" s="1">
        <v>1</v>
      </c>
      <c r="BT297" s="1">
        <v>3</v>
      </c>
      <c r="BU297" s="1">
        <v>1</v>
      </c>
      <c r="BV297" s="1">
        <v>1</v>
      </c>
      <c r="BW297" s="1">
        <v>0</v>
      </c>
      <c r="BX297" s="1">
        <v>0</v>
      </c>
      <c r="BY297" s="1">
        <v>1</v>
      </c>
      <c r="BZ297" s="1">
        <v>0</v>
      </c>
      <c r="CA297" s="1">
        <v>1</v>
      </c>
      <c r="CB297" s="1">
        <v>1</v>
      </c>
      <c r="CC297" s="1">
        <v>1</v>
      </c>
      <c r="CD297" s="1">
        <v>0</v>
      </c>
      <c r="CE297" s="1">
        <v>1</v>
      </c>
      <c r="CF297" s="1">
        <v>0</v>
      </c>
      <c r="CG297" s="1">
        <v>0</v>
      </c>
      <c r="CH297" s="1">
        <v>0</v>
      </c>
      <c r="CI297" s="1">
        <v>0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1</v>
      </c>
      <c r="CQ297" s="1">
        <v>1</v>
      </c>
      <c r="CR297" s="1">
        <v>1</v>
      </c>
      <c r="CS297" s="1">
        <v>1</v>
      </c>
      <c r="CT297" s="1">
        <v>1</v>
      </c>
      <c r="CU297" s="1">
        <v>0</v>
      </c>
      <c r="CV297" s="1">
        <v>1</v>
      </c>
      <c r="CW297" s="1">
        <v>1</v>
      </c>
      <c r="CX297" s="1">
        <v>0</v>
      </c>
      <c r="CY297" s="1">
        <v>1</v>
      </c>
      <c r="CZ297" s="1">
        <v>0</v>
      </c>
      <c r="DA297" s="1">
        <v>0</v>
      </c>
      <c r="DB297" s="1">
        <v>1</v>
      </c>
      <c r="DC297" s="1">
        <v>1</v>
      </c>
      <c r="DD297" s="1">
        <v>1</v>
      </c>
      <c r="DE297" s="1">
        <v>3</v>
      </c>
      <c r="DF297" s="1">
        <v>1</v>
      </c>
      <c r="DG297" s="1">
        <v>0</v>
      </c>
      <c r="DH297" s="1">
        <v>1</v>
      </c>
      <c r="DI297" s="1">
        <v>1</v>
      </c>
      <c r="DJ297" s="1">
        <v>0</v>
      </c>
      <c r="DK297" s="1">
        <v>1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14</v>
      </c>
      <c r="DS297" s="1">
        <v>0</v>
      </c>
      <c r="DT297" s="1">
        <v>14</v>
      </c>
      <c r="DU297" s="1">
        <v>14</v>
      </c>
      <c r="DV297" s="1">
        <v>14</v>
      </c>
      <c r="DW297" s="1">
        <v>2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12</v>
      </c>
      <c r="EK297" s="1">
        <v>0</v>
      </c>
      <c r="EL297" s="1">
        <v>12</v>
      </c>
      <c r="EM297" s="1">
        <v>14</v>
      </c>
      <c r="EN297" s="1">
        <v>14</v>
      </c>
      <c r="EO297" s="1">
        <v>0</v>
      </c>
      <c r="EP297" s="1">
        <v>0</v>
      </c>
      <c r="EQ297" s="1">
        <v>0</v>
      </c>
      <c r="ER297" s="1">
        <v>1</v>
      </c>
      <c r="ES297" s="1">
        <v>1</v>
      </c>
      <c r="ET297" s="1">
        <v>0</v>
      </c>
      <c r="EU297" s="1">
        <v>1</v>
      </c>
      <c r="EV297" s="1">
        <v>0</v>
      </c>
      <c r="EW297" s="1">
        <v>0</v>
      </c>
      <c r="EX297" s="1">
        <v>0</v>
      </c>
      <c r="EY297" s="1">
        <v>1</v>
      </c>
      <c r="EZ297" s="1">
        <v>0</v>
      </c>
      <c r="FA297" s="1">
        <v>1</v>
      </c>
      <c r="FB297" s="1">
        <v>1</v>
      </c>
      <c r="FC297" s="1">
        <v>1</v>
      </c>
      <c r="FD297" s="1">
        <v>0</v>
      </c>
      <c r="FE297" s="1">
        <v>1</v>
      </c>
      <c r="FF297" s="1">
        <v>0</v>
      </c>
      <c r="FG297" s="1">
        <v>1</v>
      </c>
      <c r="FH297" s="1">
        <v>0</v>
      </c>
      <c r="FI297" s="1">
        <v>0</v>
      </c>
      <c r="FJ297" s="1">
        <v>1</v>
      </c>
      <c r="FK297" s="1">
        <v>0</v>
      </c>
      <c r="FL297" s="1">
        <v>1</v>
      </c>
      <c r="FM297" s="1">
        <v>3</v>
      </c>
      <c r="FN297" s="1">
        <v>1</v>
      </c>
      <c r="FO297" s="1">
        <v>0</v>
      </c>
      <c r="FP297" s="1">
        <v>0</v>
      </c>
      <c r="FQ297" s="1">
        <v>0</v>
      </c>
      <c r="FR297" s="1">
        <v>11</v>
      </c>
      <c r="FS297" s="1">
        <v>0</v>
      </c>
      <c r="FT297" s="1">
        <v>0</v>
      </c>
      <c r="FU297" s="1">
        <v>0</v>
      </c>
      <c r="FV297" s="1">
        <v>3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1</v>
      </c>
      <c r="GD297" s="1">
        <v>1</v>
      </c>
      <c r="GE297" s="1">
        <v>1</v>
      </c>
      <c r="GF297" s="1">
        <v>3</v>
      </c>
      <c r="GG297" s="1">
        <v>1</v>
      </c>
      <c r="GH297" s="1">
        <v>1</v>
      </c>
      <c r="GI297" s="1">
        <v>1</v>
      </c>
      <c r="GJ297" s="1">
        <v>1</v>
      </c>
      <c r="GK297" s="1">
        <v>1</v>
      </c>
      <c r="GL297" s="1">
        <v>1</v>
      </c>
      <c r="GM297" s="1">
        <v>0</v>
      </c>
      <c r="GN297" s="1">
        <v>0</v>
      </c>
      <c r="GO297" s="1">
        <v>1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1</v>
      </c>
      <c r="HP297" s="1">
        <v>1</v>
      </c>
      <c r="HQ297" s="1">
        <v>0</v>
      </c>
      <c r="HR297" s="1">
        <v>0</v>
      </c>
      <c r="HS297" s="1">
        <v>2</v>
      </c>
      <c r="HT297" s="1">
        <v>2</v>
      </c>
      <c r="HU297" s="1">
        <v>2</v>
      </c>
      <c r="HV297" s="1">
        <v>6</v>
      </c>
      <c r="HW297" s="1">
        <v>2</v>
      </c>
      <c r="HX297" s="1">
        <v>2</v>
      </c>
      <c r="HY297" s="1">
        <v>2</v>
      </c>
      <c r="HZ297" s="1">
        <v>2</v>
      </c>
      <c r="IA297" s="1">
        <v>2</v>
      </c>
      <c r="IB297" s="1">
        <v>2</v>
      </c>
      <c r="IC297" s="1">
        <v>2</v>
      </c>
      <c r="ID297" s="1">
        <v>0</v>
      </c>
      <c r="IE297" s="1">
        <v>0</v>
      </c>
      <c r="IF297" s="1">
        <v>1</v>
      </c>
      <c r="IG297" s="1">
        <v>1</v>
      </c>
      <c r="IH297" s="1">
        <v>1</v>
      </c>
      <c r="II297" s="1">
        <v>1</v>
      </c>
      <c r="IJ297" s="1">
        <v>1</v>
      </c>
      <c r="IK297" s="1">
        <v>1</v>
      </c>
      <c r="IL297" s="1">
        <v>1</v>
      </c>
      <c r="IM297" s="1">
        <v>1</v>
      </c>
      <c r="IN297" s="1">
        <v>1</v>
      </c>
      <c r="IO297" s="1">
        <v>1</v>
      </c>
      <c r="IP297" s="1">
        <v>0</v>
      </c>
      <c r="IQ297" s="1">
        <v>0</v>
      </c>
      <c r="IR297" s="1">
        <v>0</v>
      </c>
      <c r="IS297" s="1">
        <v>1</v>
      </c>
      <c r="IT297" s="1">
        <v>1</v>
      </c>
      <c r="IU297" s="1">
        <v>1</v>
      </c>
      <c r="IV297" s="1">
        <v>3</v>
      </c>
      <c r="IW297" s="1">
        <v>1</v>
      </c>
      <c r="IX297" s="1">
        <v>1</v>
      </c>
      <c r="IY297" s="1">
        <v>1</v>
      </c>
      <c r="IZ297" s="1">
        <v>1</v>
      </c>
      <c r="JA297" s="1">
        <v>1</v>
      </c>
      <c r="JB297" s="1">
        <v>1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1</v>
      </c>
    </row>
    <row r="298" spans="1:341">
      <c r="A298" s="1">
        <v>2012</v>
      </c>
      <c r="B298" s="1" t="s">
        <v>677</v>
      </c>
      <c r="C298" s="1">
        <v>1</v>
      </c>
      <c r="D298" s="1">
        <v>0</v>
      </c>
      <c r="E298" s="1">
        <v>1</v>
      </c>
      <c r="F298" s="1">
        <v>1</v>
      </c>
      <c r="G298" s="1">
        <v>1</v>
      </c>
      <c r="H298" s="1">
        <v>1</v>
      </c>
      <c r="I298" s="1">
        <v>1</v>
      </c>
      <c r="J298" s="1">
        <v>0</v>
      </c>
      <c r="K298" s="1">
        <v>2</v>
      </c>
      <c r="L298" s="1">
        <v>2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1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2</v>
      </c>
      <c r="BG298" s="1">
        <v>2</v>
      </c>
      <c r="BH298" s="1">
        <v>0</v>
      </c>
      <c r="BI298" s="1">
        <v>0</v>
      </c>
      <c r="BJ298" s="1">
        <v>2</v>
      </c>
      <c r="BK298" s="1">
        <v>0</v>
      </c>
      <c r="BL298" s="1">
        <v>0</v>
      </c>
      <c r="BM298" s="1">
        <v>1</v>
      </c>
      <c r="BN298" s="1">
        <v>0</v>
      </c>
      <c r="BO298" s="1">
        <v>1</v>
      </c>
      <c r="BP298" s="1">
        <v>0</v>
      </c>
      <c r="BQ298" s="1">
        <v>1</v>
      </c>
      <c r="BR298" s="1">
        <v>1</v>
      </c>
      <c r="BS298" s="1">
        <v>1</v>
      </c>
      <c r="BT298" s="1">
        <v>3</v>
      </c>
      <c r="BU298" s="1">
        <v>1</v>
      </c>
      <c r="BV298" s="1">
        <v>1</v>
      </c>
      <c r="BW298" s="1">
        <v>0</v>
      </c>
      <c r="BX298" s="1">
        <v>0</v>
      </c>
      <c r="BY298" s="1">
        <v>1</v>
      </c>
      <c r="BZ298" s="1">
        <v>0</v>
      </c>
      <c r="CA298" s="1">
        <v>1</v>
      </c>
      <c r="CB298" s="1">
        <v>1</v>
      </c>
      <c r="CC298" s="1">
        <v>1</v>
      </c>
      <c r="CD298" s="1">
        <v>0</v>
      </c>
      <c r="CE298" s="1">
        <v>1</v>
      </c>
      <c r="CF298" s="1">
        <v>0</v>
      </c>
      <c r="CG298" s="1">
        <v>0</v>
      </c>
      <c r="CH298" s="1">
        <v>0</v>
      </c>
      <c r="CI298" s="1">
        <v>0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1</v>
      </c>
      <c r="CQ298" s="1">
        <v>1</v>
      </c>
      <c r="CR298" s="1">
        <v>1</v>
      </c>
      <c r="CS298" s="1">
        <v>1</v>
      </c>
      <c r="CT298" s="1">
        <v>1</v>
      </c>
      <c r="CU298" s="1">
        <v>0</v>
      </c>
      <c r="CV298" s="1">
        <v>1</v>
      </c>
      <c r="CW298" s="1">
        <v>1</v>
      </c>
      <c r="CX298" s="1">
        <v>0</v>
      </c>
      <c r="CY298" s="1">
        <v>1</v>
      </c>
      <c r="CZ298" s="1">
        <v>0</v>
      </c>
      <c r="DA298" s="1">
        <v>0</v>
      </c>
      <c r="DB298" s="1">
        <v>1</v>
      </c>
      <c r="DC298" s="1">
        <v>1</v>
      </c>
      <c r="DD298" s="1">
        <v>1</v>
      </c>
      <c r="DE298" s="1">
        <v>3</v>
      </c>
      <c r="DF298" s="1">
        <v>1</v>
      </c>
      <c r="DG298" s="1">
        <v>0</v>
      </c>
      <c r="DH298" s="1">
        <v>1</v>
      </c>
      <c r="DI298" s="1">
        <v>1</v>
      </c>
      <c r="DJ298" s="1">
        <v>0</v>
      </c>
      <c r="DK298" s="1">
        <v>1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14</v>
      </c>
      <c r="DS298" s="1">
        <v>0</v>
      </c>
      <c r="DT298" s="1">
        <v>14</v>
      </c>
      <c r="DU298" s="1">
        <v>14</v>
      </c>
      <c r="DV298" s="1">
        <v>14</v>
      </c>
      <c r="DW298" s="1">
        <v>2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12</v>
      </c>
      <c r="EK298" s="1">
        <v>0</v>
      </c>
      <c r="EL298" s="1">
        <v>12</v>
      </c>
      <c r="EM298" s="1">
        <v>14</v>
      </c>
      <c r="EN298" s="1">
        <v>14</v>
      </c>
      <c r="EO298" s="1">
        <v>0</v>
      </c>
      <c r="EP298" s="1">
        <v>0</v>
      </c>
      <c r="EQ298" s="1">
        <v>0</v>
      </c>
      <c r="ER298" s="1">
        <v>1</v>
      </c>
      <c r="ES298" s="1">
        <v>1</v>
      </c>
      <c r="ET298" s="1">
        <v>0</v>
      </c>
      <c r="EU298" s="1">
        <v>1</v>
      </c>
      <c r="EV298" s="1">
        <v>0</v>
      </c>
      <c r="EW298" s="1">
        <v>0</v>
      </c>
      <c r="EX298" s="1">
        <v>0</v>
      </c>
      <c r="EY298" s="1">
        <v>1</v>
      </c>
      <c r="EZ298" s="1">
        <v>0</v>
      </c>
      <c r="FA298" s="1">
        <v>1</v>
      </c>
      <c r="FB298" s="1">
        <v>1</v>
      </c>
      <c r="FC298" s="1">
        <v>1</v>
      </c>
      <c r="FD298" s="1">
        <v>0</v>
      </c>
      <c r="FE298" s="1">
        <v>1</v>
      </c>
      <c r="FF298" s="1">
        <v>0</v>
      </c>
      <c r="FG298" s="1">
        <v>1</v>
      </c>
      <c r="FH298" s="1">
        <v>0</v>
      </c>
      <c r="FI298" s="1">
        <v>0</v>
      </c>
      <c r="FJ298" s="1">
        <v>1</v>
      </c>
      <c r="FK298" s="1">
        <v>0</v>
      </c>
      <c r="FL298" s="1">
        <v>1</v>
      </c>
      <c r="FM298" s="1">
        <v>3</v>
      </c>
      <c r="FN298" s="1">
        <v>1</v>
      </c>
      <c r="FO298" s="1">
        <v>0</v>
      </c>
      <c r="FP298" s="1">
        <v>0</v>
      </c>
      <c r="FQ298" s="1">
        <v>0</v>
      </c>
      <c r="FR298" s="1">
        <v>11</v>
      </c>
      <c r="FS298" s="1">
        <v>0</v>
      </c>
      <c r="FT298" s="1">
        <v>0</v>
      </c>
      <c r="FU298" s="1">
        <v>0</v>
      </c>
      <c r="FV298" s="1">
        <v>3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1</v>
      </c>
      <c r="GD298" s="1">
        <v>1</v>
      </c>
      <c r="GE298" s="1">
        <v>1</v>
      </c>
      <c r="GF298" s="1">
        <v>3</v>
      </c>
      <c r="GG298" s="1">
        <v>1</v>
      </c>
      <c r="GH298" s="1">
        <v>1</v>
      </c>
      <c r="GI298" s="1">
        <v>1</v>
      </c>
      <c r="GJ298" s="1">
        <v>1</v>
      </c>
      <c r="GK298" s="1">
        <v>1</v>
      </c>
      <c r="GL298" s="1">
        <v>1</v>
      </c>
      <c r="GM298" s="1">
        <v>0</v>
      </c>
      <c r="GN298" s="1">
        <v>0</v>
      </c>
      <c r="GO298" s="1">
        <v>1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1</v>
      </c>
      <c r="HP298" s="1">
        <v>1</v>
      </c>
      <c r="HQ298" s="1">
        <v>0</v>
      </c>
      <c r="HR298" s="1">
        <v>0</v>
      </c>
      <c r="HS298" s="1">
        <v>2</v>
      </c>
      <c r="HT298" s="1">
        <v>2</v>
      </c>
      <c r="HU298" s="1">
        <v>2</v>
      </c>
      <c r="HV298" s="1">
        <v>6</v>
      </c>
      <c r="HW298" s="1">
        <v>2</v>
      </c>
      <c r="HX298" s="1">
        <v>2</v>
      </c>
      <c r="HY298" s="1">
        <v>2</v>
      </c>
      <c r="HZ298" s="1">
        <v>2</v>
      </c>
      <c r="IA298" s="1">
        <v>2</v>
      </c>
      <c r="IB298" s="1">
        <v>2</v>
      </c>
      <c r="IC298" s="1">
        <v>2</v>
      </c>
      <c r="ID298" s="1">
        <v>0</v>
      </c>
      <c r="IE298" s="1">
        <v>0</v>
      </c>
      <c r="IF298" s="1">
        <v>1</v>
      </c>
      <c r="IG298" s="1">
        <v>1</v>
      </c>
      <c r="IH298" s="1">
        <v>1</v>
      </c>
      <c r="II298" s="1">
        <v>1</v>
      </c>
      <c r="IJ298" s="1">
        <v>1</v>
      </c>
      <c r="IK298" s="1">
        <v>1</v>
      </c>
      <c r="IL298" s="1">
        <v>1</v>
      </c>
      <c r="IM298" s="1">
        <v>1</v>
      </c>
      <c r="IN298" s="1">
        <v>1</v>
      </c>
      <c r="IO298" s="1">
        <v>1</v>
      </c>
      <c r="IP298" s="1">
        <v>0</v>
      </c>
      <c r="IQ298" s="1">
        <v>0</v>
      </c>
      <c r="IR298" s="1">
        <v>0</v>
      </c>
      <c r="IS298" s="1">
        <v>1</v>
      </c>
      <c r="IT298" s="1">
        <v>1</v>
      </c>
      <c r="IU298" s="1">
        <v>1</v>
      </c>
      <c r="IV298" s="1">
        <v>3</v>
      </c>
      <c r="IW298" s="1">
        <v>1</v>
      </c>
      <c r="IX298" s="1">
        <v>1</v>
      </c>
      <c r="IY298" s="1">
        <v>1</v>
      </c>
      <c r="IZ298" s="1">
        <v>1</v>
      </c>
      <c r="JA298" s="1">
        <v>1</v>
      </c>
      <c r="JB298" s="1">
        <v>1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1</v>
      </c>
    </row>
    <row r="299" spans="1:341">
      <c r="A299" s="1">
        <v>2012</v>
      </c>
      <c r="B299" s="1" t="s">
        <v>678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0</v>
      </c>
      <c r="K299" s="1">
        <v>2</v>
      </c>
      <c r="L299" s="1">
        <v>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1</v>
      </c>
      <c r="AX299" s="1">
        <v>0</v>
      </c>
      <c r="AY299" s="1">
        <v>2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2</v>
      </c>
      <c r="BG299" s="1">
        <v>2</v>
      </c>
      <c r="BH299" s="1">
        <v>0</v>
      </c>
      <c r="BI299" s="1">
        <v>0</v>
      </c>
      <c r="BJ299" s="1">
        <v>2</v>
      </c>
      <c r="BK299" s="1">
        <v>0</v>
      </c>
      <c r="BL299" s="1">
        <v>0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1</v>
      </c>
      <c r="BS299" s="1">
        <v>1</v>
      </c>
      <c r="BT299" s="1">
        <v>3</v>
      </c>
      <c r="BU299" s="1">
        <v>1</v>
      </c>
      <c r="BV299" s="1">
        <v>1</v>
      </c>
      <c r="BW299" s="1">
        <v>0</v>
      </c>
      <c r="BX299" s="1">
        <v>0</v>
      </c>
      <c r="BY299" s="1">
        <v>1</v>
      </c>
      <c r="BZ299" s="1">
        <v>0</v>
      </c>
      <c r="CA299" s="1">
        <v>1</v>
      </c>
      <c r="CB299" s="1">
        <v>1</v>
      </c>
      <c r="CC299" s="1">
        <v>1</v>
      </c>
      <c r="CD299" s="1">
        <v>1</v>
      </c>
      <c r="CE299" s="1">
        <v>1</v>
      </c>
      <c r="CF299" s="1">
        <v>1</v>
      </c>
      <c r="CG299" s="1">
        <v>0</v>
      </c>
      <c r="CH299" s="1">
        <v>0</v>
      </c>
      <c r="CI299" s="1">
        <v>0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</v>
      </c>
      <c r="CV299" s="1">
        <v>1</v>
      </c>
      <c r="CW299" s="1">
        <v>1</v>
      </c>
      <c r="CX299" s="1">
        <v>0</v>
      </c>
      <c r="CY299" s="1">
        <v>1</v>
      </c>
      <c r="CZ299" s="1">
        <v>1</v>
      </c>
      <c r="DA299" s="1">
        <v>1</v>
      </c>
      <c r="DB299" s="1">
        <v>1</v>
      </c>
      <c r="DC299" s="1">
        <v>1</v>
      </c>
      <c r="DD299" s="1">
        <v>1</v>
      </c>
      <c r="DE299" s="1">
        <v>3</v>
      </c>
      <c r="DF299" s="1">
        <v>1</v>
      </c>
      <c r="DG299" s="1">
        <v>0</v>
      </c>
      <c r="DH299" s="1">
        <v>1</v>
      </c>
      <c r="DI299" s="1">
        <v>1</v>
      </c>
      <c r="DJ299" s="1">
        <v>0</v>
      </c>
      <c r="DK299" s="1">
        <v>1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1</v>
      </c>
      <c r="DR299" s="1">
        <v>11</v>
      </c>
      <c r="DS299" s="1">
        <v>11</v>
      </c>
      <c r="DT299" s="1">
        <v>11</v>
      </c>
      <c r="DU299" s="1">
        <v>11</v>
      </c>
      <c r="DV299" s="1">
        <v>11</v>
      </c>
      <c r="DW299" s="1">
        <v>2</v>
      </c>
      <c r="DX299" s="1">
        <v>0</v>
      </c>
      <c r="DY299" s="1">
        <v>8</v>
      </c>
      <c r="DZ299" s="1">
        <v>0</v>
      </c>
      <c r="EA299" s="1">
        <v>8</v>
      </c>
      <c r="EB299" s="1">
        <v>0</v>
      </c>
      <c r="EC299" s="1">
        <v>0</v>
      </c>
      <c r="ED299" s="1">
        <v>0</v>
      </c>
      <c r="EE299" s="1">
        <v>1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1</v>
      </c>
      <c r="ES299" s="1">
        <v>1</v>
      </c>
      <c r="ET299" s="1">
        <v>0</v>
      </c>
      <c r="EU299" s="1">
        <v>0</v>
      </c>
      <c r="EV299" s="1">
        <v>1</v>
      </c>
      <c r="EW299" s="1">
        <v>0</v>
      </c>
      <c r="EX299" s="1">
        <v>0</v>
      </c>
      <c r="EY299" s="1">
        <v>1</v>
      </c>
      <c r="EZ299" s="1">
        <v>0</v>
      </c>
      <c r="FA299" s="1">
        <v>1</v>
      </c>
      <c r="FB299" s="1">
        <v>1</v>
      </c>
      <c r="FC299" s="1">
        <v>1</v>
      </c>
      <c r="FD299" s="1">
        <v>1</v>
      </c>
      <c r="FE299" s="1">
        <v>1</v>
      </c>
      <c r="FF299" s="1">
        <v>1</v>
      </c>
      <c r="FG299" s="1">
        <v>1</v>
      </c>
      <c r="FH299" s="1">
        <v>0</v>
      </c>
      <c r="FI299" s="1">
        <v>1</v>
      </c>
      <c r="FJ299" s="1">
        <v>1</v>
      </c>
      <c r="FK299" s="1">
        <v>1</v>
      </c>
      <c r="FL299" s="1">
        <v>1</v>
      </c>
      <c r="FM299" s="1">
        <v>3</v>
      </c>
      <c r="FN299" s="1">
        <v>1</v>
      </c>
      <c r="FO299" s="1">
        <v>0</v>
      </c>
      <c r="FP299" s="1">
        <v>0</v>
      </c>
      <c r="FQ299" s="1">
        <v>0</v>
      </c>
      <c r="FR299" s="1">
        <v>7</v>
      </c>
      <c r="FS299" s="1">
        <v>0</v>
      </c>
      <c r="FT299" s="1">
        <v>0</v>
      </c>
      <c r="FU299" s="1">
        <v>0</v>
      </c>
      <c r="FV299" s="1">
        <v>2</v>
      </c>
      <c r="FW299" s="1">
        <v>0</v>
      </c>
      <c r="FX299" s="1">
        <v>0</v>
      </c>
      <c r="FY299" s="1">
        <v>0</v>
      </c>
      <c r="FZ299" s="1">
        <v>0</v>
      </c>
      <c r="GA299" s="1">
        <v>1</v>
      </c>
      <c r="GB299" s="1">
        <v>1</v>
      </c>
      <c r="GC299" s="1">
        <v>1</v>
      </c>
      <c r="GD299" s="1">
        <v>1</v>
      </c>
      <c r="GE299" s="1">
        <v>1</v>
      </c>
      <c r="GF299" s="1">
        <v>3</v>
      </c>
      <c r="GG299" s="1">
        <v>1</v>
      </c>
      <c r="GH299" s="1">
        <v>1</v>
      </c>
      <c r="GI299" s="1">
        <v>1</v>
      </c>
      <c r="GJ299" s="1">
        <v>1</v>
      </c>
      <c r="GK299" s="1">
        <v>1</v>
      </c>
      <c r="GL299" s="1">
        <v>1</v>
      </c>
      <c r="GM299" s="1">
        <v>0</v>
      </c>
      <c r="GN299" s="1">
        <v>0</v>
      </c>
      <c r="GO299" s="1">
        <v>1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1</v>
      </c>
      <c r="HN299" s="1">
        <v>0</v>
      </c>
      <c r="HO299" s="1">
        <v>1</v>
      </c>
      <c r="HP299" s="1">
        <v>1</v>
      </c>
      <c r="HQ299" s="1">
        <v>2</v>
      </c>
      <c r="HR299" s="1">
        <v>2</v>
      </c>
      <c r="HS299" s="1">
        <v>2</v>
      </c>
      <c r="HT299" s="1">
        <v>2</v>
      </c>
      <c r="HU299" s="1">
        <v>2</v>
      </c>
      <c r="HV299" s="1">
        <v>6</v>
      </c>
      <c r="HW299" s="1">
        <v>2</v>
      </c>
      <c r="HX299" s="1">
        <v>2</v>
      </c>
      <c r="HY299" s="1">
        <v>2</v>
      </c>
      <c r="HZ299" s="1">
        <v>2</v>
      </c>
      <c r="IA299" s="1">
        <v>2</v>
      </c>
      <c r="IB299" s="1">
        <v>2</v>
      </c>
      <c r="IC299" s="1">
        <v>2</v>
      </c>
      <c r="ID299" s="1">
        <v>1</v>
      </c>
      <c r="IE299" s="1">
        <v>1</v>
      </c>
      <c r="IF299" s="1">
        <v>1</v>
      </c>
      <c r="IG299" s="1">
        <v>1</v>
      </c>
      <c r="IH299" s="1">
        <v>1</v>
      </c>
      <c r="II299" s="1">
        <v>1</v>
      </c>
      <c r="IJ299" s="1">
        <v>1</v>
      </c>
      <c r="IK299" s="1">
        <v>1</v>
      </c>
      <c r="IL299" s="1">
        <v>1</v>
      </c>
      <c r="IM299" s="1">
        <v>1</v>
      </c>
      <c r="IN299" s="1">
        <v>1</v>
      </c>
      <c r="IO299" s="1">
        <v>1</v>
      </c>
      <c r="IP299" s="1">
        <v>0</v>
      </c>
      <c r="IQ299" s="1">
        <v>1</v>
      </c>
      <c r="IR299" s="1">
        <v>1</v>
      </c>
      <c r="IS299" s="1">
        <v>1</v>
      </c>
      <c r="IT299" s="1">
        <v>1</v>
      </c>
      <c r="IU299" s="1">
        <v>1</v>
      </c>
      <c r="IV299" s="1">
        <v>3</v>
      </c>
      <c r="IW299" s="1">
        <v>1</v>
      </c>
      <c r="IX299" s="1">
        <v>1</v>
      </c>
      <c r="IY299" s="1">
        <v>1</v>
      </c>
      <c r="IZ299" s="1">
        <v>1</v>
      </c>
      <c r="JA299" s="1">
        <v>1</v>
      </c>
      <c r="JB299" s="1">
        <v>1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1</v>
      </c>
    </row>
    <row r="300" spans="1:341">
      <c r="A300" s="1">
        <v>2012</v>
      </c>
      <c r="B300" s="1" t="s">
        <v>679</v>
      </c>
      <c r="C300" s="1">
        <v>1</v>
      </c>
      <c r="D300" s="1">
        <v>0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2</v>
      </c>
      <c r="L300" s="1">
        <v>2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2</v>
      </c>
      <c r="BG300" s="1">
        <v>2</v>
      </c>
      <c r="BH300" s="1">
        <v>0</v>
      </c>
      <c r="BI300" s="1">
        <v>0</v>
      </c>
      <c r="BJ300" s="1">
        <v>2</v>
      </c>
      <c r="BK300" s="1">
        <v>0</v>
      </c>
      <c r="BL300" s="1">
        <v>0</v>
      </c>
      <c r="BM300" s="1">
        <v>1</v>
      </c>
      <c r="BN300" s="1">
        <v>0</v>
      </c>
      <c r="BO300" s="1">
        <v>1</v>
      </c>
      <c r="BP300" s="1">
        <v>0</v>
      </c>
      <c r="BQ300" s="1">
        <v>1</v>
      </c>
      <c r="BR300" s="1">
        <v>1</v>
      </c>
      <c r="BS300" s="1">
        <v>1</v>
      </c>
      <c r="BT300" s="1">
        <v>3</v>
      </c>
      <c r="BU300" s="1">
        <v>1</v>
      </c>
      <c r="BV300" s="1">
        <v>1</v>
      </c>
      <c r="BW300" s="1">
        <v>0</v>
      </c>
      <c r="BX300" s="1">
        <v>0</v>
      </c>
      <c r="BY300" s="1">
        <v>1</v>
      </c>
      <c r="BZ300" s="1">
        <v>0</v>
      </c>
      <c r="CA300" s="1">
        <v>1</v>
      </c>
      <c r="CB300" s="1">
        <v>1</v>
      </c>
      <c r="CC300" s="1">
        <v>1</v>
      </c>
      <c r="CD300" s="1">
        <v>0</v>
      </c>
      <c r="CE300" s="1">
        <v>1</v>
      </c>
      <c r="CF300" s="1">
        <v>0</v>
      </c>
      <c r="CG300" s="1">
        <v>0</v>
      </c>
      <c r="CH300" s="1">
        <v>0</v>
      </c>
      <c r="CI300" s="1">
        <v>0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1</v>
      </c>
      <c r="CX300" s="1">
        <v>0</v>
      </c>
      <c r="CY300" s="1">
        <v>1</v>
      </c>
      <c r="CZ300" s="1">
        <v>0</v>
      </c>
      <c r="DA300" s="1">
        <v>0</v>
      </c>
      <c r="DB300" s="1">
        <v>1</v>
      </c>
      <c r="DC300" s="1">
        <v>1</v>
      </c>
      <c r="DD300" s="1">
        <v>1</v>
      </c>
      <c r="DE300" s="1">
        <v>3</v>
      </c>
      <c r="DF300" s="1">
        <v>1</v>
      </c>
      <c r="DG300" s="1">
        <v>0</v>
      </c>
      <c r="DH300" s="1">
        <v>1</v>
      </c>
      <c r="DI300" s="1">
        <v>1</v>
      </c>
      <c r="DJ300" s="1">
        <v>0</v>
      </c>
      <c r="DK300" s="1">
        <v>1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11</v>
      </c>
      <c r="DS300" s="1">
        <v>0</v>
      </c>
      <c r="DT300" s="1">
        <v>11</v>
      </c>
      <c r="DU300" s="1">
        <v>11</v>
      </c>
      <c r="DV300" s="1">
        <v>11</v>
      </c>
      <c r="DW300" s="1">
        <v>2</v>
      </c>
      <c r="DX300" s="1">
        <v>0</v>
      </c>
      <c r="DY300" s="1">
        <v>8</v>
      </c>
      <c r="DZ300" s="1">
        <v>0</v>
      </c>
      <c r="EA300" s="1">
        <v>8</v>
      </c>
      <c r="EB300" s="1">
        <v>0</v>
      </c>
      <c r="EC300" s="1">
        <v>0</v>
      </c>
      <c r="ED300" s="1">
        <v>0</v>
      </c>
      <c r="EE300" s="1">
        <v>1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11</v>
      </c>
      <c r="EN300" s="1">
        <v>11</v>
      </c>
      <c r="EO300" s="1">
        <v>0</v>
      </c>
      <c r="EP300" s="1">
        <v>0</v>
      </c>
      <c r="EQ300" s="1">
        <v>0</v>
      </c>
      <c r="ER300" s="1">
        <v>1</v>
      </c>
      <c r="ES300" s="1">
        <v>1</v>
      </c>
      <c r="ET300" s="1">
        <v>0</v>
      </c>
      <c r="EU300" s="1">
        <v>1</v>
      </c>
      <c r="EV300" s="1">
        <v>0</v>
      </c>
      <c r="EW300" s="1">
        <v>0</v>
      </c>
      <c r="EX300" s="1">
        <v>0</v>
      </c>
      <c r="EY300" s="1">
        <v>1</v>
      </c>
      <c r="EZ300" s="1">
        <v>0</v>
      </c>
      <c r="FA300" s="1">
        <v>1</v>
      </c>
      <c r="FB300" s="1">
        <v>1</v>
      </c>
      <c r="FC300" s="1">
        <v>1</v>
      </c>
      <c r="FD300" s="1">
        <v>0</v>
      </c>
      <c r="FE300" s="1">
        <v>1</v>
      </c>
      <c r="FF300" s="1">
        <v>0</v>
      </c>
      <c r="FG300" s="1">
        <v>1</v>
      </c>
      <c r="FH300" s="1">
        <v>0</v>
      </c>
      <c r="FI300" s="1">
        <v>0</v>
      </c>
      <c r="FJ300" s="1">
        <v>1</v>
      </c>
      <c r="FK300" s="1">
        <v>0</v>
      </c>
      <c r="FL300" s="1">
        <v>1</v>
      </c>
      <c r="FM300" s="1">
        <v>3</v>
      </c>
      <c r="FN300" s="1">
        <v>1</v>
      </c>
      <c r="FO300" s="1">
        <v>0</v>
      </c>
      <c r="FP300" s="1">
        <v>0</v>
      </c>
      <c r="FQ300" s="1">
        <v>0</v>
      </c>
      <c r="FR300" s="1">
        <v>7</v>
      </c>
      <c r="FS300" s="1">
        <v>0</v>
      </c>
      <c r="FT300" s="1">
        <v>0</v>
      </c>
      <c r="FU300" s="1">
        <v>0</v>
      </c>
      <c r="FV300" s="1">
        <v>3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1</v>
      </c>
      <c r="GD300" s="1">
        <v>1</v>
      </c>
      <c r="GE300" s="1">
        <v>1</v>
      </c>
      <c r="GF300" s="1">
        <v>3</v>
      </c>
      <c r="GG300" s="1">
        <v>1</v>
      </c>
      <c r="GH300" s="1">
        <v>1</v>
      </c>
      <c r="GI300" s="1">
        <v>1</v>
      </c>
      <c r="GJ300" s="1">
        <v>1</v>
      </c>
      <c r="GK300" s="1">
        <v>1</v>
      </c>
      <c r="GL300" s="1">
        <v>1</v>
      </c>
      <c r="GM300" s="1">
        <v>0</v>
      </c>
      <c r="GN300" s="1">
        <v>0</v>
      </c>
      <c r="GO300" s="1">
        <v>1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</v>
      </c>
      <c r="HP300" s="1">
        <v>1</v>
      </c>
      <c r="HQ300" s="1">
        <v>0</v>
      </c>
      <c r="HR300" s="1">
        <v>0</v>
      </c>
      <c r="HS300" s="1">
        <v>2</v>
      </c>
      <c r="HT300" s="1">
        <v>2</v>
      </c>
      <c r="HU300" s="1">
        <v>2</v>
      </c>
      <c r="HV300" s="1">
        <v>6</v>
      </c>
      <c r="HW300" s="1">
        <v>2</v>
      </c>
      <c r="HX300" s="1">
        <v>2</v>
      </c>
      <c r="HY300" s="1">
        <v>2</v>
      </c>
      <c r="HZ300" s="1">
        <v>2</v>
      </c>
      <c r="IA300" s="1">
        <v>2</v>
      </c>
      <c r="IB300" s="1">
        <v>2</v>
      </c>
      <c r="IC300" s="1">
        <v>2</v>
      </c>
      <c r="ID300" s="1">
        <v>0</v>
      </c>
      <c r="IE300" s="1">
        <v>0</v>
      </c>
      <c r="IF300" s="1">
        <v>1</v>
      </c>
      <c r="IG300" s="1">
        <v>1</v>
      </c>
      <c r="IH300" s="1">
        <v>1</v>
      </c>
      <c r="II300" s="1">
        <v>1</v>
      </c>
      <c r="IJ300" s="1">
        <v>1</v>
      </c>
      <c r="IK300" s="1">
        <v>1</v>
      </c>
      <c r="IL300" s="1">
        <v>1</v>
      </c>
      <c r="IM300" s="1">
        <v>1</v>
      </c>
      <c r="IN300" s="1">
        <v>1</v>
      </c>
      <c r="IO300" s="1">
        <v>1</v>
      </c>
      <c r="IP300" s="1">
        <v>0</v>
      </c>
      <c r="IQ300" s="1">
        <v>0</v>
      </c>
      <c r="IR300" s="1">
        <v>0</v>
      </c>
      <c r="IS300" s="1">
        <v>1</v>
      </c>
      <c r="IT300" s="1">
        <v>1</v>
      </c>
      <c r="IU300" s="1">
        <v>1</v>
      </c>
      <c r="IV300" s="1">
        <v>3</v>
      </c>
      <c r="IW300" s="1">
        <v>1</v>
      </c>
      <c r="IX300" s="1">
        <v>1</v>
      </c>
      <c r="IY300" s="1">
        <v>1</v>
      </c>
      <c r="IZ300" s="1">
        <v>1</v>
      </c>
      <c r="JA300" s="1">
        <v>1</v>
      </c>
      <c r="JB300" s="1">
        <v>1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1</v>
      </c>
    </row>
    <row r="301" spans="1:341">
      <c r="A301" s="1">
        <v>2012</v>
      </c>
      <c r="B301" s="1" t="s">
        <v>680</v>
      </c>
      <c r="C301" s="1">
        <v>1</v>
      </c>
      <c r="D301" s="1">
        <v>0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0</v>
      </c>
      <c r="K301" s="1">
        <v>2</v>
      </c>
      <c r="L301" s="1">
        <v>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</v>
      </c>
      <c r="BG301" s="1">
        <v>1</v>
      </c>
      <c r="BH301" s="1">
        <v>0</v>
      </c>
      <c r="BI301" s="1">
        <v>0</v>
      </c>
      <c r="BJ301" s="1">
        <v>1</v>
      </c>
      <c r="BK301" s="1">
        <v>0</v>
      </c>
      <c r="BL301" s="1">
        <v>0</v>
      </c>
      <c r="BM301" s="1">
        <v>1</v>
      </c>
      <c r="BN301" s="1">
        <v>0</v>
      </c>
      <c r="BO301" s="1">
        <v>1</v>
      </c>
      <c r="BP301" s="1">
        <v>0</v>
      </c>
      <c r="BQ301" s="1">
        <v>1</v>
      </c>
      <c r="BR301" s="1">
        <v>1</v>
      </c>
      <c r="BS301" s="1">
        <v>1</v>
      </c>
      <c r="BT301" s="1">
        <v>3</v>
      </c>
      <c r="BU301" s="1">
        <v>1</v>
      </c>
      <c r="BV301" s="1">
        <v>1</v>
      </c>
      <c r="BW301" s="1">
        <v>0</v>
      </c>
      <c r="BX301" s="1">
        <v>0</v>
      </c>
      <c r="BY301" s="1">
        <v>1</v>
      </c>
      <c r="BZ301" s="1">
        <v>0</v>
      </c>
      <c r="CA301" s="1">
        <v>1</v>
      </c>
      <c r="CB301" s="1">
        <v>1</v>
      </c>
      <c r="CC301" s="1">
        <v>1</v>
      </c>
      <c r="CD301" s="1">
        <v>0</v>
      </c>
      <c r="CE301" s="1">
        <v>4</v>
      </c>
      <c r="CF301" s="1">
        <v>0</v>
      </c>
      <c r="CG301" s="1">
        <v>0</v>
      </c>
      <c r="CH301" s="1">
        <v>0</v>
      </c>
      <c r="CI301" s="1">
        <v>0</v>
      </c>
      <c r="CJ301" s="1">
        <v>4</v>
      </c>
      <c r="CK301" s="1">
        <v>4</v>
      </c>
      <c r="CL301" s="1">
        <v>4</v>
      </c>
      <c r="CM301" s="1">
        <v>4</v>
      </c>
      <c r="CN301" s="1">
        <v>4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1</v>
      </c>
      <c r="CW301" s="1">
        <v>1</v>
      </c>
      <c r="CX301" s="1">
        <v>0</v>
      </c>
      <c r="CY301" s="1">
        <v>2</v>
      </c>
      <c r="CZ301" s="1">
        <v>0</v>
      </c>
      <c r="DA301" s="1">
        <v>0</v>
      </c>
      <c r="DB301" s="1">
        <v>2</v>
      </c>
      <c r="DC301" s="1">
        <v>2</v>
      </c>
      <c r="DD301" s="1">
        <v>2</v>
      </c>
      <c r="DE301" s="1">
        <v>6</v>
      </c>
      <c r="DF301" s="1">
        <v>2</v>
      </c>
      <c r="DG301" s="1">
        <v>0</v>
      </c>
      <c r="DH301" s="1">
        <v>2</v>
      </c>
      <c r="DI301" s="1">
        <v>2</v>
      </c>
      <c r="DJ301" s="1">
        <v>0</v>
      </c>
      <c r="DK301" s="1">
        <v>2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9</v>
      </c>
      <c r="DS301" s="1">
        <v>0</v>
      </c>
      <c r="DT301" s="1">
        <v>9</v>
      </c>
      <c r="DU301" s="1">
        <v>9</v>
      </c>
      <c r="DV301" s="1">
        <v>9</v>
      </c>
      <c r="DW301" s="1">
        <v>1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27</v>
      </c>
      <c r="ED301" s="1">
        <v>27</v>
      </c>
      <c r="EE301" s="1">
        <v>2</v>
      </c>
      <c r="EF301" s="1">
        <v>0</v>
      </c>
      <c r="EG301" s="1">
        <v>0</v>
      </c>
      <c r="EH301" s="1">
        <v>0</v>
      </c>
      <c r="EI301" s="1">
        <v>0</v>
      </c>
      <c r="EJ301" s="1">
        <v>2</v>
      </c>
      <c r="EK301" s="1">
        <v>2</v>
      </c>
      <c r="EL301" s="1">
        <v>0</v>
      </c>
      <c r="EM301" s="1">
        <v>9</v>
      </c>
      <c r="EN301" s="1">
        <v>9</v>
      </c>
      <c r="EO301" s="1">
        <v>0</v>
      </c>
      <c r="EP301" s="1">
        <v>0</v>
      </c>
      <c r="EQ301" s="1">
        <v>0</v>
      </c>
      <c r="ER301" s="1">
        <v>1</v>
      </c>
      <c r="ES301" s="1">
        <v>1</v>
      </c>
      <c r="ET301" s="1">
        <v>0</v>
      </c>
      <c r="EU301" s="1">
        <v>1</v>
      </c>
      <c r="EV301" s="1">
        <v>0</v>
      </c>
      <c r="EW301" s="1">
        <v>0</v>
      </c>
      <c r="EX301" s="1">
        <v>0</v>
      </c>
      <c r="EY301" s="1">
        <v>1</v>
      </c>
      <c r="EZ301" s="1">
        <v>0</v>
      </c>
      <c r="FA301" s="1">
        <v>1</v>
      </c>
      <c r="FB301" s="1">
        <v>1</v>
      </c>
      <c r="FC301" s="1">
        <v>1</v>
      </c>
      <c r="FD301" s="1">
        <v>0</v>
      </c>
      <c r="FE301" s="1">
        <v>1</v>
      </c>
      <c r="FF301" s="1">
        <v>0</v>
      </c>
      <c r="FG301" s="1">
        <v>1</v>
      </c>
      <c r="FH301" s="1">
        <v>0</v>
      </c>
      <c r="FI301" s="1">
        <v>0</v>
      </c>
      <c r="FJ301" s="1">
        <v>1</v>
      </c>
      <c r="FK301" s="1">
        <v>0</v>
      </c>
      <c r="FL301" s="1">
        <v>1</v>
      </c>
      <c r="FM301" s="1">
        <v>3</v>
      </c>
      <c r="FN301" s="1">
        <v>1</v>
      </c>
      <c r="FO301" s="1">
        <v>0</v>
      </c>
      <c r="FP301" s="1">
        <v>0</v>
      </c>
      <c r="FQ301" s="1">
        <v>0</v>
      </c>
      <c r="FR301" s="1">
        <v>12</v>
      </c>
      <c r="FS301" s="1">
        <v>0</v>
      </c>
      <c r="FT301" s="1">
        <v>0</v>
      </c>
      <c r="FU301" s="1">
        <v>0</v>
      </c>
      <c r="FV301" s="1">
        <v>2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1</v>
      </c>
      <c r="GD301" s="1">
        <v>1</v>
      </c>
      <c r="GE301" s="1">
        <v>1</v>
      </c>
      <c r="GF301" s="1">
        <v>3</v>
      </c>
      <c r="GG301" s="1">
        <v>1</v>
      </c>
      <c r="GH301" s="1">
        <v>1</v>
      </c>
      <c r="GI301" s="1">
        <v>1</v>
      </c>
      <c r="GJ301" s="1">
        <v>1</v>
      </c>
      <c r="GK301" s="1">
        <v>1</v>
      </c>
      <c r="GL301" s="1">
        <v>1</v>
      </c>
      <c r="GM301" s="1">
        <v>0</v>
      </c>
      <c r="GN301" s="1">
        <v>0</v>
      </c>
      <c r="GO301" s="1">
        <v>1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1</v>
      </c>
      <c r="HP301" s="1">
        <v>1</v>
      </c>
      <c r="HQ301" s="1">
        <v>0</v>
      </c>
      <c r="HR301" s="1">
        <v>0</v>
      </c>
      <c r="HS301" s="1">
        <v>2</v>
      </c>
      <c r="HT301" s="1">
        <v>2</v>
      </c>
      <c r="HU301" s="1">
        <v>2</v>
      </c>
      <c r="HV301" s="1">
        <v>6</v>
      </c>
      <c r="HW301" s="1">
        <v>2</v>
      </c>
      <c r="HX301" s="1">
        <v>2</v>
      </c>
      <c r="HY301" s="1">
        <v>2</v>
      </c>
      <c r="HZ301" s="1">
        <v>2</v>
      </c>
      <c r="IA301" s="1">
        <v>2</v>
      </c>
      <c r="IB301" s="1">
        <v>2</v>
      </c>
      <c r="IC301" s="1">
        <v>2</v>
      </c>
      <c r="ID301" s="1">
        <v>0</v>
      </c>
      <c r="IE301" s="1">
        <v>0</v>
      </c>
      <c r="IF301" s="1">
        <v>1</v>
      </c>
      <c r="IG301" s="1">
        <v>1</v>
      </c>
      <c r="IH301" s="1">
        <v>1</v>
      </c>
      <c r="II301" s="1">
        <v>1</v>
      </c>
      <c r="IJ301" s="1">
        <v>1</v>
      </c>
      <c r="IK301" s="1">
        <v>1</v>
      </c>
      <c r="IL301" s="1">
        <v>1</v>
      </c>
      <c r="IM301" s="1">
        <v>1</v>
      </c>
      <c r="IN301" s="1">
        <v>1</v>
      </c>
      <c r="IO301" s="1">
        <v>1</v>
      </c>
      <c r="IP301" s="1">
        <v>0</v>
      </c>
      <c r="IQ301" s="1">
        <v>0</v>
      </c>
      <c r="IR301" s="1">
        <v>0</v>
      </c>
      <c r="IS301" s="1">
        <v>1</v>
      </c>
      <c r="IT301" s="1">
        <v>1</v>
      </c>
      <c r="IU301" s="1">
        <v>1</v>
      </c>
      <c r="IV301" s="1">
        <v>3</v>
      </c>
      <c r="IW301" s="1">
        <v>1</v>
      </c>
      <c r="IX301" s="1">
        <v>1</v>
      </c>
      <c r="IY301" s="1">
        <v>1</v>
      </c>
      <c r="IZ301" s="1">
        <v>1</v>
      </c>
      <c r="JA301" s="1">
        <v>1</v>
      </c>
      <c r="JB301" s="1">
        <v>1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1</v>
      </c>
    </row>
    <row r="302" spans="1:341">
      <c r="A302" s="1">
        <v>2012</v>
      </c>
      <c r="B302" s="1" t="s">
        <v>681</v>
      </c>
      <c r="C302" s="1">
        <v>1</v>
      </c>
      <c r="D302" s="1">
        <v>0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0</v>
      </c>
      <c r="K302" s="1">
        <v>2</v>
      </c>
      <c r="L302" s="1">
        <v>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1</v>
      </c>
      <c r="BN302" s="1">
        <v>0</v>
      </c>
      <c r="BO302" s="1">
        <v>1</v>
      </c>
      <c r="BP302" s="1">
        <v>0</v>
      </c>
      <c r="BQ302" s="1">
        <v>1</v>
      </c>
      <c r="BR302" s="1">
        <v>1</v>
      </c>
      <c r="BS302" s="1">
        <v>1</v>
      </c>
      <c r="BT302" s="1">
        <v>3</v>
      </c>
      <c r="BU302" s="1">
        <v>1</v>
      </c>
      <c r="BV302" s="1">
        <v>1</v>
      </c>
      <c r="BW302" s="1">
        <v>0</v>
      </c>
      <c r="BX302" s="1">
        <v>0</v>
      </c>
      <c r="BY302" s="1">
        <v>1</v>
      </c>
      <c r="BZ302" s="1">
        <v>0</v>
      </c>
      <c r="CA302" s="1">
        <v>1</v>
      </c>
      <c r="CB302" s="1">
        <v>1</v>
      </c>
      <c r="CC302" s="1">
        <v>1</v>
      </c>
      <c r="CD302" s="1">
        <v>0</v>
      </c>
      <c r="CE302" s="1">
        <v>4</v>
      </c>
      <c r="CF302" s="1">
        <v>0</v>
      </c>
      <c r="CG302" s="1">
        <v>0</v>
      </c>
      <c r="CH302" s="1">
        <v>0</v>
      </c>
      <c r="CI302" s="1">
        <v>0</v>
      </c>
      <c r="CJ302" s="1">
        <v>4</v>
      </c>
      <c r="CK302" s="1">
        <v>4</v>
      </c>
      <c r="CL302" s="1">
        <v>4</v>
      </c>
      <c r="CM302" s="1">
        <v>4</v>
      </c>
      <c r="CN302" s="1">
        <v>4</v>
      </c>
      <c r="CO302" s="1">
        <v>0</v>
      </c>
      <c r="CP302" s="1">
        <v>1</v>
      </c>
      <c r="CQ302" s="1">
        <v>1</v>
      </c>
      <c r="CR302" s="1">
        <v>1</v>
      </c>
      <c r="CS302" s="1">
        <v>1</v>
      </c>
      <c r="CT302" s="1">
        <v>1</v>
      </c>
      <c r="CU302" s="1">
        <v>0</v>
      </c>
      <c r="CV302" s="1">
        <v>1</v>
      </c>
      <c r="CW302" s="1">
        <v>1</v>
      </c>
      <c r="CX302" s="1">
        <v>0</v>
      </c>
      <c r="CY302" s="1">
        <v>2</v>
      </c>
      <c r="CZ302" s="1">
        <v>0</v>
      </c>
      <c r="DA302" s="1">
        <v>0</v>
      </c>
      <c r="DB302" s="1">
        <v>2</v>
      </c>
      <c r="DC302" s="1">
        <v>2</v>
      </c>
      <c r="DD302" s="1">
        <v>2</v>
      </c>
      <c r="DE302" s="1">
        <v>6</v>
      </c>
      <c r="DF302" s="1">
        <v>2</v>
      </c>
      <c r="DG302" s="1">
        <v>0</v>
      </c>
      <c r="DH302" s="1">
        <v>2</v>
      </c>
      <c r="DI302" s="1">
        <v>2</v>
      </c>
      <c r="DJ302" s="1">
        <v>0</v>
      </c>
      <c r="DK302" s="1">
        <v>2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10</v>
      </c>
      <c r="DS302" s="1">
        <v>0</v>
      </c>
      <c r="DT302" s="1">
        <v>10</v>
      </c>
      <c r="DU302" s="1">
        <v>10</v>
      </c>
      <c r="DV302" s="1">
        <v>10</v>
      </c>
      <c r="DW302" s="1">
        <v>1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9</v>
      </c>
      <c r="ED302" s="1">
        <v>9</v>
      </c>
      <c r="EE302" s="1">
        <v>2</v>
      </c>
      <c r="EF302" s="1">
        <v>0</v>
      </c>
      <c r="EG302" s="1">
        <v>0</v>
      </c>
      <c r="EH302" s="1">
        <v>0</v>
      </c>
      <c r="EI302" s="1">
        <v>0</v>
      </c>
      <c r="EJ302" s="1">
        <v>3</v>
      </c>
      <c r="EK302" s="1">
        <v>0</v>
      </c>
      <c r="EL302" s="1">
        <v>3</v>
      </c>
      <c r="EM302" s="1">
        <v>10</v>
      </c>
      <c r="EN302" s="1">
        <v>10</v>
      </c>
      <c r="EO302" s="1">
        <v>0</v>
      </c>
      <c r="EP302" s="1">
        <v>0</v>
      </c>
      <c r="EQ302" s="1">
        <v>0</v>
      </c>
      <c r="ER302" s="1">
        <v>1</v>
      </c>
      <c r="ES302" s="1">
        <v>1</v>
      </c>
      <c r="ET302" s="1">
        <v>0</v>
      </c>
      <c r="EU302" s="1">
        <v>1</v>
      </c>
      <c r="EV302" s="1">
        <v>0</v>
      </c>
      <c r="EW302" s="1">
        <v>0</v>
      </c>
      <c r="EX302" s="1">
        <v>0</v>
      </c>
      <c r="EY302" s="1">
        <v>1</v>
      </c>
      <c r="EZ302" s="1">
        <v>0</v>
      </c>
      <c r="FA302" s="1">
        <v>1</v>
      </c>
      <c r="FB302" s="1">
        <v>1</v>
      </c>
      <c r="FC302" s="1">
        <v>1</v>
      </c>
      <c r="FD302" s="1">
        <v>0</v>
      </c>
      <c r="FE302" s="1">
        <v>1</v>
      </c>
      <c r="FF302" s="1">
        <v>0</v>
      </c>
      <c r="FG302" s="1">
        <v>1</v>
      </c>
      <c r="FH302" s="1">
        <v>0</v>
      </c>
      <c r="FI302" s="1">
        <v>0</v>
      </c>
      <c r="FJ302" s="1">
        <v>1</v>
      </c>
      <c r="FK302" s="1">
        <v>0</v>
      </c>
      <c r="FL302" s="1">
        <v>1</v>
      </c>
      <c r="FM302" s="1">
        <v>3</v>
      </c>
      <c r="FN302" s="1">
        <v>1</v>
      </c>
      <c r="FO302" s="1">
        <v>0</v>
      </c>
      <c r="FP302" s="1">
        <v>0</v>
      </c>
      <c r="FQ302" s="1">
        <v>0</v>
      </c>
      <c r="FR302" s="1">
        <v>7</v>
      </c>
      <c r="FS302" s="1">
        <v>0</v>
      </c>
      <c r="FT302" s="1">
        <v>0</v>
      </c>
      <c r="FU302" s="1">
        <v>0</v>
      </c>
      <c r="FV302" s="1">
        <v>2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1</v>
      </c>
      <c r="GD302" s="1">
        <v>1</v>
      </c>
      <c r="GE302" s="1">
        <v>1</v>
      </c>
      <c r="GF302" s="1">
        <v>3</v>
      </c>
      <c r="GG302" s="1">
        <v>1</v>
      </c>
      <c r="GH302" s="1">
        <v>1</v>
      </c>
      <c r="GI302" s="1">
        <v>1</v>
      </c>
      <c r="GJ302" s="1">
        <v>1</v>
      </c>
      <c r="GK302" s="1">
        <v>1</v>
      </c>
      <c r="GL302" s="1">
        <v>1</v>
      </c>
      <c r="GM302" s="1">
        <v>0</v>
      </c>
      <c r="GN302" s="1">
        <v>0</v>
      </c>
      <c r="GO302" s="1">
        <v>1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1</v>
      </c>
      <c r="HP302" s="1">
        <v>1</v>
      </c>
      <c r="HQ302" s="1">
        <v>0</v>
      </c>
      <c r="HR302" s="1">
        <v>0</v>
      </c>
      <c r="HS302" s="1">
        <v>2</v>
      </c>
      <c r="HT302" s="1">
        <v>2</v>
      </c>
      <c r="HU302" s="1">
        <v>2</v>
      </c>
      <c r="HV302" s="1">
        <v>6</v>
      </c>
      <c r="HW302" s="1">
        <v>2</v>
      </c>
      <c r="HX302" s="1">
        <v>2</v>
      </c>
      <c r="HY302" s="1">
        <v>2</v>
      </c>
      <c r="HZ302" s="1">
        <v>2</v>
      </c>
      <c r="IA302" s="1">
        <v>2</v>
      </c>
      <c r="IB302" s="1">
        <v>2</v>
      </c>
      <c r="IC302" s="1">
        <v>2</v>
      </c>
      <c r="ID302" s="1">
        <v>0</v>
      </c>
      <c r="IE302" s="1">
        <v>0</v>
      </c>
      <c r="IF302" s="1">
        <v>1</v>
      </c>
      <c r="IG302" s="1">
        <v>1</v>
      </c>
      <c r="IH302" s="1">
        <v>1</v>
      </c>
      <c r="II302" s="1">
        <v>1</v>
      </c>
      <c r="IJ302" s="1">
        <v>1</v>
      </c>
      <c r="IK302" s="1">
        <v>1</v>
      </c>
      <c r="IL302" s="1">
        <v>1</v>
      </c>
      <c r="IM302" s="1">
        <v>1</v>
      </c>
      <c r="IN302" s="1">
        <v>1</v>
      </c>
      <c r="IO302" s="1">
        <v>1</v>
      </c>
      <c r="IP302" s="1">
        <v>0</v>
      </c>
      <c r="IQ302" s="1">
        <v>0</v>
      </c>
      <c r="IR302" s="1">
        <v>0</v>
      </c>
      <c r="IS302" s="1">
        <v>1</v>
      </c>
      <c r="IT302" s="1">
        <v>1</v>
      </c>
      <c r="IU302" s="1">
        <v>1</v>
      </c>
      <c r="IV302" s="1">
        <v>3</v>
      </c>
      <c r="IW302" s="1">
        <v>1</v>
      </c>
      <c r="IX302" s="1">
        <v>1</v>
      </c>
      <c r="IY302" s="1">
        <v>1</v>
      </c>
      <c r="IZ302" s="1">
        <v>1</v>
      </c>
      <c r="JA302" s="1">
        <v>1</v>
      </c>
      <c r="JB302" s="1">
        <v>1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1</v>
      </c>
    </row>
    <row r="303" spans="1:341">
      <c r="A303" s="1">
        <v>2012</v>
      </c>
      <c r="B303" s="1" t="s">
        <v>682</v>
      </c>
      <c r="C303" s="1">
        <v>1</v>
      </c>
      <c r="D303" s="1">
        <v>0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0</v>
      </c>
      <c r="K303" s="1">
        <v>2</v>
      </c>
      <c r="L303" s="1">
        <v>2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1</v>
      </c>
      <c r="BP303" s="1">
        <v>0</v>
      </c>
      <c r="BQ303" s="1">
        <v>1</v>
      </c>
      <c r="BR303" s="1">
        <v>1</v>
      </c>
      <c r="BS303" s="1">
        <v>1</v>
      </c>
      <c r="BT303" s="1">
        <v>3</v>
      </c>
      <c r="BU303" s="1">
        <v>1</v>
      </c>
      <c r="BV303" s="1">
        <v>1</v>
      </c>
      <c r="BW303" s="1">
        <v>0</v>
      </c>
      <c r="BX303" s="1">
        <v>0</v>
      </c>
      <c r="BY303" s="1">
        <v>1</v>
      </c>
      <c r="BZ303" s="1">
        <v>0</v>
      </c>
      <c r="CA303" s="1">
        <v>1</v>
      </c>
      <c r="CB303" s="1">
        <v>1</v>
      </c>
      <c r="CC303" s="1">
        <v>1</v>
      </c>
      <c r="CD303" s="1">
        <v>0</v>
      </c>
      <c r="CE303" s="1">
        <v>4</v>
      </c>
      <c r="CF303" s="1">
        <v>0</v>
      </c>
      <c r="CG303" s="1">
        <v>0</v>
      </c>
      <c r="CH303" s="1">
        <v>0</v>
      </c>
      <c r="CI303" s="1">
        <v>0</v>
      </c>
      <c r="CJ303" s="1">
        <v>4</v>
      </c>
      <c r="CK303" s="1">
        <v>4</v>
      </c>
      <c r="CL303" s="1">
        <v>4</v>
      </c>
      <c r="CM303" s="1">
        <v>4</v>
      </c>
      <c r="CN303" s="1">
        <v>4</v>
      </c>
      <c r="CO303" s="1">
        <v>0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0</v>
      </c>
      <c r="CV303" s="1">
        <v>1</v>
      </c>
      <c r="CW303" s="1">
        <v>1</v>
      </c>
      <c r="CX303" s="1">
        <v>0</v>
      </c>
      <c r="CY303" s="1">
        <v>2</v>
      </c>
      <c r="CZ303" s="1">
        <v>0</v>
      </c>
      <c r="DA303" s="1">
        <v>0</v>
      </c>
      <c r="DB303" s="1">
        <v>2</v>
      </c>
      <c r="DC303" s="1">
        <v>2</v>
      </c>
      <c r="DD303" s="1">
        <v>2</v>
      </c>
      <c r="DE303" s="1">
        <v>6</v>
      </c>
      <c r="DF303" s="1">
        <v>2</v>
      </c>
      <c r="DG303" s="1">
        <v>0</v>
      </c>
      <c r="DH303" s="1">
        <v>2</v>
      </c>
      <c r="DI303" s="1">
        <v>2</v>
      </c>
      <c r="DJ303" s="1">
        <v>0</v>
      </c>
      <c r="DK303" s="1">
        <v>2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11</v>
      </c>
      <c r="DS303" s="1">
        <v>0</v>
      </c>
      <c r="DT303" s="1">
        <v>11</v>
      </c>
      <c r="DU303" s="1">
        <v>11</v>
      </c>
      <c r="DV303" s="1">
        <v>11</v>
      </c>
      <c r="DW303" s="1">
        <v>1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9</v>
      </c>
      <c r="ED303" s="1">
        <v>9</v>
      </c>
      <c r="EE303" s="1">
        <v>2</v>
      </c>
      <c r="EF303" s="1">
        <v>0</v>
      </c>
      <c r="EG303" s="1">
        <v>0</v>
      </c>
      <c r="EH303" s="1">
        <v>0</v>
      </c>
      <c r="EI303" s="1">
        <v>0</v>
      </c>
      <c r="EJ303" s="1">
        <v>4</v>
      </c>
      <c r="EK303" s="1">
        <v>0</v>
      </c>
      <c r="EL303" s="1">
        <v>4</v>
      </c>
      <c r="EM303" s="1">
        <v>11</v>
      </c>
      <c r="EN303" s="1">
        <v>11</v>
      </c>
      <c r="EO303" s="1">
        <v>0</v>
      </c>
      <c r="EP303" s="1">
        <v>0</v>
      </c>
      <c r="EQ303" s="1">
        <v>0</v>
      </c>
      <c r="ER303" s="1">
        <v>1</v>
      </c>
      <c r="ES303" s="1">
        <v>1</v>
      </c>
      <c r="ET303" s="1">
        <v>0</v>
      </c>
      <c r="EU303" s="1">
        <v>1</v>
      </c>
      <c r="EV303" s="1">
        <v>0</v>
      </c>
      <c r="EW303" s="1">
        <v>0</v>
      </c>
      <c r="EX303" s="1">
        <v>0</v>
      </c>
      <c r="EY303" s="1">
        <v>1</v>
      </c>
      <c r="EZ303" s="1">
        <v>0</v>
      </c>
      <c r="FA303" s="1">
        <v>1</v>
      </c>
      <c r="FB303" s="1">
        <v>1</v>
      </c>
      <c r="FC303" s="1">
        <v>1</v>
      </c>
      <c r="FD303" s="1">
        <v>0</v>
      </c>
      <c r="FE303" s="1">
        <v>1</v>
      </c>
      <c r="FF303" s="1">
        <v>0</v>
      </c>
      <c r="FG303" s="1">
        <v>1</v>
      </c>
      <c r="FH303" s="1">
        <v>0</v>
      </c>
      <c r="FI303" s="1">
        <v>0</v>
      </c>
      <c r="FJ303" s="1">
        <v>1</v>
      </c>
      <c r="FK303" s="1">
        <v>0</v>
      </c>
      <c r="FL303" s="1">
        <v>1</v>
      </c>
      <c r="FM303" s="1">
        <v>3</v>
      </c>
      <c r="FN303" s="1">
        <v>1</v>
      </c>
      <c r="FO303" s="1">
        <v>0</v>
      </c>
      <c r="FP303" s="1">
        <v>0</v>
      </c>
      <c r="FQ303" s="1">
        <v>0</v>
      </c>
      <c r="FR303" s="1">
        <v>7</v>
      </c>
      <c r="FS303" s="1">
        <v>0</v>
      </c>
      <c r="FT303" s="1">
        <v>0</v>
      </c>
      <c r="FU303" s="1">
        <v>0</v>
      </c>
      <c r="FV303" s="1">
        <v>3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1</v>
      </c>
      <c r="GD303" s="1">
        <v>1</v>
      </c>
      <c r="GE303" s="1">
        <v>1</v>
      </c>
      <c r="GF303" s="1">
        <v>3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0</v>
      </c>
      <c r="GN303" s="1">
        <v>0</v>
      </c>
      <c r="GO303" s="1">
        <v>1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1</v>
      </c>
      <c r="HP303" s="1">
        <v>1</v>
      </c>
      <c r="HQ303" s="1">
        <v>0</v>
      </c>
      <c r="HR303" s="1">
        <v>0</v>
      </c>
      <c r="HS303" s="1">
        <v>2</v>
      </c>
      <c r="HT303" s="1">
        <v>2</v>
      </c>
      <c r="HU303" s="1">
        <v>2</v>
      </c>
      <c r="HV303" s="1">
        <v>6</v>
      </c>
      <c r="HW303" s="1">
        <v>2</v>
      </c>
      <c r="HX303" s="1">
        <v>2</v>
      </c>
      <c r="HY303" s="1">
        <v>2</v>
      </c>
      <c r="HZ303" s="1">
        <v>2</v>
      </c>
      <c r="IA303" s="1">
        <v>2</v>
      </c>
      <c r="IB303" s="1">
        <v>2</v>
      </c>
      <c r="IC303" s="1">
        <v>2</v>
      </c>
      <c r="ID303" s="1">
        <v>0</v>
      </c>
      <c r="IE303" s="1">
        <v>0</v>
      </c>
      <c r="IF303" s="1">
        <v>1</v>
      </c>
      <c r="IG303" s="1">
        <v>1</v>
      </c>
      <c r="IH303" s="1">
        <v>1</v>
      </c>
      <c r="II303" s="1">
        <v>1</v>
      </c>
      <c r="IJ303" s="1">
        <v>1</v>
      </c>
      <c r="IK303" s="1">
        <v>1</v>
      </c>
      <c r="IL303" s="1">
        <v>1</v>
      </c>
      <c r="IM303" s="1">
        <v>1</v>
      </c>
      <c r="IN303" s="1">
        <v>1</v>
      </c>
      <c r="IO303" s="1">
        <v>1</v>
      </c>
      <c r="IP303" s="1">
        <v>0</v>
      </c>
      <c r="IQ303" s="1">
        <v>0</v>
      </c>
      <c r="IR303" s="1">
        <v>0</v>
      </c>
      <c r="IS303" s="1">
        <v>1</v>
      </c>
      <c r="IT303" s="1">
        <v>1</v>
      </c>
      <c r="IU303" s="1">
        <v>1</v>
      </c>
      <c r="IV303" s="1">
        <v>3</v>
      </c>
      <c r="IW303" s="1">
        <v>1</v>
      </c>
      <c r="IX303" s="1">
        <v>1</v>
      </c>
      <c r="IY303" s="1">
        <v>1</v>
      </c>
      <c r="IZ303" s="1">
        <v>1</v>
      </c>
      <c r="JA303" s="1">
        <v>1</v>
      </c>
      <c r="JB303" s="1">
        <v>1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1</v>
      </c>
    </row>
    <row r="304" spans="1:341">
      <c r="A304" s="1">
        <v>2012</v>
      </c>
      <c r="B304" s="1" t="s">
        <v>683</v>
      </c>
      <c r="C304" s="1">
        <v>1</v>
      </c>
      <c r="D304" s="1">
        <v>0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0</v>
      </c>
      <c r="K304" s="1">
        <v>2</v>
      </c>
      <c r="L304" s="1">
        <v>2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  <c r="BG304" s="1">
        <v>3</v>
      </c>
      <c r="BH304" s="1">
        <v>0</v>
      </c>
      <c r="BI304" s="1">
        <v>0</v>
      </c>
      <c r="BJ304" s="1">
        <v>3</v>
      </c>
      <c r="BK304" s="1">
        <v>0</v>
      </c>
      <c r="BL304" s="1">
        <v>0</v>
      </c>
      <c r="BM304" s="1">
        <v>1</v>
      </c>
      <c r="BN304" s="1">
        <v>0</v>
      </c>
      <c r="BO304" s="1">
        <v>1</v>
      </c>
      <c r="BP304" s="1">
        <v>0</v>
      </c>
      <c r="BQ304" s="1">
        <v>1</v>
      </c>
      <c r="BR304" s="1">
        <v>1</v>
      </c>
      <c r="BS304" s="1">
        <v>1</v>
      </c>
      <c r="BT304" s="1">
        <v>3</v>
      </c>
      <c r="BU304" s="1">
        <v>1</v>
      </c>
      <c r="BV304" s="1">
        <v>1</v>
      </c>
      <c r="BW304" s="1">
        <v>0</v>
      </c>
      <c r="BX304" s="1">
        <v>0</v>
      </c>
      <c r="BY304" s="1">
        <v>1</v>
      </c>
      <c r="BZ304" s="1">
        <v>0</v>
      </c>
      <c r="CA304" s="1">
        <v>1</v>
      </c>
      <c r="CB304" s="1">
        <v>1</v>
      </c>
      <c r="CC304" s="1">
        <v>1</v>
      </c>
      <c r="CD304" s="1">
        <v>0</v>
      </c>
      <c r="CE304" s="1">
        <v>4</v>
      </c>
      <c r="CF304" s="1">
        <v>0</v>
      </c>
      <c r="CG304" s="1">
        <v>0</v>
      </c>
      <c r="CH304" s="1">
        <v>0</v>
      </c>
      <c r="CI304" s="1">
        <v>0</v>
      </c>
      <c r="CJ304" s="1">
        <v>4</v>
      </c>
      <c r="CK304" s="1">
        <v>4</v>
      </c>
      <c r="CL304" s="1">
        <v>4</v>
      </c>
      <c r="CM304" s="1">
        <v>4</v>
      </c>
      <c r="CN304" s="1">
        <v>4</v>
      </c>
      <c r="CO304" s="1">
        <v>0</v>
      </c>
      <c r="CP304" s="1">
        <v>1</v>
      </c>
      <c r="CQ304" s="1">
        <v>9</v>
      </c>
      <c r="CR304" s="1">
        <v>9</v>
      </c>
      <c r="CS304" s="1">
        <v>9</v>
      </c>
      <c r="CT304" s="1">
        <v>9</v>
      </c>
      <c r="CU304" s="1">
        <v>0</v>
      </c>
      <c r="CV304" s="1">
        <v>1</v>
      </c>
      <c r="CW304" s="1">
        <v>1</v>
      </c>
      <c r="CX304" s="1">
        <v>0</v>
      </c>
      <c r="CY304" s="1">
        <v>2</v>
      </c>
      <c r="CZ304" s="1">
        <v>0</v>
      </c>
      <c r="DA304" s="1">
        <v>0</v>
      </c>
      <c r="DB304" s="1">
        <v>2</v>
      </c>
      <c r="DC304" s="1">
        <v>2</v>
      </c>
      <c r="DD304" s="1">
        <v>2</v>
      </c>
      <c r="DE304" s="1">
        <v>6</v>
      </c>
      <c r="DF304" s="1">
        <v>2</v>
      </c>
      <c r="DG304" s="1">
        <v>0</v>
      </c>
      <c r="DH304" s="1">
        <v>2</v>
      </c>
      <c r="DI304" s="1">
        <v>2</v>
      </c>
      <c r="DJ304" s="1">
        <v>0</v>
      </c>
      <c r="DK304" s="1">
        <v>2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17</v>
      </c>
      <c r="DS304" s="1">
        <v>0</v>
      </c>
      <c r="DT304" s="1">
        <v>17</v>
      </c>
      <c r="DU304" s="1">
        <v>17</v>
      </c>
      <c r="DV304" s="1">
        <v>17</v>
      </c>
      <c r="DW304" s="1">
        <v>1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10</v>
      </c>
      <c r="ED304" s="1">
        <v>10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13</v>
      </c>
      <c r="EK304" s="1">
        <v>13</v>
      </c>
      <c r="EL304" s="1">
        <v>0</v>
      </c>
      <c r="EM304" s="1">
        <v>17</v>
      </c>
      <c r="EN304" s="1">
        <v>17</v>
      </c>
      <c r="EO304" s="1">
        <v>0</v>
      </c>
      <c r="EP304" s="1">
        <v>0</v>
      </c>
      <c r="EQ304" s="1">
        <v>0</v>
      </c>
      <c r="ER304" s="1">
        <v>1</v>
      </c>
      <c r="ES304" s="1">
        <v>1</v>
      </c>
      <c r="ET304" s="1">
        <v>0</v>
      </c>
      <c r="EU304" s="1">
        <v>1</v>
      </c>
      <c r="EV304" s="1">
        <v>0</v>
      </c>
      <c r="EW304" s="1">
        <v>0</v>
      </c>
      <c r="EX304" s="1">
        <v>0</v>
      </c>
      <c r="EY304" s="1">
        <v>1</v>
      </c>
      <c r="EZ304" s="1">
        <v>0</v>
      </c>
      <c r="FA304" s="1">
        <v>1</v>
      </c>
      <c r="FB304" s="1">
        <v>1</v>
      </c>
      <c r="FC304" s="1">
        <v>1</v>
      </c>
      <c r="FD304" s="1">
        <v>0</v>
      </c>
      <c r="FE304" s="1">
        <v>1</v>
      </c>
      <c r="FF304" s="1">
        <v>0</v>
      </c>
      <c r="FG304" s="1">
        <v>1</v>
      </c>
      <c r="FH304" s="1">
        <v>0</v>
      </c>
      <c r="FI304" s="1">
        <v>0</v>
      </c>
      <c r="FJ304" s="1">
        <v>1</v>
      </c>
      <c r="FK304" s="1">
        <v>0</v>
      </c>
      <c r="FL304" s="1">
        <v>1</v>
      </c>
      <c r="FM304" s="1">
        <v>3</v>
      </c>
      <c r="FN304" s="1">
        <v>1</v>
      </c>
      <c r="FO304" s="1">
        <v>0</v>
      </c>
      <c r="FP304" s="1">
        <v>0</v>
      </c>
      <c r="FQ304" s="1">
        <v>0</v>
      </c>
      <c r="FR304" s="1">
        <v>7</v>
      </c>
      <c r="FS304" s="1">
        <v>0</v>
      </c>
      <c r="FT304" s="1">
        <v>0</v>
      </c>
      <c r="FU304" s="1">
        <v>0</v>
      </c>
      <c r="FV304" s="1">
        <v>2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1</v>
      </c>
      <c r="GD304" s="1">
        <v>1</v>
      </c>
      <c r="GE304" s="1">
        <v>1</v>
      </c>
      <c r="GF304" s="1">
        <v>3</v>
      </c>
      <c r="GG304" s="1">
        <v>1</v>
      </c>
      <c r="GH304" s="1">
        <v>1</v>
      </c>
      <c r="GI304" s="1">
        <v>1</v>
      </c>
      <c r="GJ304" s="1">
        <v>1</v>
      </c>
      <c r="GK304" s="1">
        <v>1</v>
      </c>
      <c r="GL304" s="1">
        <v>1</v>
      </c>
      <c r="GM304" s="1">
        <v>0</v>
      </c>
      <c r="GN304" s="1">
        <v>0</v>
      </c>
      <c r="GO304" s="1">
        <v>1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1</v>
      </c>
      <c r="HP304" s="1">
        <v>1</v>
      </c>
      <c r="HQ304" s="1">
        <v>0</v>
      </c>
      <c r="HR304" s="1">
        <v>0</v>
      </c>
      <c r="HS304" s="1">
        <v>2</v>
      </c>
      <c r="HT304" s="1">
        <v>2</v>
      </c>
      <c r="HU304" s="1">
        <v>2</v>
      </c>
      <c r="HV304" s="1">
        <v>6</v>
      </c>
      <c r="HW304" s="1">
        <v>2</v>
      </c>
      <c r="HX304" s="1">
        <v>2</v>
      </c>
      <c r="HY304" s="1">
        <v>2</v>
      </c>
      <c r="HZ304" s="1">
        <v>2</v>
      </c>
      <c r="IA304" s="1">
        <v>2</v>
      </c>
      <c r="IB304" s="1">
        <v>2</v>
      </c>
      <c r="IC304" s="1">
        <v>2</v>
      </c>
      <c r="ID304" s="1">
        <v>0</v>
      </c>
      <c r="IE304" s="1">
        <v>0</v>
      </c>
      <c r="IF304" s="1">
        <v>1</v>
      </c>
      <c r="IG304" s="1">
        <v>1</v>
      </c>
      <c r="IH304" s="1">
        <v>1</v>
      </c>
      <c r="II304" s="1">
        <v>1</v>
      </c>
      <c r="IJ304" s="1">
        <v>1</v>
      </c>
      <c r="IK304" s="1">
        <v>1</v>
      </c>
      <c r="IL304" s="1">
        <v>1</v>
      </c>
      <c r="IM304" s="1">
        <v>1</v>
      </c>
      <c r="IN304" s="1">
        <v>1</v>
      </c>
      <c r="IO304" s="1">
        <v>1</v>
      </c>
      <c r="IP304" s="1">
        <v>0</v>
      </c>
      <c r="IQ304" s="1">
        <v>0</v>
      </c>
      <c r="IR304" s="1">
        <v>0</v>
      </c>
      <c r="IS304" s="1">
        <v>1</v>
      </c>
      <c r="IT304" s="1">
        <v>1</v>
      </c>
      <c r="IU304" s="1">
        <v>1</v>
      </c>
      <c r="IV304" s="1">
        <v>3</v>
      </c>
      <c r="IW304" s="1">
        <v>1</v>
      </c>
      <c r="IX304" s="1">
        <v>1</v>
      </c>
      <c r="IY304" s="1">
        <v>1</v>
      </c>
      <c r="IZ304" s="1">
        <v>1</v>
      </c>
      <c r="JA304" s="1">
        <v>1</v>
      </c>
      <c r="JB304" s="1">
        <v>1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1</v>
      </c>
    </row>
    <row r="305" spans="1:341">
      <c r="A305" s="1">
        <v>2012</v>
      </c>
      <c r="B305" s="1" t="s">
        <v>684</v>
      </c>
      <c r="C305" s="1">
        <v>1</v>
      </c>
      <c r="D305" s="1">
        <v>0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0</v>
      </c>
      <c r="K305" s="1">
        <v>2</v>
      </c>
      <c r="L305" s="1">
        <v>2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  <c r="BG305" s="1">
        <v>3</v>
      </c>
      <c r="BH305" s="1">
        <v>0</v>
      </c>
      <c r="BI305" s="1">
        <v>0</v>
      </c>
      <c r="BJ305" s="1">
        <v>3</v>
      </c>
      <c r="BK305" s="1">
        <v>0</v>
      </c>
      <c r="BL305" s="1">
        <v>0</v>
      </c>
      <c r="BM305" s="1">
        <v>1</v>
      </c>
      <c r="BN305" s="1">
        <v>0</v>
      </c>
      <c r="BO305" s="1">
        <v>1</v>
      </c>
      <c r="BP305" s="1">
        <v>0</v>
      </c>
      <c r="BQ305" s="1">
        <v>1</v>
      </c>
      <c r="BR305" s="1">
        <v>1</v>
      </c>
      <c r="BS305" s="1">
        <v>1</v>
      </c>
      <c r="BT305" s="1">
        <v>3</v>
      </c>
      <c r="BU305" s="1">
        <v>1</v>
      </c>
      <c r="BV305" s="1">
        <v>1</v>
      </c>
      <c r="BW305" s="1">
        <v>0</v>
      </c>
      <c r="BX305" s="1">
        <v>0</v>
      </c>
      <c r="BY305" s="1">
        <v>1</v>
      </c>
      <c r="BZ305" s="1">
        <v>0</v>
      </c>
      <c r="CA305" s="1">
        <v>1</v>
      </c>
      <c r="CB305" s="1">
        <v>1</v>
      </c>
      <c r="CC305" s="1">
        <v>1</v>
      </c>
      <c r="CD305" s="1">
        <v>0</v>
      </c>
      <c r="CE305" s="1">
        <v>4</v>
      </c>
      <c r="CF305" s="1">
        <v>0</v>
      </c>
      <c r="CG305" s="1">
        <v>0</v>
      </c>
      <c r="CH305" s="1">
        <v>0</v>
      </c>
      <c r="CI305" s="1">
        <v>0</v>
      </c>
      <c r="CJ305" s="1">
        <v>4</v>
      </c>
      <c r="CK305" s="1">
        <v>4</v>
      </c>
      <c r="CL305" s="1">
        <v>4</v>
      </c>
      <c r="CM305" s="1">
        <v>4</v>
      </c>
      <c r="CN305" s="1">
        <v>4</v>
      </c>
      <c r="CO305" s="1">
        <v>0</v>
      </c>
      <c r="CP305" s="1">
        <v>1</v>
      </c>
      <c r="CQ305" s="1">
        <v>3</v>
      </c>
      <c r="CR305" s="1">
        <v>3</v>
      </c>
      <c r="CS305" s="1">
        <v>3</v>
      </c>
      <c r="CT305" s="1">
        <v>3</v>
      </c>
      <c r="CU305" s="1">
        <v>0</v>
      </c>
      <c r="CV305" s="1">
        <v>1</v>
      </c>
      <c r="CW305" s="1">
        <v>1</v>
      </c>
      <c r="CX305" s="1">
        <v>0</v>
      </c>
      <c r="CY305" s="1">
        <v>2</v>
      </c>
      <c r="CZ305" s="1">
        <v>0</v>
      </c>
      <c r="DA305" s="1">
        <v>0</v>
      </c>
      <c r="DB305" s="1">
        <v>2</v>
      </c>
      <c r="DC305" s="1">
        <v>2</v>
      </c>
      <c r="DD305" s="1">
        <v>2</v>
      </c>
      <c r="DE305" s="1">
        <v>6</v>
      </c>
      <c r="DF305" s="1">
        <v>2</v>
      </c>
      <c r="DG305" s="1">
        <v>0</v>
      </c>
      <c r="DH305" s="1">
        <v>2</v>
      </c>
      <c r="DI305" s="1">
        <v>2</v>
      </c>
      <c r="DJ305" s="1">
        <v>0</v>
      </c>
      <c r="DK305" s="1">
        <v>2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10</v>
      </c>
      <c r="DS305" s="1">
        <v>0</v>
      </c>
      <c r="DT305" s="1">
        <v>10</v>
      </c>
      <c r="DU305" s="1">
        <v>10</v>
      </c>
      <c r="DV305" s="1">
        <v>10</v>
      </c>
      <c r="DW305" s="1">
        <v>1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12</v>
      </c>
      <c r="ED305" s="1">
        <v>12</v>
      </c>
      <c r="EE305" s="1">
        <v>2</v>
      </c>
      <c r="EF305" s="1">
        <v>0</v>
      </c>
      <c r="EG305" s="1">
        <v>0</v>
      </c>
      <c r="EH305" s="1">
        <v>0</v>
      </c>
      <c r="EI305" s="1">
        <v>0</v>
      </c>
      <c r="EJ305" s="1">
        <v>4</v>
      </c>
      <c r="EK305" s="1">
        <v>4</v>
      </c>
      <c r="EL305" s="1">
        <v>0</v>
      </c>
      <c r="EM305" s="1">
        <v>10</v>
      </c>
      <c r="EN305" s="1">
        <v>10</v>
      </c>
      <c r="EO305" s="1">
        <v>0</v>
      </c>
      <c r="EP305" s="1">
        <v>0</v>
      </c>
      <c r="EQ305" s="1">
        <v>0</v>
      </c>
      <c r="ER305" s="1">
        <v>1</v>
      </c>
      <c r="ES305" s="1">
        <v>1</v>
      </c>
      <c r="ET305" s="1">
        <v>0</v>
      </c>
      <c r="EU305" s="1">
        <v>1</v>
      </c>
      <c r="EV305" s="1">
        <v>0</v>
      </c>
      <c r="EW305" s="1">
        <v>0</v>
      </c>
      <c r="EX305" s="1">
        <v>0</v>
      </c>
      <c r="EY305" s="1">
        <v>1</v>
      </c>
      <c r="EZ305" s="1">
        <v>0</v>
      </c>
      <c r="FA305" s="1">
        <v>1</v>
      </c>
      <c r="FB305" s="1">
        <v>1</v>
      </c>
      <c r="FC305" s="1">
        <v>1</v>
      </c>
      <c r="FD305" s="1">
        <v>0</v>
      </c>
      <c r="FE305" s="1">
        <v>1</v>
      </c>
      <c r="FF305" s="1">
        <v>0</v>
      </c>
      <c r="FG305" s="1">
        <v>1</v>
      </c>
      <c r="FH305" s="1">
        <v>0</v>
      </c>
      <c r="FI305" s="1">
        <v>0</v>
      </c>
      <c r="FJ305" s="1">
        <v>1</v>
      </c>
      <c r="FK305" s="1">
        <v>0</v>
      </c>
      <c r="FL305" s="1">
        <v>1</v>
      </c>
      <c r="FM305" s="1">
        <v>3</v>
      </c>
      <c r="FN305" s="1">
        <v>1</v>
      </c>
      <c r="FO305" s="1">
        <v>0</v>
      </c>
      <c r="FP305" s="1">
        <v>0</v>
      </c>
      <c r="FQ305" s="1">
        <v>0</v>
      </c>
      <c r="FR305" s="1">
        <v>9</v>
      </c>
      <c r="FS305" s="1">
        <v>0</v>
      </c>
      <c r="FT305" s="1">
        <v>0</v>
      </c>
      <c r="FU305" s="1">
        <v>0</v>
      </c>
      <c r="FV305" s="1">
        <v>2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1</v>
      </c>
      <c r="GD305" s="1">
        <v>1</v>
      </c>
      <c r="GE305" s="1">
        <v>1</v>
      </c>
      <c r="GF305" s="1">
        <v>3</v>
      </c>
      <c r="GG305" s="1">
        <v>1</v>
      </c>
      <c r="GH305" s="1">
        <v>1</v>
      </c>
      <c r="GI305" s="1">
        <v>1</v>
      </c>
      <c r="GJ305" s="1">
        <v>1</v>
      </c>
      <c r="GK305" s="1">
        <v>1</v>
      </c>
      <c r="GL305" s="1">
        <v>1</v>
      </c>
      <c r="GM305" s="1">
        <v>0</v>
      </c>
      <c r="GN305" s="1">
        <v>0</v>
      </c>
      <c r="GO305" s="1">
        <v>1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1</v>
      </c>
      <c r="HP305" s="1">
        <v>1</v>
      </c>
      <c r="HQ305" s="1">
        <v>0</v>
      </c>
      <c r="HR305" s="1">
        <v>0</v>
      </c>
      <c r="HS305" s="1">
        <v>2</v>
      </c>
      <c r="HT305" s="1">
        <v>2</v>
      </c>
      <c r="HU305" s="1">
        <v>2</v>
      </c>
      <c r="HV305" s="1">
        <v>6</v>
      </c>
      <c r="HW305" s="1">
        <v>2</v>
      </c>
      <c r="HX305" s="1">
        <v>2</v>
      </c>
      <c r="HY305" s="1">
        <v>2</v>
      </c>
      <c r="HZ305" s="1">
        <v>2</v>
      </c>
      <c r="IA305" s="1">
        <v>2</v>
      </c>
      <c r="IB305" s="1">
        <v>2</v>
      </c>
      <c r="IC305" s="1">
        <v>2</v>
      </c>
      <c r="ID305" s="1">
        <v>0</v>
      </c>
      <c r="IE305" s="1">
        <v>0</v>
      </c>
      <c r="IF305" s="1">
        <v>1</v>
      </c>
      <c r="IG305" s="1">
        <v>1</v>
      </c>
      <c r="IH305" s="1">
        <v>1</v>
      </c>
      <c r="II305" s="1">
        <v>1</v>
      </c>
      <c r="IJ305" s="1">
        <v>1</v>
      </c>
      <c r="IK305" s="1">
        <v>1</v>
      </c>
      <c r="IL305" s="1">
        <v>1</v>
      </c>
      <c r="IM305" s="1">
        <v>1</v>
      </c>
      <c r="IN305" s="1">
        <v>1</v>
      </c>
      <c r="IO305" s="1">
        <v>1</v>
      </c>
      <c r="IP305" s="1">
        <v>0</v>
      </c>
      <c r="IQ305" s="1">
        <v>0</v>
      </c>
      <c r="IR305" s="1">
        <v>0</v>
      </c>
      <c r="IS305" s="1">
        <v>1</v>
      </c>
      <c r="IT305" s="1">
        <v>1</v>
      </c>
      <c r="IU305" s="1">
        <v>1</v>
      </c>
      <c r="IV305" s="1">
        <v>3</v>
      </c>
      <c r="IW305" s="1">
        <v>1</v>
      </c>
      <c r="IX305" s="1">
        <v>1</v>
      </c>
      <c r="IY305" s="1">
        <v>1</v>
      </c>
      <c r="IZ305" s="1">
        <v>1</v>
      </c>
      <c r="JA305" s="1">
        <v>1</v>
      </c>
      <c r="JB305" s="1">
        <v>1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1</v>
      </c>
    </row>
    <row r="306" spans="1:341">
      <c r="A306" s="1">
        <v>2012</v>
      </c>
      <c r="B306" s="1" t="s">
        <v>685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0</v>
      </c>
      <c r="K306" s="1">
        <v>2</v>
      </c>
      <c r="L306" s="1">
        <v>2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1</v>
      </c>
      <c r="AX306" s="1">
        <v>0</v>
      </c>
      <c r="AY306" s="1">
        <v>3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  <c r="BG306" s="1">
        <v>3</v>
      </c>
      <c r="BH306" s="1">
        <v>0</v>
      </c>
      <c r="BI306" s="1">
        <v>0</v>
      </c>
      <c r="BJ306" s="1">
        <v>3</v>
      </c>
      <c r="BK306" s="1">
        <v>0</v>
      </c>
      <c r="BL306" s="1">
        <v>0</v>
      </c>
      <c r="BM306" s="1">
        <v>1</v>
      </c>
      <c r="BN306" s="1">
        <v>1</v>
      </c>
      <c r="BO306" s="1">
        <v>1</v>
      </c>
      <c r="BP306" s="1">
        <v>1</v>
      </c>
      <c r="BQ306" s="1">
        <v>1</v>
      </c>
      <c r="BR306" s="1">
        <v>1</v>
      </c>
      <c r="BS306" s="1">
        <v>1</v>
      </c>
      <c r="BT306" s="1">
        <v>3</v>
      </c>
      <c r="BU306" s="1">
        <v>1</v>
      </c>
      <c r="BV306" s="1">
        <v>1</v>
      </c>
      <c r="BW306" s="1">
        <v>0</v>
      </c>
      <c r="BX306" s="1">
        <v>0</v>
      </c>
      <c r="BY306" s="1">
        <v>1</v>
      </c>
      <c r="BZ306" s="1">
        <v>0</v>
      </c>
      <c r="CA306" s="1">
        <v>1</v>
      </c>
      <c r="CB306" s="1">
        <v>1</v>
      </c>
      <c r="CC306" s="1">
        <v>1</v>
      </c>
      <c r="CD306" s="1">
        <v>1</v>
      </c>
      <c r="CE306" s="1">
        <v>4</v>
      </c>
      <c r="CF306" s="1">
        <v>4</v>
      </c>
      <c r="CG306" s="1">
        <v>0</v>
      </c>
      <c r="CH306" s="1">
        <v>0</v>
      </c>
      <c r="CI306" s="1">
        <v>0</v>
      </c>
      <c r="CJ306" s="1">
        <v>4</v>
      </c>
      <c r="CK306" s="1">
        <v>4</v>
      </c>
      <c r="CL306" s="1">
        <v>4</v>
      </c>
      <c r="CM306" s="1">
        <v>4</v>
      </c>
      <c r="CN306" s="1">
        <v>4</v>
      </c>
      <c r="CO306" s="1">
        <v>1</v>
      </c>
      <c r="CP306" s="1">
        <v>1</v>
      </c>
      <c r="CQ306" s="1">
        <v>9</v>
      </c>
      <c r="CR306" s="1">
        <v>9</v>
      </c>
      <c r="CS306" s="1">
        <v>9</v>
      </c>
      <c r="CT306" s="1">
        <v>9</v>
      </c>
      <c r="CU306" s="1">
        <v>1</v>
      </c>
      <c r="CV306" s="1">
        <v>1</v>
      </c>
      <c r="CW306" s="1">
        <v>1</v>
      </c>
      <c r="CX306" s="1">
        <v>0</v>
      </c>
      <c r="CY306" s="1">
        <v>2</v>
      </c>
      <c r="CZ306" s="1">
        <v>2</v>
      </c>
      <c r="DA306" s="1">
        <v>2</v>
      </c>
      <c r="DB306" s="1">
        <v>2</v>
      </c>
      <c r="DC306" s="1">
        <v>2</v>
      </c>
      <c r="DD306" s="1">
        <v>2</v>
      </c>
      <c r="DE306" s="1">
        <v>6</v>
      </c>
      <c r="DF306" s="1">
        <v>2</v>
      </c>
      <c r="DG306" s="1">
        <v>0</v>
      </c>
      <c r="DH306" s="1">
        <v>2</v>
      </c>
      <c r="DI306" s="1">
        <v>2</v>
      </c>
      <c r="DJ306" s="1">
        <v>0</v>
      </c>
      <c r="DK306" s="1">
        <v>2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1</v>
      </c>
      <c r="DR306" s="1">
        <v>17</v>
      </c>
      <c r="DS306" s="1">
        <v>17</v>
      </c>
      <c r="DT306" s="1">
        <v>17</v>
      </c>
      <c r="DU306" s="1">
        <v>17</v>
      </c>
      <c r="DV306" s="1">
        <v>17</v>
      </c>
      <c r="DW306" s="1">
        <v>1</v>
      </c>
      <c r="DX306" s="1">
        <v>0</v>
      </c>
      <c r="DY306" s="1">
        <v>0</v>
      </c>
      <c r="DZ306" s="1">
        <v>0</v>
      </c>
      <c r="EA306" s="1">
        <v>0</v>
      </c>
      <c r="EB306" s="1">
        <v>3</v>
      </c>
      <c r="EC306" s="1">
        <v>10</v>
      </c>
      <c r="ED306" s="1">
        <v>10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13</v>
      </c>
      <c r="EK306" s="1">
        <v>0</v>
      </c>
      <c r="EL306" s="1">
        <v>13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1</v>
      </c>
      <c r="ES306" s="1">
        <v>1</v>
      </c>
      <c r="ET306" s="1">
        <v>0</v>
      </c>
      <c r="EU306" s="1">
        <v>0</v>
      </c>
      <c r="EV306" s="1">
        <v>1</v>
      </c>
      <c r="EW306" s="1">
        <v>0</v>
      </c>
      <c r="EX306" s="1">
        <v>0</v>
      </c>
      <c r="EY306" s="1">
        <v>1</v>
      </c>
      <c r="EZ306" s="1">
        <v>0</v>
      </c>
      <c r="FA306" s="1">
        <v>1</v>
      </c>
      <c r="FB306" s="1">
        <v>1</v>
      </c>
      <c r="FC306" s="1">
        <v>1</v>
      </c>
      <c r="FD306" s="1">
        <v>1</v>
      </c>
      <c r="FE306" s="1">
        <v>1</v>
      </c>
      <c r="FF306" s="1">
        <v>1</v>
      </c>
      <c r="FG306" s="1">
        <v>1</v>
      </c>
      <c r="FH306" s="1">
        <v>0</v>
      </c>
      <c r="FI306" s="1">
        <v>1</v>
      </c>
      <c r="FJ306" s="1">
        <v>1</v>
      </c>
      <c r="FK306" s="1">
        <v>1</v>
      </c>
      <c r="FL306" s="1">
        <v>1</v>
      </c>
      <c r="FM306" s="1">
        <v>3</v>
      </c>
      <c r="FN306" s="1">
        <v>1</v>
      </c>
      <c r="FO306" s="1">
        <v>0</v>
      </c>
      <c r="FP306" s="1">
        <v>0</v>
      </c>
      <c r="FQ306" s="1">
        <v>0</v>
      </c>
      <c r="FR306" s="1">
        <v>7</v>
      </c>
      <c r="FS306" s="1">
        <v>0</v>
      </c>
      <c r="FT306" s="1">
        <v>0</v>
      </c>
      <c r="FU306" s="1">
        <v>0</v>
      </c>
      <c r="FV306" s="1">
        <v>1</v>
      </c>
      <c r="FW306" s="1">
        <v>0</v>
      </c>
      <c r="FX306" s="1">
        <v>0</v>
      </c>
      <c r="FY306" s="1">
        <v>0</v>
      </c>
      <c r="FZ306" s="1">
        <v>0</v>
      </c>
      <c r="GA306" s="1">
        <v>1</v>
      </c>
      <c r="GB306" s="1">
        <v>1</v>
      </c>
      <c r="GC306" s="1">
        <v>1</v>
      </c>
      <c r="GD306" s="1">
        <v>1</v>
      </c>
      <c r="GE306" s="1">
        <v>1</v>
      </c>
      <c r="GF306" s="1">
        <v>3</v>
      </c>
      <c r="GG306" s="1">
        <v>1</v>
      </c>
      <c r="GH306" s="1">
        <v>1</v>
      </c>
      <c r="GI306" s="1">
        <v>1</v>
      </c>
      <c r="GJ306" s="1">
        <v>1</v>
      </c>
      <c r="GK306" s="1">
        <v>1</v>
      </c>
      <c r="GL306" s="1">
        <v>1</v>
      </c>
      <c r="GM306" s="1">
        <v>0</v>
      </c>
      <c r="GN306" s="1">
        <v>0</v>
      </c>
      <c r="GO306" s="1">
        <v>1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1</v>
      </c>
      <c r="HN306" s="1">
        <v>0</v>
      </c>
      <c r="HO306" s="1">
        <v>1</v>
      </c>
      <c r="HP306" s="1">
        <v>1</v>
      </c>
      <c r="HQ306" s="1">
        <v>2</v>
      </c>
      <c r="HR306" s="1">
        <v>2</v>
      </c>
      <c r="HS306" s="1">
        <v>2</v>
      </c>
      <c r="HT306" s="1">
        <v>2</v>
      </c>
      <c r="HU306" s="1">
        <v>2</v>
      </c>
      <c r="HV306" s="1">
        <v>6</v>
      </c>
      <c r="HW306" s="1">
        <v>2</v>
      </c>
      <c r="HX306" s="1">
        <v>2</v>
      </c>
      <c r="HY306" s="1">
        <v>2</v>
      </c>
      <c r="HZ306" s="1">
        <v>2</v>
      </c>
      <c r="IA306" s="1">
        <v>2</v>
      </c>
      <c r="IB306" s="1">
        <v>2</v>
      </c>
      <c r="IC306" s="1">
        <v>2</v>
      </c>
      <c r="ID306" s="1">
        <v>1</v>
      </c>
      <c r="IE306" s="1">
        <v>1</v>
      </c>
      <c r="IF306" s="1">
        <v>1</v>
      </c>
      <c r="IG306" s="1">
        <v>1</v>
      </c>
      <c r="IH306" s="1">
        <v>1</v>
      </c>
      <c r="II306" s="1">
        <v>1</v>
      </c>
      <c r="IJ306" s="1">
        <v>1</v>
      </c>
      <c r="IK306" s="1">
        <v>1</v>
      </c>
      <c r="IL306" s="1">
        <v>1</v>
      </c>
      <c r="IM306" s="1">
        <v>1</v>
      </c>
      <c r="IN306" s="1">
        <v>1</v>
      </c>
      <c r="IO306" s="1">
        <v>1</v>
      </c>
      <c r="IP306" s="1">
        <v>0</v>
      </c>
      <c r="IQ306" s="1">
        <v>1</v>
      </c>
      <c r="IR306" s="1">
        <v>1</v>
      </c>
      <c r="IS306" s="1">
        <v>1</v>
      </c>
      <c r="IT306" s="1">
        <v>1</v>
      </c>
      <c r="IU306" s="1">
        <v>1</v>
      </c>
      <c r="IV306" s="1">
        <v>3</v>
      </c>
      <c r="IW306" s="1">
        <v>1</v>
      </c>
      <c r="IX306" s="1">
        <v>1</v>
      </c>
      <c r="IY306" s="1">
        <v>1</v>
      </c>
      <c r="IZ306" s="1">
        <v>1</v>
      </c>
      <c r="JA306" s="1">
        <v>1</v>
      </c>
      <c r="JB306" s="1">
        <v>1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1</v>
      </c>
    </row>
    <row r="307" spans="1:341">
      <c r="A307" s="1">
        <v>2012</v>
      </c>
      <c r="B307" s="1" t="s">
        <v>686</v>
      </c>
      <c r="C307" s="1">
        <v>1</v>
      </c>
      <c r="D307" s="1">
        <v>0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  <c r="J307" s="1">
        <v>0</v>
      </c>
      <c r="K307" s="1">
        <v>2</v>
      </c>
      <c r="L307" s="1">
        <v>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  <c r="BG307" s="1">
        <v>3</v>
      </c>
      <c r="BH307" s="1">
        <v>0</v>
      </c>
      <c r="BI307" s="1">
        <v>0</v>
      </c>
      <c r="BJ307" s="1">
        <v>3</v>
      </c>
      <c r="BK307" s="1">
        <v>0</v>
      </c>
      <c r="BL307" s="1">
        <v>0</v>
      </c>
      <c r="BM307" s="1">
        <v>1</v>
      </c>
      <c r="BN307" s="1">
        <v>0</v>
      </c>
      <c r="BO307" s="1">
        <v>1</v>
      </c>
      <c r="BP307" s="1">
        <v>0</v>
      </c>
      <c r="BQ307" s="1">
        <v>1</v>
      </c>
      <c r="BR307" s="1">
        <v>1</v>
      </c>
      <c r="BS307" s="1">
        <v>1</v>
      </c>
      <c r="BT307" s="1">
        <v>3</v>
      </c>
      <c r="BU307" s="1">
        <v>1</v>
      </c>
      <c r="BV307" s="1">
        <v>1</v>
      </c>
      <c r="BW307" s="1">
        <v>0</v>
      </c>
      <c r="BX307" s="1">
        <v>0</v>
      </c>
      <c r="BY307" s="1">
        <v>1</v>
      </c>
      <c r="BZ307" s="1">
        <v>0</v>
      </c>
      <c r="CA307" s="1">
        <v>1</v>
      </c>
      <c r="CB307" s="1">
        <v>1</v>
      </c>
      <c r="CC307" s="1">
        <v>1</v>
      </c>
      <c r="CD307" s="1">
        <v>0</v>
      </c>
      <c r="CE307" s="1">
        <v>4</v>
      </c>
      <c r="CF307" s="1">
        <v>0</v>
      </c>
      <c r="CG307" s="1">
        <v>0</v>
      </c>
      <c r="CH307" s="1">
        <v>0</v>
      </c>
      <c r="CI307" s="1">
        <v>0</v>
      </c>
      <c r="CJ307" s="1">
        <v>4</v>
      </c>
      <c r="CK307" s="1">
        <v>4</v>
      </c>
      <c r="CL307" s="1">
        <v>4</v>
      </c>
      <c r="CM307" s="1">
        <v>4</v>
      </c>
      <c r="CN307" s="1">
        <v>4</v>
      </c>
      <c r="CO307" s="1">
        <v>0</v>
      </c>
      <c r="CP307" s="1">
        <v>1</v>
      </c>
      <c r="CQ307" s="1">
        <v>9</v>
      </c>
      <c r="CR307" s="1">
        <v>9</v>
      </c>
      <c r="CS307" s="1">
        <v>9</v>
      </c>
      <c r="CT307" s="1">
        <v>9</v>
      </c>
      <c r="CU307" s="1">
        <v>0</v>
      </c>
      <c r="CV307" s="1">
        <v>1</v>
      </c>
      <c r="CW307" s="1">
        <v>1</v>
      </c>
      <c r="CX307" s="1">
        <v>0</v>
      </c>
      <c r="CY307" s="1">
        <v>2</v>
      </c>
      <c r="CZ307" s="1">
        <v>0</v>
      </c>
      <c r="DA307" s="1">
        <v>0</v>
      </c>
      <c r="DB307" s="1">
        <v>2</v>
      </c>
      <c r="DC307" s="1">
        <v>2</v>
      </c>
      <c r="DD307" s="1">
        <v>2</v>
      </c>
      <c r="DE307" s="1">
        <v>6</v>
      </c>
      <c r="DF307" s="1">
        <v>2</v>
      </c>
      <c r="DG307" s="1">
        <v>0</v>
      </c>
      <c r="DH307" s="1">
        <v>2</v>
      </c>
      <c r="DI307" s="1">
        <v>2</v>
      </c>
      <c r="DJ307" s="1">
        <v>0</v>
      </c>
      <c r="DK307" s="1">
        <v>2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17</v>
      </c>
      <c r="DS307" s="1">
        <v>0</v>
      </c>
      <c r="DT307" s="1">
        <v>17</v>
      </c>
      <c r="DU307" s="1">
        <v>17</v>
      </c>
      <c r="DV307" s="1">
        <v>17</v>
      </c>
      <c r="DW307" s="1">
        <v>1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10</v>
      </c>
      <c r="ED307" s="1">
        <v>10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13</v>
      </c>
      <c r="EK307" s="1">
        <v>0</v>
      </c>
      <c r="EL307" s="1">
        <v>13</v>
      </c>
      <c r="EM307" s="1">
        <v>17</v>
      </c>
      <c r="EN307" s="1">
        <v>17</v>
      </c>
      <c r="EO307" s="1">
        <v>0</v>
      </c>
      <c r="EP307" s="1">
        <v>0</v>
      </c>
      <c r="EQ307" s="1">
        <v>0</v>
      </c>
      <c r="ER307" s="1">
        <v>1</v>
      </c>
      <c r="ES307" s="1">
        <v>1</v>
      </c>
      <c r="ET307" s="1">
        <v>0</v>
      </c>
      <c r="EU307" s="1">
        <v>1</v>
      </c>
      <c r="EV307" s="1">
        <v>0</v>
      </c>
      <c r="EW307" s="1">
        <v>0</v>
      </c>
      <c r="EX307" s="1">
        <v>0</v>
      </c>
      <c r="EY307" s="1">
        <v>1</v>
      </c>
      <c r="EZ307" s="1">
        <v>0</v>
      </c>
      <c r="FA307" s="1">
        <v>1</v>
      </c>
      <c r="FB307" s="1">
        <v>1</v>
      </c>
      <c r="FC307" s="1">
        <v>1</v>
      </c>
      <c r="FD307" s="1">
        <v>0</v>
      </c>
      <c r="FE307" s="1">
        <v>1</v>
      </c>
      <c r="FF307" s="1">
        <v>0</v>
      </c>
      <c r="FG307" s="1">
        <v>1</v>
      </c>
      <c r="FH307" s="1">
        <v>0</v>
      </c>
      <c r="FI307" s="1">
        <v>0</v>
      </c>
      <c r="FJ307" s="1">
        <v>1</v>
      </c>
      <c r="FK307" s="1">
        <v>0</v>
      </c>
      <c r="FL307" s="1">
        <v>1</v>
      </c>
      <c r="FM307" s="1">
        <v>3</v>
      </c>
      <c r="FN307" s="1">
        <v>1</v>
      </c>
      <c r="FO307" s="1">
        <v>0</v>
      </c>
      <c r="FP307" s="1">
        <v>0</v>
      </c>
      <c r="FQ307" s="1">
        <v>0</v>
      </c>
      <c r="FR307" s="1">
        <v>7</v>
      </c>
      <c r="FS307" s="1">
        <v>0</v>
      </c>
      <c r="FT307" s="1">
        <v>0</v>
      </c>
      <c r="FU307" s="1">
        <v>0</v>
      </c>
      <c r="FV307" s="1">
        <v>2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1</v>
      </c>
      <c r="GD307" s="1">
        <v>1</v>
      </c>
      <c r="GE307" s="1">
        <v>1</v>
      </c>
      <c r="GF307" s="1">
        <v>3</v>
      </c>
      <c r="GG307" s="1">
        <v>1</v>
      </c>
      <c r="GH307" s="1">
        <v>1</v>
      </c>
      <c r="GI307" s="1">
        <v>1</v>
      </c>
      <c r="GJ307" s="1">
        <v>1</v>
      </c>
      <c r="GK307" s="1">
        <v>1</v>
      </c>
      <c r="GL307" s="1">
        <v>1</v>
      </c>
      <c r="GM307" s="1">
        <v>0</v>
      </c>
      <c r="GN307" s="1">
        <v>0</v>
      </c>
      <c r="GO307" s="1">
        <v>1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1</v>
      </c>
      <c r="HP307" s="1">
        <v>1</v>
      </c>
      <c r="HQ307" s="1">
        <v>0</v>
      </c>
      <c r="HR307" s="1">
        <v>0</v>
      </c>
      <c r="HS307" s="1">
        <v>2</v>
      </c>
      <c r="HT307" s="1">
        <v>2</v>
      </c>
      <c r="HU307" s="1">
        <v>2</v>
      </c>
      <c r="HV307" s="1">
        <v>6</v>
      </c>
      <c r="HW307" s="1">
        <v>2</v>
      </c>
      <c r="HX307" s="1">
        <v>2</v>
      </c>
      <c r="HY307" s="1">
        <v>2</v>
      </c>
      <c r="HZ307" s="1">
        <v>2</v>
      </c>
      <c r="IA307" s="1">
        <v>2</v>
      </c>
      <c r="IB307" s="1">
        <v>2</v>
      </c>
      <c r="IC307" s="1">
        <v>2</v>
      </c>
      <c r="ID307" s="1">
        <v>0</v>
      </c>
      <c r="IE307" s="1">
        <v>0</v>
      </c>
      <c r="IF307" s="1">
        <v>1</v>
      </c>
      <c r="IG307" s="1">
        <v>1</v>
      </c>
      <c r="IH307" s="1">
        <v>1</v>
      </c>
      <c r="II307" s="1">
        <v>1</v>
      </c>
      <c r="IJ307" s="1">
        <v>1</v>
      </c>
      <c r="IK307" s="1">
        <v>1</v>
      </c>
      <c r="IL307" s="1">
        <v>1</v>
      </c>
      <c r="IM307" s="1">
        <v>1</v>
      </c>
      <c r="IN307" s="1">
        <v>1</v>
      </c>
      <c r="IO307" s="1">
        <v>1</v>
      </c>
      <c r="IP307" s="1">
        <v>0</v>
      </c>
      <c r="IQ307" s="1">
        <v>0</v>
      </c>
      <c r="IR307" s="1">
        <v>0</v>
      </c>
      <c r="IS307" s="1">
        <v>1</v>
      </c>
      <c r="IT307" s="1">
        <v>1</v>
      </c>
      <c r="IU307" s="1">
        <v>1</v>
      </c>
      <c r="IV307" s="1">
        <v>3</v>
      </c>
      <c r="IW307" s="1">
        <v>1</v>
      </c>
      <c r="IX307" s="1">
        <v>1</v>
      </c>
      <c r="IY307" s="1">
        <v>1</v>
      </c>
      <c r="IZ307" s="1">
        <v>1</v>
      </c>
      <c r="JA307" s="1">
        <v>1</v>
      </c>
      <c r="JB307" s="1">
        <v>1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1</v>
      </c>
    </row>
    <row r="308" spans="1:341">
      <c r="A308" s="1">
        <v>2012</v>
      </c>
      <c r="B308" s="1" t="s">
        <v>687</v>
      </c>
      <c r="C308" s="1">
        <v>1</v>
      </c>
      <c r="D308" s="1">
        <v>0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2</v>
      </c>
      <c r="L308" s="1">
        <v>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  <c r="BG308" s="1">
        <v>3</v>
      </c>
      <c r="BH308" s="1">
        <v>0</v>
      </c>
      <c r="BI308" s="1">
        <v>0</v>
      </c>
      <c r="BJ308" s="1">
        <v>3</v>
      </c>
      <c r="BK308" s="1">
        <v>0</v>
      </c>
      <c r="BL308" s="1">
        <v>0</v>
      </c>
      <c r="BM308" s="1">
        <v>1</v>
      </c>
      <c r="BN308" s="1">
        <v>0</v>
      </c>
      <c r="BO308" s="1">
        <v>1</v>
      </c>
      <c r="BP308" s="1">
        <v>0</v>
      </c>
      <c r="BQ308" s="1">
        <v>1</v>
      </c>
      <c r="BR308" s="1">
        <v>1</v>
      </c>
      <c r="BS308" s="1">
        <v>1</v>
      </c>
      <c r="BT308" s="1">
        <v>3</v>
      </c>
      <c r="BU308" s="1">
        <v>1</v>
      </c>
      <c r="BV308" s="1">
        <v>1</v>
      </c>
      <c r="BW308" s="1">
        <v>0</v>
      </c>
      <c r="BX308" s="1">
        <v>0</v>
      </c>
      <c r="BY308" s="1">
        <v>1</v>
      </c>
      <c r="BZ308" s="1">
        <v>0</v>
      </c>
      <c r="CA308" s="1">
        <v>1</v>
      </c>
      <c r="CB308" s="1">
        <v>1</v>
      </c>
      <c r="CC308" s="1">
        <v>1</v>
      </c>
      <c r="CD308" s="1">
        <v>0</v>
      </c>
      <c r="CE308" s="1">
        <v>4</v>
      </c>
      <c r="CF308" s="1">
        <v>0</v>
      </c>
      <c r="CG308" s="1">
        <v>0</v>
      </c>
      <c r="CH308" s="1">
        <v>0</v>
      </c>
      <c r="CI308" s="1">
        <v>0</v>
      </c>
      <c r="CJ308" s="1">
        <v>4</v>
      </c>
      <c r="CK308" s="1">
        <v>4</v>
      </c>
      <c r="CL308" s="1">
        <v>4</v>
      </c>
      <c r="CM308" s="1">
        <v>4</v>
      </c>
      <c r="CN308" s="1">
        <v>4</v>
      </c>
      <c r="CO308" s="1">
        <v>0</v>
      </c>
      <c r="CP308" s="1">
        <v>1</v>
      </c>
      <c r="CQ308" s="1">
        <v>9</v>
      </c>
      <c r="CR308" s="1">
        <v>9</v>
      </c>
      <c r="CS308" s="1">
        <v>9</v>
      </c>
      <c r="CT308" s="1">
        <v>9</v>
      </c>
      <c r="CU308" s="1">
        <v>0</v>
      </c>
      <c r="CV308" s="1">
        <v>1</v>
      </c>
      <c r="CW308" s="1">
        <v>1</v>
      </c>
      <c r="CX308" s="1">
        <v>0</v>
      </c>
      <c r="CY308" s="1">
        <v>2</v>
      </c>
      <c r="CZ308" s="1">
        <v>0</v>
      </c>
      <c r="DA308" s="1">
        <v>0</v>
      </c>
      <c r="DB308" s="1">
        <v>2</v>
      </c>
      <c r="DC308" s="1">
        <v>2</v>
      </c>
      <c r="DD308" s="1">
        <v>2</v>
      </c>
      <c r="DE308" s="1">
        <v>6</v>
      </c>
      <c r="DF308" s="1">
        <v>2</v>
      </c>
      <c r="DG308" s="1">
        <v>0</v>
      </c>
      <c r="DH308" s="1">
        <v>2</v>
      </c>
      <c r="DI308" s="1">
        <v>2</v>
      </c>
      <c r="DJ308" s="1">
        <v>0</v>
      </c>
      <c r="DK308" s="1">
        <v>2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17</v>
      </c>
      <c r="DS308" s="1">
        <v>0</v>
      </c>
      <c r="DT308" s="1">
        <v>17</v>
      </c>
      <c r="DU308" s="1">
        <v>17</v>
      </c>
      <c r="DV308" s="1">
        <v>17</v>
      </c>
      <c r="DW308" s="1">
        <v>1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10</v>
      </c>
      <c r="ED308" s="1">
        <v>10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13</v>
      </c>
      <c r="EK308" s="1">
        <v>0</v>
      </c>
      <c r="EL308" s="1">
        <v>13</v>
      </c>
      <c r="EM308" s="1">
        <v>17</v>
      </c>
      <c r="EN308" s="1">
        <v>17</v>
      </c>
      <c r="EO308" s="1">
        <v>0</v>
      </c>
      <c r="EP308" s="1">
        <v>0</v>
      </c>
      <c r="EQ308" s="1">
        <v>0</v>
      </c>
      <c r="ER308" s="1">
        <v>1</v>
      </c>
      <c r="ES308" s="1">
        <v>1</v>
      </c>
      <c r="ET308" s="1">
        <v>0</v>
      </c>
      <c r="EU308" s="1">
        <v>1</v>
      </c>
      <c r="EV308" s="1">
        <v>0</v>
      </c>
      <c r="EW308" s="1">
        <v>0</v>
      </c>
      <c r="EX308" s="1">
        <v>0</v>
      </c>
      <c r="EY308" s="1">
        <v>1</v>
      </c>
      <c r="EZ308" s="1">
        <v>0</v>
      </c>
      <c r="FA308" s="1">
        <v>1</v>
      </c>
      <c r="FB308" s="1">
        <v>1</v>
      </c>
      <c r="FC308" s="1">
        <v>1</v>
      </c>
      <c r="FD308" s="1">
        <v>0</v>
      </c>
      <c r="FE308" s="1">
        <v>1</v>
      </c>
      <c r="FF308" s="1">
        <v>0</v>
      </c>
      <c r="FG308" s="1">
        <v>1</v>
      </c>
      <c r="FH308" s="1">
        <v>0</v>
      </c>
      <c r="FI308" s="1">
        <v>0</v>
      </c>
      <c r="FJ308" s="1">
        <v>1</v>
      </c>
      <c r="FK308" s="1">
        <v>0</v>
      </c>
      <c r="FL308" s="1">
        <v>1</v>
      </c>
      <c r="FM308" s="1">
        <v>3</v>
      </c>
      <c r="FN308" s="1">
        <v>1</v>
      </c>
      <c r="FO308" s="1">
        <v>0</v>
      </c>
      <c r="FP308" s="1">
        <v>0</v>
      </c>
      <c r="FQ308" s="1">
        <v>0</v>
      </c>
      <c r="FR308" s="1">
        <v>7</v>
      </c>
      <c r="FS308" s="1">
        <v>0</v>
      </c>
      <c r="FT308" s="1">
        <v>0</v>
      </c>
      <c r="FU308" s="1">
        <v>0</v>
      </c>
      <c r="FV308" s="1">
        <v>3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1</v>
      </c>
      <c r="GD308" s="1">
        <v>1</v>
      </c>
      <c r="GE308" s="1">
        <v>1</v>
      </c>
      <c r="GF308" s="1">
        <v>3</v>
      </c>
      <c r="GG308" s="1">
        <v>1</v>
      </c>
      <c r="GH308" s="1">
        <v>1</v>
      </c>
      <c r="GI308" s="1">
        <v>1</v>
      </c>
      <c r="GJ308" s="1">
        <v>1</v>
      </c>
      <c r="GK308" s="1">
        <v>1</v>
      </c>
      <c r="GL308" s="1">
        <v>1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1</v>
      </c>
      <c r="HP308" s="1">
        <v>1</v>
      </c>
      <c r="HQ308" s="1">
        <v>0</v>
      </c>
      <c r="HR308" s="1">
        <v>0</v>
      </c>
      <c r="HS308" s="1">
        <v>2</v>
      </c>
      <c r="HT308" s="1">
        <v>2</v>
      </c>
      <c r="HU308" s="1">
        <v>2</v>
      </c>
      <c r="HV308" s="1">
        <v>6</v>
      </c>
      <c r="HW308" s="1">
        <v>2</v>
      </c>
      <c r="HX308" s="1">
        <v>2</v>
      </c>
      <c r="HY308" s="1">
        <v>2</v>
      </c>
      <c r="HZ308" s="1">
        <v>2</v>
      </c>
      <c r="IA308" s="1">
        <v>2</v>
      </c>
      <c r="IB308" s="1">
        <v>2</v>
      </c>
      <c r="IC308" s="1">
        <v>2</v>
      </c>
      <c r="ID308" s="1">
        <v>0</v>
      </c>
      <c r="IE308" s="1">
        <v>0</v>
      </c>
      <c r="IF308" s="1">
        <v>1</v>
      </c>
      <c r="IG308" s="1">
        <v>1</v>
      </c>
      <c r="IH308" s="1">
        <v>1</v>
      </c>
      <c r="II308" s="1">
        <v>1</v>
      </c>
      <c r="IJ308" s="1">
        <v>1</v>
      </c>
      <c r="IK308" s="1">
        <v>1</v>
      </c>
      <c r="IL308" s="1">
        <v>1</v>
      </c>
      <c r="IM308" s="1">
        <v>1</v>
      </c>
      <c r="IN308" s="1">
        <v>1</v>
      </c>
      <c r="IO308" s="1">
        <v>1</v>
      </c>
      <c r="IP308" s="1">
        <v>0</v>
      </c>
      <c r="IQ308" s="1">
        <v>0</v>
      </c>
      <c r="IR308" s="1">
        <v>0</v>
      </c>
      <c r="IS308" s="1">
        <v>1</v>
      </c>
      <c r="IT308" s="1">
        <v>1</v>
      </c>
      <c r="IU308" s="1">
        <v>1</v>
      </c>
      <c r="IV308" s="1">
        <v>3</v>
      </c>
      <c r="IW308" s="1">
        <v>1</v>
      </c>
      <c r="IX308" s="1">
        <v>1</v>
      </c>
      <c r="IY308" s="1">
        <v>1</v>
      </c>
      <c r="IZ308" s="1">
        <v>1</v>
      </c>
      <c r="JA308" s="1">
        <v>1</v>
      </c>
      <c r="JB308" s="1">
        <v>1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1</v>
      </c>
    </row>
    <row r="309" spans="1:341">
      <c r="A309" s="1">
        <v>2012</v>
      </c>
      <c r="B309" s="1" t="s">
        <v>688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</v>
      </c>
      <c r="I309" s="1">
        <v>1</v>
      </c>
      <c r="J309" s="1">
        <v>0</v>
      </c>
      <c r="K309" s="1">
        <v>2</v>
      </c>
      <c r="L309" s="1">
        <v>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1</v>
      </c>
      <c r="Y309" s="1">
        <v>1</v>
      </c>
      <c r="Z309" s="1">
        <v>1</v>
      </c>
      <c r="AA309" s="1">
        <v>1</v>
      </c>
      <c r="AB309" s="1">
        <v>1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1</v>
      </c>
      <c r="AX309" s="1">
        <v>0</v>
      </c>
      <c r="AY309" s="1">
        <v>3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  <c r="BG309" s="1">
        <v>3</v>
      </c>
      <c r="BH309" s="1">
        <v>0</v>
      </c>
      <c r="BI309" s="1">
        <v>0</v>
      </c>
      <c r="BJ309" s="1">
        <v>3</v>
      </c>
      <c r="BK309" s="1">
        <v>0</v>
      </c>
      <c r="BL309" s="1">
        <v>0</v>
      </c>
      <c r="BM309" s="1">
        <v>1</v>
      </c>
      <c r="BN309" s="1">
        <v>1</v>
      </c>
      <c r="BO309" s="1">
        <v>1</v>
      </c>
      <c r="BP309" s="1">
        <v>1</v>
      </c>
      <c r="BQ309" s="1">
        <v>1</v>
      </c>
      <c r="BR309" s="1">
        <v>1</v>
      </c>
      <c r="BS309" s="1">
        <v>1</v>
      </c>
      <c r="BT309" s="1">
        <v>3</v>
      </c>
      <c r="BU309" s="1">
        <v>1</v>
      </c>
      <c r="BV309" s="1">
        <v>1</v>
      </c>
      <c r="BW309" s="1">
        <v>0</v>
      </c>
      <c r="BX309" s="1">
        <v>0</v>
      </c>
      <c r="BY309" s="1">
        <v>1</v>
      </c>
      <c r="BZ309" s="1">
        <v>0</v>
      </c>
      <c r="CA309" s="1">
        <v>1</v>
      </c>
      <c r="CB309" s="1">
        <v>1</v>
      </c>
      <c r="CC309" s="1">
        <v>1</v>
      </c>
      <c r="CD309" s="1">
        <v>1</v>
      </c>
      <c r="CE309" s="1">
        <v>4</v>
      </c>
      <c r="CF309" s="1">
        <v>4</v>
      </c>
      <c r="CG309" s="1">
        <v>0</v>
      </c>
      <c r="CH309" s="1">
        <v>0</v>
      </c>
      <c r="CI309" s="1">
        <v>0</v>
      </c>
      <c r="CJ309" s="1">
        <v>4</v>
      </c>
      <c r="CK309" s="1">
        <v>4</v>
      </c>
      <c r="CL309" s="1">
        <v>4</v>
      </c>
      <c r="CM309" s="1">
        <v>4</v>
      </c>
      <c r="CN309" s="1">
        <v>4</v>
      </c>
      <c r="CO309" s="1">
        <v>1</v>
      </c>
      <c r="CP309" s="1">
        <v>1</v>
      </c>
      <c r="CQ309" s="1">
        <v>3</v>
      </c>
      <c r="CR309" s="1">
        <v>3</v>
      </c>
      <c r="CS309" s="1">
        <v>3</v>
      </c>
      <c r="CT309" s="1">
        <v>3</v>
      </c>
      <c r="CU309" s="1">
        <v>1</v>
      </c>
      <c r="CV309" s="1">
        <v>1</v>
      </c>
      <c r="CW309" s="1">
        <v>1</v>
      </c>
      <c r="CX309" s="1">
        <v>0</v>
      </c>
      <c r="CY309" s="1">
        <v>2</v>
      </c>
      <c r="CZ309" s="1">
        <v>2</v>
      </c>
      <c r="DA309" s="1">
        <v>2</v>
      </c>
      <c r="DB309" s="1">
        <v>2</v>
      </c>
      <c r="DC309" s="1">
        <v>2</v>
      </c>
      <c r="DD309" s="1">
        <v>2</v>
      </c>
      <c r="DE309" s="1">
        <v>6</v>
      </c>
      <c r="DF309" s="1">
        <v>2</v>
      </c>
      <c r="DG309" s="1">
        <v>0</v>
      </c>
      <c r="DH309" s="1">
        <v>2</v>
      </c>
      <c r="DI309" s="1">
        <v>2</v>
      </c>
      <c r="DJ309" s="1">
        <v>0</v>
      </c>
      <c r="DK309" s="1">
        <v>2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1</v>
      </c>
      <c r="DR309" s="1">
        <v>9</v>
      </c>
      <c r="DS309" s="1">
        <v>9</v>
      </c>
      <c r="DT309" s="1">
        <v>9</v>
      </c>
      <c r="DU309" s="1">
        <v>9</v>
      </c>
      <c r="DV309" s="1">
        <v>9</v>
      </c>
      <c r="DW309" s="1">
        <v>1</v>
      </c>
      <c r="DX309" s="1">
        <v>0</v>
      </c>
      <c r="DY309" s="1">
        <v>0</v>
      </c>
      <c r="DZ309" s="1">
        <v>0</v>
      </c>
      <c r="EA309" s="1">
        <v>0</v>
      </c>
      <c r="EB309" s="1">
        <v>3</v>
      </c>
      <c r="EC309" s="1">
        <v>12</v>
      </c>
      <c r="ED309" s="1">
        <v>12</v>
      </c>
      <c r="EE309" s="1">
        <v>1</v>
      </c>
      <c r="EF309" s="1">
        <v>0</v>
      </c>
      <c r="EG309" s="1">
        <v>0</v>
      </c>
      <c r="EH309" s="1">
        <v>0</v>
      </c>
      <c r="EI309" s="1">
        <v>0</v>
      </c>
      <c r="EJ309" s="1">
        <v>4</v>
      </c>
      <c r="EK309" s="1">
        <v>1</v>
      </c>
      <c r="EL309" s="1">
        <v>3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1</v>
      </c>
      <c r="ES309" s="1">
        <v>1</v>
      </c>
      <c r="ET309" s="1">
        <v>0</v>
      </c>
      <c r="EU309" s="1">
        <v>0</v>
      </c>
      <c r="EV309" s="1">
        <v>1</v>
      </c>
      <c r="EW309" s="1">
        <v>0</v>
      </c>
      <c r="EX309" s="1">
        <v>0</v>
      </c>
      <c r="EY309" s="1">
        <v>1</v>
      </c>
      <c r="EZ309" s="1">
        <v>0</v>
      </c>
      <c r="FA309" s="1">
        <v>1</v>
      </c>
      <c r="FB309" s="1">
        <v>1</v>
      </c>
      <c r="FC309" s="1">
        <v>1</v>
      </c>
      <c r="FD309" s="1">
        <v>1</v>
      </c>
      <c r="FE309" s="1">
        <v>1</v>
      </c>
      <c r="FF309" s="1">
        <v>1</v>
      </c>
      <c r="FG309" s="1">
        <v>1</v>
      </c>
      <c r="FH309" s="1">
        <v>0</v>
      </c>
      <c r="FI309" s="1">
        <v>1</v>
      </c>
      <c r="FJ309" s="1">
        <v>1</v>
      </c>
      <c r="FK309" s="1">
        <v>1</v>
      </c>
      <c r="FL309" s="1">
        <v>1</v>
      </c>
      <c r="FM309" s="1">
        <v>3</v>
      </c>
      <c r="FN309" s="1">
        <v>1</v>
      </c>
      <c r="FO309" s="1">
        <v>0</v>
      </c>
      <c r="FP309" s="1">
        <v>0</v>
      </c>
      <c r="FQ309" s="1">
        <v>0</v>
      </c>
      <c r="FR309" s="1">
        <v>8</v>
      </c>
      <c r="FS309" s="1">
        <v>0</v>
      </c>
      <c r="FT309" s="1">
        <v>0</v>
      </c>
      <c r="FU309" s="1">
        <v>0</v>
      </c>
      <c r="FV309" s="1">
        <v>1</v>
      </c>
      <c r="FW309" s="1">
        <v>0</v>
      </c>
      <c r="FX309" s="1">
        <v>0</v>
      </c>
      <c r="FY309" s="1">
        <v>0</v>
      </c>
      <c r="FZ309" s="1">
        <v>0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3</v>
      </c>
      <c r="GG309" s="1">
        <v>1</v>
      </c>
      <c r="GH309" s="1">
        <v>1</v>
      </c>
      <c r="GI309" s="1">
        <v>1</v>
      </c>
      <c r="GJ309" s="1">
        <v>1</v>
      </c>
      <c r="GK309" s="1">
        <v>1</v>
      </c>
      <c r="GL309" s="1">
        <v>1</v>
      </c>
      <c r="GM309" s="1">
        <v>0</v>
      </c>
      <c r="GN309" s="1">
        <v>0</v>
      </c>
      <c r="GO309" s="1">
        <v>1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1</v>
      </c>
      <c r="HN309" s="1">
        <v>0</v>
      </c>
      <c r="HO309" s="1">
        <v>1</v>
      </c>
      <c r="HP309" s="1">
        <v>1</v>
      </c>
      <c r="HQ309" s="1">
        <v>2</v>
      </c>
      <c r="HR309" s="1">
        <v>2</v>
      </c>
      <c r="HS309" s="1">
        <v>2</v>
      </c>
      <c r="HT309" s="1">
        <v>2</v>
      </c>
      <c r="HU309" s="1">
        <v>2</v>
      </c>
      <c r="HV309" s="1">
        <v>6</v>
      </c>
      <c r="HW309" s="1">
        <v>2</v>
      </c>
      <c r="HX309" s="1">
        <v>2</v>
      </c>
      <c r="HY309" s="1">
        <v>2</v>
      </c>
      <c r="HZ309" s="1">
        <v>2</v>
      </c>
      <c r="IA309" s="1">
        <v>2</v>
      </c>
      <c r="IB309" s="1">
        <v>2</v>
      </c>
      <c r="IC309" s="1">
        <v>2</v>
      </c>
      <c r="ID309" s="1">
        <v>1</v>
      </c>
      <c r="IE309" s="1">
        <v>1</v>
      </c>
      <c r="IF309" s="1">
        <v>1</v>
      </c>
      <c r="IG309" s="1">
        <v>1</v>
      </c>
      <c r="IH309" s="1">
        <v>1</v>
      </c>
      <c r="II309" s="1">
        <v>1</v>
      </c>
      <c r="IJ309" s="1">
        <v>1</v>
      </c>
      <c r="IK309" s="1">
        <v>1</v>
      </c>
      <c r="IL309" s="1">
        <v>1</v>
      </c>
      <c r="IM309" s="1">
        <v>1</v>
      </c>
      <c r="IN309" s="1">
        <v>1</v>
      </c>
      <c r="IO309" s="1">
        <v>1</v>
      </c>
      <c r="IP309" s="1">
        <v>0</v>
      </c>
      <c r="IQ309" s="1">
        <v>1</v>
      </c>
      <c r="IR309" s="1">
        <v>1</v>
      </c>
      <c r="IS309" s="1">
        <v>1</v>
      </c>
      <c r="IT309" s="1">
        <v>1</v>
      </c>
      <c r="IU309" s="1">
        <v>1</v>
      </c>
      <c r="IV309" s="1">
        <v>3</v>
      </c>
      <c r="IW309" s="1">
        <v>1</v>
      </c>
      <c r="IX309" s="1">
        <v>1</v>
      </c>
      <c r="IY309" s="1">
        <v>1</v>
      </c>
      <c r="IZ309" s="1">
        <v>1</v>
      </c>
      <c r="JA309" s="1">
        <v>1</v>
      </c>
      <c r="JB309" s="1">
        <v>1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1</v>
      </c>
    </row>
    <row r="310" spans="1:341">
      <c r="A310" s="1">
        <v>2012</v>
      </c>
      <c r="B310" s="1" t="s">
        <v>689</v>
      </c>
      <c r="C310" s="1">
        <v>1</v>
      </c>
      <c r="D310" s="1">
        <v>0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0</v>
      </c>
      <c r="K310" s="1">
        <v>2</v>
      </c>
      <c r="L310" s="1">
        <v>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1</v>
      </c>
      <c r="Y310" s="1">
        <v>1</v>
      </c>
      <c r="Z310" s="1">
        <v>1</v>
      </c>
      <c r="AA310" s="1">
        <v>1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  <c r="BG310" s="1">
        <v>3</v>
      </c>
      <c r="BH310" s="1">
        <v>0</v>
      </c>
      <c r="BI310" s="1">
        <v>0</v>
      </c>
      <c r="BJ310" s="1">
        <v>3</v>
      </c>
      <c r="BK310" s="1">
        <v>0</v>
      </c>
      <c r="BL310" s="1">
        <v>0</v>
      </c>
      <c r="BM310" s="1">
        <v>1</v>
      </c>
      <c r="BN310" s="1">
        <v>0</v>
      </c>
      <c r="BO310" s="1">
        <v>1</v>
      </c>
      <c r="BP310" s="1">
        <v>0</v>
      </c>
      <c r="BQ310" s="1">
        <v>1</v>
      </c>
      <c r="BR310" s="1">
        <v>1</v>
      </c>
      <c r="BS310" s="1">
        <v>1</v>
      </c>
      <c r="BT310" s="1">
        <v>3</v>
      </c>
      <c r="BU310" s="1">
        <v>1</v>
      </c>
      <c r="BV310" s="1">
        <v>1</v>
      </c>
      <c r="BW310" s="1">
        <v>0</v>
      </c>
      <c r="BX310" s="1">
        <v>0</v>
      </c>
      <c r="BY310" s="1">
        <v>1</v>
      </c>
      <c r="BZ310" s="1">
        <v>0</v>
      </c>
      <c r="CA310" s="1">
        <v>1</v>
      </c>
      <c r="CB310" s="1">
        <v>1</v>
      </c>
      <c r="CC310" s="1">
        <v>1</v>
      </c>
      <c r="CD310" s="1">
        <v>0</v>
      </c>
      <c r="CE310" s="1">
        <v>4</v>
      </c>
      <c r="CF310" s="1">
        <v>0</v>
      </c>
      <c r="CG310" s="1">
        <v>0</v>
      </c>
      <c r="CH310" s="1">
        <v>0</v>
      </c>
      <c r="CI310" s="1">
        <v>0</v>
      </c>
      <c r="CJ310" s="1">
        <v>4</v>
      </c>
      <c r="CK310" s="1">
        <v>4</v>
      </c>
      <c r="CL310" s="1">
        <v>4</v>
      </c>
      <c r="CM310" s="1">
        <v>4</v>
      </c>
      <c r="CN310" s="1">
        <v>4</v>
      </c>
      <c r="CO310" s="1">
        <v>0</v>
      </c>
      <c r="CP310" s="1">
        <v>1</v>
      </c>
      <c r="CQ310" s="1">
        <v>3</v>
      </c>
      <c r="CR310" s="1">
        <v>3</v>
      </c>
      <c r="CS310" s="1">
        <v>3</v>
      </c>
      <c r="CT310" s="1">
        <v>3</v>
      </c>
      <c r="CU310" s="1">
        <v>0</v>
      </c>
      <c r="CV310" s="1">
        <v>1</v>
      </c>
      <c r="CW310" s="1">
        <v>1</v>
      </c>
      <c r="CX310" s="1">
        <v>0</v>
      </c>
      <c r="CY310" s="1">
        <v>2</v>
      </c>
      <c r="CZ310" s="1">
        <v>0</v>
      </c>
      <c r="DA310" s="1">
        <v>0</v>
      </c>
      <c r="DB310" s="1">
        <v>2</v>
      </c>
      <c r="DC310" s="1">
        <v>2</v>
      </c>
      <c r="DD310" s="1">
        <v>2</v>
      </c>
      <c r="DE310" s="1">
        <v>6</v>
      </c>
      <c r="DF310" s="1">
        <v>2</v>
      </c>
      <c r="DG310" s="1">
        <v>0</v>
      </c>
      <c r="DH310" s="1">
        <v>2</v>
      </c>
      <c r="DI310" s="1">
        <v>2</v>
      </c>
      <c r="DJ310" s="1">
        <v>0</v>
      </c>
      <c r="DK310" s="1">
        <v>2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9</v>
      </c>
      <c r="DS310" s="1">
        <v>0</v>
      </c>
      <c r="DT310" s="1">
        <v>9</v>
      </c>
      <c r="DU310" s="1">
        <v>9</v>
      </c>
      <c r="DV310" s="1">
        <v>9</v>
      </c>
      <c r="DW310" s="1">
        <v>1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12</v>
      </c>
      <c r="ED310" s="1">
        <v>12</v>
      </c>
      <c r="EE310" s="1">
        <v>1</v>
      </c>
      <c r="EF310" s="1">
        <v>0</v>
      </c>
      <c r="EG310" s="1">
        <v>0</v>
      </c>
      <c r="EH310" s="1">
        <v>0</v>
      </c>
      <c r="EI310" s="1">
        <v>0</v>
      </c>
      <c r="EJ310" s="1">
        <v>4</v>
      </c>
      <c r="EK310" s="1">
        <v>1</v>
      </c>
      <c r="EL310" s="1">
        <v>3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1</v>
      </c>
      <c r="ES310" s="1">
        <v>1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1</v>
      </c>
      <c r="EZ310" s="1">
        <v>0</v>
      </c>
      <c r="FA310" s="1">
        <v>1</v>
      </c>
      <c r="FB310" s="1">
        <v>1</v>
      </c>
      <c r="FC310" s="1">
        <v>1</v>
      </c>
      <c r="FD310" s="1">
        <v>0</v>
      </c>
      <c r="FE310" s="1">
        <v>1</v>
      </c>
      <c r="FF310" s="1">
        <v>0</v>
      </c>
      <c r="FG310" s="1">
        <v>1</v>
      </c>
      <c r="FH310" s="1">
        <v>0</v>
      </c>
      <c r="FI310" s="1">
        <v>0</v>
      </c>
      <c r="FJ310" s="1">
        <v>1</v>
      </c>
      <c r="FK310" s="1">
        <v>0</v>
      </c>
      <c r="FL310" s="1">
        <v>1</v>
      </c>
      <c r="FM310" s="1">
        <v>3</v>
      </c>
      <c r="FN310" s="1">
        <v>1</v>
      </c>
      <c r="FO310" s="1">
        <v>0</v>
      </c>
      <c r="FP310" s="1">
        <v>0</v>
      </c>
      <c r="FQ310" s="1">
        <v>0</v>
      </c>
      <c r="FR310" s="1">
        <v>8</v>
      </c>
      <c r="FS310" s="1">
        <v>0</v>
      </c>
      <c r="FT310" s="1">
        <v>0</v>
      </c>
      <c r="FU310" s="1">
        <v>0</v>
      </c>
      <c r="FV310" s="1">
        <v>2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1</v>
      </c>
      <c r="GD310" s="1">
        <v>1</v>
      </c>
      <c r="GE310" s="1">
        <v>1</v>
      </c>
      <c r="GF310" s="1">
        <v>3</v>
      </c>
      <c r="GG310" s="1">
        <v>1</v>
      </c>
      <c r="GH310" s="1">
        <v>1</v>
      </c>
      <c r="GI310" s="1">
        <v>1</v>
      </c>
      <c r="GJ310" s="1">
        <v>1</v>
      </c>
      <c r="GK310" s="1">
        <v>1</v>
      </c>
      <c r="GL310" s="1">
        <v>1</v>
      </c>
      <c r="GM310" s="1">
        <v>0</v>
      </c>
      <c r="GN310" s="1">
        <v>0</v>
      </c>
      <c r="GO310" s="1">
        <v>1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1</v>
      </c>
      <c r="HP310" s="1">
        <v>1</v>
      </c>
      <c r="HQ310" s="1">
        <v>0</v>
      </c>
      <c r="HR310" s="1">
        <v>0</v>
      </c>
      <c r="HS310" s="1">
        <v>2</v>
      </c>
      <c r="HT310" s="1">
        <v>2</v>
      </c>
      <c r="HU310" s="1">
        <v>2</v>
      </c>
      <c r="HV310" s="1">
        <v>6</v>
      </c>
      <c r="HW310" s="1">
        <v>2</v>
      </c>
      <c r="HX310" s="1">
        <v>2</v>
      </c>
      <c r="HY310" s="1">
        <v>2</v>
      </c>
      <c r="HZ310" s="1">
        <v>2</v>
      </c>
      <c r="IA310" s="1">
        <v>2</v>
      </c>
      <c r="IB310" s="1">
        <v>2</v>
      </c>
      <c r="IC310" s="1">
        <v>2</v>
      </c>
      <c r="ID310" s="1">
        <v>0</v>
      </c>
      <c r="IE310" s="1">
        <v>0</v>
      </c>
      <c r="IF310" s="1">
        <v>1</v>
      </c>
      <c r="IG310" s="1">
        <v>1</v>
      </c>
      <c r="IH310" s="1">
        <v>1</v>
      </c>
      <c r="II310" s="1">
        <v>1</v>
      </c>
      <c r="IJ310" s="1">
        <v>1</v>
      </c>
      <c r="IK310" s="1">
        <v>1</v>
      </c>
      <c r="IL310" s="1">
        <v>1</v>
      </c>
      <c r="IM310" s="1">
        <v>1</v>
      </c>
      <c r="IN310" s="1">
        <v>1</v>
      </c>
      <c r="IO310" s="1">
        <v>1</v>
      </c>
      <c r="IP310" s="1">
        <v>0</v>
      </c>
      <c r="IQ310" s="1">
        <v>0</v>
      </c>
      <c r="IR310" s="1">
        <v>0</v>
      </c>
      <c r="IS310" s="1">
        <v>1</v>
      </c>
      <c r="IT310" s="1">
        <v>1</v>
      </c>
      <c r="IU310" s="1">
        <v>1</v>
      </c>
      <c r="IV310" s="1">
        <v>3</v>
      </c>
      <c r="IW310" s="1">
        <v>1</v>
      </c>
      <c r="IX310" s="1">
        <v>1</v>
      </c>
      <c r="IY310" s="1">
        <v>1</v>
      </c>
      <c r="IZ310" s="1">
        <v>1</v>
      </c>
      <c r="JA310" s="1">
        <v>1</v>
      </c>
      <c r="JB310" s="1">
        <v>1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1</v>
      </c>
    </row>
    <row r="311" spans="1:341">
      <c r="A311" s="1">
        <v>2012</v>
      </c>
      <c r="B311" s="1" t="s">
        <v>690</v>
      </c>
      <c r="C311" s="1">
        <v>1</v>
      </c>
      <c r="D311" s="1">
        <v>0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  <c r="J311" s="1">
        <v>0</v>
      </c>
      <c r="K311" s="1">
        <v>2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1</v>
      </c>
      <c r="Z311" s="1">
        <v>1</v>
      </c>
      <c r="AA311" s="1">
        <v>1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  <c r="BG311" s="1">
        <v>3</v>
      </c>
      <c r="BH311" s="1">
        <v>0</v>
      </c>
      <c r="BI311" s="1">
        <v>0</v>
      </c>
      <c r="BJ311" s="1">
        <v>3</v>
      </c>
      <c r="BK311" s="1">
        <v>0</v>
      </c>
      <c r="BL311" s="1">
        <v>0</v>
      </c>
      <c r="BM311" s="1">
        <v>1</v>
      </c>
      <c r="BN311" s="1">
        <v>0</v>
      </c>
      <c r="BO311" s="1">
        <v>1</v>
      </c>
      <c r="BP311" s="1">
        <v>0</v>
      </c>
      <c r="BQ311" s="1">
        <v>1</v>
      </c>
      <c r="BR311" s="1">
        <v>1</v>
      </c>
      <c r="BS311" s="1">
        <v>1</v>
      </c>
      <c r="BT311" s="1">
        <v>3</v>
      </c>
      <c r="BU311" s="1">
        <v>1</v>
      </c>
      <c r="BV311" s="1">
        <v>1</v>
      </c>
      <c r="BW311" s="1">
        <v>0</v>
      </c>
      <c r="BX311" s="1">
        <v>0</v>
      </c>
      <c r="BY311" s="1">
        <v>1</v>
      </c>
      <c r="BZ311" s="1">
        <v>0</v>
      </c>
      <c r="CA311" s="1">
        <v>1</v>
      </c>
      <c r="CB311" s="1">
        <v>1</v>
      </c>
      <c r="CC311" s="1">
        <v>1</v>
      </c>
      <c r="CD311" s="1">
        <v>0</v>
      </c>
      <c r="CE311" s="1">
        <v>4</v>
      </c>
      <c r="CF311" s="1">
        <v>0</v>
      </c>
      <c r="CG311" s="1">
        <v>0</v>
      </c>
      <c r="CH311" s="1">
        <v>0</v>
      </c>
      <c r="CI311" s="1">
        <v>0</v>
      </c>
      <c r="CJ311" s="1">
        <v>4</v>
      </c>
      <c r="CK311" s="1">
        <v>4</v>
      </c>
      <c r="CL311" s="1">
        <v>4</v>
      </c>
      <c r="CM311" s="1">
        <v>4</v>
      </c>
      <c r="CN311" s="1">
        <v>4</v>
      </c>
      <c r="CO311" s="1">
        <v>0</v>
      </c>
      <c r="CP311" s="1">
        <v>1</v>
      </c>
      <c r="CQ311" s="1">
        <v>3</v>
      </c>
      <c r="CR311" s="1">
        <v>3</v>
      </c>
      <c r="CS311" s="1">
        <v>3</v>
      </c>
      <c r="CT311" s="1">
        <v>3</v>
      </c>
      <c r="CU311" s="1">
        <v>0</v>
      </c>
      <c r="CV311" s="1">
        <v>1</v>
      </c>
      <c r="CW311" s="1">
        <v>1</v>
      </c>
      <c r="CX311" s="1">
        <v>0</v>
      </c>
      <c r="CY311" s="1">
        <v>2</v>
      </c>
      <c r="CZ311" s="1">
        <v>0</v>
      </c>
      <c r="DA311" s="1">
        <v>0</v>
      </c>
      <c r="DB311" s="1">
        <v>2</v>
      </c>
      <c r="DC311" s="1">
        <v>2</v>
      </c>
      <c r="DD311" s="1">
        <v>2</v>
      </c>
      <c r="DE311" s="1">
        <v>6</v>
      </c>
      <c r="DF311" s="1">
        <v>2</v>
      </c>
      <c r="DG311" s="1">
        <v>0</v>
      </c>
      <c r="DH311" s="1">
        <v>2</v>
      </c>
      <c r="DI311" s="1">
        <v>2</v>
      </c>
      <c r="DJ311" s="1">
        <v>0</v>
      </c>
      <c r="DK311" s="1">
        <v>2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9</v>
      </c>
      <c r="DS311" s="1">
        <v>0</v>
      </c>
      <c r="DT311" s="1">
        <v>9</v>
      </c>
      <c r="DU311" s="1">
        <v>9</v>
      </c>
      <c r="DV311" s="1">
        <v>9</v>
      </c>
      <c r="DW311" s="1">
        <v>1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12</v>
      </c>
      <c r="ED311" s="1">
        <v>12</v>
      </c>
      <c r="EE311" s="1">
        <v>1</v>
      </c>
      <c r="EF311" s="1">
        <v>0</v>
      </c>
      <c r="EG311" s="1">
        <v>0</v>
      </c>
      <c r="EH311" s="1">
        <v>0</v>
      </c>
      <c r="EI311" s="1">
        <v>0</v>
      </c>
      <c r="EJ311" s="1">
        <v>4</v>
      </c>
      <c r="EK311" s="1">
        <v>1</v>
      </c>
      <c r="EL311" s="1">
        <v>3</v>
      </c>
      <c r="EM311" s="1">
        <v>9</v>
      </c>
      <c r="EN311" s="1">
        <v>9</v>
      </c>
      <c r="EO311" s="1">
        <v>0</v>
      </c>
      <c r="EP311" s="1">
        <v>0</v>
      </c>
      <c r="EQ311" s="1">
        <v>0</v>
      </c>
      <c r="ER311" s="1">
        <v>1</v>
      </c>
      <c r="ES311" s="1">
        <v>1</v>
      </c>
      <c r="ET311" s="1">
        <v>0</v>
      </c>
      <c r="EU311" s="1">
        <v>1</v>
      </c>
      <c r="EV311" s="1">
        <v>0</v>
      </c>
      <c r="EW311" s="1">
        <v>0</v>
      </c>
      <c r="EX311" s="1">
        <v>0</v>
      </c>
      <c r="EY311" s="1">
        <v>1</v>
      </c>
      <c r="EZ311" s="1">
        <v>0</v>
      </c>
      <c r="FA311" s="1">
        <v>1</v>
      </c>
      <c r="FB311" s="1">
        <v>1</v>
      </c>
      <c r="FC311" s="1">
        <v>1</v>
      </c>
      <c r="FD311" s="1">
        <v>0</v>
      </c>
      <c r="FE311" s="1">
        <v>1</v>
      </c>
      <c r="FF311" s="1">
        <v>0</v>
      </c>
      <c r="FG311" s="1">
        <v>1</v>
      </c>
      <c r="FH311" s="1">
        <v>0</v>
      </c>
      <c r="FI311" s="1">
        <v>0</v>
      </c>
      <c r="FJ311" s="1">
        <v>1</v>
      </c>
      <c r="FK311" s="1">
        <v>0</v>
      </c>
      <c r="FL311" s="1">
        <v>1</v>
      </c>
      <c r="FM311" s="1">
        <v>3</v>
      </c>
      <c r="FN311" s="1">
        <v>1</v>
      </c>
      <c r="FO311" s="1">
        <v>0</v>
      </c>
      <c r="FP311" s="1">
        <v>0</v>
      </c>
      <c r="FQ311" s="1">
        <v>0</v>
      </c>
      <c r="FR311" s="1">
        <v>8</v>
      </c>
      <c r="FS311" s="1">
        <v>0</v>
      </c>
      <c r="FT311" s="1">
        <v>0</v>
      </c>
      <c r="FU311" s="1">
        <v>0</v>
      </c>
      <c r="FV311" s="1">
        <v>3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1</v>
      </c>
      <c r="GD311" s="1">
        <v>1</v>
      </c>
      <c r="GE311" s="1">
        <v>1</v>
      </c>
      <c r="GF311" s="1">
        <v>3</v>
      </c>
      <c r="GG311" s="1">
        <v>1</v>
      </c>
      <c r="GH311" s="1">
        <v>1</v>
      </c>
      <c r="GI311" s="1">
        <v>1</v>
      </c>
      <c r="GJ311" s="1">
        <v>1</v>
      </c>
      <c r="GK311" s="1">
        <v>1</v>
      </c>
      <c r="GL311" s="1">
        <v>1</v>
      </c>
      <c r="GM311" s="1">
        <v>0</v>
      </c>
      <c r="GN311" s="1">
        <v>0</v>
      </c>
      <c r="GO311" s="1">
        <v>1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1</v>
      </c>
      <c r="HP311" s="1">
        <v>1</v>
      </c>
      <c r="HQ311" s="1">
        <v>0</v>
      </c>
      <c r="HR311" s="1">
        <v>0</v>
      </c>
      <c r="HS311" s="1">
        <v>2</v>
      </c>
      <c r="HT311" s="1">
        <v>2</v>
      </c>
      <c r="HU311" s="1">
        <v>2</v>
      </c>
      <c r="HV311" s="1">
        <v>6</v>
      </c>
      <c r="HW311" s="1">
        <v>2</v>
      </c>
      <c r="HX311" s="1">
        <v>2</v>
      </c>
      <c r="HY311" s="1">
        <v>2</v>
      </c>
      <c r="HZ311" s="1">
        <v>2</v>
      </c>
      <c r="IA311" s="1">
        <v>2</v>
      </c>
      <c r="IB311" s="1">
        <v>2</v>
      </c>
      <c r="IC311" s="1">
        <v>2</v>
      </c>
      <c r="ID311" s="1">
        <v>0</v>
      </c>
      <c r="IE311" s="1">
        <v>0</v>
      </c>
      <c r="IF311" s="1">
        <v>1</v>
      </c>
      <c r="IG311" s="1">
        <v>1</v>
      </c>
      <c r="IH311" s="1">
        <v>1</v>
      </c>
      <c r="II311" s="1">
        <v>1</v>
      </c>
      <c r="IJ311" s="1">
        <v>1</v>
      </c>
      <c r="IK311" s="1">
        <v>1</v>
      </c>
      <c r="IL311" s="1">
        <v>1</v>
      </c>
      <c r="IM311" s="1">
        <v>1</v>
      </c>
      <c r="IN311" s="1">
        <v>1</v>
      </c>
      <c r="IO311" s="1">
        <v>1</v>
      </c>
      <c r="IP311" s="1">
        <v>0</v>
      </c>
      <c r="IQ311" s="1">
        <v>0</v>
      </c>
      <c r="IR311" s="1">
        <v>0</v>
      </c>
      <c r="IS311" s="1">
        <v>1</v>
      </c>
      <c r="IT311" s="1">
        <v>1</v>
      </c>
      <c r="IU311" s="1">
        <v>1</v>
      </c>
      <c r="IV311" s="1">
        <v>3</v>
      </c>
      <c r="IW311" s="1">
        <v>1</v>
      </c>
      <c r="IX311" s="1">
        <v>1</v>
      </c>
      <c r="IY311" s="1">
        <v>1</v>
      </c>
      <c r="IZ311" s="1">
        <v>1</v>
      </c>
      <c r="JA311" s="1">
        <v>1</v>
      </c>
      <c r="JB311" s="1">
        <v>1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1</v>
      </c>
    </row>
    <row r="312" spans="1:341">
      <c r="A312" s="1">
        <v>2012</v>
      </c>
      <c r="B312" s="1" t="s">
        <v>691</v>
      </c>
      <c r="C312" s="1">
        <v>1</v>
      </c>
      <c r="D312" s="1">
        <v>0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  <c r="J312" s="1">
        <v>0</v>
      </c>
      <c r="K312" s="1">
        <v>2</v>
      </c>
      <c r="L312" s="1">
        <v>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  <c r="BG312" s="1">
        <v>3</v>
      </c>
      <c r="BH312" s="1">
        <v>0</v>
      </c>
      <c r="BI312" s="1">
        <v>0</v>
      </c>
      <c r="BJ312" s="1">
        <v>3</v>
      </c>
      <c r="BK312" s="1">
        <v>0</v>
      </c>
      <c r="BL312" s="1">
        <v>0</v>
      </c>
      <c r="BM312" s="1">
        <v>1</v>
      </c>
      <c r="BN312" s="1">
        <v>0</v>
      </c>
      <c r="BO312" s="1">
        <v>1</v>
      </c>
      <c r="BP312" s="1">
        <v>0</v>
      </c>
      <c r="BQ312" s="1">
        <v>1</v>
      </c>
      <c r="BR312" s="1">
        <v>1</v>
      </c>
      <c r="BS312" s="1">
        <v>1</v>
      </c>
      <c r="BT312" s="1">
        <v>3</v>
      </c>
      <c r="BU312" s="1">
        <v>1</v>
      </c>
      <c r="BV312" s="1">
        <v>1</v>
      </c>
      <c r="BW312" s="1">
        <v>0</v>
      </c>
      <c r="BX312" s="1">
        <v>0</v>
      </c>
      <c r="BY312" s="1">
        <v>1</v>
      </c>
      <c r="BZ312" s="1">
        <v>0</v>
      </c>
      <c r="CA312" s="1">
        <v>1</v>
      </c>
      <c r="CB312" s="1">
        <v>1</v>
      </c>
      <c r="CC312" s="1">
        <v>1</v>
      </c>
      <c r="CD312" s="1">
        <v>0</v>
      </c>
      <c r="CE312" s="1">
        <v>4</v>
      </c>
      <c r="CF312" s="1">
        <v>0</v>
      </c>
      <c r="CG312" s="1">
        <v>0</v>
      </c>
      <c r="CH312" s="1">
        <v>0</v>
      </c>
      <c r="CI312" s="1">
        <v>0</v>
      </c>
      <c r="CJ312" s="1">
        <v>4</v>
      </c>
      <c r="CK312" s="1">
        <v>4</v>
      </c>
      <c r="CL312" s="1">
        <v>4</v>
      </c>
      <c r="CM312" s="1">
        <v>4</v>
      </c>
      <c r="CN312" s="1">
        <v>4</v>
      </c>
      <c r="CO312" s="1">
        <v>0</v>
      </c>
      <c r="CP312" s="1">
        <v>1</v>
      </c>
      <c r="CQ312" s="1">
        <v>2</v>
      </c>
      <c r="CR312" s="1">
        <v>2</v>
      </c>
      <c r="CS312" s="1">
        <v>2</v>
      </c>
      <c r="CT312" s="1">
        <v>2</v>
      </c>
      <c r="CU312" s="1">
        <v>0</v>
      </c>
      <c r="CV312" s="1">
        <v>1</v>
      </c>
      <c r="CW312" s="1">
        <v>1</v>
      </c>
      <c r="CX312" s="1">
        <v>0</v>
      </c>
      <c r="CY312" s="1">
        <v>2</v>
      </c>
      <c r="CZ312" s="1">
        <v>0</v>
      </c>
      <c r="DA312" s="1">
        <v>0</v>
      </c>
      <c r="DB312" s="1">
        <v>2</v>
      </c>
      <c r="DC312" s="1">
        <v>2</v>
      </c>
      <c r="DD312" s="1">
        <v>2</v>
      </c>
      <c r="DE312" s="1">
        <v>6</v>
      </c>
      <c r="DF312" s="1">
        <v>2</v>
      </c>
      <c r="DG312" s="1">
        <v>0</v>
      </c>
      <c r="DH312" s="1">
        <v>2</v>
      </c>
      <c r="DI312" s="1">
        <v>2</v>
      </c>
      <c r="DJ312" s="1">
        <v>0</v>
      </c>
      <c r="DK312" s="1">
        <v>2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8</v>
      </c>
      <c r="DS312" s="1">
        <v>0</v>
      </c>
      <c r="DT312" s="1">
        <v>8</v>
      </c>
      <c r="DU312" s="1">
        <v>8</v>
      </c>
      <c r="DV312" s="1">
        <v>8</v>
      </c>
      <c r="DW312" s="1">
        <v>1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8</v>
      </c>
      <c r="ED312" s="1">
        <v>8</v>
      </c>
      <c r="EE312" s="1">
        <v>3</v>
      </c>
      <c r="EF312" s="1">
        <v>0</v>
      </c>
      <c r="EG312" s="1">
        <v>0</v>
      </c>
      <c r="EH312" s="1">
        <v>0</v>
      </c>
      <c r="EI312" s="1">
        <v>0</v>
      </c>
      <c r="EJ312" s="1">
        <v>2</v>
      </c>
      <c r="EK312" s="1">
        <v>0</v>
      </c>
      <c r="EL312" s="1">
        <v>2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1</v>
      </c>
      <c r="ES312" s="1">
        <v>1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1</v>
      </c>
      <c r="EZ312" s="1">
        <v>0</v>
      </c>
      <c r="FA312" s="1">
        <v>1</v>
      </c>
      <c r="FB312" s="1">
        <v>1</v>
      </c>
      <c r="FC312" s="1">
        <v>1</v>
      </c>
      <c r="FD312" s="1">
        <v>0</v>
      </c>
      <c r="FE312" s="1">
        <v>1</v>
      </c>
      <c r="FF312" s="1">
        <v>0</v>
      </c>
      <c r="FG312" s="1">
        <v>1</v>
      </c>
      <c r="FH312" s="1">
        <v>0</v>
      </c>
      <c r="FI312" s="1">
        <v>0</v>
      </c>
      <c r="FJ312" s="1">
        <v>1</v>
      </c>
      <c r="FK312" s="1">
        <v>0</v>
      </c>
      <c r="FL312" s="1">
        <v>1</v>
      </c>
      <c r="FM312" s="1">
        <v>3</v>
      </c>
      <c r="FN312" s="1">
        <v>1</v>
      </c>
      <c r="FO312" s="1">
        <v>0</v>
      </c>
      <c r="FP312" s="1">
        <v>0</v>
      </c>
      <c r="FQ312" s="1">
        <v>0</v>
      </c>
      <c r="FR312" s="1">
        <v>10</v>
      </c>
      <c r="FS312" s="1">
        <v>0</v>
      </c>
      <c r="FT312" s="1">
        <v>0</v>
      </c>
      <c r="FU312" s="1">
        <v>0</v>
      </c>
      <c r="FV312" s="1">
        <v>2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1</v>
      </c>
      <c r="GD312" s="1">
        <v>1</v>
      </c>
      <c r="GE312" s="1">
        <v>1</v>
      </c>
      <c r="GF312" s="1">
        <v>3</v>
      </c>
      <c r="GG312" s="1">
        <v>1</v>
      </c>
      <c r="GH312" s="1">
        <v>1</v>
      </c>
      <c r="GI312" s="1">
        <v>1</v>
      </c>
      <c r="GJ312" s="1">
        <v>1</v>
      </c>
      <c r="GK312" s="1">
        <v>1</v>
      </c>
      <c r="GL312" s="1">
        <v>1</v>
      </c>
      <c r="GM312" s="1">
        <v>0</v>
      </c>
      <c r="GN312" s="1">
        <v>0</v>
      </c>
      <c r="GO312" s="1">
        <v>1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1</v>
      </c>
      <c r="HP312" s="1">
        <v>1</v>
      </c>
      <c r="HQ312" s="1">
        <v>0</v>
      </c>
      <c r="HR312" s="1">
        <v>0</v>
      </c>
      <c r="HS312" s="1">
        <v>2</v>
      </c>
      <c r="HT312" s="1">
        <v>2</v>
      </c>
      <c r="HU312" s="1">
        <v>2</v>
      </c>
      <c r="HV312" s="1">
        <v>6</v>
      </c>
      <c r="HW312" s="1">
        <v>2</v>
      </c>
      <c r="HX312" s="1">
        <v>2</v>
      </c>
      <c r="HY312" s="1">
        <v>2</v>
      </c>
      <c r="HZ312" s="1">
        <v>2</v>
      </c>
      <c r="IA312" s="1">
        <v>2</v>
      </c>
      <c r="IB312" s="1">
        <v>2</v>
      </c>
      <c r="IC312" s="1">
        <v>2</v>
      </c>
      <c r="ID312" s="1">
        <v>0</v>
      </c>
      <c r="IE312" s="1">
        <v>0</v>
      </c>
      <c r="IF312" s="1">
        <v>1</v>
      </c>
      <c r="IG312" s="1">
        <v>1</v>
      </c>
      <c r="IH312" s="1">
        <v>1</v>
      </c>
      <c r="II312" s="1">
        <v>1</v>
      </c>
      <c r="IJ312" s="1">
        <v>1</v>
      </c>
      <c r="IK312" s="1">
        <v>1</v>
      </c>
      <c r="IL312" s="1">
        <v>1</v>
      </c>
      <c r="IM312" s="1">
        <v>1</v>
      </c>
      <c r="IN312" s="1">
        <v>1</v>
      </c>
      <c r="IO312" s="1">
        <v>1</v>
      </c>
      <c r="IP312" s="1">
        <v>0</v>
      </c>
      <c r="IQ312" s="1">
        <v>0</v>
      </c>
      <c r="IR312" s="1">
        <v>0</v>
      </c>
      <c r="IS312" s="1">
        <v>1</v>
      </c>
      <c r="IT312" s="1">
        <v>1</v>
      </c>
      <c r="IU312" s="1">
        <v>1</v>
      </c>
      <c r="IV312" s="1">
        <v>3</v>
      </c>
      <c r="IW312" s="1">
        <v>1</v>
      </c>
      <c r="IX312" s="1">
        <v>1</v>
      </c>
      <c r="IY312" s="1">
        <v>1</v>
      </c>
      <c r="IZ312" s="1">
        <v>1</v>
      </c>
      <c r="JA312" s="1">
        <v>1</v>
      </c>
      <c r="JB312" s="1">
        <v>1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1</v>
      </c>
    </row>
    <row r="313" spans="1:341">
      <c r="A313" s="1">
        <v>2012</v>
      </c>
      <c r="B313" s="1" t="s">
        <v>692</v>
      </c>
      <c r="C313" s="1">
        <v>1</v>
      </c>
      <c r="D313" s="1">
        <v>0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0</v>
      </c>
      <c r="K313" s="1">
        <v>2</v>
      </c>
      <c r="L313" s="1">
        <v>2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  <c r="BG313" s="1">
        <v>3</v>
      </c>
      <c r="BH313" s="1">
        <v>0</v>
      </c>
      <c r="BI313" s="1">
        <v>0</v>
      </c>
      <c r="BJ313" s="1">
        <v>3</v>
      </c>
      <c r="BK313" s="1">
        <v>0</v>
      </c>
      <c r="BL313" s="1">
        <v>0</v>
      </c>
      <c r="BM313" s="1">
        <v>1</v>
      </c>
      <c r="BN313" s="1">
        <v>0</v>
      </c>
      <c r="BO313" s="1">
        <v>1</v>
      </c>
      <c r="BP313" s="1">
        <v>0</v>
      </c>
      <c r="BQ313" s="1">
        <v>1</v>
      </c>
      <c r="BR313" s="1">
        <v>1</v>
      </c>
      <c r="BS313" s="1">
        <v>1</v>
      </c>
      <c r="BT313" s="1">
        <v>3</v>
      </c>
      <c r="BU313" s="1">
        <v>1</v>
      </c>
      <c r="BV313" s="1">
        <v>1</v>
      </c>
      <c r="BW313" s="1">
        <v>0</v>
      </c>
      <c r="BX313" s="1">
        <v>0</v>
      </c>
      <c r="BY313" s="1">
        <v>1</v>
      </c>
      <c r="BZ313" s="1">
        <v>0</v>
      </c>
      <c r="CA313" s="1">
        <v>1</v>
      </c>
      <c r="CB313" s="1">
        <v>1</v>
      </c>
      <c r="CC313" s="1">
        <v>1</v>
      </c>
      <c r="CD313" s="1">
        <v>0</v>
      </c>
      <c r="CE313" s="1">
        <v>4</v>
      </c>
      <c r="CF313" s="1">
        <v>0</v>
      </c>
      <c r="CG313" s="1">
        <v>0</v>
      </c>
      <c r="CH313" s="1">
        <v>0</v>
      </c>
      <c r="CI313" s="1">
        <v>0</v>
      </c>
      <c r="CJ313" s="1">
        <v>4</v>
      </c>
      <c r="CK313" s="1">
        <v>4</v>
      </c>
      <c r="CL313" s="1">
        <v>4</v>
      </c>
      <c r="CM313" s="1">
        <v>4</v>
      </c>
      <c r="CN313" s="1">
        <v>4</v>
      </c>
      <c r="CO313" s="1">
        <v>0</v>
      </c>
      <c r="CP313" s="1">
        <v>1</v>
      </c>
      <c r="CQ313" s="1">
        <v>2</v>
      </c>
      <c r="CR313" s="1">
        <v>2</v>
      </c>
      <c r="CS313" s="1">
        <v>2</v>
      </c>
      <c r="CT313" s="1">
        <v>2</v>
      </c>
      <c r="CU313" s="1">
        <v>0</v>
      </c>
      <c r="CV313" s="1">
        <v>1</v>
      </c>
      <c r="CW313" s="1">
        <v>1</v>
      </c>
      <c r="CX313" s="1">
        <v>0</v>
      </c>
      <c r="CY313" s="1">
        <v>2</v>
      </c>
      <c r="CZ313" s="1">
        <v>0</v>
      </c>
      <c r="DA313" s="1">
        <v>0</v>
      </c>
      <c r="DB313" s="1">
        <v>2</v>
      </c>
      <c r="DC313" s="1">
        <v>2</v>
      </c>
      <c r="DD313" s="1">
        <v>2</v>
      </c>
      <c r="DE313" s="1">
        <v>6</v>
      </c>
      <c r="DF313" s="1">
        <v>2</v>
      </c>
      <c r="DG313" s="1">
        <v>0</v>
      </c>
      <c r="DH313" s="1">
        <v>2</v>
      </c>
      <c r="DI313" s="1">
        <v>2</v>
      </c>
      <c r="DJ313" s="1">
        <v>0</v>
      </c>
      <c r="DK313" s="1">
        <v>2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8</v>
      </c>
      <c r="DS313" s="1">
        <v>0</v>
      </c>
      <c r="DT313" s="1">
        <v>8</v>
      </c>
      <c r="DU313" s="1">
        <v>8</v>
      </c>
      <c r="DV313" s="1">
        <v>8</v>
      </c>
      <c r="DW313" s="1">
        <v>1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8</v>
      </c>
      <c r="ED313" s="1">
        <v>8</v>
      </c>
      <c r="EE313" s="1">
        <v>3</v>
      </c>
      <c r="EF313" s="1">
        <v>0</v>
      </c>
      <c r="EG313" s="1">
        <v>0</v>
      </c>
      <c r="EH313" s="1">
        <v>0</v>
      </c>
      <c r="EI313" s="1">
        <v>0</v>
      </c>
      <c r="EJ313" s="1">
        <v>2</v>
      </c>
      <c r="EK313" s="1">
        <v>0</v>
      </c>
      <c r="EL313" s="1">
        <v>2</v>
      </c>
      <c r="EM313" s="1">
        <v>8</v>
      </c>
      <c r="EN313" s="1">
        <v>8</v>
      </c>
      <c r="EO313" s="1">
        <v>0</v>
      </c>
      <c r="EP313" s="1">
        <v>0</v>
      </c>
      <c r="EQ313" s="1">
        <v>0</v>
      </c>
      <c r="ER313" s="1">
        <v>1</v>
      </c>
      <c r="ES313" s="1">
        <v>1</v>
      </c>
      <c r="ET313" s="1">
        <v>0</v>
      </c>
      <c r="EU313" s="1">
        <v>1</v>
      </c>
      <c r="EV313" s="1">
        <v>0</v>
      </c>
      <c r="EW313" s="1">
        <v>0</v>
      </c>
      <c r="EX313" s="1">
        <v>0</v>
      </c>
      <c r="EY313" s="1">
        <v>1</v>
      </c>
      <c r="EZ313" s="1">
        <v>0</v>
      </c>
      <c r="FA313" s="1">
        <v>1</v>
      </c>
      <c r="FB313" s="1">
        <v>1</v>
      </c>
      <c r="FC313" s="1">
        <v>1</v>
      </c>
      <c r="FD313" s="1">
        <v>0</v>
      </c>
      <c r="FE313" s="1">
        <v>1</v>
      </c>
      <c r="FF313" s="1">
        <v>0</v>
      </c>
      <c r="FG313" s="1">
        <v>1</v>
      </c>
      <c r="FH313" s="1">
        <v>0</v>
      </c>
      <c r="FI313" s="1">
        <v>0</v>
      </c>
      <c r="FJ313" s="1">
        <v>1</v>
      </c>
      <c r="FK313" s="1">
        <v>0</v>
      </c>
      <c r="FL313" s="1">
        <v>1</v>
      </c>
      <c r="FM313" s="1">
        <v>3</v>
      </c>
      <c r="FN313" s="1">
        <v>1</v>
      </c>
      <c r="FO313" s="1">
        <v>0</v>
      </c>
      <c r="FP313" s="1">
        <v>0</v>
      </c>
      <c r="FQ313" s="1">
        <v>0</v>
      </c>
      <c r="FR313" s="1">
        <v>10</v>
      </c>
      <c r="FS313" s="1">
        <v>0</v>
      </c>
      <c r="FT313" s="1">
        <v>0</v>
      </c>
      <c r="FU313" s="1">
        <v>0</v>
      </c>
      <c r="FV313" s="1">
        <v>3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</v>
      </c>
      <c r="GD313" s="1">
        <v>1</v>
      </c>
      <c r="GE313" s="1">
        <v>1</v>
      </c>
      <c r="GF313" s="1">
        <v>3</v>
      </c>
      <c r="GG313" s="1">
        <v>1</v>
      </c>
      <c r="GH313" s="1">
        <v>1</v>
      </c>
      <c r="GI313" s="1">
        <v>1</v>
      </c>
      <c r="GJ313" s="1">
        <v>1</v>
      </c>
      <c r="GK313" s="1">
        <v>1</v>
      </c>
      <c r="GL313" s="1">
        <v>1</v>
      </c>
      <c r="GM313" s="1">
        <v>0</v>
      </c>
      <c r="GN313" s="1">
        <v>0</v>
      </c>
      <c r="GO313" s="1">
        <v>1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1</v>
      </c>
      <c r="HP313" s="1">
        <v>1</v>
      </c>
      <c r="HQ313" s="1">
        <v>0</v>
      </c>
      <c r="HR313" s="1">
        <v>0</v>
      </c>
      <c r="HS313" s="1">
        <v>2</v>
      </c>
      <c r="HT313" s="1">
        <v>2</v>
      </c>
      <c r="HU313" s="1">
        <v>2</v>
      </c>
      <c r="HV313" s="1">
        <v>6</v>
      </c>
      <c r="HW313" s="1">
        <v>2</v>
      </c>
      <c r="HX313" s="1">
        <v>2</v>
      </c>
      <c r="HY313" s="1">
        <v>2</v>
      </c>
      <c r="HZ313" s="1">
        <v>2</v>
      </c>
      <c r="IA313" s="1">
        <v>2</v>
      </c>
      <c r="IB313" s="1">
        <v>2</v>
      </c>
      <c r="IC313" s="1">
        <v>2</v>
      </c>
      <c r="ID313" s="1">
        <v>0</v>
      </c>
      <c r="IE313" s="1">
        <v>0</v>
      </c>
      <c r="IF313" s="1">
        <v>1</v>
      </c>
      <c r="IG313" s="1">
        <v>1</v>
      </c>
      <c r="IH313" s="1">
        <v>1</v>
      </c>
      <c r="II313" s="1">
        <v>1</v>
      </c>
      <c r="IJ313" s="1">
        <v>1</v>
      </c>
      <c r="IK313" s="1">
        <v>1</v>
      </c>
      <c r="IL313" s="1">
        <v>1</v>
      </c>
      <c r="IM313" s="1">
        <v>1</v>
      </c>
      <c r="IN313" s="1">
        <v>1</v>
      </c>
      <c r="IO313" s="1">
        <v>1</v>
      </c>
      <c r="IP313" s="1">
        <v>0</v>
      </c>
      <c r="IQ313" s="1">
        <v>0</v>
      </c>
      <c r="IR313" s="1">
        <v>0</v>
      </c>
      <c r="IS313" s="1">
        <v>1</v>
      </c>
      <c r="IT313" s="1">
        <v>1</v>
      </c>
      <c r="IU313" s="1">
        <v>1</v>
      </c>
      <c r="IV313" s="1">
        <v>3</v>
      </c>
      <c r="IW313" s="1">
        <v>1</v>
      </c>
      <c r="IX313" s="1">
        <v>1</v>
      </c>
      <c r="IY313" s="1">
        <v>1</v>
      </c>
      <c r="IZ313" s="1">
        <v>1</v>
      </c>
      <c r="JA313" s="1">
        <v>1</v>
      </c>
      <c r="JB313" s="1">
        <v>1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1</v>
      </c>
    </row>
    <row r="314" spans="1:341">
      <c r="A314" s="1">
        <v>2012</v>
      </c>
      <c r="B314" s="1" t="s">
        <v>693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  <c r="H314" s="1">
        <v>1</v>
      </c>
      <c r="I314" s="1">
        <v>1</v>
      </c>
      <c r="J314" s="1">
        <v>0</v>
      </c>
      <c r="K314" s="1">
        <v>2</v>
      </c>
      <c r="L314" s="1">
        <v>2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1</v>
      </c>
      <c r="AX314" s="1">
        <v>0</v>
      </c>
      <c r="AY314" s="1">
        <v>2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2</v>
      </c>
      <c r="BG314" s="1">
        <v>2</v>
      </c>
      <c r="BH314" s="1">
        <v>0</v>
      </c>
      <c r="BI314" s="1">
        <v>0</v>
      </c>
      <c r="BJ314" s="1">
        <v>2</v>
      </c>
      <c r="BK314" s="1">
        <v>0</v>
      </c>
      <c r="BL314" s="1">
        <v>0</v>
      </c>
      <c r="BM314" s="1">
        <v>1</v>
      </c>
      <c r="BN314" s="1">
        <v>1</v>
      </c>
      <c r="BO314" s="1">
        <v>1</v>
      </c>
      <c r="BP314" s="1">
        <v>1</v>
      </c>
      <c r="BQ314" s="1">
        <v>1</v>
      </c>
      <c r="BR314" s="1">
        <v>1</v>
      </c>
      <c r="BS314" s="1">
        <v>1</v>
      </c>
      <c r="BT314" s="1">
        <v>3</v>
      </c>
      <c r="BU314" s="1">
        <v>1</v>
      </c>
      <c r="BV314" s="1">
        <v>1</v>
      </c>
      <c r="BW314" s="1">
        <v>0</v>
      </c>
      <c r="BX314" s="1">
        <v>0</v>
      </c>
      <c r="BY314" s="1">
        <v>1</v>
      </c>
      <c r="BZ314" s="1">
        <v>0</v>
      </c>
      <c r="CA314" s="1">
        <v>1</v>
      </c>
      <c r="CB314" s="1">
        <v>1</v>
      </c>
      <c r="CC314" s="1">
        <v>1</v>
      </c>
      <c r="CD314" s="1">
        <v>1</v>
      </c>
      <c r="CE314" s="1">
        <v>1</v>
      </c>
      <c r="CF314" s="1">
        <v>1</v>
      </c>
      <c r="CG314" s="1">
        <v>0</v>
      </c>
      <c r="CH314" s="1">
        <v>0</v>
      </c>
      <c r="CI314" s="1">
        <v>0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1</v>
      </c>
      <c r="CP314" s="1">
        <v>1</v>
      </c>
      <c r="CQ314" s="1">
        <v>1</v>
      </c>
      <c r="CR314" s="1">
        <v>1</v>
      </c>
      <c r="CS314" s="1">
        <v>1</v>
      </c>
      <c r="CT314" s="1">
        <v>1</v>
      </c>
      <c r="CU314" s="1">
        <v>1</v>
      </c>
      <c r="CV314" s="1">
        <v>1</v>
      </c>
      <c r="CW314" s="1">
        <v>1</v>
      </c>
      <c r="CX314" s="1">
        <v>0</v>
      </c>
      <c r="CY314" s="1">
        <v>1</v>
      </c>
      <c r="CZ314" s="1">
        <v>1</v>
      </c>
      <c r="DA314" s="1">
        <v>1</v>
      </c>
      <c r="DB314" s="1">
        <v>1</v>
      </c>
      <c r="DC314" s="1">
        <v>1</v>
      </c>
      <c r="DD314" s="1">
        <v>1</v>
      </c>
      <c r="DE314" s="1">
        <v>3</v>
      </c>
      <c r="DF314" s="1">
        <v>1</v>
      </c>
      <c r="DG314" s="1">
        <v>0</v>
      </c>
      <c r="DH314" s="1">
        <v>1</v>
      </c>
      <c r="DI314" s="1">
        <v>1</v>
      </c>
      <c r="DJ314" s="1">
        <v>0</v>
      </c>
      <c r="DK314" s="1">
        <v>1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1</v>
      </c>
      <c r="DR314" s="1">
        <v>14</v>
      </c>
      <c r="DS314" s="1">
        <v>14</v>
      </c>
      <c r="DT314" s="1">
        <v>14</v>
      </c>
      <c r="DU314" s="1">
        <v>14</v>
      </c>
      <c r="DV314" s="1">
        <v>14</v>
      </c>
      <c r="DW314" s="1">
        <v>1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1</v>
      </c>
      <c r="EF314" s="1">
        <v>0</v>
      </c>
      <c r="EG314" s="1">
        <v>0</v>
      </c>
      <c r="EH314" s="1">
        <v>0</v>
      </c>
      <c r="EI314" s="1">
        <v>0</v>
      </c>
      <c r="EJ314" s="1">
        <v>12</v>
      </c>
      <c r="EK314" s="1">
        <v>0</v>
      </c>
      <c r="EL314" s="1">
        <v>12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1</v>
      </c>
      <c r="ES314" s="1">
        <v>1</v>
      </c>
      <c r="ET314" s="1">
        <v>0</v>
      </c>
      <c r="EU314" s="1">
        <v>0</v>
      </c>
      <c r="EV314" s="1">
        <v>1</v>
      </c>
      <c r="EW314" s="1">
        <v>0</v>
      </c>
      <c r="EX314" s="1">
        <v>0</v>
      </c>
      <c r="EY314" s="1">
        <v>1</v>
      </c>
      <c r="EZ314" s="1">
        <v>0</v>
      </c>
      <c r="FA314" s="1">
        <v>1</v>
      </c>
      <c r="FB314" s="1">
        <v>1</v>
      </c>
      <c r="FC314" s="1">
        <v>1</v>
      </c>
      <c r="FD314" s="1">
        <v>1</v>
      </c>
      <c r="FE314" s="1">
        <v>1</v>
      </c>
      <c r="FF314" s="1">
        <v>1</v>
      </c>
      <c r="FG314" s="1">
        <v>1</v>
      </c>
      <c r="FH314" s="1">
        <v>0</v>
      </c>
      <c r="FI314" s="1">
        <v>1</v>
      </c>
      <c r="FJ314" s="1">
        <v>1</v>
      </c>
      <c r="FK314" s="1">
        <v>1</v>
      </c>
      <c r="FL314" s="1">
        <v>1</v>
      </c>
      <c r="FM314" s="1">
        <v>3</v>
      </c>
      <c r="FN314" s="1">
        <v>1</v>
      </c>
      <c r="FO314" s="1">
        <v>0</v>
      </c>
      <c r="FP314" s="1">
        <v>0</v>
      </c>
      <c r="FQ314" s="1">
        <v>0</v>
      </c>
      <c r="FR314" s="1">
        <v>11</v>
      </c>
      <c r="FS314" s="1">
        <v>0</v>
      </c>
      <c r="FT314" s="1">
        <v>0</v>
      </c>
      <c r="FU314" s="1">
        <v>0</v>
      </c>
      <c r="FV314" s="1">
        <v>2</v>
      </c>
      <c r="FW314" s="1">
        <v>0</v>
      </c>
      <c r="FX314" s="1">
        <v>0</v>
      </c>
      <c r="FY314" s="1">
        <v>0</v>
      </c>
      <c r="FZ314" s="1">
        <v>0</v>
      </c>
      <c r="GA314" s="1">
        <v>1</v>
      </c>
      <c r="GB314" s="1">
        <v>1</v>
      </c>
      <c r="GC314" s="1">
        <v>1</v>
      </c>
      <c r="GD314" s="1">
        <v>1</v>
      </c>
      <c r="GE314" s="1">
        <v>1</v>
      </c>
      <c r="GF314" s="1">
        <v>3</v>
      </c>
      <c r="GG314" s="1">
        <v>1</v>
      </c>
      <c r="GH314" s="1">
        <v>1</v>
      </c>
      <c r="GI314" s="1">
        <v>1</v>
      </c>
      <c r="GJ314" s="1">
        <v>1</v>
      </c>
      <c r="GK314" s="1">
        <v>1</v>
      </c>
      <c r="GL314" s="1">
        <v>1</v>
      </c>
      <c r="GM314" s="1">
        <v>0</v>
      </c>
      <c r="GN314" s="1">
        <v>0</v>
      </c>
      <c r="GO314" s="1">
        <v>1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1</v>
      </c>
      <c r="HN314" s="1">
        <v>0</v>
      </c>
      <c r="HO314" s="1">
        <v>1</v>
      </c>
      <c r="HP314" s="1">
        <v>1</v>
      </c>
      <c r="HQ314" s="1">
        <v>2</v>
      </c>
      <c r="HR314" s="1">
        <v>2</v>
      </c>
      <c r="HS314" s="1">
        <v>2</v>
      </c>
      <c r="HT314" s="1">
        <v>2</v>
      </c>
      <c r="HU314" s="1">
        <v>2</v>
      </c>
      <c r="HV314" s="1">
        <v>6</v>
      </c>
      <c r="HW314" s="1">
        <v>2</v>
      </c>
      <c r="HX314" s="1">
        <v>2</v>
      </c>
      <c r="HY314" s="1">
        <v>2</v>
      </c>
      <c r="HZ314" s="1">
        <v>2</v>
      </c>
      <c r="IA314" s="1">
        <v>2</v>
      </c>
      <c r="IB314" s="1">
        <v>2</v>
      </c>
      <c r="IC314" s="1">
        <v>2</v>
      </c>
      <c r="ID314" s="1">
        <v>1</v>
      </c>
      <c r="IE314" s="1">
        <v>1</v>
      </c>
      <c r="IF314" s="1">
        <v>1</v>
      </c>
      <c r="IG314" s="1">
        <v>1</v>
      </c>
      <c r="IH314" s="1">
        <v>1</v>
      </c>
      <c r="II314" s="1">
        <v>1</v>
      </c>
      <c r="IJ314" s="1">
        <v>1</v>
      </c>
      <c r="IK314" s="1">
        <v>1</v>
      </c>
      <c r="IL314" s="1">
        <v>1</v>
      </c>
      <c r="IM314" s="1">
        <v>1</v>
      </c>
      <c r="IN314" s="1">
        <v>1</v>
      </c>
      <c r="IO314" s="1">
        <v>1</v>
      </c>
      <c r="IP314" s="1">
        <v>0</v>
      </c>
      <c r="IQ314" s="1">
        <v>1</v>
      </c>
      <c r="IR314" s="1">
        <v>1</v>
      </c>
      <c r="IS314" s="1">
        <v>1</v>
      </c>
      <c r="IT314" s="1">
        <v>1</v>
      </c>
      <c r="IU314" s="1">
        <v>1</v>
      </c>
      <c r="IV314" s="1">
        <v>3</v>
      </c>
      <c r="IW314" s="1">
        <v>1</v>
      </c>
      <c r="IX314" s="1">
        <v>1</v>
      </c>
      <c r="IY314" s="1">
        <v>1</v>
      </c>
      <c r="IZ314" s="1">
        <v>1</v>
      </c>
      <c r="JA314" s="1">
        <v>1</v>
      </c>
      <c r="JB314" s="1">
        <v>1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1</v>
      </c>
    </row>
    <row r="315" spans="1:341">
      <c r="A315" s="1">
        <v>2012</v>
      </c>
      <c r="B315" s="1" t="s">
        <v>694</v>
      </c>
      <c r="C315" s="1">
        <v>1</v>
      </c>
      <c r="D315" s="1">
        <v>0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0</v>
      </c>
      <c r="K315" s="1">
        <v>2</v>
      </c>
      <c r="L315" s="1">
        <v>2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2</v>
      </c>
      <c r="BG315" s="1">
        <v>2</v>
      </c>
      <c r="BH315" s="1">
        <v>0</v>
      </c>
      <c r="BI315" s="1">
        <v>0</v>
      </c>
      <c r="BJ315" s="1">
        <v>2</v>
      </c>
      <c r="BK315" s="1">
        <v>0</v>
      </c>
      <c r="BL315" s="1">
        <v>0</v>
      </c>
      <c r="BM315" s="1">
        <v>1</v>
      </c>
      <c r="BN315" s="1">
        <v>0</v>
      </c>
      <c r="BO315" s="1">
        <v>1</v>
      </c>
      <c r="BP315" s="1">
        <v>0</v>
      </c>
      <c r="BQ315" s="1">
        <v>1</v>
      </c>
      <c r="BR315" s="1">
        <v>1</v>
      </c>
      <c r="BS315" s="1">
        <v>1</v>
      </c>
      <c r="BT315" s="1">
        <v>3</v>
      </c>
      <c r="BU315" s="1">
        <v>1</v>
      </c>
      <c r="BV315" s="1">
        <v>1</v>
      </c>
      <c r="BW315" s="1">
        <v>0</v>
      </c>
      <c r="BX315" s="1">
        <v>0</v>
      </c>
      <c r="BY315" s="1">
        <v>1</v>
      </c>
      <c r="BZ315" s="1">
        <v>0</v>
      </c>
      <c r="CA315" s="1">
        <v>1</v>
      </c>
      <c r="CB315" s="1">
        <v>1</v>
      </c>
      <c r="CC315" s="1">
        <v>1</v>
      </c>
      <c r="CD315" s="1">
        <v>0</v>
      </c>
      <c r="CE315" s="1">
        <v>1</v>
      </c>
      <c r="CF315" s="1">
        <v>0</v>
      </c>
      <c r="CG315" s="1">
        <v>0</v>
      </c>
      <c r="CH315" s="1">
        <v>0</v>
      </c>
      <c r="CI315" s="1">
        <v>0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0</v>
      </c>
      <c r="CV315" s="1">
        <v>1</v>
      </c>
      <c r="CW315" s="1">
        <v>1</v>
      </c>
      <c r="CX315" s="1">
        <v>0</v>
      </c>
      <c r="CY315" s="1">
        <v>1</v>
      </c>
      <c r="CZ315" s="1">
        <v>0</v>
      </c>
      <c r="DA315" s="1">
        <v>0</v>
      </c>
      <c r="DB315" s="1">
        <v>1</v>
      </c>
      <c r="DC315" s="1">
        <v>1</v>
      </c>
      <c r="DD315" s="1">
        <v>1</v>
      </c>
      <c r="DE315" s="1">
        <v>3</v>
      </c>
      <c r="DF315" s="1">
        <v>1</v>
      </c>
      <c r="DG315" s="1">
        <v>0</v>
      </c>
      <c r="DH315" s="1">
        <v>1</v>
      </c>
      <c r="DI315" s="1">
        <v>1</v>
      </c>
      <c r="DJ315" s="1">
        <v>0</v>
      </c>
      <c r="DK315" s="1">
        <v>1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14</v>
      </c>
      <c r="DS315" s="1">
        <v>0</v>
      </c>
      <c r="DT315" s="1">
        <v>14</v>
      </c>
      <c r="DU315" s="1">
        <v>14</v>
      </c>
      <c r="DV315" s="1">
        <v>14</v>
      </c>
      <c r="DW315" s="1">
        <v>2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12</v>
      </c>
      <c r="EK315" s="1">
        <v>0</v>
      </c>
      <c r="EL315" s="1">
        <v>12</v>
      </c>
      <c r="EM315" s="1">
        <v>14</v>
      </c>
      <c r="EN315" s="1">
        <v>14</v>
      </c>
      <c r="EO315" s="1">
        <v>0</v>
      </c>
      <c r="EP315" s="1">
        <v>0</v>
      </c>
      <c r="EQ315" s="1">
        <v>0</v>
      </c>
      <c r="ER315" s="1">
        <v>1</v>
      </c>
      <c r="ES315" s="1">
        <v>1</v>
      </c>
      <c r="ET315" s="1">
        <v>0</v>
      </c>
      <c r="EU315" s="1">
        <v>1</v>
      </c>
      <c r="EV315" s="1">
        <v>0</v>
      </c>
      <c r="EW315" s="1">
        <v>0</v>
      </c>
      <c r="EX315" s="1">
        <v>0</v>
      </c>
      <c r="EY315" s="1">
        <v>1</v>
      </c>
      <c r="EZ315" s="1">
        <v>0</v>
      </c>
      <c r="FA315" s="1">
        <v>1</v>
      </c>
      <c r="FB315" s="1">
        <v>1</v>
      </c>
      <c r="FC315" s="1">
        <v>1</v>
      </c>
      <c r="FD315" s="1">
        <v>0</v>
      </c>
      <c r="FE315" s="1">
        <v>1</v>
      </c>
      <c r="FF315" s="1">
        <v>0</v>
      </c>
      <c r="FG315" s="1">
        <v>1</v>
      </c>
      <c r="FH315" s="1">
        <v>0</v>
      </c>
      <c r="FI315" s="1">
        <v>0</v>
      </c>
      <c r="FJ315" s="1">
        <v>1</v>
      </c>
      <c r="FK315" s="1">
        <v>0</v>
      </c>
      <c r="FL315" s="1">
        <v>1</v>
      </c>
      <c r="FM315" s="1">
        <v>3</v>
      </c>
      <c r="FN315" s="1">
        <v>1</v>
      </c>
      <c r="FO315" s="1">
        <v>0</v>
      </c>
      <c r="FP315" s="1">
        <v>0</v>
      </c>
      <c r="FQ315" s="1">
        <v>0</v>
      </c>
      <c r="FR315" s="1">
        <v>11</v>
      </c>
      <c r="FS315" s="1">
        <v>0</v>
      </c>
      <c r="FT315" s="1">
        <v>0</v>
      </c>
      <c r="FU315" s="1">
        <v>0</v>
      </c>
      <c r="FV315" s="1">
        <v>3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</v>
      </c>
      <c r="GD315" s="1">
        <v>1</v>
      </c>
      <c r="GE315" s="1">
        <v>1</v>
      </c>
      <c r="GF315" s="1">
        <v>3</v>
      </c>
      <c r="GG315" s="1">
        <v>1</v>
      </c>
      <c r="GH315" s="1">
        <v>1</v>
      </c>
      <c r="GI315" s="1">
        <v>1</v>
      </c>
      <c r="GJ315" s="1">
        <v>1</v>
      </c>
      <c r="GK315" s="1">
        <v>1</v>
      </c>
      <c r="GL315" s="1">
        <v>1</v>
      </c>
      <c r="GM315" s="1">
        <v>0</v>
      </c>
      <c r="GN315" s="1">
        <v>0</v>
      </c>
      <c r="GO315" s="1">
        <v>1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1</v>
      </c>
      <c r="HP315" s="1">
        <v>1</v>
      </c>
      <c r="HQ315" s="1">
        <v>0</v>
      </c>
      <c r="HR315" s="1">
        <v>0</v>
      </c>
      <c r="HS315" s="1">
        <v>2</v>
      </c>
      <c r="HT315" s="1">
        <v>2</v>
      </c>
      <c r="HU315" s="1">
        <v>2</v>
      </c>
      <c r="HV315" s="1">
        <v>6</v>
      </c>
      <c r="HW315" s="1">
        <v>2</v>
      </c>
      <c r="HX315" s="1">
        <v>2</v>
      </c>
      <c r="HY315" s="1">
        <v>2</v>
      </c>
      <c r="HZ315" s="1">
        <v>2</v>
      </c>
      <c r="IA315" s="1">
        <v>2</v>
      </c>
      <c r="IB315" s="1">
        <v>2</v>
      </c>
      <c r="IC315" s="1">
        <v>2</v>
      </c>
      <c r="ID315" s="1">
        <v>0</v>
      </c>
      <c r="IE315" s="1">
        <v>0</v>
      </c>
      <c r="IF315" s="1">
        <v>1</v>
      </c>
      <c r="IG315" s="1">
        <v>1</v>
      </c>
      <c r="IH315" s="1">
        <v>1</v>
      </c>
      <c r="II315" s="1">
        <v>1</v>
      </c>
      <c r="IJ315" s="1">
        <v>1</v>
      </c>
      <c r="IK315" s="1">
        <v>1</v>
      </c>
      <c r="IL315" s="1">
        <v>1</v>
      </c>
      <c r="IM315" s="1">
        <v>1</v>
      </c>
      <c r="IN315" s="1">
        <v>1</v>
      </c>
      <c r="IO315" s="1">
        <v>1</v>
      </c>
      <c r="IP315" s="1">
        <v>0</v>
      </c>
      <c r="IQ315" s="1">
        <v>0</v>
      </c>
      <c r="IR315" s="1">
        <v>0</v>
      </c>
      <c r="IS315" s="1">
        <v>1</v>
      </c>
      <c r="IT315" s="1">
        <v>1</v>
      </c>
      <c r="IU315" s="1">
        <v>1</v>
      </c>
      <c r="IV315" s="1">
        <v>3</v>
      </c>
      <c r="IW315" s="1">
        <v>1</v>
      </c>
      <c r="IX315" s="1">
        <v>1</v>
      </c>
      <c r="IY315" s="1">
        <v>1</v>
      </c>
      <c r="IZ315" s="1">
        <v>1</v>
      </c>
      <c r="JA315" s="1">
        <v>1</v>
      </c>
      <c r="JB315" s="1">
        <v>1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1</v>
      </c>
    </row>
    <row r="316" spans="1:341">
      <c r="A316" s="1">
        <v>2012</v>
      </c>
      <c r="B316" s="1" t="s">
        <v>695</v>
      </c>
      <c r="C316" s="1">
        <v>1</v>
      </c>
      <c r="D316" s="1">
        <v>0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0</v>
      </c>
      <c r="K316" s="1">
        <v>2</v>
      </c>
      <c r="L316" s="1">
        <v>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1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2</v>
      </c>
      <c r="BG316" s="1">
        <v>2</v>
      </c>
      <c r="BH316" s="1">
        <v>0</v>
      </c>
      <c r="BI316" s="1">
        <v>0</v>
      </c>
      <c r="BJ316" s="1">
        <v>2</v>
      </c>
      <c r="BK316" s="1">
        <v>0</v>
      </c>
      <c r="BL316" s="1">
        <v>0</v>
      </c>
      <c r="BM316" s="1">
        <v>1</v>
      </c>
      <c r="BN316" s="1">
        <v>0</v>
      </c>
      <c r="BO316" s="1">
        <v>1</v>
      </c>
      <c r="BP316" s="1">
        <v>0</v>
      </c>
      <c r="BQ316" s="1">
        <v>1</v>
      </c>
      <c r="BR316" s="1">
        <v>1</v>
      </c>
      <c r="BS316" s="1">
        <v>1</v>
      </c>
      <c r="BT316" s="1">
        <v>3</v>
      </c>
      <c r="BU316" s="1">
        <v>1</v>
      </c>
      <c r="BV316" s="1">
        <v>1</v>
      </c>
      <c r="BW316" s="1">
        <v>0</v>
      </c>
      <c r="BX316" s="1">
        <v>0</v>
      </c>
      <c r="BY316" s="1">
        <v>1</v>
      </c>
      <c r="BZ316" s="1">
        <v>0</v>
      </c>
      <c r="CA316" s="1">
        <v>1</v>
      </c>
      <c r="CB316" s="1">
        <v>1</v>
      </c>
      <c r="CC316" s="1">
        <v>1</v>
      </c>
      <c r="CD316" s="1">
        <v>0</v>
      </c>
      <c r="CE316" s="1">
        <v>1</v>
      </c>
      <c r="CF316" s="1">
        <v>0</v>
      </c>
      <c r="CG316" s="1">
        <v>0</v>
      </c>
      <c r="CH316" s="1">
        <v>0</v>
      </c>
      <c r="CI316" s="1">
        <v>0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1</v>
      </c>
      <c r="CQ316" s="1">
        <v>1</v>
      </c>
      <c r="CR316" s="1">
        <v>1</v>
      </c>
      <c r="CS316" s="1">
        <v>1</v>
      </c>
      <c r="CT316" s="1">
        <v>1</v>
      </c>
      <c r="CU316" s="1">
        <v>0</v>
      </c>
      <c r="CV316" s="1">
        <v>1</v>
      </c>
      <c r="CW316" s="1">
        <v>1</v>
      </c>
      <c r="CX316" s="1">
        <v>0</v>
      </c>
      <c r="CY316" s="1">
        <v>1</v>
      </c>
      <c r="CZ316" s="1">
        <v>0</v>
      </c>
      <c r="DA316" s="1">
        <v>0</v>
      </c>
      <c r="DB316" s="1">
        <v>1</v>
      </c>
      <c r="DC316" s="1">
        <v>1</v>
      </c>
      <c r="DD316" s="1">
        <v>1</v>
      </c>
      <c r="DE316" s="1">
        <v>3</v>
      </c>
      <c r="DF316" s="1">
        <v>1</v>
      </c>
      <c r="DG316" s="1">
        <v>0</v>
      </c>
      <c r="DH316" s="1">
        <v>1</v>
      </c>
      <c r="DI316" s="1">
        <v>1</v>
      </c>
      <c r="DJ316" s="1">
        <v>0</v>
      </c>
      <c r="DK316" s="1">
        <v>1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14</v>
      </c>
      <c r="DS316" s="1">
        <v>0</v>
      </c>
      <c r="DT316" s="1">
        <v>14</v>
      </c>
      <c r="DU316" s="1">
        <v>14</v>
      </c>
      <c r="DV316" s="1">
        <v>14</v>
      </c>
      <c r="DW316" s="1">
        <v>2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12</v>
      </c>
      <c r="EK316" s="1">
        <v>0</v>
      </c>
      <c r="EL316" s="1">
        <v>12</v>
      </c>
      <c r="EM316" s="1">
        <v>14</v>
      </c>
      <c r="EN316" s="1">
        <v>14</v>
      </c>
      <c r="EO316" s="1">
        <v>0</v>
      </c>
      <c r="EP316" s="1">
        <v>0</v>
      </c>
      <c r="EQ316" s="1">
        <v>0</v>
      </c>
      <c r="ER316" s="1">
        <v>1</v>
      </c>
      <c r="ES316" s="1">
        <v>1</v>
      </c>
      <c r="ET316" s="1">
        <v>0</v>
      </c>
      <c r="EU316" s="1">
        <v>1</v>
      </c>
      <c r="EV316" s="1">
        <v>0</v>
      </c>
      <c r="EW316" s="1">
        <v>0</v>
      </c>
      <c r="EX316" s="1">
        <v>0</v>
      </c>
      <c r="EY316" s="1">
        <v>1</v>
      </c>
      <c r="EZ316" s="1">
        <v>0</v>
      </c>
      <c r="FA316" s="1">
        <v>1</v>
      </c>
      <c r="FB316" s="1">
        <v>1</v>
      </c>
      <c r="FC316" s="1">
        <v>1</v>
      </c>
      <c r="FD316" s="1">
        <v>0</v>
      </c>
      <c r="FE316" s="1">
        <v>1</v>
      </c>
      <c r="FF316" s="1">
        <v>0</v>
      </c>
      <c r="FG316" s="1">
        <v>1</v>
      </c>
      <c r="FH316" s="1">
        <v>0</v>
      </c>
      <c r="FI316" s="1">
        <v>0</v>
      </c>
      <c r="FJ316" s="1">
        <v>1</v>
      </c>
      <c r="FK316" s="1">
        <v>0</v>
      </c>
      <c r="FL316" s="1">
        <v>1</v>
      </c>
      <c r="FM316" s="1">
        <v>3</v>
      </c>
      <c r="FN316" s="1">
        <v>1</v>
      </c>
      <c r="FO316" s="1">
        <v>0</v>
      </c>
      <c r="FP316" s="1">
        <v>0</v>
      </c>
      <c r="FQ316" s="1">
        <v>0</v>
      </c>
      <c r="FR316" s="1">
        <v>11</v>
      </c>
      <c r="FS316" s="1">
        <v>0</v>
      </c>
      <c r="FT316" s="1">
        <v>0</v>
      </c>
      <c r="FU316" s="1">
        <v>0</v>
      </c>
      <c r="FV316" s="1">
        <v>3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</v>
      </c>
      <c r="GD316" s="1">
        <v>1</v>
      </c>
      <c r="GE316" s="1">
        <v>1</v>
      </c>
      <c r="GF316" s="1">
        <v>3</v>
      </c>
      <c r="GG316" s="1">
        <v>1</v>
      </c>
      <c r="GH316" s="1">
        <v>1</v>
      </c>
      <c r="GI316" s="1">
        <v>1</v>
      </c>
      <c r="GJ316" s="1">
        <v>1</v>
      </c>
      <c r="GK316" s="1">
        <v>1</v>
      </c>
      <c r="GL316" s="1">
        <v>1</v>
      </c>
      <c r="GM316" s="1">
        <v>0</v>
      </c>
      <c r="GN316" s="1">
        <v>0</v>
      </c>
      <c r="GO316" s="1">
        <v>1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1</v>
      </c>
      <c r="HP316" s="1">
        <v>1</v>
      </c>
      <c r="HQ316" s="1">
        <v>0</v>
      </c>
      <c r="HR316" s="1">
        <v>0</v>
      </c>
      <c r="HS316" s="1">
        <v>2</v>
      </c>
      <c r="HT316" s="1">
        <v>2</v>
      </c>
      <c r="HU316" s="1">
        <v>2</v>
      </c>
      <c r="HV316" s="1">
        <v>6</v>
      </c>
      <c r="HW316" s="1">
        <v>2</v>
      </c>
      <c r="HX316" s="1">
        <v>2</v>
      </c>
      <c r="HY316" s="1">
        <v>2</v>
      </c>
      <c r="HZ316" s="1">
        <v>2</v>
      </c>
      <c r="IA316" s="1">
        <v>2</v>
      </c>
      <c r="IB316" s="1">
        <v>2</v>
      </c>
      <c r="IC316" s="1">
        <v>2</v>
      </c>
      <c r="ID316" s="1">
        <v>0</v>
      </c>
      <c r="IE316" s="1">
        <v>0</v>
      </c>
      <c r="IF316" s="1">
        <v>1</v>
      </c>
      <c r="IG316" s="1">
        <v>1</v>
      </c>
      <c r="IH316" s="1">
        <v>1</v>
      </c>
      <c r="II316" s="1">
        <v>1</v>
      </c>
      <c r="IJ316" s="1">
        <v>1</v>
      </c>
      <c r="IK316" s="1">
        <v>1</v>
      </c>
      <c r="IL316" s="1">
        <v>1</v>
      </c>
      <c r="IM316" s="1">
        <v>1</v>
      </c>
      <c r="IN316" s="1">
        <v>1</v>
      </c>
      <c r="IO316" s="1">
        <v>1</v>
      </c>
      <c r="IP316" s="1">
        <v>0</v>
      </c>
      <c r="IQ316" s="1">
        <v>0</v>
      </c>
      <c r="IR316" s="1">
        <v>0</v>
      </c>
      <c r="IS316" s="1">
        <v>1</v>
      </c>
      <c r="IT316" s="1">
        <v>1</v>
      </c>
      <c r="IU316" s="1">
        <v>1</v>
      </c>
      <c r="IV316" s="1">
        <v>3</v>
      </c>
      <c r="IW316" s="1">
        <v>1</v>
      </c>
      <c r="IX316" s="1">
        <v>1</v>
      </c>
      <c r="IY316" s="1">
        <v>1</v>
      </c>
      <c r="IZ316" s="1">
        <v>1</v>
      </c>
      <c r="JA316" s="1">
        <v>1</v>
      </c>
      <c r="JB316" s="1">
        <v>1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1</v>
      </c>
    </row>
    <row r="317" spans="1:341">
      <c r="A317" s="1">
        <v>2012</v>
      </c>
      <c r="B317" s="1" t="s">
        <v>696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  <c r="J317" s="1">
        <v>0</v>
      </c>
      <c r="K317" s="1">
        <v>2</v>
      </c>
      <c r="L317" s="1">
        <v>2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3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  <c r="BG317" s="1">
        <v>3</v>
      </c>
      <c r="BH317" s="1">
        <v>0</v>
      </c>
      <c r="BI317" s="1">
        <v>0</v>
      </c>
      <c r="BJ317" s="1">
        <v>3</v>
      </c>
      <c r="BK317" s="1">
        <v>0</v>
      </c>
      <c r="BL317" s="1">
        <v>0</v>
      </c>
      <c r="BM317" s="1">
        <v>1</v>
      </c>
      <c r="BN317" s="1">
        <v>1</v>
      </c>
      <c r="BO317" s="1">
        <v>1</v>
      </c>
      <c r="BP317" s="1">
        <v>1</v>
      </c>
      <c r="BQ317" s="1">
        <v>1</v>
      </c>
      <c r="BR317" s="1">
        <v>1</v>
      </c>
      <c r="BS317" s="1">
        <v>1</v>
      </c>
      <c r="BT317" s="1">
        <v>3</v>
      </c>
      <c r="BU317" s="1">
        <v>1</v>
      </c>
      <c r="BV317" s="1">
        <v>1</v>
      </c>
      <c r="BW317" s="1">
        <v>0</v>
      </c>
      <c r="BX317" s="1">
        <v>0</v>
      </c>
      <c r="BY317" s="1">
        <v>1</v>
      </c>
      <c r="BZ317" s="1">
        <v>0</v>
      </c>
      <c r="CA317" s="1">
        <v>1</v>
      </c>
      <c r="CB317" s="1">
        <v>1</v>
      </c>
      <c r="CC317" s="1">
        <v>1</v>
      </c>
      <c r="CD317" s="1">
        <v>1</v>
      </c>
      <c r="CE317" s="1">
        <v>1</v>
      </c>
      <c r="CF317" s="1">
        <v>1</v>
      </c>
      <c r="CG317" s="1">
        <v>0</v>
      </c>
      <c r="CH317" s="1">
        <v>0</v>
      </c>
      <c r="CI317" s="1">
        <v>0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1</v>
      </c>
      <c r="CP317" s="1">
        <v>1</v>
      </c>
      <c r="CQ317" s="1">
        <v>1</v>
      </c>
      <c r="CR317" s="1">
        <v>1</v>
      </c>
      <c r="CS317" s="1">
        <v>1</v>
      </c>
      <c r="CT317" s="1">
        <v>1</v>
      </c>
      <c r="CU317" s="1">
        <v>1</v>
      </c>
      <c r="CV317" s="1">
        <v>1</v>
      </c>
      <c r="CW317" s="1">
        <v>1</v>
      </c>
      <c r="CX317" s="1">
        <v>0</v>
      </c>
      <c r="CY317" s="1">
        <v>1</v>
      </c>
      <c r="CZ317" s="1">
        <v>1</v>
      </c>
      <c r="DA317" s="1">
        <v>1</v>
      </c>
      <c r="DB317" s="1">
        <v>1</v>
      </c>
      <c r="DC317" s="1">
        <v>1</v>
      </c>
      <c r="DD317" s="1">
        <v>1</v>
      </c>
      <c r="DE317" s="1">
        <v>3</v>
      </c>
      <c r="DF317" s="1">
        <v>1</v>
      </c>
      <c r="DG317" s="1">
        <v>0</v>
      </c>
      <c r="DH317" s="1">
        <v>1</v>
      </c>
      <c r="DI317" s="1">
        <v>1</v>
      </c>
      <c r="DJ317" s="1">
        <v>0</v>
      </c>
      <c r="DK317" s="1">
        <v>1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1</v>
      </c>
      <c r="DR317" s="1">
        <v>14</v>
      </c>
      <c r="DS317" s="1">
        <v>14</v>
      </c>
      <c r="DT317" s="1">
        <v>14</v>
      </c>
      <c r="DU317" s="1">
        <v>14</v>
      </c>
      <c r="DV317" s="1">
        <v>14</v>
      </c>
      <c r="DW317" s="1">
        <v>1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1</v>
      </c>
      <c r="EF317" s="1">
        <v>0</v>
      </c>
      <c r="EG317" s="1">
        <v>0</v>
      </c>
      <c r="EH317" s="1">
        <v>0</v>
      </c>
      <c r="EI317" s="1">
        <v>0</v>
      </c>
      <c r="EJ317" s="1">
        <v>12</v>
      </c>
      <c r="EK317" s="1">
        <v>0</v>
      </c>
      <c r="EL317" s="1">
        <v>12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1</v>
      </c>
      <c r="ES317" s="1">
        <v>1</v>
      </c>
      <c r="ET317" s="1">
        <v>0</v>
      </c>
      <c r="EU317" s="1">
        <v>0</v>
      </c>
      <c r="EV317" s="1">
        <v>1</v>
      </c>
      <c r="EW317" s="1">
        <v>0</v>
      </c>
      <c r="EX317" s="1">
        <v>0</v>
      </c>
      <c r="EY317" s="1">
        <v>1</v>
      </c>
      <c r="EZ317" s="1">
        <v>0</v>
      </c>
      <c r="FA317" s="1">
        <v>1</v>
      </c>
      <c r="FB317" s="1">
        <v>1</v>
      </c>
      <c r="FC317" s="1">
        <v>1</v>
      </c>
      <c r="FD317" s="1">
        <v>1</v>
      </c>
      <c r="FE317" s="1">
        <v>1</v>
      </c>
      <c r="FF317" s="1">
        <v>1</v>
      </c>
      <c r="FG317" s="1">
        <v>1</v>
      </c>
      <c r="FH317" s="1">
        <v>0</v>
      </c>
      <c r="FI317" s="1">
        <v>1</v>
      </c>
      <c r="FJ317" s="1">
        <v>1</v>
      </c>
      <c r="FK317" s="1">
        <v>1</v>
      </c>
      <c r="FL317" s="1">
        <v>1</v>
      </c>
      <c r="FM317" s="1">
        <v>3</v>
      </c>
      <c r="FN317" s="1">
        <v>1</v>
      </c>
      <c r="FO317" s="1">
        <v>0</v>
      </c>
      <c r="FP317" s="1">
        <v>0</v>
      </c>
      <c r="FQ317" s="1">
        <v>0</v>
      </c>
      <c r="FR317" s="1">
        <v>11</v>
      </c>
      <c r="FS317" s="1">
        <v>0</v>
      </c>
      <c r="FT317" s="1">
        <v>0</v>
      </c>
      <c r="FU317" s="1">
        <v>0</v>
      </c>
      <c r="FV317" s="1">
        <v>2</v>
      </c>
      <c r="FW317" s="1">
        <v>0</v>
      </c>
      <c r="FX317" s="1">
        <v>0</v>
      </c>
      <c r="FY317" s="1">
        <v>0</v>
      </c>
      <c r="FZ317" s="1">
        <v>0</v>
      </c>
      <c r="GA317" s="1">
        <v>1</v>
      </c>
      <c r="GB317" s="1">
        <v>1</v>
      </c>
      <c r="GC317" s="1">
        <v>1</v>
      </c>
      <c r="GD317" s="1">
        <v>1</v>
      </c>
      <c r="GE317" s="1">
        <v>1</v>
      </c>
      <c r="GF317" s="1">
        <v>3</v>
      </c>
      <c r="GG317" s="1">
        <v>1</v>
      </c>
      <c r="GH317" s="1">
        <v>1</v>
      </c>
      <c r="GI317" s="1">
        <v>1</v>
      </c>
      <c r="GJ317" s="1">
        <v>1</v>
      </c>
      <c r="GK317" s="1">
        <v>1</v>
      </c>
      <c r="GL317" s="1">
        <v>1</v>
      </c>
      <c r="GM317" s="1">
        <v>0</v>
      </c>
      <c r="GN317" s="1">
        <v>0</v>
      </c>
      <c r="GO317" s="1">
        <v>1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1</v>
      </c>
      <c r="HN317" s="1">
        <v>0</v>
      </c>
      <c r="HO317" s="1">
        <v>1</v>
      </c>
      <c r="HP317" s="1">
        <v>1</v>
      </c>
      <c r="HQ317" s="1">
        <v>2</v>
      </c>
      <c r="HR317" s="1">
        <v>2</v>
      </c>
      <c r="HS317" s="1">
        <v>2</v>
      </c>
      <c r="HT317" s="1">
        <v>2</v>
      </c>
      <c r="HU317" s="1">
        <v>2</v>
      </c>
      <c r="HV317" s="1">
        <v>6</v>
      </c>
      <c r="HW317" s="1">
        <v>2</v>
      </c>
      <c r="HX317" s="1">
        <v>2</v>
      </c>
      <c r="HY317" s="1">
        <v>2</v>
      </c>
      <c r="HZ317" s="1">
        <v>2</v>
      </c>
      <c r="IA317" s="1">
        <v>2</v>
      </c>
      <c r="IB317" s="1">
        <v>2</v>
      </c>
      <c r="IC317" s="1">
        <v>2</v>
      </c>
      <c r="ID317" s="1">
        <v>1</v>
      </c>
      <c r="IE317" s="1">
        <v>1</v>
      </c>
      <c r="IF317" s="1">
        <v>1</v>
      </c>
      <c r="IG317" s="1">
        <v>1</v>
      </c>
      <c r="IH317" s="1">
        <v>1</v>
      </c>
      <c r="II317" s="1">
        <v>1</v>
      </c>
      <c r="IJ317" s="1">
        <v>1</v>
      </c>
      <c r="IK317" s="1">
        <v>1</v>
      </c>
      <c r="IL317" s="1">
        <v>1</v>
      </c>
      <c r="IM317" s="1">
        <v>1</v>
      </c>
      <c r="IN317" s="1">
        <v>1</v>
      </c>
      <c r="IO317" s="1">
        <v>1</v>
      </c>
      <c r="IP317" s="1">
        <v>0</v>
      </c>
      <c r="IQ317" s="1">
        <v>1</v>
      </c>
      <c r="IR317" s="1">
        <v>1</v>
      </c>
      <c r="IS317" s="1">
        <v>1</v>
      </c>
      <c r="IT317" s="1">
        <v>1</v>
      </c>
      <c r="IU317" s="1">
        <v>1</v>
      </c>
      <c r="IV317" s="1">
        <v>3</v>
      </c>
      <c r="IW317" s="1">
        <v>1</v>
      </c>
      <c r="IX317" s="1">
        <v>1</v>
      </c>
      <c r="IY317" s="1">
        <v>1</v>
      </c>
      <c r="IZ317" s="1">
        <v>1</v>
      </c>
      <c r="JA317" s="1">
        <v>1</v>
      </c>
      <c r="JB317" s="1">
        <v>1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1</v>
      </c>
    </row>
    <row r="318" spans="1:341">
      <c r="A318" s="1">
        <v>2012</v>
      </c>
      <c r="B318" s="1" t="s">
        <v>697</v>
      </c>
      <c r="C318" s="1">
        <v>1</v>
      </c>
      <c r="D318" s="1">
        <v>0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  <c r="J318" s="1">
        <v>0</v>
      </c>
      <c r="K318" s="1">
        <v>2</v>
      </c>
      <c r="L318" s="1">
        <v>2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  <c r="BG318" s="1">
        <v>3</v>
      </c>
      <c r="BH318" s="1">
        <v>0</v>
      </c>
      <c r="BI318" s="1">
        <v>0</v>
      </c>
      <c r="BJ318" s="1">
        <v>3</v>
      </c>
      <c r="BK318" s="1">
        <v>0</v>
      </c>
      <c r="BL318" s="1">
        <v>0</v>
      </c>
      <c r="BM318" s="1">
        <v>1</v>
      </c>
      <c r="BN318" s="1">
        <v>0</v>
      </c>
      <c r="BO318" s="1">
        <v>1</v>
      </c>
      <c r="BP318" s="1">
        <v>0</v>
      </c>
      <c r="BQ318" s="1">
        <v>1</v>
      </c>
      <c r="BR318" s="1">
        <v>1</v>
      </c>
      <c r="BS318" s="1">
        <v>1</v>
      </c>
      <c r="BT318" s="1">
        <v>3</v>
      </c>
      <c r="BU318" s="1">
        <v>1</v>
      </c>
      <c r="BV318" s="1">
        <v>1</v>
      </c>
      <c r="BW318" s="1">
        <v>0</v>
      </c>
      <c r="BX318" s="1">
        <v>0</v>
      </c>
      <c r="BY318" s="1">
        <v>1</v>
      </c>
      <c r="BZ318" s="1">
        <v>0</v>
      </c>
      <c r="CA318" s="1">
        <v>1</v>
      </c>
      <c r="CB318" s="1">
        <v>1</v>
      </c>
      <c r="CC318" s="1">
        <v>1</v>
      </c>
      <c r="CD318" s="1">
        <v>0</v>
      </c>
      <c r="CE318" s="1">
        <v>1</v>
      </c>
      <c r="CF318" s="1">
        <v>0</v>
      </c>
      <c r="CG318" s="1">
        <v>0</v>
      </c>
      <c r="CH318" s="1">
        <v>0</v>
      </c>
      <c r="CI318" s="1">
        <v>0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1</v>
      </c>
      <c r="CQ318" s="1">
        <v>1</v>
      </c>
      <c r="CR318" s="1">
        <v>1</v>
      </c>
      <c r="CS318" s="1">
        <v>1</v>
      </c>
      <c r="CT318" s="1">
        <v>1</v>
      </c>
      <c r="CU318" s="1">
        <v>0</v>
      </c>
      <c r="CV318" s="1">
        <v>1</v>
      </c>
      <c r="CW318" s="1">
        <v>1</v>
      </c>
      <c r="CX318" s="1">
        <v>0</v>
      </c>
      <c r="CY318" s="1">
        <v>1</v>
      </c>
      <c r="CZ318" s="1">
        <v>0</v>
      </c>
      <c r="DA318" s="1">
        <v>0</v>
      </c>
      <c r="DB318" s="1">
        <v>1</v>
      </c>
      <c r="DC318" s="1">
        <v>1</v>
      </c>
      <c r="DD318" s="1">
        <v>1</v>
      </c>
      <c r="DE318" s="1">
        <v>3</v>
      </c>
      <c r="DF318" s="1">
        <v>1</v>
      </c>
      <c r="DG318" s="1">
        <v>0</v>
      </c>
      <c r="DH318" s="1">
        <v>1</v>
      </c>
      <c r="DI318" s="1">
        <v>1</v>
      </c>
      <c r="DJ318" s="1">
        <v>0</v>
      </c>
      <c r="DK318" s="1">
        <v>1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14</v>
      </c>
      <c r="DS318" s="1">
        <v>0</v>
      </c>
      <c r="DT318" s="1">
        <v>14</v>
      </c>
      <c r="DU318" s="1">
        <v>14</v>
      </c>
      <c r="DV318" s="1">
        <v>14</v>
      </c>
      <c r="DW318" s="1">
        <v>2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12</v>
      </c>
      <c r="EK318" s="1">
        <v>0</v>
      </c>
      <c r="EL318" s="1">
        <v>12</v>
      </c>
      <c r="EM318" s="1">
        <v>14</v>
      </c>
      <c r="EN318" s="1">
        <v>14</v>
      </c>
      <c r="EO318" s="1">
        <v>0</v>
      </c>
      <c r="EP318" s="1">
        <v>0</v>
      </c>
      <c r="EQ318" s="1">
        <v>0</v>
      </c>
      <c r="ER318" s="1">
        <v>1</v>
      </c>
      <c r="ES318" s="1">
        <v>1</v>
      </c>
      <c r="ET318" s="1">
        <v>0</v>
      </c>
      <c r="EU318" s="1">
        <v>1</v>
      </c>
      <c r="EV318" s="1">
        <v>0</v>
      </c>
      <c r="EW318" s="1">
        <v>0</v>
      </c>
      <c r="EX318" s="1">
        <v>0</v>
      </c>
      <c r="EY318" s="1">
        <v>1</v>
      </c>
      <c r="EZ318" s="1">
        <v>0</v>
      </c>
      <c r="FA318" s="1">
        <v>1</v>
      </c>
      <c r="FB318" s="1">
        <v>1</v>
      </c>
      <c r="FC318" s="1">
        <v>1</v>
      </c>
      <c r="FD318" s="1">
        <v>0</v>
      </c>
      <c r="FE318" s="1">
        <v>1</v>
      </c>
      <c r="FF318" s="1">
        <v>0</v>
      </c>
      <c r="FG318" s="1">
        <v>1</v>
      </c>
      <c r="FH318" s="1">
        <v>0</v>
      </c>
      <c r="FI318" s="1">
        <v>0</v>
      </c>
      <c r="FJ318" s="1">
        <v>1</v>
      </c>
      <c r="FK318" s="1">
        <v>0</v>
      </c>
      <c r="FL318" s="1">
        <v>1</v>
      </c>
      <c r="FM318" s="1">
        <v>3</v>
      </c>
      <c r="FN318" s="1">
        <v>1</v>
      </c>
      <c r="FO318" s="1">
        <v>0</v>
      </c>
      <c r="FP318" s="1">
        <v>0</v>
      </c>
      <c r="FQ318" s="1">
        <v>0</v>
      </c>
      <c r="FR318" s="1">
        <v>11</v>
      </c>
      <c r="FS318" s="1">
        <v>0</v>
      </c>
      <c r="FT318" s="1">
        <v>0</v>
      </c>
      <c r="FU318" s="1">
        <v>0</v>
      </c>
      <c r="FV318" s="1">
        <v>3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1</v>
      </c>
      <c r="GD318" s="1">
        <v>1</v>
      </c>
      <c r="GE318" s="1">
        <v>1</v>
      </c>
      <c r="GF318" s="1">
        <v>3</v>
      </c>
      <c r="GG318" s="1">
        <v>1</v>
      </c>
      <c r="GH318" s="1">
        <v>1</v>
      </c>
      <c r="GI318" s="1">
        <v>1</v>
      </c>
      <c r="GJ318" s="1">
        <v>1</v>
      </c>
      <c r="GK318" s="1">
        <v>1</v>
      </c>
      <c r="GL318" s="1">
        <v>1</v>
      </c>
      <c r="GM318" s="1">
        <v>0</v>
      </c>
      <c r="GN318" s="1">
        <v>0</v>
      </c>
      <c r="GO318" s="1">
        <v>1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1</v>
      </c>
      <c r="HP318" s="1">
        <v>1</v>
      </c>
      <c r="HQ318" s="1">
        <v>0</v>
      </c>
      <c r="HR318" s="1">
        <v>0</v>
      </c>
      <c r="HS318" s="1">
        <v>2</v>
      </c>
      <c r="HT318" s="1">
        <v>2</v>
      </c>
      <c r="HU318" s="1">
        <v>2</v>
      </c>
      <c r="HV318" s="1">
        <v>6</v>
      </c>
      <c r="HW318" s="1">
        <v>2</v>
      </c>
      <c r="HX318" s="1">
        <v>2</v>
      </c>
      <c r="HY318" s="1">
        <v>2</v>
      </c>
      <c r="HZ318" s="1">
        <v>2</v>
      </c>
      <c r="IA318" s="1">
        <v>2</v>
      </c>
      <c r="IB318" s="1">
        <v>2</v>
      </c>
      <c r="IC318" s="1">
        <v>2</v>
      </c>
      <c r="ID318" s="1">
        <v>0</v>
      </c>
      <c r="IE318" s="1">
        <v>0</v>
      </c>
      <c r="IF318" s="1">
        <v>1</v>
      </c>
      <c r="IG318" s="1">
        <v>1</v>
      </c>
      <c r="IH318" s="1">
        <v>1</v>
      </c>
      <c r="II318" s="1">
        <v>1</v>
      </c>
      <c r="IJ318" s="1">
        <v>1</v>
      </c>
      <c r="IK318" s="1">
        <v>1</v>
      </c>
      <c r="IL318" s="1">
        <v>1</v>
      </c>
      <c r="IM318" s="1">
        <v>1</v>
      </c>
      <c r="IN318" s="1">
        <v>1</v>
      </c>
      <c r="IO318" s="1">
        <v>1</v>
      </c>
      <c r="IP318" s="1">
        <v>0</v>
      </c>
      <c r="IQ318" s="1">
        <v>0</v>
      </c>
      <c r="IR318" s="1">
        <v>0</v>
      </c>
      <c r="IS318" s="1">
        <v>1</v>
      </c>
      <c r="IT318" s="1">
        <v>1</v>
      </c>
      <c r="IU318" s="1">
        <v>1</v>
      </c>
      <c r="IV318" s="1">
        <v>3</v>
      </c>
      <c r="IW318" s="1">
        <v>1</v>
      </c>
      <c r="IX318" s="1">
        <v>1</v>
      </c>
      <c r="IY318" s="1">
        <v>1</v>
      </c>
      <c r="IZ318" s="1">
        <v>1</v>
      </c>
      <c r="JA318" s="1">
        <v>1</v>
      </c>
      <c r="JB318" s="1">
        <v>1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1</v>
      </c>
    </row>
    <row r="319" spans="1:341">
      <c r="A319" s="1">
        <v>2012</v>
      </c>
      <c r="B319" s="1" t="s">
        <v>698</v>
      </c>
      <c r="C319" s="1">
        <v>1</v>
      </c>
      <c r="D319" s="1">
        <v>0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2</v>
      </c>
      <c r="L319" s="1">
        <v>2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  <c r="BG319" s="1">
        <v>3</v>
      </c>
      <c r="BH319" s="1">
        <v>0</v>
      </c>
      <c r="BI319" s="1">
        <v>0</v>
      </c>
      <c r="BJ319" s="1">
        <v>3</v>
      </c>
      <c r="BK319" s="1">
        <v>0</v>
      </c>
      <c r="BL319" s="1">
        <v>0</v>
      </c>
      <c r="BM319" s="1">
        <v>1</v>
      </c>
      <c r="BN319" s="1">
        <v>0</v>
      </c>
      <c r="BO319" s="1">
        <v>1</v>
      </c>
      <c r="BP319" s="1">
        <v>0</v>
      </c>
      <c r="BQ319" s="1">
        <v>1</v>
      </c>
      <c r="BR319" s="1">
        <v>1</v>
      </c>
      <c r="BS319" s="1">
        <v>1</v>
      </c>
      <c r="BT319" s="1">
        <v>3</v>
      </c>
      <c r="BU319" s="1">
        <v>1</v>
      </c>
      <c r="BV319" s="1">
        <v>1</v>
      </c>
      <c r="BW319" s="1">
        <v>0</v>
      </c>
      <c r="BX319" s="1">
        <v>0</v>
      </c>
      <c r="BY319" s="1">
        <v>1</v>
      </c>
      <c r="BZ319" s="1">
        <v>0</v>
      </c>
      <c r="CA319" s="1">
        <v>1</v>
      </c>
      <c r="CB319" s="1">
        <v>1</v>
      </c>
      <c r="CC319" s="1">
        <v>1</v>
      </c>
      <c r="CD319" s="1">
        <v>0</v>
      </c>
      <c r="CE319" s="1">
        <v>1</v>
      </c>
      <c r="CF319" s="1">
        <v>0</v>
      </c>
      <c r="CG319" s="1">
        <v>0</v>
      </c>
      <c r="CH319" s="1">
        <v>0</v>
      </c>
      <c r="CI319" s="1">
        <v>0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1</v>
      </c>
      <c r="CQ319" s="1">
        <v>1</v>
      </c>
      <c r="CR319" s="1">
        <v>1</v>
      </c>
      <c r="CS319" s="1">
        <v>1</v>
      </c>
      <c r="CT319" s="1">
        <v>1</v>
      </c>
      <c r="CU319" s="1">
        <v>0</v>
      </c>
      <c r="CV319" s="1">
        <v>1</v>
      </c>
      <c r="CW319" s="1">
        <v>1</v>
      </c>
      <c r="CX319" s="1">
        <v>0</v>
      </c>
      <c r="CY319" s="1">
        <v>1</v>
      </c>
      <c r="CZ319" s="1">
        <v>0</v>
      </c>
      <c r="DA319" s="1">
        <v>0</v>
      </c>
      <c r="DB319" s="1">
        <v>1</v>
      </c>
      <c r="DC319" s="1">
        <v>1</v>
      </c>
      <c r="DD319" s="1">
        <v>1</v>
      </c>
      <c r="DE319" s="1">
        <v>3</v>
      </c>
      <c r="DF319" s="1">
        <v>1</v>
      </c>
      <c r="DG319" s="1">
        <v>0</v>
      </c>
      <c r="DH319" s="1">
        <v>1</v>
      </c>
      <c r="DI319" s="1">
        <v>1</v>
      </c>
      <c r="DJ319" s="1">
        <v>0</v>
      </c>
      <c r="DK319" s="1">
        <v>1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14</v>
      </c>
      <c r="DS319" s="1">
        <v>0</v>
      </c>
      <c r="DT319" s="1">
        <v>14</v>
      </c>
      <c r="DU319" s="1">
        <v>14</v>
      </c>
      <c r="DV319" s="1">
        <v>14</v>
      </c>
      <c r="DW319" s="1">
        <v>2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12</v>
      </c>
      <c r="EK319" s="1">
        <v>0</v>
      </c>
      <c r="EL319" s="1">
        <v>12</v>
      </c>
      <c r="EM319" s="1">
        <v>14</v>
      </c>
      <c r="EN319" s="1">
        <v>14</v>
      </c>
      <c r="EO319" s="1">
        <v>0</v>
      </c>
      <c r="EP319" s="1">
        <v>0</v>
      </c>
      <c r="EQ319" s="1">
        <v>0</v>
      </c>
      <c r="ER319" s="1">
        <v>1</v>
      </c>
      <c r="ES319" s="1">
        <v>1</v>
      </c>
      <c r="ET319" s="1">
        <v>0</v>
      </c>
      <c r="EU319" s="1">
        <v>1</v>
      </c>
      <c r="EV319" s="1">
        <v>0</v>
      </c>
      <c r="EW319" s="1">
        <v>0</v>
      </c>
      <c r="EX319" s="1">
        <v>0</v>
      </c>
      <c r="EY319" s="1">
        <v>1</v>
      </c>
      <c r="EZ319" s="1">
        <v>0</v>
      </c>
      <c r="FA319" s="1">
        <v>1</v>
      </c>
      <c r="FB319" s="1">
        <v>1</v>
      </c>
      <c r="FC319" s="1">
        <v>1</v>
      </c>
      <c r="FD319" s="1">
        <v>0</v>
      </c>
      <c r="FE319" s="1">
        <v>1</v>
      </c>
      <c r="FF319" s="1">
        <v>0</v>
      </c>
      <c r="FG319" s="1">
        <v>1</v>
      </c>
      <c r="FH319" s="1">
        <v>0</v>
      </c>
      <c r="FI319" s="1">
        <v>0</v>
      </c>
      <c r="FJ319" s="1">
        <v>1</v>
      </c>
      <c r="FK319" s="1">
        <v>0</v>
      </c>
      <c r="FL319" s="1">
        <v>1</v>
      </c>
      <c r="FM319" s="1">
        <v>3</v>
      </c>
      <c r="FN319" s="1">
        <v>1</v>
      </c>
      <c r="FO319" s="1">
        <v>0</v>
      </c>
      <c r="FP319" s="1">
        <v>0</v>
      </c>
      <c r="FQ319" s="1">
        <v>0</v>
      </c>
      <c r="FR319" s="1">
        <v>11</v>
      </c>
      <c r="FS319" s="1">
        <v>0</v>
      </c>
      <c r="FT319" s="1">
        <v>0</v>
      </c>
      <c r="FU319" s="1">
        <v>0</v>
      </c>
      <c r="FV319" s="1">
        <v>3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1</v>
      </c>
      <c r="GD319" s="1">
        <v>1</v>
      </c>
      <c r="GE319" s="1">
        <v>1</v>
      </c>
      <c r="GF319" s="1">
        <v>3</v>
      </c>
      <c r="GG319" s="1">
        <v>1</v>
      </c>
      <c r="GH319" s="1">
        <v>1</v>
      </c>
      <c r="GI319" s="1">
        <v>1</v>
      </c>
      <c r="GJ319" s="1">
        <v>1</v>
      </c>
      <c r="GK319" s="1">
        <v>1</v>
      </c>
      <c r="GL319" s="1">
        <v>1</v>
      </c>
      <c r="GM319" s="1">
        <v>0</v>
      </c>
      <c r="GN319" s="1">
        <v>0</v>
      </c>
      <c r="GO319" s="1">
        <v>1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1</v>
      </c>
      <c r="HP319" s="1">
        <v>1</v>
      </c>
      <c r="HQ319" s="1">
        <v>0</v>
      </c>
      <c r="HR319" s="1">
        <v>0</v>
      </c>
      <c r="HS319" s="1">
        <v>2</v>
      </c>
      <c r="HT319" s="1">
        <v>2</v>
      </c>
      <c r="HU319" s="1">
        <v>2</v>
      </c>
      <c r="HV319" s="1">
        <v>6</v>
      </c>
      <c r="HW319" s="1">
        <v>2</v>
      </c>
      <c r="HX319" s="1">
        <v>2</v>
      </c>
      <c r="HY319" s="1">
        <v>2</v>
      </c>
      <c r="HZ319" s="1">
        <v>2</v>
      </c>
      <c r="IA319" s="1">
        <v>2</v>
      </c>
      <c r="IB319" s="1">
        <v>2</v>
      </c>
      <c r="IC319" s="1">
        <v>2</v>
      </c>
      <c r="ID319" s="1">
        <v>0</v>
      </c>
      <c r="IE319" s="1">
        <v>0</v>
      </c>
      <c r="IF319" s="1">
        <v>1</v>
      </c>
      <c r="IG319" s="1">
        <v>1</v>
      </c>
      <c r="IH319" s="1">
        <v>1</v>
      </c>
      <c r="II319" s="1">
        <v>1</v>
      </c>
      <c r="IJ319" s="1">
        <v>1</v>
      </c>
      <c r="IK319" s="1">
        <v>1</v>
      </c>
      <c r="IL319" s="1">
        <v>1</v>
      </c>
      <c r="IM319" s="1">
        <v>1</v>
      </c>
      <c r="IN319" s="1">
        <v>1</v>
      </c>
      <c r="IO319" s="1">
        <v>1</v>
      </c>
      <c r="IP319" s="1">
        <v>0</v>
      </c>
      <c r="IQ319" s="1">
        <v>0</v>
      </c>
      <c r="IR319" s="1">
        <v>0</v>
      </c>
      <c r="IS319" s="1">
        <v>1</v>
      </c>
      <c r="IT319" s="1">
        <v>1</v>
      </c>
      <c r="IU319" s="1">
        <v>1</v>
      </c>
      <c r="IV319" s="1">
        <v>3</v>
      </c>
      <c r="IW319" s="1">
        <v>1</v>
      </c>
      <c r="IX319" s="1">
        <v>1</v>
      </c>
      <c r="IY319" s="1">
        <v>1</v>
      </c>
      <c r="IZ319" s="1">
        <v>1</v>
      </c>
      <c r="JA319" s="1">
        <v>1</v>
      </c>
      <c r="JB319" s="1">
        <v>1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1</v>
      </c>
    </row>
    <row r="320" spans="1:341">
      <c r="A320" s="1">
        <v>2012</v>
      </c>
      <c r="B320" s="1" t="s">
        <v>699</v>
      </c>
      <c r="C320" s="1">
        <v>1</v>
      </c>
      <c r="D320" s="1">
        <v>0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0</v>
      </c>
      <c r="K320" s="1">
        <v>2</v>
      </c>
      <c r="L320" s="1">
        <v>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2</v>
      </c>
      <c r="BG320" s="1">
        <v>2</v>
      </c>
      <c r="BH320" s="1">
        <v>0</v>
      </c>
      <c r="BI320" s="1">
        <v>0</v>
      </c>
      <c r="BJ320" s="1">
        <v>2</v>
      </c>
      <c r="BK320" s="1">
        <v>0</v>
      </c>
      <c r="BL320" s="1">
        <v>0</v>
      </c>
      <c r="BM320" s="1">
        <v>1</v>
      </c>
      <c r="BN320" s="1">
        <v>0</v>
      </c>
      <c r="BO320" s="1">
        <v>1</v>
      </c>
      <c r="BP320" s="1">
        <v>0</v>
      </c>
      <c r="BQ320" s="1">
        <v>1</v>
      </c>
      <c r="BR320" s="1">
        <v>1</v>
      </c>
      <c r="BS320" s="1">
        <v>1</v>
      </c>
      <c r="BT320" s="1">
        <v>3</v>
      </c>
      <c r="BU320" s="1">
        <v>1</v>
      </c>
      <c r="BV320" s="1">
        <v>1</v>
      </c>
      <c r="BW320" s="1">
        <v>0</v>
      </c>
      <c r="BX320" s="1">
        <v>0</v>
      </c>
      <c r="BY320" s="1">
        <v>1</v>
      </c>
      <c r="BZ320" s="1">
        <v>0</v>
      </c>
      <c r="CA320" s="1">
        <v>1</v>
      </c>
      <c r="CB320" s="1">
        <v>1</v>
      </c>
      <c r="CC320" s="1">
        <v>1</v>
      </c>
      <c r="CD320" s="1">
        <v>0</v>
      </c>
      <c r="CE320" s="1">
        <v>1</v>
      </c>
      <c r="CF320" s="1">
        <v>0</v>
      </c>
      <c r="CG320" s="1">
        <v>0</v>
      </c>
      <c r="CH320" s="1">
        <v>0</v>
      </c>
      <c r="CI320" s="1">
        <v>0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1</v>
      </c>
      <c r="CQ320" s="1">
        <v>2</v>
      </c>
      <c r="CR320" s="1">
        <v>2</v>
      </c>
      <c r="CS320" s="1">
        <v>2</v>
      </c>
      <c r="CT320" s="1">
        <v>2</v>
      </c>
      <c r="CU320" s="1">
        <v>0</v>
      </c>
      <c r="CV320" s="1">
        <v>1</v>
      </c>
      <c r="CW320" s="1">
        <v>1</v>
      </c>
      <c r="CX320" s="1">
        <v>0</v>
      </c>
      <c r="CY320" s="1">
        <v>1</v>
      </c>
      <c r="CZ320" s="1">
        <v>0</v>
      </c>
      <c r="DA320" s="1">
        <v>0</v>
      </c>
      <c r="DB320" s="1">
        <v>1</v>
      </c>
      <c r="DC320" s="1">
        <v>1</v>
      </c>
      <c r="DD320" s="1">
        <v>1</v>
      </c>
      <c r="DE320" s="1">
        <v>3</v>
      </c>
      <c r="DF320" s="1">
        <v>1</v>
      </c>
      <c r="DG320" s="1">
        <v>0</v>
      </c>
      <c r="DH320" s="1">
        <v>1</v>
      </c>
      <c r="DI320" s="1">
        <v>1</v>
      </c>
      <c r="DJ320" s="1">
        <v>0</v>
      </c>
      <c r="DK320" s="1">
        <v>1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14</v>
      </c>
      <c r="DS320" s="1">
        <v>0</v>
      </c>
      <c r="DT320" s="1">
        <v>14</v>
      </c>
      <c r="DU320" s="1">
        <v>14</v>
      </c>
      <c r="DV320" s="1">
        <v>14</v>
      </c>
      <c r="DW320" s="1">
        <v>2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12</v>
      </c>
      <c r="EK320" s="1">
        <v>0</v>
      </c>
      <c r="EL320" s="1">
        <v>12</v>
      </c>
      <c r="EM320" s="1">
        <v>14</v>
      </c>
      <c r="EN320" s="1">
        <v>14</v>
      </c>
      <c r="EO320" s="1">
        <v>0</v>
      </c>
      <c r="EP320" s="1">
        <v>0</v>
      </c>
      <c r="EQ320" s="1">
        <v>0</v>
      </c>
      <c r="ER320" s="1">
        <v>1</v>
      </c>
      <c r="ES320" s="1">
        <v>1</v>
      </c>
      <c r="ET320" s="1">
        <v>0</v>
      </c>
      <c r="EU320" s="1">
        <v>1</v>
      </c>
      <c r="EV320" s="1">
        <v>0</v>
      </c>
      <c r="EW320" s="1">
        <v>0</v>
      </c>
      <c r="EX320" s="1">
        <v>0</v>
      </c>
      <c r="EY320" s="1">
        <v>1</v>
      </c>
      <c r="EZ320" s="1">
        <v>0</v>
      </c>
      <c r="FA320" s="1">
        <v>1</v>
      </c>
      <c r="FB320" s="1">
        <v>1</v>
      </c>
      <c r="FC320" s="1">
        <v>1</v>
      </c>
      <c r="FD320" s="1">
        <v>0</v>
      </c>
      <c r="FE320" s="1">
        <v>1</v>
      </c>
      <c r="FF320" s="1">
        <v>0</v>
      </c>
      <c r="FG320" s="1">
        <v>1</v>
      </c>
      <c r="FH320" s="1">
        <v>0</v>
      </c>
      <c r="FI320" s="1">
        <v>0</v>
      </c>
      <c r="FJ320" s="1">
        <v>1</v>
      </c>
      <c r="FK320" s="1">
        <v>0</v>
      </c>
      <c r="FL320" s="1">
        <v>1</v>
      </c>
      <c r="FM320" s="1">
        <v>3</v>
      </c>
      <c r="FN320" s="1">
        <v>1</v>
      </c>
      <c r="FO320" s="1">
        <v>0</v>
      </c>
      <c r="FP320" s="1">
        <v>0</v>
      </c>
      <c r="FQ320" s="1">
        <v>0</v>
      </c>
      <c r="FR320" s="1">
        <v>11</v>
      </c>
      <c r="FS320" s="1">
        <v>0</v>
      </c>
      <c r="FT320" s="1">
        <v>0</v>
      </c>
      <c r="FU320" s="1">
        <v>0</v>
      </c>
      <c r="FV320" s="1">
        <v>3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1</v>
      </c>
      <c r="GD320" s="1">
        <v>1</v>
      </c>
      <c r="GE320" s="1">
        <v>1</v>
      </c>
      <c r="GF320" s="1">
        <v>3</v>
      </c>
      <c r="GG320" s="1">
        <v>1</v>
      </c>
      <c r="GH320" s="1">
        <v>1</v>
      </c>
      <c r="GI320" s="1">
        <v>1</v>
      </c>
      <c r="GJ320" s="1">
        <v>1</v>
      </c>
      <c r="GK320" s="1">
        <v>1</v>
      </c>
      <c r="GL320" s="1">
        <v>1</v>
      </c>
      <c r="GM320" s="1">
        <v>0</v>
      </c>
      <c r="GN320" s="1">
        <v>0</v>
      </c>
      <c r="GO320" s="1">
        <v>1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1</v>
      </c>
      <c r="HP320" s="1">
        <v>1</v>
      </c>
      <c r="HQ320" s="1">
        <v>0</v>
      </c>
      <c r="HR320" s="1">
        <v>0</v>
      </c>
      <c r="HS320" s="1">
        <v>2</v>
      </c>
      <c r="HT320" s="1">
        <v>2</v>
      </c>
      <c r="HU320" s="1">
        <v>2</v>
      </c>
      <c r="HV320" s="1">
        <v>6</v>
      </c>
      <c r="HW320" s="1">
        <v>2</v>
      </c>
      <c r="HX320" s="1">
        <v>2</v>
      </c>
      <c r="HY320" s="1">
        <v>2</v>
      </c>
      <c r="HZ320" s="1">
        <v>2</v>
      </c>
      <c r="IA320" s="1">
        <v>2</v>
      </c>
      <c r="IB320" s="1">
        <v>2</v>
      </c>
      <c r="IC320" s="1">
        <v>2</v>
      </c>
      <c r="ID320" s="1">
        <v>0</v>
      </c>
      <c r="IE320" s="1">
        <v>0</v>
      </c>
      <c r="IF320" s="1">
        <v>1</v>
      </c>
      <c r="IG320" s="1">
        <v>1</v>
      </c>
      <c r="IH320" s="1">
        <v>1</v>
      </c>
      <c r="II320" s="1">
        <v>1</v>
      </c>
      <c r="IJ320" s="1">
        <v>1</v>
      </c>
      <c r="IK320" s="1">
        <v>1</v>
      </c>
      <c r="IL320" s="1">
        <v>1</v>
      </c>
      <c r="IM320" s="1">
        <v>1</v>
      </c>
      <c r="IN320" s="1">
        <v>1</v>
      </c>
      <c r="IO320" s="1">
        <v>1</v>
      </c>
      <c r="IP320" s="1">
        <v>0</v>
      </c>
      <c r="IQ320" s="1">
        <v>0</v>
      </c>
      <c r="IR320" s="1">
        <v>0</v>
      </c>
      <c r="IS320" s="1">
        <v>1</v>
      </c>
      <c r="IT320" s="1">
        <v>1</v>
      </c>
      <c r="IU320" s="1">
        <v>1</v>
      </c>
      <c r="IV320" s="1">
        <v>3</v>
      </c>
      <c r="IW320" s="1">
        <v>1</v>
      </c>
      <c r="IX320" s="1">
        <v>1</v>
      </c>
      <c r="IY320" s="1">
        <v>1</v>
      </c>
      <c r="IZ320" s="1">
        <v>1</v>
      </c>
      <c r="JA320" s="1">
        <v>1</v>
      </c>
      <c r="JB320" s="1">
        <v>1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1</v>
      </c>
    </row>
    <row r="321" spans="1:341">
      <c r="A321" s="1">
        <v>2012</v>
      </c>
      <c r="B321" s="1" t="s">
        <v>700</v>
      </c>
      <c r="C321" s="1">
        <v>1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0</v>
      </c>
      <c r="K321" s="1">
        <v>2</v>
      </c>
      <c r="L321" s="1">
        <v>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1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2</v>
      </c>
      <c r="BG321" s="1">
        <v>2</v>
      </c>
      <c r="BH321" s="1">
        <v>0</v>
      </c>
      <c r="BI321" s="1">
        <v>0</v>
      </c>
      <c r="BJ321" s="1">
        <v>2</v>
      </c>
      <c r="BK321" s="1">
        <v>0</v>
      </c>
      <c r="BL321" s="1">
        <v>0</v>
      </c>
      <c r="BM321" s="1">
        <v>1</v>
      </c>
      <c r="BN321" s="1">
        <v>0</v>
      </c>
      <c r="BO321" s="1">
        <v>1</v>
      </c>
      <c r="BP321" s="1">
        <v>0</v>
      </c>
      <c r="BQ321" s="1">
        <v>1</v>
      </c>
      <c r="BR321" s="1">
        <v>1</v>
      </c>
      <c r="BS321" s="1">
        <v>1</v>
      </c>
      <c r="BT321" s="1">
        <v>3</v>
      </c>
      <c r="BU321" s="1">
        <v>1</v>
      </c>
      <c r="BV321" s="1">
        <v>1</v>
      </c>
      <c r="BW321" s="1">
        <v>0</v>
      </c>
      <c r="BX321" s="1">
        <v>0</v>
      </c>
      <c r="BY321" s="1">
        <v>1</v>
      </c>
      <c r="BZ321" s="1">
        <v>0</v>
      </c>
      <c r="CA321" s="1">
        <v>1</v>
      </c>
      <c r="CB321" s="1">
        <v>1</v>
      </c>
      <c r="CC321" s="1">
        <v>1</v>
      </c>
      <c r="CD321" s="1">
        <v>0</v>
      </c>
      <c r="CE321" s="1">
        <v>1</v>
      </c>
      <c r="CF321" s="1">
        <v>0</v>
      </c>
      <c r="CG321" s="1">
        <v>0</v>
      </c>
      <c r="CH321" s="1">
        <v>0</v>
      </c>
      <c r="CI321" s="1">
        <v>0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1</v>
      </c>
      <c r="CQ321" s="1">
        <v>2</v>
      </c>
      <c r="CR321" s="1">
        <v>2</v>
      </c>
      <c r="CS321" s="1">
        <v>2</v>
      </c>
      <c r="CT321" s="1">
        <v>2</v>
      </c>
      <c r="CU321" s="1">
        <v>0</v>
      </c>
      <c r="CV321" s="1">
        <v>1</v>
      </c>
      <c r="CW321" s="1">
        <v>1</v>
      </c>
      <c r="CX321" s="1">
        <v>0</v>
      </c>
      <c r="CY321" s="1">
        <v>1</v>
      </c>
      <c r="CZ321" s="1">
        <v>0</v>
      </c>
      <c r="DA321" s="1">
        <v>0</v>
      </c>
      <c r="DB321" s="1">
        <v>1</v>
      </c>
      <c r="DC321" s="1">
        <v>1</v>
      </c>
      <c r="DD321" s="1">
        <v>1</v>
      </c>
      <c r="DE321" s="1">
        <v>3</v>
      </c>
      <c r="DF321" s="1">
        <v>1</v>
      </c>
      <c r="DG321" s="1">
        <v>0</v>
      </c>
      <c r="DH321" s="1">
        <v>1</v>
      </c>
      <c r="DI321" s="1">
        <v>1</v>
      </c>
      <c r="DJ321" s="1">
        <v>0</v>
      </c>
      <c r="DK321" s="1">
        <v>1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14</v>
      </c>
      <c r="DS321" s="1">
        <v>0</v>
      </c>
      <c r="DT321" s="1">
        <v>14</v>
      </c>
      <c r="DU321" s="1">
        <v>14</v>
      </c>
      <c r="DV321" s="1">
        <v>14</v>
      </c>
      <c r="DW321" s="1">
        <v>2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12</v>
      </c>
      <c r="EK321" s="1">
        <v>0</v>
      </c>
      <c r="EL321" s="1">
        <v>12</v>
      </c>
      <c r="EM321" s="1">
        <v>14</v>
      </c>
      <c r="EN321" s="1">
        <v>14</v>
      </c>
      <c r="EO321" s="1">
        <v>0</v>
      </c>
      <c r="EP321" s="1">
        <v>0</v>
      </c>
      <c r="EQ321" s="1">
        <v>0</v>
      </c>
      <c r="ER321" s="1">
        <v>1</v>
      </c>
      <c r="ES321" s="1">
        <v>1</v>
      </c>
      <c r="ET321" s="1">
        <v>0</v>
      </c>
      <c r="EU321" s="1">
        <v>1</v>
      </c>
      <c r="EV321" s="1">
        <v>0</v>
      </c>
      <c r="EW321" s="1">
        <v>0</v>
      </c>
      <c r="EX321" s="1">
        <v>0</v>
      </c>
      <c r="EY321" s="1">
        <v>1</v>
      </c>
      <c r="EZ321" s="1">
        <v>0</v>
      </c>
      <c r="FA321" s="1">
        <v>1</v>
      </c>
      <c r="FB321" s="1">
        <v>1</v>
      </c>
      <c r="FC321" s="1">
        <v>1</v>
      </c>
      <c r="FD321" s="1">
        <v>0</v>
      </c>
      <c r="FE321" s="1">
        <v>1</v>
      </c>
      <c r="FF321" s="1">
        <v>0</v>
      </c>
      <c r="FG321" s="1">
        <v>1</v>
      </c>
      <c r="FH321" s="1">
        <v>0</v>
      </c>
      <c r="FI321" s="1">
        <v>0</v>
      </c>
      <c r="FJ321" s="1">
        <v>1</v>
      </c>
      <c r="FK321" s="1">
        <v>0</v>
      </c>
      <c r="FL321" s="1">
        <v>1</v>
      </c>
      <c r="FM321" s="1">
        <v>3</v>
      </c>
      <c r="FN321" s="1">
        <v>1</v>
      </c>
      <c r="FO321" s="1">
        <v>0</v>
      </c>
      <c r="FP321" s="1">
        <v>0</v>
      </c>
      <c r="FQ321" s="1">
        <v>0</v>
      </c>
      <c r="FR321" s="1">
        <v>11</v>
      </c>
      <c r="FS321" s="1">
        <v>0</v>
      </c>
      <c r="FT321" s="1">
        <v>0</v>
      </c>
      <c r="FU321" s="1">
        <v>0</v>
      </c>
      <c r="FV321" s="1">
        <v>3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1</v>
      </c>
      <c r="GD321" s="1">
        <v>1</v>
      </c>
      <c r="GE321" s="1">
        <v>1</v>
      </c>
      <c r="GF321" s="1">
        <v>3</v>
      </c>
      <c r="GG321" s="1">
        <v>1</v>
      </c>
      <c r="GH321" s="1">
        <v>1</v>
      </c>
      <c r="GI321" s="1">
        <v>1</v>
      </c>
      <c r="GJ321" s="1">
        <v>1</v>
      </c>
      <c r="GK321" s="1">
        <v>1</v>
      </c>
      <c r="GL321" s="1">
        <v>1</v>
      </c>
      <c r="GM321" s="1">
        <v>0</v>
      </c>
      <c r="GN321" s="1">
        <v>0</v>
      </c>
      <c r="GO321" s="1">
        <v>1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1</v>
      </c>
      <c r="HP321" s="1">
        <v>1</v>
      </c>
      <c r="HQ321" s="1">
        <v>0</v>
      </c>
      <c r="HR321" s="1">
        <v>0</v>
      </c>
      <c r="HS321" s="1">
        <v>2</v>
      </c>
      <c r="HT321" s="1">
        <v>2</v>
      </c>
      <c r="HU321" s="1">
        <v>2</v>
      </c>
      <c r="HV321" s="1">
        <v>6</v>
      </c>
      <c r="HW321" s="1">
        <v>2</v>
      </c>
      <c r="HX321" s="1">
        <v>2</v>
      </c>
      <c r="HY321" s="1">
        <v>2</v>
      </c>
      <c r="HZ321" s="1">
        <v>2</v>
      </c>
      <c r="IA321" s="1">
        <v>2</v>
      </c>
      <c r="IB321" s="1">
        <v>2</v>
      </c>
      <c r="IC321" s="1">
        <v>2</v>
      </c>
      <c r="ID321" s="1">
        <v>0</v>
      </c>
      <c r="IE321" s="1">
        <v>0</v>
      </c>
      <c r="IF321" s="1">
        <v>1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0</v>
      </c>
      <c r="IQ321" s="1">
        <v>0</v>
      </c>
      <c r="IR321" s="1">
        <v>0</v>
      </c>
      <c r="IS321" s="1">
        <v>1</v>
      </c>
      <c r="IT321" s="1">
        <v>1</v>
      </c>
      <c r="IU321" s="1">
        <v>1</v>
      </c>
      <c r="IV321" s="1">
        <v>3</v>
      </c>
      <c r="IW321" s="1">
        <v>1</v>
      </c>
      <c r="IX321" s="1">
        <v>1</v>
      </c>
      <c r="IY321" s="1">
        <v>1</v>
      </c>
      <c r="IZ321" s="1">
        <v>1</v>
      </c>
      <c r="JA321" s="1">
        <v>1</v>
      </c>
      <c r="JB321" s="1">
        <v>1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1</v>
      </c>
    </row>
    <row r="322" spans="1:341">
      <c r="A322" s="1">
        <v>2012</v>
      </c>
      <c r="B322" s="1" t="s">
        <v>701</v>
      </c>
      <c r="C322" s="1">
        <v>1</v>
      </c>
      <c r="D322" s="1">
        <v>0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  <c r="J322" s="1">
        <v>0</v>
      </c>
      <c r="K322" s="1">
        <v>2</v>
      </c>
      <c r="L322" s="1">
        <v>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2</v>
      </c>
      <c r="BG322" s="1">
        <v>2</v>
      </c>
      <c r="BH322" s="1">
        <v>0</v>
      </c>
      <c r="BI322" s="1">
        <v>0</v>
      </c>
      <c r="BJ322" s="1">
        <v>2</v>
      </c>
      <c r="BK322" s="1">
        <v>0</v>
      </c>
      <c r="BL322" s="1">
        <v>0</v>
      </c>
      <c r="BM322" s="1">
        <v>1</v>
      </c>
      <c r="BN322" s="1">
        <v>0</v>
      </c>
      <c r="BO322" s="1">
        <v>1</v>
      </c>
      <c r="BP322" s="1">
        <v>0</v>
      </c>
      <c r="BQ322" s="1">
        <v>1</v>
      </c>
      <c r="BR322" s="1">
        <v>1</v>
      </c>
      <c r="BS322" s="1">
        <v>1</v>
      </c>
      <c r="BT322" s="1">
        <v>3</v>
      </c>
      <c r="BU322" s="1">
        <v>1</v>
      </c>
      <c r="BV322" s="1">
        <v>1</v>
      </c>
      <c r="BW322" s="1">
        <v>0</v>
      </c>
      <c r="BX322" s="1">
        <v>0</v>
      </c>
      <c r="BY322" s="1">
        <v>1</v>
      </c>
      <c r="BZ322" s="1">
        <v>0</v>
      </c>
      <c r="CA322" s="1">
        <v>1</v>
      </c>
      <c r="CB322" s="1">
        <v>1</v>
      </c>
      <c r="CC322" s="1">
        <v>1</v>
      </c>
      <c r="CD322" s="1">
        <v>0</v>
      </c>
      <c r="CE322" s="1">
        <v>1</v>
      </c>
      <c r="CF322" s="1">
        <v>0</v>
      </c>
      <c r="CG322" s="1">
        <v>0</v>
      </c>
      <c r="CH322" s="1">
        <v>0</v>
      </c>
      <c r="CI322" s="1">
        <v>0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1</v>
      </c>
      <c r="CQ322" s="1">
        <v>2</v>
      </c>
      <c r="CR322" s="1">
        <v>2</v>
      </c>
      <c r="CS322" s="1">
        <v>2</v>
      </c>
      <c r="CT322" s="1">
        <v>2</v>
      </c>
      <c r="CU322" s="1">
        <v>0</v>
      </c>
      <c r="CV322" s="1">
        <v>1</v>
      </c>
      <c r="CW322" s="1">
        <v>1</v>
      </c>
      <c r="CX322" s="1">
        <v>0</v>
      </c>
      <c r="CY322" s="1">
        <v>1</v>
      </c>
      <c r="CZ322" s="1">
        <v>0</v>
      </c>
      <c r="DA322" s="1">
        <v>0</v>
      </c>
      <c r="DB322" s="1">
        <v>1</v>
      </c>
      <c r="DC322" s="1">
        <v>1</v>
      </c>
      <c r="DD322" s="1">
        <v>1</v>
      </c>
      <c r="DE322" s="1">
        <v>3</v>
      </c>
      <c r="DF322" s="1">
        <v>1</v>
      </c>
      <c r="DG322" s="1">
        <v>0</v>
      </c>
      <c r="DH322" s="1">
        <v>1</v>
      </c>
      <c r="DI322" s="1">
        <v>1</v>
      </c>
      <c r="DJ322" s="1">
        <v>0</v>
      </c>
      <c r="DK322" s="1">
        <v>1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14</v>
      </c>
      <c r="DS322" s="1">
        <v>0</v>
      </c>
      <c r="DT322" s="1">
        <v>14</v>
      </c>
      <c r="DU322" s="1">
        <v>14</v>
      </c>
      <c r="DV322" s="1">
        <v>14</v>
      </c>
      <c r="DW322" s="1">
        <v>1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1</v>
      </c>
      <c r="EF322" s="1">
        <v>0</v>
      </c>
      <c r="EG322" s="1">
        <v>0</v>
      </c>
      <c r="EH322" s="1">
        <v>0</v>
      </c>
      <c r="EI322" s="1">
        <v>0</v>
      </c>
      <c r="EJ322" s="1">
        <v>12</v>
      </c>
      <c r="EK322" s="1">
        <v>0</v>
      </c>
      <c r="EL322" s="1">
        <v>12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1</v>
      </c>
      <c r="ES322" s="1">
        <v>1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1</v>
      </c>
      <c r="EZ322" s="1">
        <v>0</v>
      </c>
      <c r="FA322" s="1">
        <v>1</v>
      </c>
      <c r="FB322" s="1">
        <v>1</v>
      </c>
      <c r="FC322" s="1">
        <v>1</v>
      </c>
      <c r="FD322" s="1">
        <v>0</v>
      </c>
      <c r="FE322" s="1">
        <v>1</v>
      </c>
      <c r="FF322" s="1">
        <v>0</v>
      </c>
      <c r="FG322" s="1">
        <v>1</v>
      </c>
      <c r="FH322" s="1">
        <v>0</v>
      </c>
      <c r="FI322" s="1">
        <v>0</v>
      </c>
      <c r="FJ322" s="1">
        <v>1</v>
      </c>
      <c r="FK322" s="1">
        <v>0</v>
      </c>
      <c r="FL322" s="1">
        <v>1</v>
      </c>
      <c r="FM322" s="1">
        <v>3</v>
      </c>
      <c r="FN322" s="1">
        <v>1</v>
      </c>
      <c r="FO322" s="1">
        <v>0</v>
      </c>
      <c r="FP322" s="1">
        <v>0</v>
      </c>
      <c r="FQ322" s="1">
        <v>0</v>
      </c>
      <c r="FR322" s="1">
        <v>11</v>
      </c>
      <c r="FS322" s="1">
        <v>0</v>
      </c>
      <c r="FT322" s="1">
        <v>0</v>
      </c>
      <c r="FU322" s="1">
        <v>0</v>
      </c>
      <c r="FV322" s="1">
        <v>2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1</v>
      </c>
      <c r="GD322" s="1">
        <v>1</v>
      </c>
      <c r="GE322" s="1">
        <v>1</v>
      </c>
      <c r="GF322" s="1">
        <v>3</v>
      </c>
      <c r="GG322" s="1">
        <v>1</v>
      </c>
      <c r="GH322" s="1">
        <v>1</v>
      </c>
      <c r="GI322" s="1">
        <v>1</v>
      </c>
      <c r="GJ322" s="1">
        <v>1</v>
      </c>
      <c r="GK322" s="1">
        <v>1</v>
      </c>
      <c r="GL322" s="1">
        <v>1</v>
      </c>
      <c r="GM322" s="1">
        <v>0</v>
      </c>
      <c r="GN322" s="1">
        <v>0</v>
      </c>
      <c r="GO322" s="1">
        <v>1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1</v>
      </c>
      <c r="HP322" s="1">
        <v>1</v>
      </c>
      <c r="HQ322" s="1">
        <v>0</v>
      </c>
      <c r="HR322" s="1">
        <v>0</v>
      </c>
      <c r="HS322" s="1">
        <v>2</v>
      </c>
      <c r="HT322" s="1">
        <v>2</v>
      </c>
      <c r="HU322" s="1">
        <v>2</v>
      </c>
      <c r="HV322" s="1">
        <v>6</v>
      </c>
      <c r="HW322" s="1">
        <v>2</v>
      </c>
      <c r="HX322" s="1">
        <v>2</v>
      </c>
      <c r="HY322" s="1">
        <v>2</v>
      </c>
      <c r="HZ322" s="1">
        <v>2</v>
      </c>
      <c r="IA322" s="1">
        <v>2</v>
      </c>
      <c r="IB322" s="1">
        <v>2</v>
      </c>
      <c r="IC322" s="1">
        <v>2</v>
      </c>
      <c r="ID322" s="1">
        <v>0</v>
      </c>
      <c r="IE322" s="1">
        <v>0</v>
      </c>
      <c r="IF322" s="1">
        <v>1</v>
      </c>
      <c r="IG322" s="1">
        <v>1</v>
      </c>
      <c r="IH322" s="1">
        <v>1</v>
      </c>
      <c r="II322" s="1">
        <v>1</v>
      </c>
      <c r="IJ322" s="1">
        <v>1</v>
      </c>
      <c r="IK322" s="1">
        <v>1</v>
      </c>
      <c r="IL322" s="1">
        <v>1</v>
      </c>
      <c r="IM322" s="1">
        <v>1</v>
      </c>
      <c r="IN322" s="1">
        <v>1</v>
      </c>
      <c r="IO322" s="1">
        <v>1</v>
      </c>
      <c r="IP322" s="1">
        <v>0</v>
      </c>
      <c r="IQ322" s="1">
        <v>0</v>
      </c>
      <c r="IR322" s="1">
        <v>0</v>
      </c>
      <c r="IS322" s="1">
        <v>1</v>
      </c>
      <c r="IT322" s="1">
        <v>1</v>
      </c>
      <c r="IU322" s="1">
        <v>1</v>
      </c>
      <c r="IV322" s="1">
        <v>3</v>
      </c>
      <c r="IW322" s="1">
        <v>1</v>
      </c>
      <c r="IX322" s="1">
        <v>1</v>
      </c>
      <c r="IY322" s="1">
        <v>1</v>
      </c>
      <c r="IZ322" s="1">
        <v>1</v>
      </c>
      <c r="JA322" s="1">
        <v>1</v>
      </c>
      <c r="JB322" s="1">
        <v>1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1</v>
      </c>
    </row>
    <row r="323" spans="1:341">
      <c r="A323" s="1">
        <v>2012</v>
      </c>
      <c r="B323" s="1" t="s">
        <v>702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0</v>
      </c>
      <c r="K323" s="1">
        <v>2</v>
      </c>
      <c r="L323" s="1">
        <v>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</v>
      </c>
      <c r="AL323" s="1">
        <v>0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1</v>
      </c>
      <c r="AX323" s="1">
        <v>0</v>
      </c>
      <c r="AY323" s="1">
        <v>2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2</v>
      </c>
      <c r="BG323" s="1">
        <v>2</v>
      </c>
      <c r="BH323" s="1">
        <v>0</v>
      </c>
      <c r="BI323" s="1">
        <v>0</v>
      </c>
      <c r="BJ323" s="1">
        <v>2</v>
      </c>
      <c r="BK323" s="1">
        <v>0</v>
      </c>
      <c r="BL323" s="1">
        <v>0</v>
      </c>
      <c r="BM323" s="1">
        <v>1</v>
      </c>
      <c r="BN323" s="1">
        <v>1</v>
      </c>
      <c r="BO323" s="1">
        <v>1</v>
      </c>
      <c r="BP323" s="1">
        <v>1</v>
      </c>
      <c r="BQ323" s="1">
        <v>1</v>
      </c>
      <c r="BR323" s="1">
        <v>1</v>
      </c>
      <c r="BS323" s="1">
        <v>1</v>
      </c>
      <c r="BT323" s="1">
        <v>3</v>
      </c>
      <c r="BU323" s="1">
        <v>1</v>
      </c>
      <c r="BV323" s="1">
        <v>1</v>
      </c>
      <c r="BW323" s="1">
        <v>0</v>
      </c>
      <c r="BX323" s="1">
        <v>0</v>
      </c>
      <c r="BY323" s="1">
        <v>1</v>
      </c>
      <c r="BZ323" s="1">
        <v>0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G323" s="1">
        <v>0</v>
      </c>
      <c r="CH323" s="1">
        <v>0</v>
      </c>
      <c r="CI323" s="1">
        <v>0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1</v>
      </c>
      <c r="CP323" s="1">
        <v>1</v>
      </c>
      <c r="CQ323" s="1">
        <v>2</v>
      </c>
      <c r="CR323" s="1">
        <v>2</v>
      </c>
      <c r="CS323" s="1">
        <v>2</v>
      </c>
      <c r="CT323" s="1">
        <v>2</v>
      </c>
      <c r="CU323" s="1">
        <v>1</v>
      </c>
      <c r="CV323" s="1">
        <v>1</v>
      </c>
      <c r="CW323" s="1">
        <v>1</v>
      </c>
      <c r="CX323" s="1">
        <v>0</v>
      </c>
      <c r="CY323" s="1">
        <v>1</v>
      </c>
      <c r="CZ323" s="1">
        <v>1</v>
      </c>
      <c r="DA323" s="1">
        <v>1</v>
      </c>
      <c r="DB323" s="1">
        <v>1</v>
      </c>
      <c r="DC323" s="1">
        <v>1</v>
      </c>
      <c r="DD323" s="1">
        <v>1</v>
      </c>
      <c r="DE323" s="1">
        <v>3</v>
      </c>
      <c r="DF323" s="1">
        <v>1</v>
      </c>
      <c r="DG323" s="1">
        <v>0</v>
      </c>
      <c r="DH323" s="1">
        <v>1</v>
      </c>
      <c r="DI323" s="1">
        <v>1</v>
      </c>
      <c r="DJ323" s="1">
        <v>0</v>
      </c>
      <c r="DK323" s="1">
        <v>1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1</v>
      </c>
      <c r="DR323" s="1">
        <v>14</v>
      </c>
      <c r="DS323" s="1">
        <v>14</v>
      </c>
      <c r="DT323" s="1">
        <v>14</v>
      </c>
      <c r="DU323" s="1">
        <v>14</v>
      </c>
      <c r="DV323" s="1">
        <v>14</v>
      </c>
      <c r="DW323" s="1">
        <v>1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1</v>
      </c>
      <c r="EF323" s="1">
        <v>0</v>
      </c>
      <c r="EG323" s="1">
        <v>0</v>
      </c>
      <c r="EH323" s="1">
        <v>0</v>
      </c>
      <c r="EI323" s="1">
        <v>0</v>
      </c>
      <c r="EJ323" s="1">
        <v>12</v>
      </c>
      <c r="EK323" s="1">
        <v>0</v>
      </c>
      <c r="EL323" s="1">
        <v>12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1</v>
      </c>
      <c r="ES323" s="1">
        <v>1</v>
      </c>
      <c r="ET323" s="1">
        <v>0</v>
      </c>
      <c r="EU323" s="1">
        <v>0</v>
      </c>
      <c r="EV323" s="1">
        <v>1</v>
      </c>
      <c r="EW323" s="1">
        <v>0</v>
      </c>
      <c r="EX323" s="1">
        <v>0</v>
      </c>
      <c r="EY323" s="1">
        <v>1</v>
      </c>
      <c r="EZ323" s="1">
        <v>0</v>
      </c>
      <c r="FA323" s="1">
        <v>1</v>
      </c>
      <c r="FB323" s="1">
        <v>1</v>
      </c>
      <c r="FC323" s="1">
        <v>1</v>
      </c>
      <c r="FD323" s="1">
        <v>1</v>
      </c>
      <c r="FE323" s="1">
        <v>1</v>
      </c>
      <c r="FF323" s="1">
        <v>1</v>
      </c>
      <c r="FG323" s="1">
        <v>1</v>
      </c>
      <c r="FH323" s="1">
        <v>0</v>
      </c>
      <c r="FI323" s="1">
        <v>1</v>
      </c>
      <c r="FJ323" s="1">
        <v>1</v>
      </c>
      <c r="FK323" s="1">
        <v>1</v>
      </c>
      <c r="FL323" s="1">
        <v>1</v>
      </c>
      <c r="FM323" s="1">
        <v>3</v>
      </c>
      <c r="FN323" s="1">
        <v>1</v>
      </c>
      <c r="FO323" s="1">
        <v>0</v>
      </c>
      <c r="FP323" s="1">
        <v>0</v>
      </c>
      <c r="FQ323" s="1">
        <v>0</v>
      </c>
      <c r="FR323" s="1">
        <v>11</v>
      </c>
      <c r="FS323" s="1">
        <v>0</v>
      </c>
      <c r="FT323" s="1">
        <v>0</v>
      </c>
      <c r="FU323" s="1">
        <v>0</v>
      </c>
      <c r="FV323" s="1">
        <v>2</v>
      </c>
      <c r="FW323" s="1">
        <v>0</v>
      </c>
      <c r="FX323" s="1">
        <v>0</v>
      </c>
      <c r="FY323" s="1">
        <v>0</v>
      </c>
      <c r="FZ323" s="1">
        <v>0</v>
      </c>
      <c r="GA323" s="1">
        <v>1</v>
      </c>
      <c r="GB323" s="1">
        <v>1</v>
      </c>
      <c r="GC323" s="1">
        <v>1</v>
      </c>
      <c r="GD323" s="1">
        <v>1</v>
      </c>
      <c r="GE323" s="1">
        <v>1</v>
      </c>
      <c r="GF323" s="1">
        <v>3</v>
      </c>
      <c r="GG323" s="1">
        <v>1</v>
      </c>
      <c r="GH323" s="1">
        <v>1</v>
      </c>
      <c r="GI323" s="1">
        <v>1</v>
      </c>
      <c r="GJ323" s="1">
        <v>1</v>
      </c>
      <c r="GK323" s="1">
        <v>1</v>
      </c>
      <c r="GL323" s="1">
        <v>1</v>
      </c>
      <c r="GM323" s="1">
        <v>0</v>
      </c>
      <c r="GN323" s="1">
        <v>0</v>
      </c>
      <c r="GO323" s="1">
        <v>1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0</v>
      </c>
      <c r="HO323" s="1">
        <v>1</v>
      </c>
      <c r="HP323" s="1">
        <v>1</v>
      </c>
      <c r="HQ323" s="1">
        <v>2</v>
      </c>
      <c r="HR323" s="1">
        <v>2</v>
      </c>
      <c r="HS323" s="1">
        <v>2</v>
      </c>
      <c r="HT323" s="1">
        <v>2</v>
      </c>
      <c r="HU323" s="1">
        <v>2</v>
      </c>
      <c r="HV323" s="1">
        <v>6</v>
      </c>
      <c r="HW323" s="1">
        <v>2</v>
      </c>
      <c r="HX323" s="1">
        <v>2</v>
      </c>
      <c r="HY323" s="1">
        <v>2</v>
      </c>
      <c r="HZ323" s="1">
        <v>2</v>
      </c>
      <c r="IA323" s="1">
        <v>2</v>
      </c>
      <c r="IB323" s="1">
        <v>2</v>
      </c>
      <c r="IC323" s="1">
        <v>2</v>
      </c>
      <c r="ID323" s="1">
        <v>1</v>
      </c>
      <c r="IE323" s="1">
        <v>1</v>
      </c>
      <c r="IF323" s="1">
        <v>1</v>
      </c>
      <c r="IG323" s="1">
        <v>1</v>
      </c>
      <c r="IH323" s="1">
        <v>1</v>
      </c>
      <c r="II323" s="1">
        <v>1</v>
      </c>
      <c r="IJ323" s="1">
        <v>1</v>
      </c>
      <c r="IK323" s="1">
        <v>1</v>
      </c>
      <c r="IL323" s="1">
        <v>1</v>
      </c>
      <c r="IM323" s="1">
        <v>1</v>
      </c>
      <c r="IN323" s="1">
        <v>1</v>
      </c>
      <c r="IO323" s="1">
        <v>1</v>
      </c>
      <c r="IP323" s="1">
        <v>0</v>
      </c>
      <c r="IQ323" s="1">
        <v>1</v>
      </c>
      <c r="IR323" s="1">
        <v>1</v>
      </c>
      <c r="IS323" s="1">
        <v>1</v>
      </c>
      <c r="IT323" s="1">
        <v>1</v>
      </c>
      <c r="IU323" s="1">
        <v>1</v>
      </c>
      <c r="IV323" s="1">
        <v>3</v>
      </c>
      <c r="IW323" s="1">
        <v>1</v>
      </c>
      <c r="IX323" s="1">
        <v>1</v>
      </c>
      <c r="IY323" s="1">
        <v>1</v>
      </c>
      <c r="IZ323" s="1">
        <v>1</v>
      </c>
      <c r="JA323" s="1">
        <v>1</v>
      </c>
      <c r="JB323" s="1">
        <v>1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1</v>
      </c>
    </row>
    <row r="324" spans="1:341">
      <c r="A324" s="1">
        <v>2012</v>
      </c>
      <c r="B324" s="1" t="s">
        <v>703</v>
      </c>
      <c r="C324" s="1">
        <v>1</v>
      </c>
      <c r="D324" s="1">
        <v>0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0</v>
      </c>
      <c r="K324" s="1">
        <v>2</v>
      </c>
      <c r="L324" s="1">
        <v>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2</v>
      </c>
      <c r="BG324" s="1">
        <v>2</v>
      </c>
      <c r="BH324" s="1">
        <v>0</v>
      </c>
      <c r="BI324" s="1">
        <v>0</v>
      </c>
      <c r="BJ324" s="1">
        <v>2</v>
      </c>
      <c r="BK324" s="1">
        <v>0</v>
      </c>
      <c r="BL324" s="1">
        <v>0</v>
      </c>
      <c r="BM324" s="1">
        <v>1</v>
      </c>
      <c r="BN324" s="1">
        <v>0</v>
      </c>
      <c r="BO324" s="1">
        <v>1</v>
      </c>
      <c r="BP324" s="1">
        <v>0</v>
      </c>
      <c r="BQ324" s="1">
        <v>1</v>
      </c>
      <c r="BR324" s="1">
        <v>1</v>
      </c>
      <c r="BS324" s="1">
        <v>1</v>
      </c>
      <c r="BT324" s="1">
        <v>3</v>
      </c>
      <c r="BU324" s="1">
        <v>1</v>
      </c>
      <c r="BV324" s="1">
        <v>1</v>
      </c>
      <c r="BW324" s="1">
        <v>0</v>
      </c>
      <c r="BX324" s="1">
        <v>0</v>
      </c>
      <c r="BY324" s="1">
        <v>1</v>
      </c>
      <c r="BZ324" s="1">
        <v>0</v>
      </c>
      <c r="CA324" s="1">
        <v>1</v>
      </c>
      <c r="CB324" s="1">
        <v>1</v>
      </c>
      <c r="CC324" s="1">
        <v>1</v>
      </c>
      <c r="CD324" s="1">
        <v>0</v>
      </c>
      <c r="CE324" s="1">
        <v>1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1</v>
      </c>
      <c r="CQ324" s="1">
        <v>2</v>
      </c>
      <c r="CR324" s="1">
        <v>2</v>
      </c>
      <c r="CS324" s="1">
        <v>2</v>
      </c>
      <c r="CT324" s="1">
        <v>2</v>
      </c>
      <c r="CU324" s="1">
        <v>0</v>
      </c>
      <c r="CV324" s="1">
        <v>1</v>
      </c>
      <c r="CW324" s="1">
        <v>1</v>
      </c>
      <c r="CX324" s="1">
        <v>0</v>
      </c>
      <c r="CY324" s="1">
        <v>1</v>
      </c>
      <c r="CZ324" s="1">
        <v>0</v>
      </c>
      <c r="DA324" s="1">
        <v>0</v>
      </c>
      <c r="DB324" s="1">
        <v>1</v>
      </c>
      <c r="DC324" s="1">
        <v>1</v>
      </c>
      <c r="DD324" s="1">
        <v>1</v>
      </c>
      <c r="DE324" s="1">
        <v>3</v>
      </c>
      <c r="DF324" s="1">
        <v>1</v>
      </c>
      <c r="DG324" s="1">
        <v>0</v>
      </c>
      <c r="DH324" s="1">
        <v>1</v>
      </c>
      <c r="DI324" s="1">
        <v>1</v>
      </c>
      <c r="DJ324" s="1">
        <v>0</v>
      </c>
      <c r="DK324" s="1">
        <v>1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14</v>
      </c>
      <c r="DS324" s="1">
        <v>0</v>
      </c>
      <c r="DT324" s="1">
        <v>14</v>
      </c>
      <c r="DU324" s="1">
        <v>14</v>
      </c>
      <c r="DV324" s="1">
        <v>14</v>
      </c>
      <c r="DW324" s="1">
        <v>2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12</v>
      </c>
      <c r="EK324" s="1">
        <v>0</v>
      </c>
      <c r="EL324" s="1">
        <v>12</v>
      </c>
      <c r="EM324" s="1">
        <v>14</v>
      </c>
      <c r="EN324" s="1">
        <v>14</v>
      </c>
      <c r="EO324" s="1">
        <v>0</v>
      </c>
      <c r="EP324" s="1">
        <v>0</v>
      </c>
      <c r="EQ324" s="1">
        <v>0</v>
      </c>
      <c r="ER324" s="1">
        <v>1</v>
      </c>
      <c r="ES324" s="1">
        <v>1</v>
      </c>
      <c r="ET324" s="1">
        <v>0</v>
      </c>
      <c r="EU324" s="1">
        <v>1</v>
      </c>
      <c r="EV324" s="1">
        <v>0</v>
      </c>
      <c r="EW324" s="1">
        <v>0</v>
      </c>
      <c r="EX324" s="1">
        <v>0</v>
      </c>
      <c r="EY324" s="1">
        <v>1</v>
      </c>
      <c r="EZ324" s="1">
        <v>0</v>
      </c>
      <c r="FA324" s="1">
        <v>1</v>
      </c>
      <c r="FB324" s="1">
        <v>1</v>
      </c>
      <c r="FC324" s="1">
        <v>1</v>
      </c>
      <c r="FD324" s="1">
        <v>0</v>
      </c>
      <c r="FE324" s="1">
        <v>1</v>
      </c>
      <c r="FF324" s="1">
        <v>0</v>
      </c>
      <c r="FG324" s="1">
        <v>1</v>
      </c>
      <c r="FH324" s="1">
        <v>0</v>
      </c>
      <c r="FI324" s="1">
        <v>0</v>
      </c>
      <c r="FJ324" s="1">
        <v>1</v>
      </c>
      <c r="FK324" s="1">
        <v>0</v>
      </c>
      <c r="FL324" s="1">
        <v>1</v>
      </c>
      <c r="FM324" s="1">
        <v>3</v>
      </c>
      <c r="FN324" s="1">
        <v>1</v>
      </c>
      <c r="FO324" s="1">
        <v>0</v>
      </c>
      <c r="FP324" s="1">
        <v>0</v>
      </c>
      <c r="FQ324" s="1">
        <v>0</v>
      </c>
      <c r="FR324" s="1">
        <v>11</v>
      </c>
      <c r="FS324" s="1">
        <v>0</v>
      </c>
      <c r="FT324" s="1">
        <v>0</v>
      </c>
      <c r="FU324" s="1">
        <v>0</v>
      </c>
      <c r="FV324" s="1">
        <v>3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1</v>
      </c>
      <c r="GD324" s="1">
        <v>1</v>
      </c>
      <c r="GE324" s="1">
        <v>1</v>
      </c>
      <c r="GF324" s="1">
        <v>3</v>
      </c>
      <c r="GG324" s="1">
        <v>1</v>
      </c>
      <c r="GH324" s="1">
        <v>1</v>
      </c>
      <c r="GI324" s="1">
        <v>1</v>
      </c>
      <c r="GJ324" s="1">
        <v>1</v>
      </c>
      <c r="GK324" s="1">
        <v>1</v>
      </c>
      <c r="GL324" s="1">
        <v>1</v>
      </c>
      <c r="GM324" s="1">
        <v>0</v>
      </c>
      <c r="GN324" s="1">
        <v>0</v>
      </c>
      <c r="GO324" s="1">
        <v>1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1</v>
      </c>
      <c r="HP324" s="1">
        <v>1</v>
      </c>
      <c r="HQ324" s="1">
        <v>0</v>
      </c>
      <c r="HR324" s="1">
        <v>0</v>
      </c>
      <c r="HS324" s="1">
        <v>2</v>
      </c>
      <c r="HT324" s="1">
        <v>2</v>
      </c>
      <c r="HU324" s="1">
        <v>2</v>
      </c>
      <c r="HV324" s="1">
        <v>6</v>
      </c>
      <c r="HW324" s="1">
        <v>2</v>
      </c>
      <c r="HX324" s="1">
        <v>2</v>
      </c>
      <c r="HY324" s="1">
        <v>2</v>
      </c>
      <c r="HZ324" s="1">
        <v>2</v>
      </c>
      <c r="IA324" s="1">
        <v>2</v>
      </c>
      <c r="IB324" s="1">
        <v>2</v>
      </c>
      <c r="IC324" s="1">
        <v>2</v>
      </c>
      <c r="ID324" s="1">
        <v>0</v>
      </c>
      <c r="IE324" s="1">
        <v>0</v>
      </c>
      <c r="IF324" s="1">
        <v>1</v>
      </c>
      <c r="IG324" s="1">
        <v>1</v>
      </c>
      <c r="IH324" s="1">
        <v>1</v>
      </c>
      <c r="II324" s="1">
        <v>1</v>
      </c>
      <c r="IJ324" s="1">
        <v>1</v>
      </c>
      <c r="IK324" s="1">
        <v>1</v>
      </c>
      <c r="IL324" s="1">
        <v>1</v>
      </c>
      <c r="IM324" s="1">
        <v>1</v>
      </c>
      <c r="IN324" s="1">
        <v>1</v>
      </c>
      <c r="IO324" s="1">
        <v>1</v>
      </c>
      <c r="IP324" s="1">
        <v>0</v>
      </c>
      <c r="IQ324" s="1">
        <v>0</v>
      </c>
      <c r="IR324" s="1">
        <v>0</v>
      </c>
      <c r="IS324" s="1">
        <v>1</v>
      </c>
      <c r="IT324" s="1">
        <v>1</v>
      </c>
      <c r="IU324" s="1">
        <v>1</v>
      </c>
      <c r="IV324" s="1">
        <v>3</v>
      </c>
      <c r="IW324" s="1">
        <v>1</v>
      </c>
      <c r="IX324" s="1">
        <v>1</v>
      </c>
      <c r="IY324" s="1">
        <v>1</v>
      </c>
      <c r="IZ324" s="1">
        <v>1</v>
      </c>
      <c r="JA324" s="1">
        <v>1</v>
      </c>
      <c r="JB324" s="1">
        <v>1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1</v>
      </c>
    </row>
    <row r="325" spans="1:341">
      <c r="A325" s="1">
        <v>2012</v>
      </c>
      <c r="B325" s="1" t="s">
        <v>704</v>
      </c>
      <c r="C325" s="1">
        <v>1</v>
      </c>
      <c r="D325" s="1">
        <v>0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0</v>
      </c>
      <c r="K325" s="1">
        <v>2</v>
      </c>
      <c r="L325" s="1">
        <v>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1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2</v>
      </c>
      <c r="BG325" s="1">
        <v>2</v>
      </c>
      <c r="BH325" s="1">
        <v>0</v>
      </c>
      <c r="BI325" s="1">
        <v>0</v>
      </c>
      <c r="BJ325" s="1">
        <v>2</v>
      </c>
      <c r="BK325" s="1">
        <v>0</v>
      </c>
      <c r="BL325" s="1">
        <v>0</v>
      </c>
      <c r="BM325" s="1">
        <v>1</v>
      </c>
      <c r="BN325" s="1">
        <v>0</v>
      </c>
      <c r="BO325" s="1">
        <v>1</v>
      </c>
      <c r="BP325" s="1">
        <v>0</v>
      </c>
      <c r="BQ325" s="1">
        <v>1</v>
      </c>
      <c r="BR325" s="1">
        <v>1</v>
      </c>
      <c r="BS325" s="1">
        <v>1</v>
      </c>
      <c r="BT325" s="1">
        <v>3</v>
      </c>
      <c r="BU325" s="1">
        <v>1</v>
      </c>
      <c r="BV325" s="1">
        <v>1</v>
      </c>
      <c r="BW325" s="1">
        <v>0</v>
      </c>
      <c r="BX325" s="1">
        <v>0</v>
      </c>
      <c r="BY325" s="1">
        <v>1</v>
      </c>
      <c r="BZ325" s="1">
        <v>0</v>
      </c>
      <c r="CA325" s="1">
        <v>1</v>
      </c>
      <c r="CB325" s="1">
        <v>1</v>
      </c>
      <c r="CC325" s="1">
        <v>1</v>
      </c>
      <c r="CD325" s="1">
        <v>0</v>
      </c>
      <c r="CE325" s="1">
        <v>1</v>
      </c>
      <c r="CF325" s="1">
        <v>0</v>
      </c>
      <c r="CG325" s="1">
        <v>0</v>
      </c>
      <c r="CH325" s="1">
        <v>0</v>
      </c>
      <c r="CI325" s="1">
        <v>0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1</v>
      </c>
      <c r="CQ325" s="1">
        <v>2</v>
      </c>
      <c r="CR325" s="1">
        <v>2</v>
      </c>
      <c r="CS325" s="1">
        <v>2</v>
      </c>
      <c r="CT325" s="1">
        <v>2</v>
      </c>
      <c r="CU325" s="1">
        <v>0</v>
      </c>
      <c r="CV325" s="1">
        <v>1</v>
      </c>
      <c r="CW325" s="1">
        <v>1</v>
      </c>
      <c r="CX325" s="1">
        <v>0</v>
      </c>
      <c r="CY325" s="1">
        <v>1</v>
      </c>
      <c r="CZ325" s="1">
        <v>0</v>
      </c>
      <c r="DA325" s="1">
        <v>0</v>
      </c>
      <c r="DB325" s="1">
        <v>1</v>
      </c>
      <c r="DC325" s="1">
        <v>1</v>
      </c>
      <c r="DD325" s="1">
        <v>1</v>
      </c>
      <c r="DE325" s="1">
        <v>3</v>
      </c>
      <c r="DF325" s="1">
        <v>1</v>
      </c>
      <c r="DG325" s="1">
        <v>0</v>
      </c>
      <c r="DH325" s="1">
        <v>1</v>
      </c>
      <c r="DI325" s="1">
        <v>1</v>
      </c>
      <c r="DJ325" s="1">
        <v>0</v>
      </c>
      <c r="DK325" s="1">
        <v>1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14</v>
      </c>
      <c r="DS325" s="1">
        <v>0</v>
      </c>
      <c r="DT325" s="1">
        <v>14</v>
      </c>
      <c r="DU325" s="1">
        <v>14</v>
      </c>
      <c r="DV325" s="1">
        <v>14</v>
      </c>
      <c r="DW325" s="1">
        <v>2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12</v>
      </c>
      <c r="EK325" s="1">
        <v>0</v>
      </c>
      <c r="EL325" s="1">
        <v>12</v>
      </c>
      <c r="EM325" s="1">
        <v>14</v>
      </c>
      <c r="EN325" s="1">
        <v>14</v>
      </c>
      <c r="EO325" s="1">
        <v>0</v>
      </c>
      <c r="EP325" s="1">
        <v>0</v>
      </c>
      <c r="EQ325" s="1">
        <v>0</v>
      </c>
      <c r="ER325" s="1">
        <v>1</v>
      </c>
      <c r="ES325" s="1">
        <v>1</v>
      </c>
      <c r="ET325" s="1">
        <v>0</v>
      </c>
      <c r="EU325" s="1">
        <v>1</v>
      </c>
      <c r="EV325" s="1">
        <v>0</v>
      </c>
      <c r="EW325" s="1">
        <v>0</v>
      </c>
      <c r="EX325" s="1">
        <v>0</v>
      </c>
      <c r="EY325" s="1">
        <v>1</v>
      </c>
      <c r="EZ325" s="1">
        <v>0</v>
      </c>
      <c r="FA325" s="1">
        <v>1</v>
      </c>
      <c r="FB325" s="1">
        <v>1</v>
      </c>
      <c r="FC325" s="1">
        <v>1</v>
      </c>
      <c r="FD325" s="1">
        <v>0</v>
      </c>
      <c r="FE325" s="1">
        <v>1</v>
      </c>
      <c r="FF325" s="1">
        <v>0</v>
      </c>
      <c r="FG325" s="1">
        <v>1</v>
      </c>
      <c r="FH325" s="1">
        <v>0</v>
      </c>
      <c r="FI325" s="1">
        <v>0</v>
      </c>
      <c r="FJ325" s="1">
        <v>1</v>
      </c>
      <c r="FK325" s="1">
        <v>0</v>
      </c>
      <c r="FL325" s="1">
        <v>1</v>
      </c>
      <c r="FM325" s="1">
        <v>3</v>
      </c>
      <c r="FN325" s="1">
        <v>1</v>
      </c>
      <c r="FO325" s="1">
        <v>0</v>
      </c>
      <c r="FP325" s="1">
        <v>0</v>
      </c>
      <c r="FQ325" s="1">
        <v>0</v>
      </c>
      <c r="FR325" s="1">
        <v>11</v>
      </c>
      <c r="FS325" s="1">
        <v>0</v>
      </c>
      <c r="FT325" s="1">
        <v>0</v>
      </c>
      <c r="FU325" s="1">
        <v>0</v>
      </c>
      <c r="FV325" s="1">
        <v>3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1</v>
      </c>
      <c r="GD325" s="1">
        <v>1</v>
      </c>
      <c r="GE325" s="1">
        <v>1</v>
      </c>
      <c r="GF325" s="1">
        <v>3</v>
      </c>
      <c r="GG325" s="1">
        <v>1</v>
      </c>
      <c r="GH325" s="1">
        <v>1</v>
      </c>
      <c r="GI325" s="1">
        <v>1</v>
      </c>
      <c r="GJ325" s="1">
        <v>1</v>
      </c>
      <c r="GK325" s="1">
        <v>1</v>
      </c>
      <c r="GL325" s="1">
        <v>1</v>
      </c>
      <c r="GM325" s="1">
        <v>0</v>
      </c>
      <c r="GN325" s="1">
        <v>0</v>
      </c>
      <c r="GO325" s="1">
        <v>1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1</v>
      </c>
      <c r="HP325" s="1">
        <v>1</v>
      </c>
      <c r="HQ325" s="1">
        <v>0</v>
      </c>
      <c r="HR325" s="1">
        <v>0</v>
      </c>
      <c r="HS325" s="1">
        <v>2</v>
      </c>
      <c r="HT325" s="1">
        <v>2</v>
      </c>
      <c r="HU325" s="1">
        <v>2</v>
      </c>
      <c r="HV325" s="1">
        <v>6</v>
      </c>
      <c r="HW325" s="1">
        <v>2</v>
      </c>
      <c r="HX325" s="1">
        <v>2</v>
      </c>
      <c r="HY325" s="1">
        <v>2</v>
      </c>
      <c r="HZ325" s="1">
        <v>2</v>
      </c>
      <c r="IA325" s="1">
        <v>2</v>
      </c>
      <c r="IB325" s="1">
        <v>2</v>
      </c>
      <c r="IC325" s="1">
        <v>2</v>
      </c>
      <c r="ID325" s="1">
        <v>0</v>
      </c>
      <c r="IE325" s="1">
        <v>0</v>
      </c>
      <c r="IF325" s="1">
        <v>1</v>
      </c>
      <c r="IG325" s="1">
        <v>1</v>
      </c>
      <c r="IH325" s="1">
        <v>1</v>
      </c>
      <c r="II325" s="1">
        <v>1</v>
      </c>
      <c r="IJ325" s="1">
        <v>1</v>
      </c>
      <c r="IK325" s="1">
        <v>1</v>
      </c>
      <c r="IL325" s="1">
        <v>1</v>
      </c>
      <c r="IM325" s="1">
        <v>1</v>
      </c>
      <c r="IN325" s="1">
        <v>1</v>
      </c>
      <c r="IO325" s="1">
        <v>1</v>
      </c>
      <c r="IP325" s="1">
        <v>0</v>
      </c>
      <c r="IQ325" s="1">
        <v>0</v>
      </c>
      <c r="IR325" s="1">
        <v>0</v>
      </c>
      <c r="IS325" s="1">
        <v>1</v>
      </c>
      <c r="IT325" s="1">
        <v>1</v>
      </c>
      <c r="IU325" s="1">
        <v>1</v>
      </c>
      <c r="IV325" s="1">
        <v>3</v>
      </c>
      <c r="IW325" s="1">
        <v>1</v>
      </c>
      <c r="IX325" s="1">
        <v>1</v>
      </c>
      <c r="IY325" s="1">
        <v>1</v>
      </c>
      <c r="IZ325" s="1">
        <v>1</v>
      </c>
      <c r="JA325" s="1">
        <v>1</v>
      </c>
      <c r="JB325" s="1">
        <v>1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1</v>
      </c>
    </row>
    <row r="326" spans="1:341">
      <c r="A326" s="1">
        <v>2012</v>
      </c>
      <c r="B326" s="1" t="s">
        <v>705</v>
      </c>
      <c r="C326" s="1">
        <v>1</v>
      </c>
      <c r="D326" s="1">
        <v>0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0</v>
      </c>
      <c r="K326" s="1">
        <v>2</v>
      </c>
      <c r="L326" s="1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2</v>
      </c>
      <c r="BG326" s="1">
        <v>2</v>
      </c>
      <c r="BH326" s="1">
        <v>0</v>
      </c>
      <c r="BI326" s="1">
        <v>0</v>
      </c>
      <c r="BJ326" s="1">
        <v>2</v>
      </c>
      <c r="BK326" s="1">
        <v>0</v>
      </c>
      <c r="BL326" s="1">
        <v>0</v>
      </c>
      <c r="BM326" s="1">
        <v>1</v>
      </c>
      <c r="BN326" s="1">
        <v>0</v>
      </c>
      <c r="BO326" s="1">
        <v>1</v>
      </c>
      <c r="BP326" s="1">
        <v>0</v>
      </c>
      <c r="BQ326" s="1">
        <v>1</v>
      </c>
      <c r="BR326" s="1">
        <v>1</v>
      </c>
      <c r="BS326" s="1">
        <v>1</v>
      </c>
      <c r="BT326" s="1">
        <v>3</v>
      </c>
      <c r="BU326" s="1">
        <v>1</v>
      </c>
      <c r="BV326" s="1">
        <v>1</v>
      </c>
      <c r="BW326" s="1">
        <v>0</v>
      </c>
      <c r="BX326" s="1">
        <v>0</v>
      </c>
      <c r="BY326" s="1">
        <v>1</v>
      </c>
      <c r="BZ326" s="1">
        <v>0</v>
      </c>
      <c r="CA326" s="1">
        <v>1</v>
      </c>
      <c r="CB326" s="1">
        <v>1</v>
      </c>
      <c r="CC326" s="1">
        <v>1</v>
      </c>
      <c r="CD326" s="1">
        <v>0</v>
      </c>
      <c r="CE326" s="1">
        <v>1</v>
      </c>
      <c r="CF326" s="1">
        <v>0</v>
      </c>
      <c r="CG326" s="1">
        <v>0</v>
      </c>
      <c r="CH326" s="1">
        <v>0</v>
      </c>
      <c r="CI326" s="1">
        <v>0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1</v>
      </c>
      <c r="CQ326" s="1">
        <v>2</v>
      </c>
      <c r="CR326" s="1">
        <v>2</v>
      </c>
      <c r="CS326" s="1">
        <v>2</v>
      </c>
      <c r="CT326" s="1">
        <v>2</v>
      </c>
      <c r="CU326" s="1">
        <v>0</v>
      </c>
      <c r="CV326" s="1">
        <v>1</v>
      </c>
      <c r="CW326" s="1">
        <v>1</v>
      </c>
      <c r="CX326" s="1">
        <v>0</v>
      </c>
      <c r="CY326" s="1">
        <v>1</v>
      </c>
      <c r="CZ326" s="1">
        <v>0</v>
      </c>
      <c r="DA326" s="1">
        <v>0</v>
      </c>
      <c r="DB326" s="1">
        <v>1</v>
      </c>
      <c r="DC326" s="1">
        <v>1</v>
      </c>
      <c r="DD326" s="1">
        <v>1</v>
      </c>
      <c r="DE326" s="1">
        <v>3</v>
      </c>
      <c r="DF326" s="1">
        <v>1</v>
      </c>
      <c r="DG326" s="1">
        <v>0</v>
      </c>
      <c r="DH326" s="1">
        <v>1</v>
      </c>
      <c r="DI326" s="1">
        <v>1</v>
      </c>
      <c r="DJ326" s="1">
        <v>0</v>
      </c>
      <c r="DK326" s="1">
        <v>1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14</v>
      </c>
      <c r="DS326" s="1">
        <v>0</v>
      </c>
      <c r="DT326" s="1">
        <v>14</v>
      </c>
      <c r="DU326" s="1">
        <v>14</v>
      </c>
      <c r="DV326" s="1">
        <v>14</v>
      </c>
      <c r="DW326" s="1">
        <v>2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12</v>
      </c>
      <c r="EK326" s="1">
        <v>0</v>
      </c>
      <c r="EL326" s="1">
        <v>12</v>
      </c>
      <c r="EM326" s="1">
        <v>14</v>
      </c>
      <c r="EN326" s="1">
        <v>14</v>
      </c>
      <c r="EO326" s="1">
        <v>0</v>
      </c>
      <c r="EP326" s="1">
        <v>0</v>
      </c>
      <c r="EQ326" s="1">
        <v>0</v>
      </c>
      <c r="ER326" s="1">
        <v>1</v>
      </c>
      <c r="ES326" s="1">
        <v>1</v>
      </c>
      <c r="ET326" s="1">
        <v>0</v>
      </c>
      <c r="EU326" s="1">
        <v>1</v>
      </c>
      <c r="EV326" s="1">
        <v>0</v>
      </c>
      <c r="EW326" s="1">
        <v>0</v>
      </c>
      <c r="EX326" s="1">
        <v>0</v>
      </c>
      <c r="EY326" s="1">
        <v>1</v>
      </c>
      <c r="EZ326" s="1">
        <v>0</v>
      </c>
      <c r="FA326" s="1">
        <v>1</v>
      </c>
      <c r="FB326" s="1">
        <v>1</v>
      </c>
      <c r="FC326" s="1">
        <v>1</v>
      </c>
      <c r="FD326" s="1">
        <v>0</v>
      </c>
      <c r="FE326" s="1">
        <v>1</v>
      </c>
      <c r="FF326" s="1">
        <v>0</v>
      </c>
      <c r="FG326" s="1">
        <v>1</v>
      </c>
      <c r="FH326" s="1">
        <v>0</v>
      </c>
      <c r="FI326" s="1">
        <v>0</v>
      </c>
      <c r="FJ326" s="1">
        <v>1</v>
      </c>
      <c r="FK326" s="1">
        <v>0</v>
      </c>
      <c r="FL326" s="1">
        <v>1</v>
      </c>
      <c r="FM326" s="1">
        <v>3</v>
      </c>
      <c r="FN326" s="1">
        <v>1</v>
      </c>
      <c r="FO326" s="1">
        <v>0</v>
      </c>
      <c r="FP326" s="1">
        <v>0</v>
      </c>
      <c r="FQ326" s="1">
        <v>0</v>
      </c>
      <c r="FR326" s="1">
        <v>11</v>
      </c>
      <c r="FS326" s="1">
        <v>0</v>
      </c>
      <c r="FT326" s="1">
        <v>0</v>
      </c>
      <c r="FU326" s="1">
        <v>0</v>
      </c>
      <c r="FV326" s="1">
        <v>3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1</v>
      </c>
      <c r="GD326" s="1">
        <v>1</v>
      </c>
      <c r="GE326" s="1">
        <v>1</v>
      </c>
      <c r="GF326" s="1">
        <v>3</v>
      </c>
      <c r="GG326" s="1">
        <v>1</v>
      </c>
      <c r="GH326" s="1">
        <v>1</v>
      </c>
      <c r="GI326" s="1">
        <v>1</v>
      </c>
      <c r="GJ326" s="1">
        <v>1</v>
      </c>
      <c r="GK326" s="1">
        <v>1</v>
      </c>
      <c r="GL326" s="1">
        <v>1</v>
      </c>
      <c r="GM326" s="1">
        <v>0</v>
      </c>
      <c r="GN326" s="1">
        <v>0</v>
      </c>
      <c r="GO326" s="1">
        <v>1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1</v>
      </c>
      <c r="HP326" s="1">
        <v>1</v>
      </c>
      <c r="HQ326" s="1">
        <v>0</v>
      </c>
      <c r="HR326" s="1">
        <v>0</v>
      </c>
      <c r="HS326" s="1">
        <v>2</v>
      </c>
      <c r="HT326" s="1">
        <v>2</v>
      </c>
      <c r="HU326" s="1">
        <v>2</v>
      </c>
      <c r="HV326" s="1">
        <v>6</v>
      </c>
      <c r="HW326" s="1">
        <v>2</v>
      </c>
      <c r="HX326" s="1">
        <v>2</v>
      </c>
      <c r="HY326" s="1">
        <v>2</v>
      </c>
      <c r="HZ326" s="1">
        <v>2</v>
      </c>
      <c r="IA326" s="1">
        <v>2</v>
      </c>
      <c r="IB326" s="1">
        <v>2</v>
      </c>
      <c r="IC326" s="1">
        <v>2</v>
      </c>
      <c r="ID326" s="1">
        <v>0</v>
      </c>
      <c r="IE326" s="1">
        <v>0</v>
      </c>
      <c r="IF326" s="1">
        <v>1</v>
      </c>
      <c r="IG326" s="1">
        <v>1</v>
      </c>
      <c r="IH326" s="1">
        <v>1</v>
      </c>
      <c r="II326" s="1">
        <v>1</v>
      </c>
      <c r="IJ326" s="1">
        <v>1</v>
      </c>
      <c r="IK326" s="1">
        <v>1</v>
      </c>
      <c r="IL326" s="1">
        <v>1</v>
      </c>
      <c r="IM326" s="1">
        <v>1</v>
      </c>
      <c r="IN326" s="1">
        <v>1</v>
      </c>
      <c r="IO326" s="1">
        <v>1</v>
      </c>
      <c r="IP326" s="1">
        <v>0</v>
      </c>
      <c r="IQ326" s="1">
        <v>0</v>
      </c>
      <c r="IR326" s="1">
        <v>0</v>
      </c>
      <c r="IS326" s="1">
        <v>1</v>
      </c>
      <c r="IT326" s="1">
        <v>1</v>
      </c>
      <c r="IU326" s="1">
        <v>1</v>
      </c>
      <c r="IV326" s="1">
        <v>3</v>
      </c>
      <c r="IW326" s="1">
        <v>1</v>
      </c>
      <c r="IX326" s="1">
        <v>1</v>
      </c>
      <c r="IY326" s="1">
        <v>1</v>
      </c>
      <c r="IZ326" s="1">
        <v>1</v>
      </c>
      <c r="JA326" s="1">
        <v>1</v>
      </c>
      <c r="JB326" s="1">
        <v>1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1</v>
      </c>
    </row>
    <row r="327" spans="1:341">
      <c r="A327" s="1">
        <v>2012</v>
      </c>
      <c r="B327" s="1" t="s">
        <v>706</v>
      </c>
      <c r="C327" s="1">
        <v>1</v>
      </c>
      <c r="D327" s="1">
        <v>0</v>
      </c>
      <c r="E327" s="1">
        <v>1</v>
      </c>
      <c r="F327" s="1">
        <v>1</v>
      </c>
      <c r="G327" s="1">
        <v>1</v>
      </c>
      <c r="H327" s="1">
        <v>1</v>
      </c>
      <c r="I327" s="1">
        <v>1</v>
      </c>
      <c r="J327" s="1">
        <v>0</v>
      </c>
      <c r="K327" s="1">
        <v>2</v>
      </c>
      <c r="L327" s="1">
        <v>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2</v>
      </c>
      <c r="BG327" s="1">
        <v>2</v>
      </c>
      <c r="BH327" s="1">
        <v>0</v>
      </c>
      <c r="BI327" s="1">
        <v>0</v>
      </c>
      <c r="BJ327" s="1">
        <v>2</v>
      </c>
      <c r="BK327" s="1">
        <v>0</v>
      </c>
      <c r="BL327" s="1">
        <v>0</v>
      </c>
      <c r="BM327" s="1">
        <v>1</v>
      </c>
      <c r="BN327" s="1">
        <v>0</v>
      </c>
      <c r="BO327" s="1">
        <v>1</v>
      </c>
      <c r="BP327" s="1">
        <v>0</v>
      </c>
      <c r="BQ327" s="1">
        <v>1</v>
      </c>
      <c r="BR327" s="1">
        <v>1</v>
      </c>
      <c r="BS327" s="1">
        <v>1</v>
      </c>
      <c r="BT327" s="1">
        <v>3</v>
      </c>
      <c r="BU327" s="1">
        <v>1</v>
      </c>
      <c r="BV327" s="1">
        <v>1</v>
      </c>
      <c r="BW327" s="1">
        <v>0</v>
      </c>
      <c r="BX327" s="1">
        <v>0</v>
      </c>
      <c r="BY327" s="1">
        <v>1</v>
      </c>
      <c r="BZ327" s="1">
        <v>0</v>
      </c>
      <c r="CA327" s="1">
        <v>1</v>
      </c>
      <c r="CB327" s="1">
        <v>1</v>
      </c>
      <c r="CC327" s="1">
        <v>1</v>
      </c>
      <c r="CD327" s="1">
        <v>0</v>
      </c>
      <c r="CE327" s="1">
        <v>1</v>
      </c>
      <c r="CF327" s="1">
        <v>0</v>
      </c>
      <c r="CG327" s="1">
        <v>0</v>
      </c>
      <c r="CH327" s="1">
        <v>0</v>
      </c>
      <c r="CI327" s="1">
        <v>0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1</v>
      </c>
      <c r="CQ327" s="1">
        <v>2</v>
      </c>
      <c r="CR327" s="1">
        <v>2</v>
      </c>
      <c r="CS327" s="1">
        <v>2</v>
      </c>
      <c r="CT327" s="1">
        <v>2</v>
      </c>
      <c r="CU327" s="1">
        <v>0</v>
      </c>
      <c r="CV327" s="1">
        <v>1</v>
      </c>
      <c r="CW327" s="1">
        <v>1</v>
      </c>
      <c r="CX327" s="1">
        <v>0</v>
      </c>
      <c r="CY327" s="1">
        <v>1</v>
      </c>
      <c r="CZ327" s="1">
        <v>0</v>
      </c>
      <c r="DA327" s="1">
        <v>0</v>
      </c>
      <c r="DB327" s="1">
        <v>1</v>
      </c>
      <c r="DC327" s="1">
        <v>1</v>
      </c>
      <c r="DD327" s="1">
        <v>1</v>
      </c>
      <c r="DE327" s="1">
        <v>3</v>
      </c>
      <c r="DF327" s="1">
        <v>1</v>
      </c>
      <c r="DG327" s="1">
        <v>0</v>
      </c>
      <c r="DH327" s="1">
        <v>1</v>
      </c>
      <c r="DI327" s="1">
        <v>1</v>
      </c>
      <c r="DJ327" s="1">
        <v>0</v>
      </c>
      <c r="DK327" s="1">
        <v>1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14</v>
      </c>
      <c r="DS327" s="1">
        <v>0</v>
      </c>
      <c r="DT327" s="1">
        <v>14</v>
      </c>
      <c r="DU327" s="1">
        <v>14</v>
      </c>
      <c r="DV327" s="1">
        <v>14</v>
      </c>
      <c r="DW327" s="1">
        <v>2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12</v>
      </c>
      <c r="EK327" s="1">
        <v>0</v>
      </c>
      <c r="EL327" s="1">
        <v>12</v>
      </c>
      <c r="EM327" s="1">
        <v>14</v>
      </c>
      <c r="EN327" s="1">
        <v>14</v>
      </c>
      <c r="EO327" s="1">
        <v>0</v>
      </c>
      <c r="EP327" s="1">
        <v>0</v>
      </c>
      <c r="EQ327" s="1">
        <v>0</v>
      </c>
      <c r="ER327" s="1">
        <v>1</v>
      </c>
      <c r="ES327" s="1">
        <v>1</v>
      </c>
      <c r="ET327" s="1">
        <v>0</v>
      </c>
      <c r="EU327" s="1">
        <v>1</v>
      </c>
      <c r="EV327" s="1">
        <v>0</v>
      </c>
      <c r="EW327" s="1">
        <v>0</v>
      </c>
      <c r="EX327" s="1">
        <v>0</v>
      </c>
      <c r="EY327" s="1">
        <v>1</v>
      </c>
      <c r="EZ327" s="1">
        <v>0</v>
      </c>
      <c r="FA327" s="1">
        <v>1</v>
      </c>
      <c r="FB327" s="1">
        <v>1</v>
      </c>
      <c r="FC327" s="1">
        <v>1</v>
      </c>
      <c r="FD327" s="1">
        <v>0</v>
      </c>
      <c r="FE327" s="1">
        <v>1</v>
      </c>
      <c r="FF327" s="1">
        <v>0</v>
      </c>
      <c r="FG327" s="1">
        <v>1</v>
      </c>
      <c r="FH327" s="1">
        <v>0</v>
      </c>
      <c r="FI327" s="1">
        <v>0</v>
      </c>
      <c r="FJ327" s="1">
        <v>1</v>
      </c>
      <c r="FK327" s="1">
        <v>0</v>
      </c>
      <c r="FL327" s="1">
        <v>1</v>
      </c>
      <c r="FM327" s="1">
        <v>3</v>
      </c>
      <c r="FN327" s="1">
        <v>1</v>
      </c>
      <c r="FO327" s="1">
        <v>0</v>
      </c>
      <c r="FP327" s="1">
        <v>0</v>
      </c>
      <c r="FQ327" s="1">
        <v>0</v>
      </c>
      <c r="FR327" s="1">
        <v>11</v>
      </c>
      <c r="FS327" s="1">
        <v>0</v>
      </c>
      <c r="FT327" s="1">
        <v>0</v>
      </c>
      <c r="FU327" s="1">
        <v>0</v>
      </c>
      <c r="FV327" s="1">
        <v>3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1</v>
      </c>
      <c r="GD327" s="1">
        <v>1</v>
      </c>
      <c r="GE327" s="1">
        <v>1</v>
      </c>
      <c r="GF327" s="1">
        <v>3</v>
      </c>
      <c r="GG327" s="1">
        <v>1</v>
      </c>
      <c r="GH327" s="1">
        <v>1</v>
      </c>
      <c r="GI327" s="1">
        <v>1</v>
      </c>
      <c r="GJ327" s="1">
        <v>1</v>
      </c>
      <c r="GK327" s="1">
        <v>1</v>
      </c>
      <c r="GL327" s="1">
        <v>1</v>
      </c>
      <c r="GM327" s="1">
        <v>0</v>
      </c>
      <c r="GN327" s="1">
        <v>0</v>
      </c>
      <c r="GO327" s="1">
        <v>1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</v>
      </c>
      <c r="HP327" s="1">
        <v>1</v>
      </c>
      <c r="HQ327" s="1">
        <v>0</v>
      </c>
      <c r="HR327" s="1">
        <v>0</v>
      </c>
      <c r="HS327" s="1">
        <v>2</v>
      </c>
      <c r="HT327" s="1">
        <v>2</v>
      </c>
      <c r="HU327" s="1">
        <v>2</v>
      </c>
      <c r="HV327" s="1">
        <v>6</v>
      </c>
      <c r="HW327" s="1">
        <v>2</v>
      </c>
      <c r="HX327" s="1">
        <v>2</v>
      </c>
      <c r="HY327" s="1">
        <v>2</v>
      </c>
      <c r="HZ327" s="1">
        <v>2</v>
      </c>
      <c r="IA327" s="1">
        <v>2</v>
      </c>
      <c r="IB327" s="1">
        <v>2</v>
      </c>
      <c r="IC327" s="1">
        <v>2</v>
      </c>
      <c r="ID327" s="1">
        <v>0</v>
      </c>
      <c r="IE327" s="1">
        <v>0</v>
      </c>
      <c r="IF327" s="1">
        <v>1</v>
      </c>
      <c r="IG327" s="1">
        <v>1</v>
      </c>
      <c r="IH327" s="1">
        <v>1</v>
      </c>
      <c r="II327" s="1">
        <v>1</v>
      </c>
      <c r="IJ327" s="1">
        <v>1</v>
      </c>
      <c r="IK327" s="1">
        <v>1</v>
      </c>
      <c r="IL327" s="1">
        <v>1</v>
      </c>
      <c r="IM327" s="1">
        <v>1</v>
      </c>
      <c r="IN327" s="1">
        <v>1</v>
      </c>
      <c r="IO327" s="1">
        <v>1</v>
      </c>
      <c r="IP327" s="1">
        <v>0</v>
      </c>
      <c r="IQ327" s="1">
        <v>0</v>
      </c>
      <c r="IR327" s="1">
        <v>0</v>
      </c>
      <c r="IS327" s="1">
        <v>1</v>
      </c>
      <c r="IT327" s="1">
        <v>1</v>
      </c>
      <c r="IU327" s="1">
        <v>1</v>
      </c>
      <c r="IV327" s="1">
        <v>3</v>
      </c>
      <c r="IW327" s="1">
        <v>1</v>
      </c>
      <c r="IX327" s="1">
        <v>1</v>
      </c>
      <c r="IY327" s="1">
        <v>1</v>
      </c>
      <c r="IZ327" s="1">
        <v>1</v>
      </c>
      <c r="JA327" s="1">
        <v>1</v>
      </c>
      <c r="JB327" s="1">
        <v>1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1</v>
      </c>
    </row>
    <row r="328" spans="1:341">
      <c r="A328" s="1">
        <v>2012</v>
      </c>
      <c r="B328" s="1" t="s">
        <v>707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0</v>
      </c>
      <c r="K328" s="1">
        <v>2</v>
      </c>
      <c r="L328" s="1">
        <v>2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2</v>
      </c>
      <c r="X328" s="1">
        <v>2</v>
      </c>
      <c r="Y328" s="1">
        <v>2</v>
      </c>
      <c r="Z328" s="1">
        <v>2</v>
      </c>
      <c r="AA328" s="1">
        <v>2</v>
      </c>
      <c r="AB328" s="1">
        <v>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1</v>
      </c>
      <c r="AX328" s="1">
        <v>0</v>
      </c>
      <c r="AY328" s="1">
        <v>2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2</v>
      </c>
      <c r="BG328" s="1">
        <v>2</v>
      </c>
      <c r="BH328" s="1">
        <v>0</v>
      </c>
      <c r="BI328" s="1">
        <v>0</v>
      </c>
      <c r="BJ328" s="1">
        <v>2</v>
      </c>
      <c r="BK328" s="1">
        <v>0</v>
      </c>
      <c r="BL328" s="1">
        <v>0</v>
      </c>
      <c r="BM328" s="1">
        <v>1</v>
      </c>
      <c r="BN328" s="1">
        <v>1</v>
      </c>
      <c r="BO328" s="1">
        <v>1</v>
      </c>
      <c r="BP328" s="1">
        <v>1</v>
      </c>
      <c r="BQ328" s="1">
        <v>1</v>
      </c>
      <c r="BR328" s="1">
        <v>1</v>
      </c>
      <c r="BS328" s="1">
        <v>1</v>
      </c>
      <c r="BT328" s="1">
        <v>3</v>
      </c>
      <c r="BU328" s="1">
        <v>1</v>
      </c>
      <c r="BV328" s="1">
        <v>1</v>
      </c>
      <c r="BW328" s="1">
        <v>0</v>
      </c>
      <c r="BX328" s="1">
        <v>0</v>
      </c>
      <c r="BY328" s="1">
        <v>1</v>
      </c>
      <c r="BZ328" s="1">
        <v>0</v>
      </c>
      <c r="CA328" s="1">
        <v>1</v>
      </c>
      <c r="CB328" s="1">
        <v>1</v>
      </c>
      <c r="CC328" s="1">
        <v>1</v>
      </c>
      <c r="CD328" s="1">
        <v>1</v>
      </c>
      <c r="CE328" s="1">
        <v>4</v>
      </c>
      <c r="CF328" s="1">
        <v>4</v>
      </c>
      <c r="CG328" s="1">
        <v>0</v>
      </c>
      <c r="CH328" s="1">
        <v>0</v>
      </c>
      <c r="CI328" s="1">
        <v>0</v>
      </c>
      <c r="CJ328" s="1">
        <v>4</v>
      </c>
      <c r="CK328" s="1">
        <v>4</v>
      </c>
      <c r="CL328" s="1">
        <v>4</v>
      </c>
      <c r="CM328" s="1">
        <v>4</v>
      </c>
      <c r="CN328" s="1">
        <v>4</v>
      </c>
      <c r="CO328" s="1">
        <v>1</v>
      </c>
      <c r="CP328" s="1">
        <v>1</v>
      </c>
      <c r="CQ328" s="1">
        <v>1</v>
      </c>
      <c r="CR328" s="1">
        <v>1</v>
      </c>
      <c r="CS328" s="1">
        <v>1</v>
      </c>
      <c r="CT328" s="1">
        <v>1</v>
      </c>
      <c r="CU328" s="1">
        <v>1</v>
      </c>
      <c r="CV328" s="1">
        <v>1</v>
      </c>
      <c r="CW328" s="1">
        <v>1</v>
      </c>
      <c r="CX328" s="1">
        <v>0</v>
      </c>
      <c r="CY328" s="1">
        <v>3</v>
      </c>
      <c r="CZ328" s="1">
        <v>3</v>
      </c>
      <c r="DA328" s="1">
        <v>3</v>
      </c>
      <c r="DB328" s="1">
        <v>3</v>
      </c>
      <c r="DC328" s="1">
        <v>3</v>
      </c>
      <c r="DD328" s="1">
        <v>3</v>
      </c>
      <c r="DE328" s="1">
        <v>9</v>
      </c>
      <c r="DF328" s="1">
        <v>3</v>
      </c>
      <c r="DG328" s="1">
        <v>0</v>
      </c>
      <c r="DH328" s="1">
        <v>3</v>
      </c>
      <c r="DI328" s="1">
        <v>3</v>
      </c>
      <c r="DJ328" s="1">
        <v>0</v>
      </c>
      <c r="DK328" s="1">
        <v>3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1</v>
      </c>
      <c r="DR328" s="1">
        <v>8</v>
      </c>
      <c r="DS328" s="1">
        <v>8</v>
      </c>
      <c r="DT328" s="1">
        <v>8</v>
      </c>
      <c r="DU328" s="1">
        <v>8</v>
      </c>
      <c r="DV328" s="1">
        <v>8</v>
      </c>
      <c r="DW328" s="1">
        <v>1</v>
      </c>
      <c r="DX328" s="1">
        <v>0</v>
      </c>
      <c r="DY328" s="1">
        <v>0</v>
      </c>
      <c r="DZ328" s="1">
        <v>0</v>
      </c>
      <c r="EA328" s="1">
        <v>0</v>
      </c>
      <c r="EB328" s="1">
        <v>1</v>
      </c>
      <c r="EC328" s="1">
        <v>6</v>
      </c>
      <c r="ED328" s="1">
        <v>6</v>
      </c>
      <c r="EE328" s="1">
        <v>1</v>
      </c>
      <c r="EF328" s="1">
        <v>0</v>
      </c>
      <c r="EG328" s="1">
        <v>0</v>
      </c>
      <c r="EH328" s="1">
        <v>0</v>
      </c>
      <c r="EI328" s="1">
        <v>0</v>
      </c>
      <c r="EJ328" s="1">
        <v>5</v>
      </c>
      <c r="EK328" s="1">
        <v>2</v>
      </c>
      <c r="EL328" s="1">
        <v>3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1</v>
      </c>
      <c r="ES328" s="1">
        <v>1</v>
      </c>
      <c r="ET328" s="1">
        <v>0</v>
      </c>
      <c r="EU328" s="1">
        <v>0</v>
      </c>
      <c r="EV328" s="1">
        <v>1</v>
      </c>
      <c r="EW328" s="1">
        <v>0</v>
      </c>
      <c r="EX328" s="1">
        <v>0</v>
      </c>
      <c r="EY328" s="1">
        <v>1</v>
      </c>
      <c r="EZ328" s="1">
        <v>0</v>
      </c>
      <c r="FA328" s="1">
        <v>1</v>
      </c>
      <c r="FB328" s="1">
        <v>1</v>
      </c>
      <c r="FC328" s="1">
        <v>1</v>
      </c>
      <c r="FD328" s="1">
        <v>1</v>
      </c>
      <c r="FE328" s="1">
        <v>1</v>
      </c>
      <c r="FF328" s="1">
        <v>1</v>
      </c>
      <c r="FG328" s="1">
        <v>1</v>
      </c>
      <c r="FH328" s="1">
        <v>0</v>
      </c>
      <c r="FI328" s="1">
        <v>1</v>
      </c>
      <c r="FJ328" s="1">
        <v>1</v>
      </c>
      <c r="FK328" s="1">
        <v>1</v>
      </c>
      <c r="FL328" s="1">
        <v>1</v>
      </c>
      <c r="FM328" s="1">
        <v>3</v>
      </c>
      <c r="FN328" s="1">
        <v>1</v>
      </c>
      <c r="FO328" s="1">
        <v>0</v>
      </c>
      <c r="FP328" s="1">
        <v>0</v>
      </c>
      <c r="FQ328" s="1">
        <v>0</v>
      </c>
      <c r="FR328" s="1">
        <v>7</v>
      </c>
      <c r="FS328" s="1">
        <v>0</v>
      </c>
      <c r="FT328" s="1">
        <v>0</v>
      </c>
      <c r="FU328" s="1">
        <v>0</v>
      </c>
      <c r="FV328" s="1">
        <v>1</v>
      </c>
      <c r="FW328" s="1">
        <v>0</v>
      </c>
      <c r="FX328" s="1">
        <v>0</v>
      </c>
      <c r="FY328" s="1">
        <v>0</v>
      </c>
      <c r="FZ328" s="1">
        <v>0</v>
      </c>
      <c r="GA328" s="1">
        <v>1</v>
      </c>
      <c r="GB328" s="1">
        <v>1</v>
      </c>
      <c r="GC328" s="1">
        <v>1</v>
      </c>
      <c r="GD328" s="1">
        <v>1</v>
      </c>
      <c r="GE328" s="1">
        <v>1</v>
      </c>
      <c r="GF328" s="1">
        <v>3</v>
      </c>
      <c r="GG328" s="1">
        <v>1</v>
      </c>
      <c r="GH328" s="1">
        <v>1</v>
      </c>
      <c r="GI328" s="1">
        <v>1</v>
      </c>
      <c r="GJ328" s="1">
        <v>1</v>
      </c>
      <c r="GK328" s="1">
        <v>1</v>
      </c>
      <c r="GL328" s="1">
        <v>1</v>
      </c>
      <c r="GM328" s="1">
        <v>0</v>
      </c>
      <c r="GN328" s="1">
        <v>0</v>
      </c>
      <c r="GO328" s="1">
        <v>1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1</v>
      </c>
      <c r="HN328" s="1">
        <v>0</v>
      </c>
      <c r="HO328" s="1">
        <v>1</v>
      </c>
      <c r="HP328" s="1">
        <v>1</v>
      </c>
      <c r="HQ328" s="1">
        <v>2</v>
      </c>
      <c r="HR328" s="1">
        <v>2</v>
      </c>
      <c r="HS328" s="1">
        <v>2</v>
      </c>
      <c r="HT328" s="1">
        <v>2</v>
      </c>
      <c r="HU328" s="1">
        <v>2</v>
      </c>
      <c r="HV328" s="1">
        <v>6</v>
      </c>
      <c r="HW328" s="1">
        <v>2</v>
      </c>
      <c r="HX328" s="1">
        <v>2</v>
      </c>
      <c r="HY328" s="1">
        <v>2</v>
      </c>
      <c r="HZ328" s="1">
        <v>2</v>
      </c>
      <c r="IA328" s="1">
        <v>2</v>
      </c>
      <c r="IB328" s="1">
        <v>2</v>
      </c>
      <c r="IC328" s="1">
        <v>2</v>
      </c>
      <c r="ID328" s="1">
        <v>1</v>
      </c>
      <c r="IE328" s="1">
        <v>1</v>
      </c>
      <c r="IF328" s="1">
        <v>1</v>
      </c>
      <c r="IG328" s="1">
        <v>1</v>
      </c>
      <c r="IH328" s="1">
        <v>1</v>
      </c>
      <c r="II328" s="1">
        <v>1</v>
      </c>
      <c r="IJ328" s="1">
        <v>1</v>
      </c>
      <c r="IK328" s="1">
        <v>1</v>
      </c>
      <c r="IL328" s="1">
        <v>1</v>
      </c>
      <c r="IM328" s="1">
        <v>1</v>
      </c>
      <c r="IN328" s="1">
        <v>1</v>
      </c>
      <c r="IO328" s="1">
        <v>1</v>
      </c>
      <c r="IP328" s="1">
        <v>0</v>
      </c>
      <c r="IQ328" s="1">
        <v>1</v>
      </c>
      <c r="IR328" s="1">
        <v>1</v>
      </c>
      <c r="IS328" s="1">
        <v>1</v>
      </c>
      <c r="IT328" s="1">
        <v>1</v>
      </c>
      <c r="IU328" s="1">
        <v>1</v>
      </c>
      <c r="IV328" s="1">
        <v>3</v>
      </c>
      <c r="IW328" s="1">
        <v>1</v>
      </c>
      <c r="IX328" s="1">
        <v>1</v>
      </c>
      <c r="IY328" s="1">
        <v>1</v>
      </c>
      <c r="IZ328" s="1">
        <v>1</v>
      </c>
      <c r="JA328" s="1">
        <v>1</v>
      </c>
      <c r="JB328" s="1">
        <v>1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1</v>
      </c>
    </row>
    <row r="329" spans="1:341">
      <c r="A329" s="1">
        <v>2012</v>
      </c>
      <c r="B329" s="1" t="s">
        <v>708</v>
      </c>
      <c r="C329" s="1">
        <v>1</v>
      </c>
      <c r="D329" s="1">
        <v>0</v>
      </c>
      <c r="E329" s="1">
        <v>1</v>
      </c>
      <c r="F329" s="1">
        <v>1</v>
      </c>
      <c r="G329" s="1">
        <v>1</v>
      </c>
      <c r="H329" s="1">
        <v>1</v>
      </c>
      <c r="I329" s="1">
        <v>1</v>
      </c>
      <c r="J329" s="1">
        <v>0</v>
      </c>
      <c r="K329" s="1">
        <v>2</v>
      </c>
      <c r="L329" s="1">
        <v>2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2</v>
      </c>
      <c r="X329" s="1">
        <v>2</v>
      </c>
      <c r="Y329" s="1">
        <v>2</v>
      </c>
      <c r="Z329" s="1">
        <v>2</v>
      </c>
      <c r="AA329" s="1">
        <v>2</v>
      </c>
      <c r="AB329" s="1">
        <v>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2</v>
      </c>
      <c r="BG329" s="1">
        <v>2</v>
      </c>
      <c r="BH329" s="1">
        <v>0</v>
      </c>
      <c r="BI329" s="1">
        <v>0</v>
      </c>
      <c r="BJ329" s="1">
        <v>2</v>
      </c>
      <c r="BK329" s="1">
        <v>0</v>
      </c>
      <c r="BL329" s="1">
        <v>0</v>
      </c>
      <c r="BM329" s="1">
        <v>1</v>
      </c>
      <c r="BN329" s="1">
        <v>0</v>
      </c>
      <c r="BO329" s="1">
        <v>1</v>
      </c>
      <c r="BP329" s="1">
        <v>0</v>
      </c>
      <c r="BQ329" s="1">
        <v>1</v>
      </c>
      <c r="BR329" s="1">
        <v>1</v>
      </c>
      <c r="BS329" s="1">
        <v>1</v>
      </c>
      <c r="BT329" s="1">
        <v>3</v>
      </c>
      <c r="BU329" s="1">
        <v>1</v>
      </c>
      <c r="BV329" s="1">
        <v>1</v>
      </c>
      <c r="BW329" s="1">
        <v>0</v>
      </c>
      <c r="BX329" s="1">
        <v>0</v>
      </c>
      <c r="BY329" s="1">
        <v>1</v>
      </c>
      <c r="BZ329" s="1">
        <v>0</v>
      </c>
      <c r="CA329" s="1">
        <v>1</v>
      </c>
      <c r="CB329" s="1">
        <v>1</v>
      </c>
      <c r="CC329" s="1">
        <v>1</v>
      </c>
      <c r="CD329" s="1">
        <v>0</v>
      </c>
      <c r="CE329" s="1">
        <v>4</v>
      </c>
      <c r="CF329" s="1">
        <v>0</v>
      </c>
      <c r="CG329" s="1">
        <v>0</v>
      </c>
      <c r="CH329" s="1">
        <v>0</v>
      </c>
      <c r="CI329" s="1">
        <v>0</v>
      </c>
      <c r="CJ329" s="1">
        <v>4</v>
      </c>
      <c r="CK329" s="1">
        <v>4</v>
      </c>
      <c r="CL329" s="1">
        <v>4</v>
      </c>
      <c r="CM329" s="1">
        <v>4</v>
      </c>
      <c r="CN329" s="1">
        <v>4</v>
      </c>
      <c r="CO329" s="1">
        <v>0</v>
      </c>
      <c r="CP329" s="1">
        <v>1</v>
      </c>
      <c r="CQ329" s="1">
        <v>1</v>
      </c>
      <c r="CR329" s="1">
        <v>1</v>
      </c>
      <c r="CS329" s="1">
        <v>1</v>
      </c>
      <c r="CT329" s="1">
        <v>1</v>
      </c>
      <c r="CU329" s="1">
        <v>0</v>
      </c>
      <c r="CV329" s="1">
        <v>1</v>
      </c>
      <c r="CW329" s="1">
        <v>1</v>
      </c>
      <c r="CX329" s="1">
        <v>0</v>
      </c>
      <c r="CY329" s="1">
        <v>3</v>
      </c>
      <c r="CZ329" s="1">
        <v>0</v>
      </c>
      <c r="DA329" s="1">
        <v>0</v>
      </c>
      <c r="DB329" s="1">
        <v>3</v>
      </c>
      <c r="DC329" s="1">
        <v>3</v>
      </c>
      <c r="DD329" s="1">
        <v>3</v>
      </c>
      <c r="DE329" s="1">
        <v>9</v>
      </c>
      <c r="DF329" s="1">
        <v>3</v>
      </c>
      <c r="DG329" s="1">
        <v>0</v>
      </c>
      <c r="DH329" s="1">
        <v>3</v>
      </c>
      <c r="DI329" s="1">
        <v>3</v>
      </c>
      <c r="DJ329" s="1">
        <v>0</v>
      </c>
      <c r="DK329" s="1">
        <v>3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8</v>
      </c>
      <c r="DS329" s="1">
        <v>0</v>
      </c>
      <c r="DT329" s="1">
        <v>8</v>
      </c>
      <c r="DU329" s="1">
        <v>8</v>
      </c>
      <c r="DV329" s="1">
        <v>8</v>
      </c>
      <c r="DW329" s="1">
        <v>1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6</v>
      </c>
      <c r="ED329" s="1">
        <v>6</v>
      </c>
      <c r="EE329" s="1">
        <v>2</v>
      </c>
      <c r="EF329" s="1">
        <v>0</v>
      </c>
      <c r="EG329" s="1">
        <v>0</v>
      </c>
      <c r="EH329" s="1">
        <v>0</v>
      </c>
      <c r="EI329" s="1">
        <v>0</v>
      </c>
      <c r="EJ329" s="1">
        <v>4</v>
      </c>
      <c r="EK329" s="1">
        <v>2</v>
      </c>
      <c r="EL329" s="1">
        <v>2</v>
      </c>
      <c r="EM329" s="1">
        <v>8</v>
      </c>
      <c r="EN329" s="1">
        <v>8</v>
      </c>
      <c r="EO329" s="1">
        <v>0</v>
      </c>
      <c r="EP329" s="1">
        <v>0</v>
      </c>
      <c r="EQ329" s="1">
        <v>0</v>
      </c>
      <c r="ER329" s="1">
        <v>1</v>
      </c>
      <c r="ES329" s="1">
        <v>1</v>
      </c>
      <c r="ET329" s="1">
        <v>0</v>
      </c>
      <c r="EU329" s="1">
        <v>1</v>
      </c>
      <c r="EV329" s="1">
        <v>0</v>
      </c>
      <c r="EW329" s="1">
        <v>0</v>
      </c>
      <c r="EX329" s="1">
        <v>0</v>
      </c>
      <c r="EY329" s="1">
        <v>1</v>
      </c>
      <c r="EZ329" s="1">
        <v>0</v>
      </c>
      <c r="FA329" s="1">
        <v>1</v>
      </c>
      <c r="FB329" s="1">
        <v>1</v>
      </c>
      <c r="FC329" s="1">
        <v>1</v>
      </c>
      <c r="FD329" s="1">
        <v>0</v>
      </c>
      <c r="FE329" s="1">
        <v>1</v>
      </c>
      <c r="FF329" s="1">
        <v>0</v>
      </c>
      <c r="FG329" s="1">
        <v>1</v>
      </c>
      <c r="FH329" s="1">
        <v>0</v>
      </c>
      <c r="FI329" s="1">
        <v>0</v>
      </c>
      <c r="FJ329" s="1">
        <v>1</v>
      </c>
      <c r="FK329" s="1">
        <v>0</v>
      </c>
      <c r="FL329" s="1">
        <v>1</v>
      </c>
      <c r="FM329" s="1">
        <v>3</v>
      </c>
      <c r="FN329" s="1">
        <v>1</v>
      </c>
      <c r="FO329" s="1">
        <v>0</v>
      </c>
      <c r="FP329" s="1">
        <v>0</v>
      </c>
      <c r="FQ329" s="1">
        <v>0</v>
      </c>
      <c r="FR329" s="1">
        <v>7</v>
      </c>
      <c r="FS329" s="1">
        <v>0</v>
      </c>
      <c r="FT329" s="1">
        <v>0</v>
      </c>
      <c r="FU329" s="1">
        <v>0</v>
      </c>
      <c r="FV329" s="1">
        <v>2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1</v>
      </c>
      <c r="GD329" s="1">
        <v>1</v>
      </c>
      <c r="GE329" s="1">
        <v>1</v>
      </c>
      <c r="GF329" s="1">
        <v>3</v>
      </c>
      <c r="GG329" s="1">
        <v>1</v>
      </c>
      <c r="GH329" s="1">
        <v>1</v>
      </c>
      <c r="GI329" s="1">
        <v>1</v>
      </c>
      <c r="GJ329" s="1">
        <v>1</v>
      </c>
      <c r="GK329" s="1">
        <v>1</v>
      </c>
      <c r="GL329" s="1">
        <v>1</v>
      </c>
      <c r="GM329" s="1">
        <v>0</v>
      </c>
      <c r="GN329" s="1">
        <v>0</v>
      </c>
      <c r="GO329" s="1">
        <v>1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1</v>
      </c>
      <c r="HP329" s="1">
        <v>1</v>
      </c>
      <c r="HQ329" s="1">
        <v>0</v>
      </c>
      <c r="HR329" s="1">
        <v>0</v>
      </c>
      <c r="HS329" s="1">
        <v>2</v>
      </c>
      <c r="HT329" s="1">
        <v>2</v>
      </c>
      <c r="HU329" s="1">
        <v>2</v>
      </c>
      <c r="HV329" s="1">
        <v>6</v>
      </c>
      <c r="HW329" s="1">
        <v>2</v>
      </c>
      <c r="HX329" s="1">
        <v>2</v>
      </c>
      <c r="HY329" s="1">
        <v>2</v>
      </c>
      <c r="HZ329" s="1">
        <v>2</v>
      </c>
      <c r="IA329" s="1">
        <v>2</v>
      </c>
      <c r="IB329" s="1">
        <v>2</v>
      </c>
      <c r="IC329" s="1">
        <v>2</v>
      </c>
      <c r="ID329" s="1">
        <v>0</v>
      </c>
      <c r="IE329" s="1">
        <v>0</v>
      </c>
      <c r="IF329" s="1">
        <v>1</v>
      </c>
      <c r="IG329" s="1">
        <v>1</v>
      </c>
      <c r="IH329" s="1">
        <v>1</v>
      </c>
      <c r="II329" s="1">
        <v>1</v>
      </c>
      <c r="IJ329" s="1">
        <v>1</v>
      </c>
      <c r="IK329" s="1">
        <v>1</v>
      </c>
      <c r="IL329" s="1">
        <v>1</v>
      </c>
      <c r="IM329" s="1">
        <v>1</v>
      </c>
      <c r="IN329" s="1">
        <v>1</v>
      </c>
      <c r="IO329" s="1">
        <v>1</v>
      </c>
      <c r="IP329" s="1">
        <v>0</v>
      </c>
      <c r="IQ329" s="1">
        <v>0</v>
      </c>
      <c r="IR329" s="1">
        <v>0</v>
      </c>
      <c r="IS329" s="1">
        <v>1</v>
      </c>
      <c r="IT329" s="1">
        <v>1</v>
      </c>
      <c r="IU329" s="1">
        <v>1</v>
      </c>
      <c r="IV329" s="1">
        <v>3</v>
      </c>
      <c r="IW329" s="1">
        <v>1</v>
      </c>
      <c r="IX329" s="1">
        <v>1</v>
      </c>
      <c r="IY329" s="1">
        <v>1</v>
      </c>
      <c r="IZ329" s="1">
        <v>1</v>
      </c>
      <c r="JA329" s="1">
        <v>1</v>
      </c>
      <c r="JB329" s="1">
        <v>1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1</v>
      </c>
    </row>
    <row r="330" spans="1:341">
      <c r="A330" s="1">
        <v>2012</v>
      </c>
      <c r="B330" s="1" t="s">
        <v>709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0</v>
      </c>
      <c r="K330" s="1">
        <v>2</v>
      </c>
      <c r="L330" s="1">
        <v>2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1</v>
      </c>
      <c r="AX330" s="1">
        <v>0</v>
      </c>
      <c r="AY330" s="1">
        <v>2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2</v>
      </c>
      <c r="BG330" s="1">
        <v>2</v>
      </c>
      <c r="BH330" s="1">
        <v>0</v>
      </c>
      <c r="BI330" s="1">
        <v>0</v>
      </c>
      <c r="BJ330" s="1">
        <v>2</v>
      </c>
      <c r="BK330" s="1">
        <v>0</v>
      </c>
      <c r="BL330" s="1">
        <v>0</v>
      </c>
      <c r="BM330" s="1">
        <v>1</v>
      </c>
      <c r="BN330" s="1">
        <v>1</v>
      </c>
      <c r="BO330" s="1">
        <v>1</v>
      </c>
      <c r="BP330" s="1">
        <v>1</v>
      </c>
      <c r="BQ330" s="1">
        <v>1</v>
      </c>
      <c r="BR330" s="1">
        <v>1</v>
      </c>
      <c r="BS330" s="1">
        <v>1</v>
      </c>
      <c r="BT330" s="1">
        <v>3</v>
      </c>
      <c r="BU330" s="1">
        <v>1</v>
      </c>
      <c r="BV330" s="1">
        <v>1</v>
      </c>
      <c r="BW330" s="1">
        <v>0</v>
      </c>
      <c r="BX330" s="1">
        <v>0</v>
      </c>
      <c r="BY330" s="1">
        <v>1</v>
      </c>
      <c r="BZ330" s="1">
        <v>0</v>
      </c>
      <c r="CA330" s="1">
        <v>1</v>
      </c>
      <c r="CB330" s="1">
        <v>1</v>
      </c>
      <c r="CC330" s="1">
        <v>1</v>
      </c>
      <c r="CD330" s="1">
        <v>1</v>
      </c>
      <c r="CE330" s="1">
        <v>4</v>
      </c>
      <c r="CF330" s="1">
        <v>4</v>
      </c>
      <c r="CG330" s="1">
        <v>0</v>
      </c>
      <c r="CH330" s="1">
        <v>0</v>
      </c>
      <c r="CI330" s="1">
        <v>0</v>
      </c>
      <c r="CJ330" s="1">
        <v>4</v>
      </c>
      <c r="CK330" s="1">
        <v>4</v>
      </c>
      <c r="CL330" s="1">
        <v>4</v>
      </c>
      <c r="CM330" s="1">
        <v>4</v>
      </c>
      <c r="CN330" s="1">
        <v>4</v>
      </c>
      <c r="CO330" s="1">
        <v>1</v>
      </c>
      <c r="CP330" s="1">
        <v>1</v>
      </c>
      <c r="CQ330" s="1">
        <v>1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0</v>
      </c>
      <c r="CY330" s="1">
        <v>3</v>
      </c>
      <c r="CZ330" s="1">
        <v>3</v>
      </c>
      <c r="DA330" s="1">
        <v>3</v>
      </c>
      <c r="DB330" s="1">
        <v>3</v>
      </c>
      <c r="DC330" s="1">
        <v>3</v>
      </c>
      <c r="DD330" s="1">
        <v>3</v>
      </c>
      <c r="DE330" s="1">
        <v>9</v>
      </c>
      <c r="DF330" s="1">
        <v>3</v>
      </c>
      <c r="DG330" s="1">
        <v>0</v>
      </c>
      <c r="DH330" s="1">
        <v>3</v>
      </c>
      <c r="DI330" s="1">
        <v>3</v>
      </c>
      <c r="DJ330" s="1">
        <v>0</v>
      </c>
      <c r="DK330" s="1">
        <v>3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1</v>
      </c>
      <c r="DR330" s="1">
        <v>9</v>
      </c>
      <c r="DS330" s="1">
        <v>9</v>
      </c>
      <c r="DT330" s="1">
        <v>9</v>
      </c>
      <c r="DU330" s="1">
        <v>9</v>
      </c>
      <c r="DV330" s="1">
        <v>9</v>
      </c>
      <c r="DW330" s="1">
        <v>1</v>
      </c>
      <c r="DX330" s="1">
        <v>0</v>
      </c>
      <c r="DY330" s="1">
        <v>0</v>
      </c>
      <c r="DZ330" s="1">
        <v>0</v>
      </c>
      <c r="EA330" s="1">
        <v>0</v>
      </c>
      <c r="EB330" s="1">
        <v>1</v>
      </c>
      <c r="EC330" s="1">
        <v>6</v>
      </c>
      <c r="ED330" s="1">
        <v>6</v>
      </c>
      <c r="EE330" s="1">
        <v>3</v>
      </c>
      <c r="EF330" s="1">
        <v>0</v>
      </c>
      <c r="EG330" s="1">
        <v>0</v>
      </c>
      <c r="EH330" s="1">
        <v>0</v>
      </c>
      <c r="EI330" s="1">
        <v>0</v>
      </c>
      <c r="EJ330" s="1">
        <v>4</v>
      </c>
      <c r="EK330" s="1">
        <v>0</v>
      </c>
      <c r="EL330" s="1">
        <v>4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1</v>
      </c>
      <c r="ES330" s="1">
        <v>1</v>
      </c>
      <c r="ET330" s="1">
        <v>0</v>
      </c>
      <c r="EU330" s="1">
        <v>0</v>
      </c>
      <c r="EV330" s="1">
        <v>1</v>
      </c>
      <c r="EW330" s="1">
        <v>0</v>
      </c>
      <c r="EX330" s="1">
        <v>0</v>
      </c>
      <c r="EY330" s="1">
        <v>1</v>
      </c>
      <c r="EZ330" s="1">
        <v>0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0</v>
      </c>
      <c r="FI330" s="1">
        <v>1</v>
      </c>
      <c r="FJ330" s="1">
        <v>1</v>
      </c>
      <c r="FK330" s="1">
        <v>1</v>
      </c>
      <c r="FL330" s="1">
        <v>1</v>
      </c>
      <c r="FM330" s="1">
        <v>3</v>
      </c>
      <c r="FN330" s="1">
        <v>1</v>
      </c>
      <c r="FO330" s="1">
        <v>0</v>
      </c>
      <c r="FP330" s="1">
        <v>0</v>
      </c>
      <c r="FQ330" s="1">
        <v>0</v>
      </c>
      <c r="FR330" s="1">
        <v>7</v>
      </c>
      <c r="FS330" s="1">
        <v>0</v>
      </c>
      <c r="FT330" s="1">
        <v>0</v>
      </c>
      <c r="FU330" s="1">
        <v>0</v>
      </c>
      <c r="FV330" s="1">
        <v>1</v>
      </c>
      <c r="FW330" s="1">
        <v>0</v>
      </c>
      <c r="FX330" s="1">
        <v>0</v>
      </c>
      <c r="FY330" s="1">
        <v>0</v>
      </c>
      <c r="FZ330" s="1">
        <v>0</v>
      </c>
      <c r="GA330" s="1">
        <v>1</v>
      </c>
      <c r="GB330" s="1">
        <v>1</v>
      </c>
      <c r="GC330" s="1">
        <v>1</v>
      </c>
      <c r="GD330" s="1">
        <v>1</v>
      </c>
      <c r="GE330" s="1">
        <v>1</v>
      </c>
      <c r="GF330" s="1">
        <v>3</v>
      </c>
      <c r="GG330" s="1">
        <v>1</v>
      </c>
      <c r="GH330" s="1">
        <v>1</v>
      </c>
      <c r="GI330" s="1">
        <v>1</v>
      </c>
      <c r="GJ330" s="1">
        <v>1</v>
      </c>
      <c r="GK330" s="1">
        <v>1</v>
      </c>
      <c r="GL330" s="1">
        <v>1</v>
      </c>
      <c r="GM330" s="1">
        <v>0</v>
      </c>
      <c r="GN330" s="1">
        <v>0</v>
      </c>
      <c r="GO330" s="1">
        <v>1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1</v>
      </c>
      <c r="HN330" s="1">
        <v>0</v>
      </c>
      <c r="HO330" s="1">
        <v>1</v>
      </c>
      <c r="HP330" s="1">
        <v>1</v>
      </c>
      <c r="HQ330" s="1">
        <v>2</v>
      </c>
      <c r="HR330" s="1">
        <v>2</v>
      </c>
      <c r="HS330" s="1">
        <v>2</v>
      </c>
      <c r="HT330" s="1">
        <v>2</v>
      </c>
      <c r="HU330" s="1">
        <v>2</v>
      </c>
      <c r="HV330" s="1">
        <v>6</v>
      </c>
      <c r="HW330" s="1">
        <v>2</v>
      </c>
      <c r="HX330" s="1">
        <v>2</v>
      </c>
      <c r="HY330" s="1">
        <v>2</v>
      </c>
      <c r="HZ330" s="1">
        <v>2</v>
      </c>
      <c r="IA330" s="1">
        <v>2</v>
      </c>
      <c r="IB330" s="1">
        <v>2</v>
      </c>
      <c r="IC330" s="1">
        <v>2</v>
      </c>
      <c r="ID330" s="1">
        <v>1</v>
      </c>
      <c r="IE330" s="1">
        <v>1</v>
      </c>
      <c r="IF330" s="1">
        <v>1</v>
      </c>
      <c r="IG330" s="1">
        <v>1</v>
      </c>
      <c r="IH330" s="1">
        <v>1</v>
      </c>
      <c r="II330" s="1">
        <v>1</v>
      </c>
      <c r="IJ330" s="1">
        <v>1</v>
      </c>
      <c r="IK330" s="1">
        <v>1</v>
      </c>
      <c r="IL330" s="1">
        <v>1</v>
      </c>
      <c r="IM330" s="1">
        <v>1</v>
      </c>
      <c r="IN330" s="1">
        <v>1</v>
      </c>
      <c r="IO330" s="1">
        <v>1</v>
      </c>
      <c r="IP330" s="1">
        <v>0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3</v>
      </c>
      <c r="IW330" s="1">
        <v>1</v>
      </c>
      <c r="IX330" s="1">
        <v>1</v>
      </c>
      <c r="IY330" s="1">
        <v>1</v>
      </c>
      <c r="IZ330" s="1">
        <v>1</v>
      </c>
      <c r="JA330" s="1">
        <v>1</v>
      </c>
      <c r="JB330" s="1">
        <v>1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1</v>
      </c>
    </row>
    <row r="331" spans="1:341">
      <c r="A331" s="1">
        <v>2012</v>
      </c>
      <c r="B331" s="1" t="s">
        <v>710</v>
      </c>
      <c r="C331" s="1">
        <v>1</v>
      </c>
      <c r="D331" s="1">
        <v>0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0</v>
      </c>
      <c r="K331" s="1">
        <v>2</v>
      </c>
      <c r="L331" s="1">
        <v>2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2</v>
      </c>
      <c r="BG331" s="1">
        <v>2</v>
      </c>
      <c r="BH331" s="1">
        <v>0</v>
      </c>
      <c r="BI331" s="1">
        <v>0</v>
      </c>
      <c r="BJ331" s="1">
        <v>2</v>
      </c>
      <c r="BK331" s="1">
        <v>0</v>
      </c>
      <c r="BL331" s="1">
        <v>0</v>
      </c>
      <c r="BM331" s="1">
        <v>1</v>
      </c>
      <c r="BN331" s="1">
        <v>0</v>
      </c>
      <c r="BO331" s="1">
        <v>1</v>
      </c>
      <c r="BP331" s="1">
        <v>0</v>
      </c>
      <c r="BQ331" s="1">
        <v>1</v>
      </c>
      <c r="BR331" s="1">
        <v>1</v>
      </c>
      <c r="BS331" s="1">
        <v>1</v>
      </c>
      <c r="BT331" s="1">
        <v>3</v>
      </c>
      <c r="BU331" s="1">
        <v>1</v>
      </c>
      <c r="BV331" s="1">
        <v>1</v>
      </c>
      <c r="BW331" s="1">
        <v>0</v>
      </c>
      <c r="BX331" s="1">
        <v>0</v>
      </c>
      <c r="BY331" s="1">
        <v>1</v>
      </c>
      <c r="BZ331" s="1">
        <v>0</v>
      </c>
      <c r="CA331" s="1">
        <v>1</v>
      </c>
      <c r="CB331" s="1">
        <v>1</v>
      </c>
      <c r="CC331" s="1">
        <v>1</v>
      </c>
      <c r="CD331" s="1">
        <v>0</v>
      </c>
      <c r="CE331" s="1">
        <v>4</v>
      </c>
      <c r="CF331" s="1">
        <v>0</v>
      </c>
      <c r="CG331" s="1">
        <v>0</v>
      </c>
      <c r="CH331" s="1">
        <v>0</v>
      </c>
      <c r="CI331" s="1">
        <v>0</v>
      </c>
      <c r="CJ331" s="1">
        <v>4</v>
      </c>
      <c r="CK331" s="1">
        <v>4</v>
      </c>
      <c r="CL331" s="1">
        <v>4</v>
      </c>
      <c r="CM331" s="1">
        <v>4</v>
      </c>
      <c r="CN331" s="1">
        <v>4</v>
      </c>
      <c r="CO331" s="1">
        <v>0</v>
      </c>
      <c r="CP331" s="1">
        <v>1</v>
      </c>
      <c r="CQ331" s="1">
        <v>1</v>
      </c>
      <c r="CR331" s="1">
        <v>1</v>
      </c>
      <c r="CS331" s="1">
        <v>1</v>
      </c>
      <c r="CT331" s="1">
        <v>1</v>
      </c>
      <c r="CU331" s="1">
        <v>0</v>
      </c>
      <c r="CV331" s="1">
        <v>1</v>
      </c>
      <c r="CW331" s="1">
        <v>1</v>
      </c>
      <c r="CX331" s="1">
        <v>0</v>
      </c>
      <c r="CY331" s="1">
        <v>3</v>
      </c>
      <c r="CZ331" s="1">
        <v>0</v>
      </c>
      <c r="DA331" s="1">
        <v>0</v>
      </c>
      <c r="DB331" s="1">
        <v>3</v>
      </c>
      <c r="DC331" s="1">
        <v>3</v>
      </c>
      <c r="DD331" s="1">
        <v>3</v>
      </c>
      <c r="DE331" s="1">
        <v>9</v>
      </c>
      <c r="DF331" s="1">
        <v>3</v>
      </c>
      <c r="DG331" s="1">
        <v>0</v>
      </c>
      <c r="DH331" s="1">
        <v>3</v>
      </c>
      <c r="DI331" s="1">
        <v>3</v>
      </c>
      <c r="DJ331" s="1">
        <v>0</v>
      </c>
      <c r="DK331" s="1">
        <v>3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9</v>
      </c>
      <c r="DS331" s="1">
        <v>0</v>
      </c>
      <c r="DT331" s="1">
        <v>9</v>
      </c>
      <c r="DU331" s="1">
        <v>9</v>
      </c>
      <c r="DV331" s="1">
        <v>9</v>
      </c>
      <c r="DW331" s="1">
        <v>1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6</v>
      </c>
      <c r="ED331" s="1">
        <v>6</v>
      </c>
      <c r="EE331" s="1">
        <v>2</v>
      </c>
      <c r="EF331" s="1">
        <v>0</v>
      </c>
      <c r="EG331" s="1">
        <v>0</v>
      </c>
      <c r="EH331" s="1">
        <v>0</v>
      </c>
      <c r="EI331" s="1">
        <v>0</v>
      </c>
      <c r="EJ331" s="1">
        <v>5</v>
      </c>
      <c r="EK331" s="1">
        <v>0</v>
      </c>
      <c r="EL331" s="1">
        <v>5</v>
      </c>
      <c r="EM331" s="1">
        <v>9</v>
      </c>
      <c r="EN331" s="1">
        <v>9</v>
      </c>
      <c r="EO331" s="1">
        <v>0</v>
      </c>
      <c r="EP331" s="1">
        <v>0</v>
      </c>
      <c r="EQ331" s="1">
        <v>0</v>
      </c>
      <c r="ER331" s="1">
        <v>1</v>
      </c>
      <c r="ES331" s="1">
        <v>1</v>
      </c>
      <c r="ET331" s="1">
        <v>0</v>
      </c>
      <c r="EU331" s="1">
        <v>1</v>
      </c>
      <c r="EV331" s="1">
        <v>0</v>
      </c>
      <c r="EW331" s="1">
        <v>0</v>
      </c>
      <c r="EX331" s="1">
        <v>0</v>
      </c>
      <c r="EY331" s="1">
        <v>1</v>
      </c>
      <c r="EZ331" s="1">
        <v>0</v>
      </c>
      <c r="FA331" s="1">
        <v>1</v>
      </c>
      <c r="FB331" s="1">
        <v>1</v>
      </c>
      <c r="FC331" s="1">
        <v>1</v>
      </c>
      <c r="FD331" s="1">
        <v>0</v>
      </c>
      <c r="FE331" s="1">
        <v>1</v>
      </c>
      <c r="FF331" s="1">
        <v>0</v>
      </c>
      <c r="FG331" s="1">
        <v>1</v>
      </c>
      <c r="FH331" s="1">
        <v>0</v>
      </c>
      <c r="FI331" s="1">
        <v>0</v>
      </c>
      <c r="FJ331" s="1">
        <v>1</v>
      </c>
      <c r="FK331" s="1">
        <v>0</v>
      </c>
      <c r="FL331" s="1">
        <v>1</v>
      </c>
      <c r="FM331" s="1">
        <v>3</v>
      </c>
      <c r="FN331" s="1">
        <v>1</v>
      </c>
      <c r="FO331" s="1">
        <v>0</v>
      </c>
      <c r="FP331" s="1">
        <v>0</v>
      </c>
      <c r="FQ331" s="1">
        <v>0</v>
      </c>
      <c r="FR331" s="1">
        <v>7</v>
      </c>
      <c r="FS331" s="1">
        <v>0</v>
      </c>
      <c r="FT331" s="1">
        <v>0</v>
      </c>
      <c r="FU331" s="1">
        <v>0</v>
      </c>
      <c r="FV331" s="1">
        <v>2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</v>
      </c>
      <c r="GD331" s="1">
        <v>1</v>
      </c>
      <c r="GE331" s="1">
        <v>1</v>
      </c>
      <c r="GF331" s="1">
        <v>3</v>
      </c>
      <c r="GG331" s="1">
        <v>1</v>
      </c>
      <c r="GH331" s="1">
        <v>1</v>
      </c>
      <c r="GI331" s="1">
        <v>1</v>
      </c>
      <c r="GJ331" s="1">
        <v>1</v>
      </c>
      <c r="GK331" s="1">
        <v>1</v>
      </c>
      <c r="GL331" s="1">
        <v>1</v>
      </c>
      <c r="GM331" s="1">
        <v>0</v>
      </c>
      <c r="GN331" s="1">
        <v>0</v>
      </c>
      <c r="GO331" s="1">
        <v>1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1</v>
      </c>
      <c r="HP331" s="1">
        <v>1</v>
      </c>
      <c r="HQ331" s="1">
        <v>0</v>
      </c>
      <c r="HR331" s="1">
        <v>0</v>
      </c>
      <c r="HS331" s="1">
        <v>2</v>
      </c>
      <c r="HT331" s="1">
        <v>2</v>
      </c>
      <c r="HU331" s="1">
        <v>2</v>
      </c>
      <c r="HV331" s="1">
        <v>6</v>
      </c>
      <c r="HW331" s="1">
        <v>2</v>
      </c>
      <c r="HX331" s="1">
        <v>2</v>
      </c>
      <c r="HY331" s="1">
        <v>2</v>
      </c>
      <c r="HZ331" s="1">
        <v>2</v>
      </c>
      <c r="IA331" s="1">
        <v>2</v>
      </c>
      <c r="IB331" s="1">
        <v>2</v>
      </c>
      <c r="IC331" s="1">
        <v>2</v>
      </c>
      <c r="ID331" s="1">
        <v>0</v>
      </c>
      <c r="IE331" s="1">
        <v>0</v>
      </c>
      <c r="IF331" s="1">
        <v>1</v>
      </c>
      <c r="IG331" s="1">
        <v>1</v>
      </c>
      <c r="IH331" s="1">
        <v>1</v>
      </c>
      <c r="II331" s="1">
        <v>1</v>
      </c>
      <c r="IJ331" s="1">
        <v>1</v>
      </c>
      <c r="IK331" s="1">
        <v>1</v>
      </c>
      <c r="IL331" s="1">
        <v>1</v>
      </c>
      <c r="IM331" s="1">
        <v>1</v>
      </c>
      <c r="IN331" s="1">
        <v>1</v>
      </c>
      <c r="IO331" s="1">
        <v>1</v>
      </c>
      <c r="IP331" s="1">
        <v>0</v>
      </c>
      <c r="IQ331" s="1">
        <v>0</v>
      </c>
      <c r="IR331" s="1">
        <v>0</v>
      </c>
      <c r="IS331" s="1">
        <v>1</v>
      </c>
      <c r="IT331" s="1">
        <v>1</v>
      </c>
      <c r="IU331" s="1">
        <v>1</v>
      </c>
      <c r="IV331" s="1">
        <v>3</v>
      </c>
      <c r="IW331" s="1">
        <v>1</v>
      </c>
      <c r="IX331" s="1">
        <v>1</v>
      </c>
      <c r="IY331" s="1">
        <v>1</v>
      </c>
      <c r="IZ331" s="1">
        <v>1</v>
      </c>
      <c r="JA331" s="1">
        <v>1</v>
      </c>
      <c r="JB331" s="1">
        <v>1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1</v>
      </c>
    </row>
    <row r="332" spans="1:341">
      <c r="A332" s="1">
        <v>2012</v>
      </c>
      <c r="B332" s="1" t="s">
        <v>711</v>
      </c>
      <c r="C332" s="1">
        <v>1</v>
      </c>
      <c r="D332" s="1">
        <v>0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2</v>
      </c>
      <c r="L332" s="1">
        <v>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2</v>
      </c>
      <c r="BG332" s="1">
        <v>2</v>
      </c>
      <c r="BH332" s="1">
        <v>0</v>
      </c>
      <c r="BI332" s="1">
        <v>0</v>
      </c>
      <c r="BJ332" s="1">
        <v>2</v>
      </c>
      <c r="BK332" s="1">
        <v>0</v>
      </c>
      <c r="BL332" s="1">
        <v>0</v>
      </c>
      <c r="BM332" s="1">
        <v>1</v>
      </c>
      <c r="BN332" s="1">
        <v>0</v>
      </c>
      <c r="BO332" s="1">
        <v>1</v>
      </c>
      <c r="BP332" s="1">
        <v>0</v>
      </c>
      <c r="BQ332" s="1">
        <v>1</v>
      </c>
      <c r="BR332" s="1">
        <v>1</v>
      </c>
      <c r="BS332" s="1">
        <v>1</v>
      </c>
      <c r="BT332" s="1">
        <v>3</v>
      </c>
      <c r="BU332" s="1">
        <v>1</v>
      </c>
      <c r="BV332" s="1">
        <v>1</v>
      </c>
      <c r="BW332" s="1">
        <v>0</v>
      </c>
      <c r="BX332" s="1">
        <v>0</v>
      </c>
      <c r="BY332" s="1">
        <v>1</v>
      </c>
      <c r="BZ332" s="1">
        <v>0</v>
      </c>
      <c r="CA332" s="1">
        <v>1</v>
      </c>
      <c r="CB332" s="1">
        <v>1</v>
      </c>
      <c r="CC332" s="1">
        <v>1</v>
      </c>
      <c r="CD332" s="1">
        <v>0</v>
      </c>
      <c r="CE332" s="1">
        <v>4</v>
      </c>
      <c r="CF332" s="1">
        <v>0</v>
      </c>
      <c r="CG332" s="1">
        <v>0</v>
      </c>
      <c r="CH332" s="1">
        <v>0</v>
      </c>
      <c r="CI332" s="1">
        <v>0</v>
      </c>
      <c r="CJ332" s="1">
        <v>4</v>
      </c>
      <c r="CK332" s="1">
        <v>4</v>
      </c>
      <c r="CL332" s="1">
        <v>4</v>
      </c>
      <c r="CM332" s="1">
        <v>4</v>
      </c>
      <c r="CN332" s="1">
        <v>4</v>
      </c>
      <c r="CO332" s="1">
        <v>0</v>
      </c>
      <c r="CP332" s="1">
        <v>1</v>
      </c>
      <c r="CQ332" s="1">
        <v>1</v>
      </c>
      <c r="CR332" s="1">
        <v>1</v>
      </c>
      <c r="CS332" s="1">
        <v>1</v>
      </c>
      <c r="CT332" s="1">
        <v>1</v>
      </c>
      <c r="CU332" s="1">
        <v>0</v>
      </c>
      <c r="CV332" s="1">
        <v>1</v>
      </c>
      <c r="CW332" s="1">
        <v>1</v>
      </c>
      <c r="CX332" s="1">
        <v>0</v>
      </c>
      <c r="CY332" s="1">
        <v>3</v>
      </c>
      <c r="CZ332" s="1">
        <v>0</v>
      </c>
      <c r="DA332" s="1">
        <v>0</v>
      </c>
      <c r="DB332" s="1">
        <v>3</v>
      </c>
      <c r="DC332" s="1">
        <v>3</v>
      </c>
      <c r="DD332" s="1">
        <v>3</v>
      </c>
      <c r="DE332" s="1">
        <v>9</v>
      </c>
      <c r="DF332" s="1">
        <v>3</v>
      </c>
      <c r="DG332" s="1">
        <v>0</v>
      </c>
      <c r="DH332" s="1">
        <v>3</v>
      </c>
      <c r="DI332" s="1">
        <v>3</v>
      </c>
      <c r="DJ332" s="1">
        <v>0</v>
      </c>
      <c r="DK332" s="1">
        <v>3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7</v>
      </c>
      <c r="DS332" s="1">
        <v>0</v>
      </c>
      <c r="DT332" s="1">
        <v>7</v>
      </c>
      <c r="DU332" s="1">
        <v>7</v>
      </c>
      <c r="DV332" s="1">
        <v>7</v>
      </c>
      <c r="DW332" s="1">
        <v>1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6</v>
      </c>
      <c r="ED332" s="1">
        <v>6</v>
      </c>
      <c r="EE332" s="1">
        <v>1</v>
      </c>
      <c r="EF332" s="1">
        <v>0</v>
      </c>
      <c r="EG332" s="1">
        <v>0</v>
      </c>
      <c r="EH332" s="1">
        <v>0</v>
      </c>
      <c r="EI332" s="1">
        <v>0</v>
      </c>
      <c r="EJ332" s="1">
        <v>4</v>
      </c>
      <c r="EK332" s="1">
        <v>0</v>
      </c>
      <c r="EL332" s="1">
        <v>4</v>
      </c>
      <c r="EM332" s="1">
        <v>7</v>
      </c>
      <c r="EN332" s="1">
        <v>7</v>
      </c>
      <c r="EO332" s="1">
        <v>0</v>
      </c>
      <c r="EP332" s="1">
        <v>0</v>
      </c>
      <c r="EQ332" s="1">
        <v>0</v>
      </c>
      <c r="ER332" s="1">
        <v>1</v>
      </c>
      <c r="ES332" s="1">
        <v>1</v>
      </c>
      <c r="ET332" s="1">
        <v>0</v>
      </c>
      <c r="EU332" s="1">
        <v>1</v>
      </c>
      <c r="EV332" s="1">
        <v>0</v>
      </c>
      <c r="EW332" s="1">
        <v>0</v>
      </c>
      <c r="EX332" s="1">
        <v>0</v>
      </c>
      <c r="EY332" s="1">
        <v>1</v>
      </c>
      <c r="EZ332" s="1">
        <v>0</v>
      </c>
      <c r="FA332" s="1">
        <v>1</v>
      </c>
      <c r="FB332" s="1">
        <v>1</v>
      </c>
      <c r="FC332" s="1">
        <v>1</v>
      </c>
      <c r="FD332" s="1">
        <v>0</v>
      </c>
      <c r="FE332" s="1">
        <v>1</v>
      </c>
      <c r="FF332" s="1">
        <v>0</v>
      </c>
      <c r="FG332" s="1">
        <v>1</v>
      </c>
      <c r="FH332" s="1">
        <v>0</v>
      </c>
      <c r="FI332" s="1">
        <v>0</v>
      </c>
      <c r="FJ332" s="1">
        <v>1</v>
      </c>
      <c r="FK332" s="1">
        <v>0</v>
      </c>
      <c r="FL332" s="1">
        <v>1</v>
      </c>
      <c r="FM332" s="1">
        <v>3</v>
      </c>
      <c r="FN332" s="1">
        <v>1</v>
      </c>
      <c r="FO332" s="1">
        <v>0</v>
      </c>
      <c r="FP332" s="1">
        <v>0</v>
      </c>
      <c r="FQ332" s="1">
        <v>0</v>
      </c>
      <c r="FR332" s="1">
        <v>7</v>
      </c>
      <c r="FS332" s="1">
        <v>0</v>
      </c>
      <c r="FT332" s="1">
        <v>0</v>
      </c>
      <c r="FU332" s="1">
        <v>0</v>
      </c>
      <c r="FV332" s="1">
        <v>2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</v>
      </c>
      <c r="GD332" s="1">
        <v>1</v>
      </c>
      <c r="GE332" s="1">
        <v>1</v>
      </c>
      <c r="GF332" s="1">
        <v>3</v>
      </c>
      <c r="GG332" s="1">
        <v>1</v>
      </c>
      <c r="GH332" s="1">
        <v>1</v>
      </c>
      <c r="GI332" s="1">
        <v>1</v>
      </c>
      <c r="GJ332" s="1">
        <v>1</v>
      </c>
      <c r="GK332" s="1">
        <v>1</v>
      </c>
      <c r="GL332" s="1">
        <v>1</v>
      </c>
      <c r="GM332" s="1">
        <v>0</v>
      </c>
      <c r="GN332" s="1">
        <v>0</v>
      </c>
      <c r="GO332" s="1">
        <v>1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1</v>
      </c>
      <c r="HP332" s="1">
        <v>1</v>
      </c>
      <c r="HQ332" s="1">
        <v>0</v>
      </c>
      <c r="HR332" s="1">
        <v>0</v>
      </c>
      <c r="HS332" s="1">
        <v>2</v>
      </c>
      <c r="HT332" s="1">
        <v>2</v>
      </c>
      <c r="HU332" s="1">
        <v>2</v>
      </c>
      <c r="HV332" s="1">
        <v>6</v>
      </c>
      <c r="HW332" s="1">
        <v>2</v>
      </c>
      <c r="HX332" s="1">
        <v>2</v>
      </c>
      <c r="HY332" s="1">
        <v>2</v>
      </c>
      <c r="HZ332" s="1">
        <v>2</v>
      </c>
      <c r="IA332" s="1">
        <v>2</v>
      </c>
      <c r="IB332" s="1">
        <v>2</v>
      </c>
      <c r="IC332" s="1">
        <v>2</v>
      </c>
      <c r="ID332" s="1">
        <v>0</v>
      </c>
      <c r="IE332" s="1">
        <v>0</v>
      </c>
      <c r="IF332" s="1">
        <v>1</v>
      </c>
      <c r="IG332" s="1">
        <v>1</v>
      </c>
      <c r="IH332" s="1">
        <v>1</v>
      </c>
      <c r="II332" s="1">
        <v>1</v>
      </c>
      <c r="IJ332" s="1">
        <v>1</v>
      </c>
      <c r="IK332" s="1">
        <v>1</v>
      </c>
      <c r="IL332" s="1">
        <v>1</v>
      </c>
      <c r="IM332" s="1">
        <v>1</v>
      </c>
      <c r="IN332" s="1">
        <v>1</v>
      </c>
      <c r="IO332" s="1">
        <v>1</v>
      </c>
      <c r="IP332" s="1">
        <v>0</v>
      </c>
      <c r="IQ332" s="1">
        <v>0</v>
      </c>
      <c r="IR332" s="1">
        <v>0</v>
      </c>
      <c r="IS332" s="1">
        <v>1</v>
      </c>
      <c r="IT332" s="1">
        <v>1</v>
      </c>
      <c r="IU332" s="1">
        <v>1</v>
      </c>
      <c r="IV332" s="1">
        <v>3</v>
      </c>
      <c r="IW332" s="1">
        <v>1</v>
      </c>
      <c r="IX332" s="1">
        <v>1</v>
      </c>
      <c r="IY332" s="1">
        <v>1</v>
      </c>
      <c r="IZ332" s="1">
        <v>1</v>
      </c>
      <c r="JA332" s="1">
        <v>1</v>
      </c>
      <c r="JB332" s="1">
        <v>1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1</v>
      </c>
    </row>
    <row r="333" spans="1:341">
      <c r="A333" s="1">
        <v>2012</v>
      </c>
      <c r="B333" s="1" t="s">
        <v>712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0</v>
      </c>
      <c r="K333" s="1">
        <v>2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4</v>
      </c>
      <c r="X333" s="1">
        <v>4</v>
      </c>
      <c r="Y333" s="1">
        <v>4</v>
      </c>
      <c r="Z333" s="1">
        <v>4</v>
      </c>
      <c r="AA333" s="1">
        <v>4</v>
      </c>
      <c r="AB333" s="1">
        <v>4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1</v>
      </c>
      <c r="BH333" s="1">
        <v>0</v>
      </c>
      <c r="BI333" s="1">
        <v>0</v>
      </c>
      <c r="BJ333" s="1">
        <v>1</v>
      </c>
      <c r="BK333" s="1">
        <v>0</v>
      </c>
      <c r="BL333" s="1">
        <v>0</v>
      </c>
      <c r="BM333" s="1">
        <v>1</v>
      </c>
      <c r="BN333" s="1">
        <v>1</v>
      </c>
      <c r="BO333" s="1">
        <v>1</v>
      </c>
      <c r="BP333" s="1">
        <v>1</v>
      </c>
      <c r="BQ333" s="1">
        <v>1</v>
      </c>
      <c r="BR333" s="1">
        <v>1</v>
      </c>
      <c r="BS333" s="1">
        <v>1</v>
      </c>
      <c r="BT333" s="1">
        <v>3</v>
      </c>
      <c r="BU333" s="1">
        <v>1</v>
      </c>
      <c r="BV333" s="1">
        <v>1</v>
      </c>
      <c r="BW333" s="1">
        <v>0</v>
      </c>
      <c r="BX333" s="1">
        <v>0</v>
      </c>
      <c r="BY333" s="1">
        <v>1</v>
      </c>
      <c r="BZ333" s="1">
        <v>0</v>
      </c>
      <c r="CA333" s="1">
        <v>1</v>
      </c>
      <c r="CB333" s="1">
        <v>1</v>
      </c>
      <c r="CC333" s="1">
        <v>1</v>
      </c>
      <c r="CD333" s="1">
        <v>1</v>
      </c>
      <c r="CE333" s="1">
        <v>1</v>
      </c>
      <c r="CF333" s="1">
        <v>1</v>
      </c>
      <c r="CG333" s="1">
        <v>0</v>
      </c>
      <c r="CH333" s="1">
        <v>0</v>
      </c>
      <c r="CI333" s="1">
        <v>0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</v>
      </c>
      <c r="CV333" s="1">
        <v>1</v>
      </c>
      <c r="CW333" s="1">
        <v>1</v>
      </c>
      <c r="CX333" s="1">
        <v>0</v>
      </c>
      <c r="CY333" s="1">
        <v>1</v>
      </c>
      <c r="CZ333" s="1">
        <v>1</v>
      </c>
      <c r="DA333" s="1">
        <v>1</v>
      </c>
      <c r="DB333" s="1">
        <v>1</v>
      </c>
      <c r="DC333" s="1">
        <v>1</v>
      </c>
      <c r="DD333" s="1">
        <v>1</v>
      </c>
      <c r="DE333" s="1">
        <v>3</v>
      </c>
      <c r="DF333" s="1">
        <v>1</v>
      </c>
      <c r="DG333" s="1">
        <v>0</v>
      </c>
      <c r="DH333" s="1">
        <v>1</v>
      </c>
      <c r="DI333" s="1">
        <v>1</v>
      </c>
      <c r="DJ333" s="1">
        <v>0</v>
      </c>
      <c r="DK333" s="1">
        <v>1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1</v>
      </c>
      <c r="DR333" s="1">
        <v>12</v>
      </c>
      <c r="DS333" s="1">
        <v>12</v>
      </c>
      <c r="DT333" s="1">
        <v>12</v>
      </c>
      <c r="DU333" s="1">
        <v>12</v>
      </c>
      <c r="DV333" s="1">
        <v>12</v>
      </c>
      <c r="DW333" s="1">
        <v>2</v>
      </c>
      <c r="DX333" s="1">
        <v>0</v>
      </c>
      <c r="DY333" s="1">
        <v>2</v>
      </c>
      <c r="DZ333" s="1">
        <v>1</v>
      </c>
      <c r="EA333" s="1">
        <v>1</v>
      </c>
      <c r="EB333" s="1">
        <v>0</v>
      </c>
      <c r="EC333" s="1">
        <v>0</v>
      </c>
      <c r="ED333" s="1">
        <v>0</v>
      </c>
      <c r="EE333" s="1">
        <v>2</v>
      </c>
      <c r="EF333" s="1">
        <v>0</v>
      </c>
      <c r="EG333" s="1">
        <v>0</v>
      </c>
      <c r="EH333" s="1">
        <v>0</v>
      </c>
      <c r="EI333" s="1">
        <v>0</v>
      </c>
      <c r="EJ333" s="1">
        <v>6</v>
      </c>
      <c r="EK333" s="1">
        <v>5</v>
      </c>
      <c r="EL333" s="1">
        <v>1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1</v>
      </c>
      <c r="ES333" s="1">
        <v>1</v>
      </c>
      <c r="ET333" s="1">
        <v>0</v>
      </c>
      <c r="EU333" s="1">
        <v>0</v>
      </c>
      <c r="EV333" s="1">
        <v>1</v>
      </c>
      <c r="EW333" s="1">
        <v>0</v>
      </c>
      <c r="EX333" s="1">
        <v>0</v>
      </c>
      <c r="EY333" s="1">
        <v>1</v>
      </c>
      <c r="EZ333" s="1">
        <v>0</v>
      </c>
      <c r="FA333" s="1">
        <v>1</v>
      </c>
      <c r="FB333" s="1">
        <v>1</v>
      </c>
      <c r="FC333" s="1">
        <v>1</v>
      </c>
      <c r="FD333" s="1">
        <v>1</v>
      </c>
      <c r="FE333" s="1">
        <v>1</v>
      </c>
      <c r="FF333" s="1">
        <v>1</v>
      </c>
      <c r="FG333" s="1">
        <v>1</v>
      </c>
      <c r="FH333" s="1">
        <v>0</v>
      </c>
      <c r="FI333" s="1">
        <v>1</v>
      </c>
      <c r="FJ333" s="1">
        <v>1</v>
      </c>
      <c r="FK333" s="1">
        <v>1</v>
      </c>
      <c r="FL333" s="1">
        <v>1</v>
      </c>
      <c r="FM333" s="1">
        <v>3</v>
      </c>
      <c r="FN333" s="1">
        <v>1</v>
      </c>
      <c r="FO333" s="1">
        <v>0</v>
      </c>
      <c r="FP333" s="1">
        <v>0</v>
      </c>
      <c r="FQ333" s="1">
        <v>0</v>
      </c>
      <c r="FR333" s="1">
        <v>12</v>
      </c>
      <c r="FS333" s="1">
        <v>0</v>
      </c>
      <c r="FT333" s="1">
        <v>0</v>
      </c>
      <c r="FU333" s="1">
        <v>0</v>
      </c>
      <c r="FV333" s="1">
        <v>1</v>
      </c>
      <c r="FW333" s="1">
        <v>0</v>
      </c>
      <c r="FX333" s="1">
        <v>0</v>
      </c>
      <c r="FY333" s="1">
        <v>0</v>
      </c>
      <c r="FZ333" s="1">
        <v>0</v>
      </c>
      <c r="GA333" s="1">
        <v>1</v>
      </c>
      <c r="GB333" s="1">
        <v>1</v>
      </c>
      <c r="GC333" s="1">
        <v>1</v>
      </c>
      <c r="GD333" s="1">
        <v>1</v>
      </c>
      <c r="GE333" s="1">
        <v>1</v>
      </c>
      <c r="GF333" s="1">
        <v>3</v>
      </c>
      <c r="GG333" s="1">
        <v>1</v>
      </c>
      <c r="GH333" s="1">
        <v>1</v>
      </c>
      <c r="GI333" s="1">
        <v>1</v>
      </c>
      <c r="GJ333" s="1">
        <v>1</v>
      </c>
      <c r="GK333" s="1">
        <v>1</v>
      </c>
      <c r="GL333" s="1">
        <v>1</v>
      </c>
      <c r="GM333" s="1">
        <v>0</v>
      </c>
      <c r="GN333" s="1">
        <v>0</v>
      </c>
      <c r="GO333" s="1">
        <v>1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</v>
      </c>
      <c r="HN333" s="1">
        <v>0</v>
      </c>
      <c r="HO333" s="1">
        <v>1</v>
      </c>
      <c r="HP333" s="1">
        <v>1</v>
      </c>
      <c r="HQ333" s="1">
        <v>2</v>
      </c>
      <c r="HR333" s="1">
        <v>2</v>
      </c>
      <c r="HS333" s="1">
        <v>2</v>
      </c>
      <c r="HT333" s="1">
        <v>2</v>
      </c>
      <c r="HU333" s="1">
        <v>2</v>
      </c>
      <c r="HV333" s="1">
        <v>6</v>
      </c>
      <c r="HW333" s="1">
        <v>2</v>
      </c>
      <c r="HX333" s="1">
        <v>2</v>
      </c>
      <c r="HY333" s="1">
        <v>2</v>
      </c>
      <c r="HZ333" s="1">
        <v>2</v>
      </c>
      <c r="IA333" s="1">
        <v>2</v>
      </c>
      <c r="IB333" s="1">
        <v>2</v>
      </c>
      <c r="IC333" s="1">
        <v>2</v>
      </c>
      <c r="ID333" s="1">
        <v>1</v>
      </c>
      <c r="IE333" s="1">
        <v>1</v>
      </c>
      <c r="IF333" s="1">
        <v>1</v>
      </c>
      <c r="IG333" s="1">
        <v>1</v>
      </c>
      <c r="IH333" s="1">
        <v>1</v>
      </c>
      <c r="II333" s="1">
        <v>1</v>
      </c>
      <c r="IJ333" s="1">
        <v>1</v>
      </c>
      <c r="IK333" s="1">
        <v>1</v>
      </c>
      <c r="IL333" s="1">
        <v>1</v>
      </c>
      <c r="IM333" s="1">
        <v>1</v>
      </c>
      <c r="IN333" s="1">
        <v>1</v>
      </c>
      <c r="IO333" s="1">
        <v>1</v>
      </c>
      <c r="IP333" s="1">
        <v>0</v>
      </c>
      <c r="IQ333" s="1">
        <v>1</v>
      </c>
      <c r="IR333" s="1">
        <v>1</v>
      </c>
      <c r="IS333" s="1">
        <v>1</v>
      </c>
      <c r="IT333" s="1">
        <v>1</v>
      </c>
      <c r="IU333" s="1">
        <v>1</v>
      </c>
      <c r="IV333" s="1">
        <v>3</v>
      </c>
      <c r="IW333" s="1">
        <v>1</v>
      </c>
      <c r="IX333" s="1">
        <v>1</v>
      </c>
      <c r="IY333" s="1">
        <v>1</v>
      </c>
      <c r="IZ333" s="1">
        <v>1</v>
      </c>
      <c r="JA333" s="1">
        <v>1</v>
      </c>
      <c r="JB333" s="1">
        <v>1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1</v>
      </c>
    </row>
    <row r="334" spans="1:341">
      <c r="A334" s="1">
        <v>2012</v>
      </c>
      <c r="B334" s="1" t="s">
        <v>713</v>
      </c>
      <c r="C334" s="1">
        <v>1</v>
      </c>
      <c r="D334" s="1">
        <v>0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0</v>
      </c>
      <c r="K334" s="1">
        <v>2</v>
      </c>
      <c r="L334" s="1">
        <v>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1</v>
      </c>
      <c r="BG334" s="1">
        <v>1</v>
      </c>
      <c r="BH334" s="1">
        <v>0</v>
      </c>
      <c r="BI334" s="1">
        <v>0</v>
      </c>
      <c r="BJ334" s="1">
        <v>1</v>
      </c>
      <c r="BK334" s="1">
        <v>0</v>
      </c>
      <c r="BL334" s="1">
        <v>0</v>
      </c>
      <c r="BM334" s="1">
        <v>1</v>
      </c>
      <c r="BN334" s="1">
        <v>0</v>
      </c>
      <c r="BO334" s="1">
        <v>1</v>
      </c>
      <c r="BP334" s="1">
        <v>0</v>
      </c>
      <c r="BQ334" s="1">
        <v>1</v>
      </c>
      <c r="BR334" s="1">
        <v>1</v>
      </c>
      <c r="BS334" s="1">
        <v>1</v>
      </c>
      <c r="BT334" s="1">
        <v>3</v>
      </c>
      <c r="BU334" s="1">
        <v>1</v>
      </c>
      <c r="BV334" s="1">
        <v>1</v>
      </c>
      <c r="BW334" s="1">
        <v>0</v>
      </c>
      <c r="BX334" s="1">
        <v>0</v>
      </c>
      <c r="BY334" s="1">
        <v>1</v>
      </c>
      <c r="BZ334" s="1">
        <v>0</v>
      </c>
      <c r="CA334" s="1">
        <v>1</v>
      </c>
      <c r="CB334" s="1">
        <v>1</v>
      </c>
      <c r="CC334" s="1">
        <v>1</v>
      </c>
      <c r="CD334" s="1">
        <v>0</v>
      </c>
      <c r="CE334" s="1">
        <v>1</v>
      </c>
      <c r="CF334" s="1">
        <v>0</v>
      </c>
      <c r="CG334" s="1">
        <v>0</v>
      </c>
      <c r="CH334" s="1">
        <v>0</v>
      </c>
      <c r="CI334" s="1">
        <v>0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1</v>
      </c>
      <c r="CW334" s="1">
        <v>1</v>
      </c>
      <c r="CX334" s="1">
        <v>0</v>
      </c>
      <c r="CY334" s="1">
        <v>1</v>
      </c>
      <c r="CZ334" s="1">
        <v>0</v>
      </c>
      <c r="DA334" s="1">
        <v>0</v>
      </c>
      <c r="DB334" s="1">
        <v>1</v>
      </c>
      <c r="DC334" s="1">
        <v>1</v>
      </c>
      <c r="DD334" s="1">
        <v>1</v>
      </c>
      <c r="DE334" s="1">
        <v>2</v>
      </c>
      <c r="DF334" s="1">
        <v>1</v>
      </c>
      <c r="DG334" s="1">
        <v>0</v>
      </c>
      <c r="DH334" s="1">
        <v>1</v>
      </c>
      <c r="DI334" s="1">
        <v>1</v>
      </c>
      <c r="DJ334" s="1">
        <v>0</v>
      </c>
      <c r="DK334" s="1">
        <v>1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11</v>
      </c>
      <c r="DS334" s="1">
        <v>0</v>
      </c>
      <c r="DT334" s="1">
        <v>11</v>
      </c>
      <c r="DU334" s="1">
        <v>11</v>
      </c>
      <c r="DV334" s="1">
        <v>11</v>
      </c>
      <c r="DW334" s="1">
        <v>1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10</v>
      </c>
      <c r="EK334" s="1">
        <v>10</v>
      </c>
      <c r="EL334" s="1">
        <v>0</v>
      </c>
      <c r="EM334" s="1">
        <v>11</v>
      </c>
      <c r="EN334" s="1">
        <v>11</v>
      </c>
      <c r="EO334" s="1">
        <v>0</v>
      </c>
      <c r="EP334" s="1">
        <v>0</v>
      </c>
      <c r="EQ334" s="1">
        <v>0</v>
      </c>
      <c r="ER334" s="1">
        <v>1</v>
      </c>
      <c r="ES334" s="1">
        <v>1</v>
      </c>
      <c r="ET334" s="1">
        <v>0</v>
      </c>
      <c r="EU334" s="1">
        <v>1</v>
      </c>
      <c r="EV334" s="1">
        <v>0</v>
      </c>
      <c r="EW334" s="1">
        <v>0</v>
      </c>
      <c r="EX334" s="1">
        <v>0</v>
      </c>
      <c r="EY334" s="1">
        <v>1</v>
      </c>
      <c r="EZ334" s="1">
        <v>0</v>
      </c>
      <c r="FA334" s="1">
        <v>1</v>
      </c>
      <c r="FB334" s="1">
        <v>1</v>
      </c>
      <c r="FC334" s="1">
        <v>1</v>
      </c>
      <c r="FD334" s="1">
        <v>0</v>
      </c>
      <c r="FE334" s="1">
        <v>1</v>
      </c>
      <c r="FF334" s="1">
        <v>0</v>
      </c>
      <c r="FG334" s="1">
        <v>1</v>
      </c>
      <c r="FH334" s="1">
        <v>0</v>
      </c>
      <c r="FI334" s="1">
        <v>0</v>
      </c>
      <c r="FJ334" s="1">
        <v>1</v>
      </c>
      <c r="FK334" s="1">
        <v>0</v>
      </c>
      <c r="FL334" s="1">
        <v>1</v>
      </c>
      <c r="FM334" s="1">
        <v>3</v>
      </c>
      <c r="FN334" s="1">
        <v>1</v>
      </c>
      <c r="FO334" s="1">
        <v>0</v>
      </c>
      <c r="FP334" s="1">
        <v>0</v>
      </c>
      <c r="FQ334" s="1">
        <v>0</v>
      </c>
      <c r="FR334" s="1">
        <v>10</v>
      </c>
      <c r="FS334" s="1">
        <v>0</v>
      </c>
      <c r="FT334" s="1">
        <v>0</v>
      </c>
      <c r="FU334" s="1">
        <v>0</v>
      </c>
      <c r="FV334" s="1">
        <v>3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1</v>
      </c>
      <c r="GD334" s="1">
        <v>1</v>
      </c>
      <c r="GE334" s="1">
        <v>1</v>
      </c>
      <c r="GF334" s="1">
        <v>3</v>
      </c>
      <c r="GG334" s="1">
        <v>1</v>
      </c>
      <c r="GH334" s="1">
        <v>1</v>
      </c>
      <c r="GI334" s="1">
        <v>1</v>
      </c>
      <c r="GJ334" s="1">
        <v>1</v>
      </c>
      <c r="GK334" s="1">
        <v>1</v>
      </c>
      <c r="GL334" s="1">
        <v>1</v>
      </c>
      <c r="GM334" s="1">
        <v>0</v>
      </c>
      <c r="GN334" s="1">
        <v>0</v>
      </c>
      <c r="GO334" s="1">
        <v>1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1</v>
      </c>
      <c r="HP334" s="1">
        <v>1</v>
      </c>
      <c r="HQ334" s="1">
        <v>0</v>
      </c>
      <c r="HR334" s="1">
        <v>0</v>
      </c>
      <c r="HS334" s="1">
        <v>2</v>
      </c>
      <c r="HT334" s="1">
        <v>2</v>
      </c>
      <c r="HU334" s="1">
        <v>2</v>
      </c>
      <c r="HV334" s="1">
        <v>6</v>
      </c>
      <c r="HW334" s="1">
        <v>2</v>
      </c>
      <c r="HX334" s="1">
        <v>2</v>
      </c>
      <c r="HY334" s="1">
        <v>2</v>
      </c>
      <c r="HZ334" s="1">
        <v>2</v>
      </c>
      <c r="IA334" s="1">
        <v>2</v>
      </c>
      <c r="IB334" s="1">
        <v>2</v>
      </c>
      <c r="IC334" s="1">
        <v>2</v>
      </c>
      <c r="ID334" s="1">
        <v>0</v>
      </c>
      <c r="IE334" s="1">
        <v>0</v>
      </c>
      <c r="IF334" s="1">
        <v>1</v>
      </c>
      <c r="IG334" s="1">
        <v>1</v>
      </c>
      <c r="IH334" s="1">
        <v>1</v>
      </c>
      <c r="II334" s="1">
        <v>1</v>
      </c>
      <c r="IJ334" s="1">
        <v>1</v>
      </c>
      <c r="IK334" s="1">
        <v>1</v>
      </c>
      <c r="IL334" s="1">
        <v>1</v>
      </c>
      <c r="IM334" s="1">
        <v>1</v>
      </c>
      <c r="IN334" s="1">
        <v>1</v>
      </c>
      <c r="IO334" s="1">
        <v>1</v>
      </c>
      <c r="IP334" s="1">
        <v>0</v>
      </c>
      <c r="IQ334" s="1">
        <v>0</v>
      </c>
      <c r="IR334" s="1">
        <v>0</v>
      </c>
      <c r="IS334" s="1">
        <v>1</v>
      </c>
      <c r="IT334" s="1">
        <v>1</v>
      </c>
      <c r="IU334" s="1">
        <v>1</v>
      </c>
      <c r="IV334" s="1">
        <v>3</v>
      </c>
      <c r="IW334" s="1">
        <v>1</v>
      </c>
      <c r="IX334" s="1">
        <v>1</v>
      </c>
      <c r="IY334" s="1">
        <v>1</v>
      </c>
      <c r="IZ334" s="1">
        <v>1</v>
      </c>
      <c r="JA334" s="1">
        <v>1</v>
      </c>
      <c r="JB334" s="1">
        <v>1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1</v>
      </c>
    </row>
    <row r="335" spans="1:341">
      <c r="A335" s="1">
        <v>2012</v>
      </c>
      <c r="B335" s="1" t="s">
        <v>714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0</v>
      </c>
      <c r="K335" s="1">
        <v>2</v>
      </c>
      <c r="L335" s="1">
        <v>2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2</v>
      </c>
      <c r="X335" s="1">
        <v>2</v>
      </c>
      <c r="Y335" s="1">
        <v>2</v>
      </c>
      <c r="Z335" s="1">
        <v>2</v>
      </c>
      <c r="AA335" s="1">
        <v>2</v>
      </c>
      <c r="AB335" s="1">
        <v>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0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1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1</v>
      </c>
      <c r="BG335" s="1">
        <v>1</v>
      </c>
      <c r="BH335" s="1">
        <v>0</v>
      </c>
      <c r="BI335" s="1">
        <v>0</v>
      </c>
      <c r="BJ335" s="1">
        <v>1</v>
      </c>
      <c r="BK335" s="1">
        <v>0</v>
      </c>
      <c r="BL335" s="1">
        <v>0</v>
      </c>
      <c r="BM335" s="1">
        <v>1</v>
      </c>
      <c r="BN335" s="1">
        <v>1</v>
      </c>
      <c r="BO335" s="1">
        <v>1</v>
      </c>
      <c r="BP335" s="1">
        <v>1</v>
      </c>
      <c r="BQ335" s="1">
        <v>1</v>
      </c>
      <c r="BR335" s="1">
        <v>1</v>
      </c>
      <c r="BS335" s="1">
        <v>1</v>
      </c>
      <c r="BT335" s="1">
        <v>3</v>
      </c>
      <c r="BU335" s="1">
        <v>1</v>
      </c>
      <c r="BV335" s="1">
        <v>1</v>
      </c>
      <c r="BW335" s="1">
        <v>0</v>
      </c>
      <c r="BX335" s="1">
        <v>0</v>
      </c>
      <c r="BY335" s="1">
        <v>1</v>
      </c>
      <c r="BZ335" s="1">
        <v>0</v>
      </c>
      <c r="CA335" s="1">
        <v>1</v>
      </c>
      <c r="CB335" s="1">
        <v>1</v>
      </c>
      <c r="CC335" s="1">
        <v>1</v>
      </c>
      <c r="CD335" s="1">
        <v>1</v>
      </c>
      <c r="CE335" s="1">
        <v>1</v>
      </c>
      <c r="CF335" s="1">
        <v>1</v>
      </c>
      <c r="CG335" s="1">
        <v>0</v>
      </c>
      <c r="CH335" s="1">
        <v>0</v>
      </c>
      <c r="CI335" s="1">
        <v>0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</v>
      </c>
      <c r="CV335" s="1">
        <v>1</v>
      </c>
      <c r="CW335" s="1">
        <v>1</v>
      </c>
      <c r="CX335" s="1">
        <v>0</v>
      </c>
      <c r="CY335" s="1">
        <v>1</v>
      </c>
      <c r="CZ335" s="1">
        <v>1</v>
      </c>
      <c r="DA335" s="1">
        <v>1</v>
      </c>
      <c r="DB335" s="1">
        <v>1</v>
      </c>
      <c r="DC335" s="1">
        <v>1</v>
      </c>
      <c r="DD335" s="1">
        <v>1</v>
      </c>
      <c r="DE335" s="1">
        <v>2</v>
      </c>
      <c r="DF335" s="1">
        <v>1</v>
      </c>
      <c r="DG335" s="1">
        <v>0</v>
      </c>
      <c r="DH335" s="1">
        <v>1</v>
      </c>
      <c r="DI335" s="1">
        <v>1</v>
      </c>
      <c r="DJ335" s="1">
        <v>0</v>
      </c>
      <c r="DK335" s="1">
        <v>1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1</v>
      </c>
      <c r="DR335" s="1">
        <v>9</v>
      </c>
      <c r="DS335" s="1">
        <v>9</v>
      </c>
      <c r="DT335" s="1">
        <v>9</v>
      </c>
      <c r="DU335" s="1">
        <v>9</v>
      </c>
      <c r="DV335" s="1">
        <v>9</v>
      </c>
      <c r="DW335" s="1">
        <v>1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8</v>
      </c>
      <c r="EK335" s="1">
        <v>8</v>
      </c>
      <c r="EL335" s="1">
        <v>0</v>
      </c>
      <c r="EM335" s="1">
        <v>9</v>
      </c>
      <c r="EN335" s="1">
        <v>9</v>
      </c>
      <c r="EO335" s="1">
        <v>0</v>
      </c>
      <c r="EP335" s="1">
        <v>0</v>
      </c>
      <c r="EQ335" s="1">
        <v>0</v>
      </c>
      <c r="ER335" s="1">
        <v>1</v>
      </c>
      <c r="ES335" s="1">
        <v>1</v>
      </c>
      <c r="ET335" s="1">
        <v>0</v>
      </c>
      <c r="EU335" s="1">
        <v>0</v>
      </c>
      <c r="EV335" s="1">
        <v>1</v>
      </c>
      <c r="EW335" s="1">
        <v>0</v>
      </c>
      <c r="EX335" s="1">
        <v>0</v>
      </c>
      <c r="EY335" s="1">
        <v>1</v>
      </c>
      <c r="EZ335" s="1">
        <v>0</v>
      </c>
      <c r="FA335" s="1">
        <v>1</v>
      </c>
      <c r="FB335" s="1">
        <v>1</v>
      </c>
      <c r="FC335" s="1">
        <v>1</v>
      </c>
      <c r="FD335" s="1">
        <v>1</v>
      </c>
      <c r="FE335" s="1">
        <v>1</v>
      </c>
      <c r="FF335" s="1">
        <v>1</v>
      </c>
      <c r="FG335" s="1">
        <v>1</v>
      </c>
      <c r="FH335" s="1">
        <v>0</v>
      </c>
      <c r="FI335" s="1">
        <v>1</v>
      </c>
      <c r="FJ335" s="1">
        <v>1</v>
      </c>
      <c r="FK335" s="1">
        <v>1</v>
      </c>
      <c r="FL335" s="1">
        <v>1</v>
      </c>
      <c r="FM335" s="1">
        <v>3</v>
      </c>
      <c r="FN335" s="1">
        <v>1</v>
      </c>
      <c r="FO335" s="1">
        <v>0</v>
      </c>
      <c r="FP335" s="1">
        <v>0</v>
      </c>
      <c r="FQ335" s="1">
        <v>0</v>
      </c>
      <c r="FR335" s="1">
        <v>11</v>
      </c>
      <c r="FS335" s="1">
        <v>0</v>
      </c>
      <c r="FT335" s="1">
        <v>0</v>
      </c>
      <c r="FU335" s="1">
        <v>0</v>
      </c>
      <c r="FV335" s="1">
        <v>2</v>
      </c>
      <c r="FW335" s="1">
        <v>0</v>
      </c>
      <c r="FX335" s="1">
        <v>0</v>
      </c>
      <c r="FY335" s="1">
        <v>0</v>
      </c>
      <c r="FZ335" s="1">
        <v>0</v>
      </c>
      <c r="GA335" s="1">
        <v>1</v>
      </c>
      <c r="GB335" s="1">
        <v>1</v>
      </c>
      <c r="GC335" s="1">
        <v>1</v>
      </c>
      <c r="GD335" s="1">
        <v>1</v>
      </c>
      <c r="GE335" s="1">
        <v>1</v>
      </c>
      <c r="GF335" s="1">
        <v>3</v>
      </c>
      <c r="GG335" s="1">
        <v>1</v>
      </c>
      <c r="GH335" s="1">
        <v>1</v>
      </c>
      <c r="GI335" s="1">
        <v>1</v>
      </c>
      <c r="GJ335" s="1">
        <v>1</v>
      </c>
      <c r="GK335" s="1">
        <v>1</v>
      </c>
      <c r="GL335" s="1">
        <v>1</v>
      </c>
      <c r="GM335" s="1">
        <v>0</v>
      </c>
      <c r="GN335" s="1">
        <v>0</v>
      </c>
      <c r="GO335" s="1">
        <v>1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1</v>
      </c>
      <c r="HN335" s="1">
        <v>0</v>
      </c>
      <c r="HO335" s="1">
        <v>1</v>
      </c>
      <c r="HP335" s="1">
        <v>1</v>
      </c>
      <c r="HQ335" s="1">
        <v>2</v>
      </c>
      <c r="HR335" s="1">
        <v>2</v>
      </c>
      <c r="HS335" s="1">
        <v>2</v>
      </c>
      <c r="HT335" s="1">
        <v>2</v>
      </c>
      <c r="HU335" s="1">
        <v>2</v>
      </c>
      <c r="HV335" s="1">
        <v>6</v>
      </c>
      <c r="HW335" s="1">
        <v>2</v>
      </c>
      <c r="HX335" s="1">
        <v>2</v>
      </c>
      <c r="HY335" s="1">
        <v>2</v>
      </c>
      <c r="HZ335" s="1">
        <v>2</v>
      </c>
      <c r="IA335" s="1">
        <v>2</v>
      </c>
      <c r="IB335" s="1">
        <v>2</v>
      </c>
      <c r="IC335" s="1">
        <v>2</v>
      </c>
      <c r="ID335" s="1">
        <v>1</v>
      </c>
      <c r="IE335" s="1">
        <v>1</v>
      </c>
      <c r="IF335" s="1">
        <v>1</v>
      </c>
      <c r="IG335" s="1">
        <v>1</v>
      </c>
      <c r="IH335" s="1">
        <v>1</v>
      </c>
      <c r="II335" s="1">
        <v>1</v>
      </c>
      <c r="IJ335" s="1">
        <v>1</v>
      </c>
      <c r="IK335" s="1">
        <v>1</v>
      </c>
      <c r="IL335" s="1">
        <v>1</v>
      </c>
      <c r="IM335" s="1">
        <v>1</v>
      </c>
      <c r="IN335" s="1">
        <v>1</v>
      </c>
      <c r="IO335" s="1">
        <v>1</v>
      </c>
      <c r="IP335" s="1">
        <v>0</v>
      </c>
      <c r="IQ335" s="1">
        <v>1</v>
      </c>
      <c r="IR335" s="1">
        <v>1</v>
      </c>
      <c r="IS335" s="1">
        <v>1</v>
      </c>
      <c r="IT335" s="1">
        <v>1</v>
      </c>
      <c r="IU335" s="1">
        <v>1</v>
      </c>
      <c r="IV335" s="1">
        <v>3</v>
      </c>
      <c r="IW335" s="1">
        <v>1</v>
      </c>
      <c r="IX335" s="1">
        <v>1</v>
      </c>
      <c r="IY335" s="1">
        <v>1</v>
      </c>
      <c r="IZ335" s="1">
        <v>1</v>
      </c>
      <c r="JA335" s="1">
        <v>1</v>
      </c>
      <c r="JB335" s="1">
        <v>1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1</v>
      </c>
    </row>
    <row r="336" spans="1:341">
      <c r="A336" s="1">
        <v>2012</v>
      </c>
      <c r="B336" s="1" t="s">
        <v>715</v>
      </c>
      <c r="C336" s="1">
        <v>1</v>
      </c>
      <c r="D336" s="1">
        <v>0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0</v>
      </c>
      <c r="K336" s="1">
        <v>2</v>
      </c>
      <c r="L336" s="1">
        <v>2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2</v>
      </c>
      <c r="X336" s="1">
        <v>2</v>
      </c>
      <c r="Y336" s="1">
        <v>2</v>
      </c>
      <c r="Z336" s="1">
        <v>2</v>
      </c>
      <c r="AA336" s="1">
        <v>2</v>
      </c>
      <c r="AB336" s="1">
        <v>2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1</v>
      </c>
      <c r="BG336" s="1">
        <v>1</v>
      </c>
      <c r="BH336" s="1">
        <v>0</v>
      </c>
      <c r="BI336" s="1">
        <v>0</v>
      </c>
      <c r="BJ336" s="1">
        <v>1</v>
      </c>
      <c r="BK336" s="1">
        <v>0</v>
      </c>
      <c r="BL336" s="1">
        <v>0</v>
      </c>
      <c r="BM336" s="1">
        <v>1</v>
      </c>
      <c r="BN336" s="1">
        <v>0</v>
      </c>
      <c r="BO336" s="1">
        <v>1</v>
      </c>
      <c r="BP336" s="1">
        <v>0</v>
      </c>
      <c r="BQ336" s="1">
        <v>1</v>
      </c>
      <c r="BR336" s="1">
        <v>1</v>
      </c>
      <c r="BS336" s="1">
        <v>1</v>
      </c>
      <c r="BT336" s="1">
        <v>3</v>
      </c>
      <c r="BU336" s="1">
        <v>1</v>
      </c>
      <c r="BV336" s="1">
        <v>1</v>
      </c>
      <c r="BW336" s="1">
        <v>0</v>
      </c>
      <c r="BX336" s="1">
        <v>0</v>
      </c>
      <c r="BY336" s="1">
        <v>1</v>
      </c>
      <c r="BZ336" s="1">
        <v>0</v>
      </c>
      <c r="CA336" s="1">
        <v>1</v>
      </c>
      <c r="CB336" s="1">
        <v>1</v>
      </c>
      <c r="CC336" s="1">
        <v>1</v>
      </c>
      <c r="CD336" s="1">
        <v>0</v>
      </c>
      <c r="CE336" s="1">
        <v>1</v>
      </c>
      <c r="CF336" s="1">
        <v>0</v>
      </c>
      <c r="CG336" s="1">
        <v>0</v>
      </c>
      <c r="CH336" s="1">
        <v>0</v>
      </c>
      <c r="CI336" s="1">
        <v>0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1</v>
      </c>
      <c r="CW336" s="1">
        <v>1</v>
      </c>
      <c r="CX336" s="1">
        <v>0</v>
      </c>
      <c r="CY336" s="1">
        <v>1</v>
      </c>
      <c r="CZ336" s="1">
        <v>0</v>
      </c>
      <c r="DA336" s="1">
        <v>0</v>
      </c>
      <c r="DB336" s="1">
        <v>1</v>
      </c>
      <c r="DC336" s="1">
        <v>1</v>
      </c>
      <c r="DD336" s="1">
        <v>1</v>
      </c>
      <c r="DE336" s="1">
        <v>2</v>
      </c>
      <c r="DF336" s="1">
        <v>1</v>
      </c>
      <c r="DG336" s="1">
        <v>0</v>
      </c>
      <c r="DH336" s="1">
        <v>1</v>
      </c>
      <c r="DI336" s="1">
        <v>1</v>
      </c>
      <c r="DJ336" s="1">
        <v>0</v>
      </c>
      <c r="DK336" s="1">
        <v>1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9</v>
      </c>
      <c r="DS336" s="1">
        <v>0</v>
      </c>
      <c r="DT336" s="1">
        <v>9</v>
      </c>
      <c r="DU336" s="1">
        <v>9</v>
      </c>
      <c r="DV336" s="1">
        <v>9</v>
      </c>
      <c r="DW336" s="1">
        <v>1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8</v>
      </c>
      <c r="EK336" s="1">
        <v>8</v>
      </c>
      <c r="EL336" s="1">
        <v>0</v>
      </c>
      <c r="EM336" s="1">
        <v>9</v>
      </c>
      <c r="EN336" s="1">
        <v>9</v>
      </c>
      <c r="EO336" s="1">
        <v>0</v>
      </c>
      <c r="EP336" s="1">
        <v>0</v>
      </c>
      <c r="EQ336" s="1">
        <v>0</v>
      </c>
      <c r="ER336" s="1">
        <v>1</v>
      </c>
      <c r="ES336" s="1">
        <v>1</v>
      </c>
      <c r="ET336" s="1">
        <v>0</v>
      </c>
      <c r="EU336" s="1">
        <v>1</v>
      </c>
      <c r="EV336" s="1">
        <v>0</v>
      </c>
      <c r="EW336" s="1">
        <v>0</v>
      </c>
      <c r="EX336" s="1">
        <v>0</v>
      </c>
      <c r="EY336" s="1">
        <v>1</v>
      </c>
      <c r="EZ336" s="1">
        <v>0</v>
      </c>
      <c r="FA336" s="1">
        <v>1</v>
      </c>
      <c r="FB336" s="1">
        <v>1</v>
      </c>
      <c r="FC336" s="1">
        <v>1</v>
      </c>
      <c r="FD336" s="1">
        <v>0</v>
      </c>
      <c r="FE336" s="1">
        <v>1</v>
      </c>
      <c r="FF336" s="1">
        <v>0</v>
      </c>
      <c r="FG336" s="1">
        <v>1</v>
      </c>
      <c r="FH336" s="1">
        <v>0</v>
      </c>
      <c r="FI336" s="1">
        <v>0</v>
      </c>
      <c r="FJ336" s="1">
        <v>1</v>
      </c>
      <c r="FK336" s="1">
        <v>0</v>
      </c>
      <c r="FL336" s="1">
        <v>1</v>
      </c>
      <c r="FM336" s="1">
        <v>3</v>
      </c>
      <c r="FN336" s="1">
        <v>1</v>
      </c>
      <c r="FO336" s="1">
        <v>0</v>
      </c>
      <c r="FP336" s="1">
        <v>0</v>
      </c>
      <c r="FQ336" s="1">
        <v>0</v>
      </c>
      <c r="FR336" s="1">
        <v>11</v>
      </c>
      <c r="FS336" s="1">
        <v>0</v>
      </c>
      <c r="FT336" s="1">
        <v>0</v>
      </c>
      <c r="FU336" s="1">
        <v>0</v>
      </c>
      <c r="FV336" s="1">
        <v>3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1</v>
      </c>
      <c r="GD336" s="1">
        <v>1</v>
      </c>
      <c r="GE336" s="1">
        <v>1</v>
      </c>
      <c r="GF336" s="1">
        <v>3</v>
      </c>
      <c r="GG336" s="1">
        <v>1</v>
      </c>
      <c r="GH336" s="1">
        <v>1</v>
      </c>
      <c r="GI336" s="1">
        <v>1</v>
      </c>
      <c r="GJ336" s="1">
        <v>1</v>
      </c>
      <c r="GK336" s="1">
        <v>1</v>
      </c>
      <c r="GL336" s="1">
        <v>1</v>
      </c>
      <c r="GM336" s="1">
        <v>0</v>
      </c>
      <c r="GN336" s="1">
        <v>0</v>
      </c>
      <c r="GO336" s="1">
        <v>1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1</v>
      </c>
      <c r="HP336" s="1">
        <v>1</v>
      </c>
      <c r="HQ336" s="1">
        <v>0</v>
      </c>
      <c r="HR336" s="1">
        <v>0</v>
      </c>
      <c r="HS336" s="1">
        <v>2</v>
      </c>
      <c r="HT336" s="1">
        <v>2</v>
      </c>
      <c r="HU336" s="1">
        <v>2</v>
      </c>
      <c r="HV336" s="1">
        <v>6</v>
      </c>
      <c r="HW336" s="1">
        <v>2</v>
      </c>
      <c r="HX336" s="1">
        <v>2</v>
      </c>
      <c r="HY336" s="1">
        <v>2</v>
      </c>
      <c r="HZ336" s="1">
        <v>2</v>
      </c>
      <c r="IA336" s="1">
        <v>2</v>
      </c>
      <c r="IB336" s="1">
        <v>2</v>
      </c>
      <c r="IC336" s="1">
        <v>2</v>
      </c>
      <c r="ID336" s="1">
        <v>0</v>
      </c>
      <c r="IE336" s="1">
        <v>0</v>
      </c>
      <c r="IF336" s="1">
        <v>1</v>
      </c>
      <c r="IG336" s="1">
        <v>1</v>
      </c>
      <c r="IH336" s="1">
        <v>1</v>
      </c>
      <c r="II336" s="1">
        <v>1</v>
      </c>
      <c r="IJ336" s="1">
        <v>1</v>
      </c>
      <c r="IK336" s="1">
        <v>1</v>
      </c>
      <c r="IL336" s="1">
        <v>1</v>
      </c>
      <c r="IM336" s="1">
        <v>1</v>
      </c>
      <c r="IN336" s="1">
        <v>1</v>
      </c>
      <c r="IO336" s="1">
        <v>1</v>
      </c>
      <c r="IP336" s="1">
        <v>0</v>
      </c>
      <c r="IQ336" s="1">
        <v>0</v>
      </c>
      <c r="IR336" s="1">
        <v>0</v>
      </c>
      <c r="IS336" s="1">
        <v>1</v>
      </c>
      <c r="IT336" s="1">
        <v>1</v>
      </c>
      <c r="IU336" s="1">
        <v>1</v>
      </c>
      <c r="IV336" s="1">
        <v>3</v>
      </c>
      <c r="IW336" s="1">
        <v>1</v>
      </c>
      <c r="IX336" s="1">
        <v>1</v>
      </c>
      <c r="IY336" s="1">
        <v>1</v>
      </c>
      <c r="IZ336" s="1">
        <v>1</v>
      </c>
      <c r="JA336" s="1">
        <v>1</v>
      </c>
      <c r="JB336" s="1">
        <v>1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1</v>
      </c>
    </row>
    <row r="337" spans="1:341">
      <c r="A337" s="1">
        <v>2012</v>
      </c>
      <c r="B337" s="1" t="s">
        <v>716</v>
      </c>
      <c r="C337" s="1">
        <v>1</v>
      </c>
      <c r="D337" s="1">
        <v>0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0</v>
      </c>
      <c r="K337" s="1">
        <v>2</v>
      </c>
      <c r="L337" s="1">
        <v>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2</v>
      </c>
      <c r="BG337" s="1">
        <v>2</v>
      </c>
      <c r="BH337" s="1">
        <v>0</v>
      </c>
      <c r="BI337" s="1">
        <v>0</v>
      </c>
      <c r="BJ337" s="1">
        <v>2</v>
      </c>
      <c r="BK337" s="1">
        <v>0</v>
      </c>
      <c r="BL337" s="1">
        <v>0</v>
      </c>
      <c r="BM337" s="1">
        <v>1</v>
      </c>
      <c r="BN337" s="1">
        <v>0</v>
      </c>
      <c r="BO337" s="1">
        <v>1</v>
      </c>
      <c r="BP337" s="1">
        <v>0</v>
      </c>
      <c r="BQ337" s="1">
        <v>1</v>
      </c>
      <c r="BR337" s="1">
        <v>1</v>
      </c>
      <c r="BS337" s="1">
        <v>1</v>
      </c>
      <c r="BT337" s="1">
        <v>3</v>
      </c>
      <c r="BU337" s="1">
        <v>1</v>
      </c>
      <c r="BV337" s="1">
        <v>1</v>
      </c>
      <c r="BW337" s="1">
        <v>0</v>
      </c>
      <c r="BX337" s="1">
        <v>0</v>
      </c>
      <c r="BY337" s="1">
        <v>1</v>
      </c>
      <c r="BZ337" s="1">
        <v>0</v>
      </c>
      <c r="CA337" s="1">
        <v>1</v>
      </c>
      <c r="CB337" s="1">
        <v>1</v>
      </c>
      <c r="CC337" s="1">
        <v>1</v>
      </c>
      <c r="CD337" s="1">
        <v>0</v>
      </c>
      <c r="CE337" s="1">
        <v>1</v>
      </c>
      <c r="CF337" s="1">
        <v>0</v>
      </c>
      <c r="CG337" s="1">
        <v>0</v>
      </c>
      <c r="CH337" s="1">
        <v>0</v>
      </c>
      <c r="CI337" s="1">
        <v>0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1</v>
      </c>
      <c r="CW337" s="1">
        <v>1</v>
      </c>
      <c r="CX337" s="1">
        <v>0</v>
      </c>
      <c r="CY337" s="1">
        <v>1</v>
      </c>
      <c r="CZ337" s="1">
        <v>0</v>
      </c>
      <c r="DA337" s="1">
        <v>0</v>
      </c>
      <c r="DB337" s="1">
        <v>1</v>
      </c>
      <c r="DC337" s="1">
        <v>1</v>
      </c>
      <c r="DD337" s="1">
        <v>1</v>
      </c>
      <c r="DE337" s="1">
        <v>2</v>
      </c>
      <c r="DF337" s="1">
        <v>1</v>
      </c>
      <c r="DG337" s="1">
        <v>0</v>
      </c>
      <c r="DH337" s="1">
        <v>1</v>
      </c>
      <c r="DI337" s="1">
        <v>1</v>
      </c>
      <c r="DJ337" s="1">
        <v>0</v>
      </c>
      <c r="DK337" s="1">
        <v>1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7</v>
      </c>
      <c r="DS337" s="1">
        <v>0</v>
      </c>
      <c r="DT337" s="1">
        <v>7</v>
      </c>
      <c r="DU337" s="1">
        <v>7</v>
      </c>
      <c r="DV337" s="1">
        <v>7</v>
      </c>
      <c r="DW337" s="1">
        <v>2</v>
      </c>
      <c r="DX337" s="1">
        <v>0</v>
      </c>
      <c r="DY337" s="1">
        <v>1</v>
      </c>
      <c r="DZ337" s="1">
        <v>0</v>
      </c>
      <c r="EA337" s="1">
        <v>1</v>
      </c>
      <c r="EB337" s="1">
        <v>0</v>
      </c>
      <c r="EC337" s="1">
        <v>4</v>
      </c>
      <c r="ED337" s="1">
        <v>4</v>
      </c>
      <c r="EE337" s="1">
        <v>1</v>
      </c>
      <c r="EF337" s="1">
        <v>0</v>
      </c>
      <c r="EG337" s="1">
        <v>0</v>
      </c>
      <c r="EH337" s="1">
        <v>0</v>
      </c>
      <c r="EI337" s="1">
        <v>0</v>
      </c>
      <c r="EJ337" s="1">
        <v>2</v>
      </c>
      <c r="EK337" s="1">
        <v>1</v>
      </c>
      <c r="EL337" s="1">
        <v>1</v>
      </c>
      <c r="EM337" s="1">
        <v>7</v>
      </c>
      <c r="EN337" s="1">
        <v>7</v>
      </c>
      <c r="EO337" s="1">
        <v>0</v>
      </c>
      <c r="EP337" s="1">
        <v>0</v>
      </c>
      <c r="EQ337" s="1">
        <v>0</v>
      </c>
      <c r="ER337" s="1">
        <v>1</v>
      </c>
      <c r="ES337" s="1">
        <v>1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1</v>
      </c>
      <c r="EZ337" s="1">
        <v>0</v>
      </c>
      <c r="FA337" s="1">
        <v>1</v>
      </c>
      <c r="FB337" s="1">
        <v>1</v>
      </c>
      <c r="FC337" s="1">
        <v>1</v>
      </c>
      <c r="FD337" s="1">
        <v>0</v>
      </c>
      <c r="FE337" s="1">
        <v>1</v>
      </c>
      <c r="FF337" s="1">
        <v>0</v>
      </c>
      <c r="FG337" s="1">
        <v>1</v>
      </c>
      <c r="FH337" s="1">
        <v>0</v>
      </c>
      <c r="FI337" s="1">
        <v>0</v>
      </c>
      <c r="FJ337" s="1">
        <v>1</v>
      </c>
      <c r="FK337" s="1">
        <v>0</v>
      </c>
      <c r="FL337" s="1">
        <v>1</v>
      </c>
      <c r="FM337" s="1">
        <v>3</v>
      </c>
      <c r="FN337" s="1">
        <v>1</v>
      </c>
      <c r="FO337" s="1">
        <v>0</v>
      </c>
      <c r="FP337" s="1">
        <v>0</v>
      </c>
      <c r="FQ337" s="1">
        <v>0</v>
      </c>
      <c r="FR337" s="1">
        <v>7</v>
      </c>
      <c r="FS337" s="1">
        <v>0</v>
      </c>
      <c r="FT337" s="1">
        <v>0</v>
      </c>
      <c r="FU337" s="1">
        <v>0</v>
      </c>
      <c r="FV337" s="1">
        <v>3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1</v>
      </c>
      <c r="GD337" s="1">
        <v>1</v>
      </c>
      <c r="GE337" s="1">
        <v>1</v>
      </c>
      <c r="GF337" s="1">
        <v>3</v>
      </c>
      <c r="GG337" s="1">
        <v>1</v>
      </c>
      <c r="GH337" s="1">
        <v>1</v>
      </c>
      <c r="GI337" s="1">
        <v>1</v>
      </c>
      <c r="GJ337" s="1">
        <v>1</v>
      </c>
      <c r="GK337" s="1">
        <v>1</v>
      </c>
      <c r="GL337" s="1">
        <v>1</v>
      </c>
      <c r="GM337" s="1">
        <v>0</v>
      </c>
      <c r="GN337" s="1">
        <v>0</v>
      </c>
      <c r="GO337" s="1">
        <v>1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</v>
      </c>
      <c r="HP337" s="1">
        <v>1</v>
      </c>
      <c r="HQ337" s="1">
        <v>0</v>
      </c>
      <c r="HR337" s="1">
        <v>0</v>
      </c>
      <c r="HS337" s="1">
        <v>2</v>
      </c>
      <c r="HT337" s="1">
        <v>2</v>
      </c>
      <c r="HU337" s="1">
        <v>2</v>
      </c>
      <c r="HV337" s="1">
        <v>6</v>
      </c>
      <c r="HW337" s="1">
        <v>2</v>
      </c>
      <c r="HX337" s="1">
        <v>2</v>
      </c>
      <c r="HY337" s="1">
        <v>2</v>
      </c>
      <c r="HZ337" s="1">
        <v>2</v>
      </c>
      <c r="IA337" s="1">
        <v>2</v>
      </c>
      <c r="IB337" s="1">
        <v>2</v>
      </c>
      <c r="IC337" s="1">
        <v>2</v>
      </c>
      <c r="ID337" s="1">
        <v>0</v>
      </c>
      <c r="IE337" s="1">
        <v>0</v>
      </c>
      <c r="IF337" s="1">
        <v>1</v>
      </c>
      <c r="IG337" s="1">
        <v>1</v>
      </c>
      <c r="IH337" s="1">
        <v>1</v>
      </c>
      <c r="II337" s="1">
        <v>1</v>
      </c>
      <c r="IJ337" s="1">
        <v>1</v>
      </c>
      <c r="IK337" s="1">
        <v>1</v>
      </c>
      <c r="IL337" s="1">
        <v>1</v>
      </c>
      <c r="IM337" s="1">
        <v>1</v>
      </c>
      <c r="IN337" s="1">
        <v>1</v>
      </c>
      <c r="IO337" s="1">
        <v>1</v>
      </c>
      <c r="IP337" s="1">
        <v>0</v>
      </c>
      <c r="IQ337" s="1">
        <v>0</v>
      </c>
      <c r="IR337" s="1">
        <v>0</v>
      </c>
      <c r="IS337" s="1">
        <v>1</v>
      </c>
      <c r="IT337" s="1">
        <v>1</v>
      </c>
      <c r="IU337" s="1">
        <v>1</v>
      </c>
      <c r="IV337" s="1">
        <v>3</v>
      </c>
      <c r="IW337" s="1">
        <v>1</v>
      </c>
      <c r="IX337" s="1">
        <v>1</v>
      </c>
      <c r="IY337" s="1">
        <v>1</v>
      </c>
      <c r="IZ337" s="1">
        <v>1</v>
      </c>
      <c r="JA337" s="1">
        <v>1</v>
      </c>
      <c r="JB337" s="1">
        <v>1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1</v>
      </c>
    </row>
    <row r="338" spans="1:341">
      <c r="A338" s="1">
        <v>2012</v>
      </c>
      <c r="B338" s="1" t="s">
        <v>717</v>
      </c>
      <c r="C338" s="1">
        <v>1</v>
      </c>
      <c r="D338" s="1">
        <v>0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0</v>
      </c>
      <c r="K338" s="1">
        <v>2</v>
      </c>
      <c r="L338" s="1">
        <v>2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2</v>
      </c>
      <c r="BG338" s="1">
        <v>2</v>
      </c>
      <c r="BH338" s="1">
        <v>0</v>
      </c>
      <c r="BI338" s="1">
        <v>0</v>
      </c>
      <c r="BJ338" s="1">
        <v>2</v>
      </c>
      <c r="BK338" s="1">
        <v>0</v>
      </c>
      <c r="BL338" s="1">
        <v>0</v>
      </c>
      <c r="BM338" s="1">
        <v>1</v>
      </c>
      <c r="BN338" s="1">
        <v>0</v>
      </c>
      <c r="BO338" s="1">
        <v>1</v>
      </c>
      <c r="BP338" s="1">
        <v>0</v>
      </c>
      <c r="BQ338" s="1">
        <v>1</v>
      </c>
      <c r="BR338" s="1">
        <v>1</v>
      </c>
      <c r="BS338" s="1">
        <v>1</v>
      </c>
      <c r="BT338" s="1">
        <v>3</v>
      </c>
      <c r="BU338" s="1">
        <v>1</v>
      </c>
      <c r="BV338" s="1">
        <v>1</v>
      </c>
      <c r="BW338" s="1">
        <v>0</v>
      </c>
      <c r="BX338" s="1">
        <v>0</v>
      </c>
      <c r="BY338" s="1">
        <v>1</v>
      </c>
      <c r="BZ338" s="1">
        <v>0</v>
      </c>
      <c r="CA338" s="1">
        <v>1</v>
      </c>
      <c r="CB338" s="1">
        <v>1</v>
      </c>
      <c r="CC338" s="1">
        <v>1</v>
      </c>
      <c r="CD338" s="1">
        <v>0</v>
      </c>
      <c r="CE338" s="1">
        <v>1</v>
      </c>
      <c r="CF338" s="1">
        <v>0</v>
      </c>
      <c r="CG338" s="1">
        <v>0</v>
      </c>
      <c r="CH338" s="1">
        <v>0</v>
      </c>
      <c r="CI338" s="1">
        <v>0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1</v>
      </c>
      <c r="CW338" s="1">
        <v>1</v>
      </c>
      <c r="CX338" s="1">
        <v>0</v>
      </c>
      <c r="CY338" s="1">
        <v>1</v>
      </c>
      <c r="CZ338" s="1">
        <v>0</v>
      </c>
      <c r="DA338" s="1">
        <v>0</v>
      </c>
      <c r="DB338" s="1">
        <v>1</v>
      </c>
      <c r="DC338" s="1">
        <v>1</v>
      </c>
      <c r="DD338" s="1">
        <v>1</v>
      </c>
      <c r="DE338" s="1">
        <v>2</v>
      </c>
      <c r="DF338" s="1">
        <v>1</v>
      </c>
      <c r="DG338" s="1">
        <v>0</v>
      </c>
      <c r="DH338" s="1">
        <v>1</v>
      </c>
      <c r="DI338" s="1">
        <v>1</v>
      </c>
      <c r="DJ338" s="1">
        <v>0</v>
      </c>
      <c r="DK338" s="1">
        <v>1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7</v>
      </c>
      <c r="DS338" s="1">
        <v>0</v>
      </c>
      <c r="DT338" s="1">
        <v>7</v>
      </c>
      <c r="DU338" s="1">
        <v>7</v>
      </c>
      <c r="DV338" s="1">
        <v>7</v>
      </c>
      <c r="DW338" s="1">
        <v>2</v>
      </c>
      <c r="DX338" s="1">
        <v>0</v>
      </c>
      <c r="DY338" s="1">
        <v>1</v>
      </c>
      <c r="DZ338" s="1">
        <v>0</v>
      </c>
      <c r="EA338" s="1">
        <v>1</v>
      </c>
      <c r="EB338" s="1">
        <v>0</v>
      </c>
      <c r="EC338" s="1">
        <v>4</v>
      </c>
      <c r="ED338" s="1">
        <v>4</v>
      </c>
      <c r="EE338" s="1">
        <v>1</v>
      </c>
      <c r="EF338" s="1">
        <v>0</v>
      </c>
      <c r="EG338" s="1">
        <v>0</v>
      </c>
      <c r="EH338" s="1">
        <v>0</v>
      </c>
      <c r="EI338" s="1">
        <v>0</v>
      </c>
      <c r="EJ338" s="1">
        <v>2</v>
      </c>
      <c r="EK338" s="1">
        <v>1</v>
      </c>
      <c r="EL338" s="1">
        <v>1</v>
      </c>
      <c r="EM338" s="1">
        <v>7</v>
      </c>
      <c r="EN338" s="1">
        <v>7</v>
      </c>
      <c r="EO338" s="1">
        <v>0</v>
      </c>
      <c r="EP338" s="1">
        <v>0</v>
      </c>
      <c r="EQ338" s="1">
        <v>0</v>
      </c>
      <c r="ER338" s="1">
        <v>1</v>
      </c>
      <c r="ES338" s="1">
        <v>1</v>
      </c>
      <c r="ET338" s="1">
        <v>0</v>
      </c>
      <c r="EU338" s="1">
        <v>1</v>
      </c>
      <c r="EV338" s="1">
        <v>0</v>
      </c>
      <c r="EW338" s="1">
        <v>0</v>
      </c>
      <c r="EX338" s="1">
        <v>0</v>
      </c>
      <c r="EY338" s="1">
        <v>1</v>
      </c>
      <c r="EZ338" s="1">
        <v>0</v>
      </c>
      <c r="FA338" s="1">
        <v>1</v>
      </c>
      <c r="FB338" s="1">
        <v>1</v>
      </c>
      <c r="FC338" s="1">
        <v>1</v>
      </c>
      <c r="FD338" s="1">
        <v>0</v>
      </c>
      <c r="FE338" s="1">
        <v>1</v>
      </c>
      <c r="FF338" s="1">
        <v>0</v>
      </c>
      <c r="FG338" s="1">
        <v>1</v>
      </c>
      <c r="FH338" s="1">
        <v>0</v>
      </c>
      <c r="FI338" s="1">
        <v>0</v>
      </c>
      <c r="FJ338" s="1">
        <v>1</v>
      </c>
      <c r="FK338" s="1">
        <v>0</v>
      </c>
      <c r="FL338" s="1">
        <v>1</v>
      </c>
      <c r="FM338" s="1">
        <v>3</v>
      </c>
      <c r="FN338" s="1">
        <v>1</v>
      </c>
      <c r="FO338" s="1">
        <v>0</v>
      </c>
      <c r="FP338" s="1">
        <v>0</v>
      </c>
      <c r="FQ338" s="1">
        <v>0</v>
      </c>
      <c r="FR338" s="1">
        <v>7</v>
      </c>
      <c r="FS338" s="1">
        <v>0</v>
      </c>
      <c r="FT338" s="1">
        <v>0</v>
      </c>
      <c r="FU338" s="1">
        <v>0</v>
      </c>
      <c r="FV338" s="1">
        <v>4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1</v>
      </c>
      <c r="GD338" s="1">
        <v>1</v>
      </c>
      <c r="GE338" s="1">
        <v>1</v>
      </c>
      <c r="GF338" s="1">
        <v>3</v>
      </c>
      <c r="GG338" s="1">
        <v>1</v>
      </c>
      <c r="GH338" s="1">
        <v>1</v>
      </c>
      <c r="GI338" s="1">
        <v>1</v>
      </c>
      <c r="GJ338" s="1">
        <v>1</v>
      </c>
      <c r="GK338" s="1">
        <v>1</v>
      </c>
      <c r="GL338" s="1">
        <v>1</v>
      </c>
      <c r="GM338" s="1">
        <v>0</v>
      </c>
      <c r="GN338" s="1">
        <v>0</v>
      </c>
      <c r="GO338" s="1">
        <v>1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</v>
      </c>
      <c r="HP338" s="1">
        <v>1</v>
      </c>
      <c r="HQ338" s="1">
        <v>0</v>
      </c>
      <c r="HR338" s="1">
        <v>0</v>
      </c>
      <c r="HS338" s="1">
        <v>2</v>
      </c>
      <c r="HT338" s="1">
        <v>2</v>
      </c>
      <c r="HU338" s="1">
        <v>2</v>
      </c>
      <c r="HV338" s="1">
        <v>6</v>
      </c>
      <c r="HW338" s="1">
        <v>2</v>
      </c>
      <c r="HX338" s="1">
        <v>2</v>
      </c>
      <c r="HY338" s="1">
        <v>2</v>
      </c>
      <c r="HZ338" s="1">
        <v>2</v>
      </c>
      <c r="IA338" s="1">
        <v>2</v>
      </c>
      <c r="IB338" s="1">
        <v>2</v>
      </c>
      <c r="IC338" s="1">
        <v>2</v>
      </c>
      <c r="ID338" s="1">
        <v>0</v>
      </c>
      <c r="IE338" s="1">
        <v>0</v>
      </c>
      <c r="IF338" s="1">
        <v>1</v>
      </c>
      <c r="IG338" s="1">
        <v>1</v>
      </c>
      <c r="IH338" s="1">
        <v>1</v>
      </c>
      <c r="II338" s="1">
        <v>1</v>
      </c>
      <c r="IJ338" s="1">
        <v>1</v>
      </c>
      <c r="IK338" s="1">
        <v>1</v>
      </c>
      <c r="IL338" s="1">
        <v>1</v>
      </c>
      <c r="IM338" s="1">
        <v>1</v>
      </c>
      <c r="IN338" s="1">
        <v>1</v>
      </c>
      <c r="IO338" s="1">
        <v>1</v>
      </c>
      <c r="IP338" s="1">
        <v>0</v>
      </c>
      <c r="IQ338" s="1">
        <v>0</v>
      </c>
      <c r="IR338" s="1">
        <v>0</v>
      </c>
      <c r="IS338" s="1">
        <v>1</v>
      </c>
      <c r="IT338" s="1">
        <v>1</v>
      </c>
      <c r="IU338" s="1">
        <v>1</v>
      </c>
      <c r="IV338" s="1">
        <v>3</v>
      </c>
      <c r="IW338" s="1">
        <v>1</v>
      </c>
      <c r="IX338" s="1">
        <v>1</v>
      </c>
      <c r="IY338" s="1">
        <v>1</v>
      </c>
      <c r="IZ338" s="1">
        <v>1</v>
      </c>
      <c r="JA338" s="1">
        <v>1</v>
      </c>
      <c r="JB338" s="1">
        <v>1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1</v>
      </c>
    </row>
    <row r="339" spans="1:341">
      <c r="A339" s="1">
        <v>2012</v>
      </c>
      <c r="B339" s="1" t="s">
        <v>718</v>
      </c>
      <c r="C339" s="1">
        <v>1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0</v>
      </c>
      <c r="K339" s="1">
        <v>2</v>
      </c>
      <c r="L339" s="1">
        <v>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1</v>
      </c>
      <c r="Y339" s="1">
        <v>1</v>
      </c>
      <c r="Z339" s="1">
        <v>1</v>
      </c>
      <c r="AA339" s="1">
        <v>1</v>
      </c>
      <c r="AB339" s="1">
        <v>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2</v>
      </c>
      <c r="BG339" s="1">
        <v>2</v>
      </c>
      <c r="BH339" s="1">
        <v>0</v>
      </c>
      <c r="BI339" s="1">
        <v>0</v>
      </c>
      <c r="BJ339" s="1">
        <v>2</v>
      </c>
      <c r="BK339" s="1">
        <v>0</v>
      </c>
      <c r="BL339" s="1">
        <v>0</v>
      </c>
      <c r="BM339" s="1">
        <v>1</v>
      </c>
      <c r="BN339" s="1">
        <v>0</v>
      </c>
      <c r="BO339" s="1">
        <v>1</v>
      </c>
      <c r="BP339" s="1">
        <v>0</v>
      </c>
      <c r="BQ339" s="1">
        <v>1</v>
      </c>
      <c r="BR339" s="1">
        <v>1</v>
      </c>
      <c r="BS339" s="1">
        <v>1</v>
      </c>
      <c r="BT339" s="1">
        <v>3</v>
      </c>
      <c r="BU339" s="1">
        <v>1</v>
      </c>
      <c r="BV339" s="1">
        <v>1</v>
      </c>
      <c r="BW339" s="1">
        <v>0</v>
      </c>
      <c r="BX339" s="1">
        <v>0</v>
      </c>
      <c r="BY339" s="1">
        <v>1</v>
      </c>
      <c r="BZ339" s="1">
        <v>0</v>
      </c>
      <c r="CA339" s="1">
        <v>1</v>
      </c>
      <c r="CB339" s="1">
        <v>1</v>
      </c>
      <c r="CC339" s="1">
        <v>1</v>
      </c>
      <c r="CD339" s="1">
        <v>0</v>
      </c>
      <c r="CE339" s="1">
        <v>1</v>
      </c>
      <c r="CF339" s="1">
        <v>0</v>
      </c>
      <c r="CG339" s="1">
        <v>0</v>
      </c>
      <c r="CH339" s="1">
        <v>0</v>
      </c>
      <c r="CI339" s="1">
        <v>0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1</v>
      </c>
      <c r="CW339" s="1">
        <v>1</v>
      </c>
      <c r="CX339" s="1">
        <v>0</v>
      </c>
      <c r="CY339" s="1">
        <v>1</v>
      </c>
      <c r="CZ339" s="1">
        <v>0</v>
      </c>
      <c r="DA339" s="1">
        <v>0</v>
      </c>
      <c r="DB339" s="1">
        <v>1</v>
      </c>
      <c r="DC339" s="1">
        <v>1</v>
      </c>
      <c r="DD339" s="1">
        <v>1</v>
      </c>
      <c r="DE339" s="1">
        <v>2</v>
      </c>
      <c r="DF339" s="1">
        <v>1</v>
      </c>
      <c r="DG339" s="1">
        <v>0</v>
      </c>
      <c r="DH339" s="1">
        <v>1</v>
      </c>
      <c r="DI339" s="1">
        <v>1</v>
      </c>
      <c r="DJ339" s="1">
        <v>0</v>
      </c>
      <c r="DK339" s="1">
        <v>1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7</v>
      </c>
      <c r="DS339" s="1">
        <v>0</v>
      </c>
      <c r="DT339" s="1">
        <v>7</v>
      </c>
      <c r="DU339" s="1">
        <v>7</v>
      </c>
      <c r="DV339" s="1">
        <v>7</v>
      </c>
      <c r="DW339" s="1">
        <v>2</v>
      </c>
      <c r="DX339" s="1">
        <v>0</v>
      </c>
      <c r="DY339" s="1">
        <v>1</v>
      </c>
      <c r="DZ339" s="1">
        <v>0</v>
      </c>
      <c r="EA339" s="1">
        <v>1</v>
      </c>
      <c r="EB339" s="1">
        <v>0</v>
      </c>
      <c r="EC339" s="1">
        <v>4</v>
      </c>
      <c r="ED339" s="1">
        <v>4</v>
      </c>
      <c r="EE339" s="1">
        <v>1</v>
      </c>
      <c r="EF339" s="1">
        <v>0</v>
      </c>
      <c r="EG339" s="1">
        <v>0</v>
      </c>
      <c r="EH339" s="1">
        <v>0</v>
      </c>
      <c r="EI339" s="1">
        <v>0</v>
      </c>
      <c r="EJ339" s="1">
        <v>2</v>
      </c>
      <c r="EK339" s="1">
        <v>1</v>
      </c>
      <c r="EL339" s="1">
        <v>1</v>
      </c>
      <c r="EM339" s="1">
        <v>7</v>
      </c>
      <c r="EN339" s="1">
        <v>7</v>
      </c>
      <c r="EO339" s="1">
        <v>0</v>
      </c>
      <c r="EP339" s="1">
        <v>0</v>
      </c>
      <c r="EQ339" s="1">
        <v>0</v>
      </c>
      <c r="ER339" s="1">
        <v>1</v>
      </c>
      <c r="ES339" s="1">
        <v>1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1</v>
      </c>
      <c r="EZ339" s="1">
        <v>0</v>
      </c>
      <c r="FA339" s="1">
        <v>1</v>
      </c>
      <c r="FB339" s="1">
        <v>1</v>
      </c>
      <c r="FC339" s="1">
        <v>1</v>
      </c>
      <c r="FD339" s="1">
        <v>0</v>
      </c>
      <c r="FE339" s="1">
        <v>1</v>
      </c>
      <c r="FF339" s="1">
        <v>0</v>
      </c>
      <c r="FG339" s="1">
        <v>1</v>
      </c>
      <c r="FH339" s="1">
        <v>0</v>
      </c>
      <c r="FI339" s="1">
        <v>0</v>
      </c>
      <c r="FJ339" s="1">
        <v>1</v>
      </c>
      <c r="FK339" s="1">
        <v>0</v>
      </c>
      <c r="FL339" s="1">
        <v>1</v>
      </c>
      <c r="FM339" s="1">
        <v>3</v>
      </c>
      <c r="FN339" s="1">
        <v>1</v>
      </c>
      <c r="FO339" s="1">
        <v>0</v>
      </c>
      <c r="FP339" s="1">
        <v>0</v>
      </c>
      <c r="FQ339" s="1">
        <v>0</v>
      </c>
      <c r="FR339" s="1">
        <v>7</v>
      </c>
      <c r="FS339" s="1">
        <v>0</v>
      </c>
      <c r="FT339" s="1">
        <v>0</v>
      </c>
      <c r="FU339" s="1">
        <v>0</v>
      </c>
      <c r="FV339" s="1">
        <v>3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1</v>
      </c>
      <c r="GD339" s="1">
        <v>1</v>
      </c>
      <c r="GE339" s="1">
        <v>1</v>
      </c>
      <c r="GF339" s="1">
        <v>3</v>
      </c>
      <c r="GG339" s="1">
        <v>1</v>
      </c>
      <c r="GH339" s="1">
        <v>1</v>
      </c>
      <c r="GI339" s="1">
        <v>1</v>
      </c>
      <c r="GJ339" s="1">
        <v>1</v>
      </c>
      <c r="GK339" s="1">
        <v>1</v>
      </c>
      <c r="GL339" s="1">
        <v>1</v>
      </c>
      <c r="GM339" s="1">
        <v>0</v>
      </c>
      <c r="GN339" s="1">
        <v>0</v>
      </c>
      <c r="GO339" s="1">
        <v>1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1</v>
      </c>
      <c r="HP339" s="1">
        <v>1</v>
      </c>
      <c r="HQ339" s="1">
        <v>0</v>
      </c>
      <c r="HR339" s="1">
        <v>0</v>
      </c>
      <c r="HS339" s="1">
        <v>2</v>
      </c>
      <c r="HT339" s="1">
        <v>2</v>
      </c>
      <c r="HU339" s="1">
        <v>2</v>
      </c>
      <c r="HV339" s="1">
        <v>6</v>
      </c>
      <c r="HW339" s="1">
        <v>2</v>
      </c>
      <c r="HX339" s="1">
        <v>2</v>
      </c>
      <c r="HY339" s="1">
        <v>2</v>
      </c>
      <c r="HZ339" s="1">
        <v>2</v>
      </c>
      <c r="IA339" s="1">
        <v>2</v>
      </c>
      <c r="IB339" s="1">
        <v>2</v>
      </c>
      <c r="IC339" s="1">
        <v>2</v>
      </c>
      <c r="ID339" s="1">
        <v>0</v>
      </c>
      <c r="IE339" s="1">
        <v>0</v>
      </c>
      <c r="IF339" s="1">
        <v>1</v>
      </c>
      <c r="IG339" s="1">
        <v>1</v>
      </c>
      <c r="IH339" s="1">
        <v>1</v>
      </c>
      <c r="II339" s="1">
        <v>1</v>
      </c>
      <c r="IJ339" s="1">
        <v>1</v>
      </c>
      <c r="IK339" s="1">
        <v>1</v>
      </c>
      <c r="IL339" s="1">
        <v>1</v>
      </c>
      <c r="IM339" s="1">
        <v>1</v>
      </c>
      <c r="IN339" s="1">
        <v>1</v>
      </c>
      <c r="IO339" s="1">
        <v>1</v>
      </c>
      <c r="IP339" s="1">
        <v>0</v>
      </c>
      <c r="IQ339" s="1">
        <v>0</v>
      </c>
      <c r="IR339" s="1">
        <v>0</v>
      </c>
      <c r="IS339" s="1">
        <v>1</v>
      </c>
      <c r="IT339" s="1">
        <v>1</v>
      </c>
      <c r="IU339" s="1">
        <v>1</v>
      </c>
      <c r="IV339" s="1">
        <v>3</v>
      </c>
      <c r="IW339" s="1">
        <v>1</v>
      </c>
      <c r="IX339" s="1">
        <v>1</v>
      </c>
      <c r="IY339" s="1">
        <v>1</v>
      </c>
      <c r="IZ339" s="1">
        <v>1</v>
      </c>
      <c r="JA339" s="1">
        <v>1</v>
      </c>
      <c r="JB339" s="1">
        <v>1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1</v>
      </c>
    </row>
    <row r="340" spans="1:341">
      <c r="A340" s="1">
        <v>2012</v>
      </c>
      <c r="B340" s="1" t="s">
        <v>719</v>
      </c>
      <c r="C340" s="1">
        <v>1</v>
      </c>
      <c r="D340" s="1">
        <v>0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0</v>
      </c>
      <c r="K340" s="1">
        <v>2</v>
      </c>
      <c r="L340" s="1">
        <v>2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1</v>
      </c>
      <c r="Y340" s="1">
        <v>1</v>
      </c>
      <c r="Z340" s="1">
        <v>1</v>
      </c>
      <c r="AA340" s="1">
        <v>1</v>
      </c>
      <c r="AB340" s="1">
        <v>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2</v>
      </c>
      <c r="BG340" s="1">
        <v>2</v>
      </c>
      <c r="BH340" s="1">
        <v>0</v>
      </c>
      <c r="BI340" s="1">
        <v>0</v>
      </c>
      <c r="BJ340" s="1">
        <v>2</v>
      </c>
      <c r="BK340" s="1">
        <v>0</v>
      </c>
      <c r="BL340" s="1">
        <v>0</v>
      </c>
      <c r="BM340" s="1">
        <v>1</v>
      </c>
      <c r="BN340" s="1">
        <v>0</v>
      </c>
      <c r="BO340" s="1">
        <v>1</v>
      </c>
      <c r="BP340" s="1">
        <v>0</v>
      </c>
      <c r="BQ340" s="1">
        <v>1</v>
      </c>
      <c r="BR340" s="1">
        <v>1</v>
      </c>
      <c r="BS340" s="1">
        <v>1</v>
      </c>
      <c r="BT340" s="1">
        <v>3</v>
      </c>
      <c r="BU340" s="1">
        <v>1</v>
      </c>
      <c r="BV340" s="1">
        <v>1</v>
      </c>
      <c r="BW340" s="1">
        <v>0</v>
      </c>
      <c r="BX340" s="1">
        <v>0</v>
      </c>
      <c r="BY340" s="1">
        <v>1</v>
      </c>
      <c r="BZ340" s="1">
        <v>0</v>
      </c>
      <c r="CA340" s="1">
        <v>1</v>
      </c>
      <c r="CB340" s="1">
        <v>1</v>
      </c>
      <c r="CC340" s="1">
        <v>1</v>
      </c>
      <c r="CD340" s="1">
        <v>0</v>
      </c>
      <c r="CE340" s="1">
        <v>1</v>
      </c>
      <c r="CF340" s="1">
        <v>0</v>
      </c>
      <c r="CG340" s="1">
        <v>0</v>
      </c>
      <c r="CH340" s="1">
        <v>0</v>
      </c>
      <c r="CI340" s="1">
        <v>0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1</v>
      </c>
      <c r="CW340" s="1">
        <v>1</v>
      </c>
      <c r="CX340" s="1">
        <v>0</v>
      </c>
      <c r="CY340" s="1">
        <v>1</v>
      </c>
      <c r="CZ340" s="1">
        <v>0</v>
      </c>
      <c r="DA340" s="1">
        <v>0</v>
      </c>
      <c r="DB340" s="1">
        <v>1</v>
      </c>
      <c r="DC340" s="1">
        <v>1</v>
      </c>
      <c r="DD340" s="1">
        <v>1</v>
      </c>
      <c r="DE340" s="1">
        <v>2</v>
      </c>
      <c r="DF340" s="1">
        <v>1</v>
      </c>
      <c r="DG340" s="1">
        <v>0</v>
      </c>
      <c r="DH340" s="1">
        <v>1</v>
      </c>
      <c r="DI340" s="1">
        <v>1</v>
      </c>
      <c r="DJ340" s="1">
        <v>0</v>
      </c>
      <c r="DK340" s="1">
        <v>1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7</v>
      </c>
      <c r="DS340" s="1">
        <v>0</v>
      </c>
      <c r="DT340" s="1">
        <v>7</v>
      </c>
      <c r="DU340" s="1">
        <v>7</v>
      </c>
      <c r="DV340" s="1">
        <v>7</v>
      </c>
      <c r="DW340" s="1">
        <v>2</v>
      </c>
      <c r="DX340" s="1">
        <v>0</v>
      </c>
      <c r="DY340" s="1">
        <v>1</v>
      </c>
      <c r="DZ340" s="1">
        <v>0</v>
      </c>
      <c r="EA340" s="1">
        <v>1</v>
      </c>
      <c r="EB340" s="1">
        <v>0</v>
      </c>
      <c r="EC340" s="1">
        <v>4</v>
      </c>
      <c r="ED340" s="1">
        <v>4</v>
      </c>
      <c r="EE340" s="1">
        <v>1</v>
      </c>
      <c r="EF340" s="1">
        <v>0</v>
      </c>
      <c r="EG340" s="1">
        <v>0</v>
      </c>
      <c r="EH340" s="1">
        <v>0</v>
      </c>
      <c r="EI340" s="1">
        <v>0</v>
      </c>
      <c r="EJ340" s="1">
        <v>2</v>
      </c>
      <c r="EK340" s="1">
        <v>1</v>
      </c>
      <c r="EL340" s="1">
        <v>1</v>
      </c>
      <c r="EM340" s="1">
        <v>7</v>
      </c>
      <c r="EN340" s="1">
        <v>7</v>
      </c>
      <c r="EO340" s="1">
        <v>0</v>
      </c>
      <c r="EP340" s="1">
        <v>0</v>
      </c>
      <c r="EQ340" s="1">
        <v>0</v>
      </c>
      <c r="ER340" s="1">
        <v>1</v>
      </c>
      <c r="ES340" s="1">
        <v>1</v>
      </c>
      <c r="ET340" s="1">
        <v>0</v>
      </c>
      <c r="EU340" s="1">
        <v>1</v>
      </c>
      <c r="EV340" s="1">
        <v>0</v>
      </c>
      <c r="EW340" s="1">
        <v>0</v>
      </c>
      <c r="EX340" s="1">
        <v>0</v>
      </c>
      <c r="EY340" s="1">
        <v>1</v>
      </c>
      <c r="EZ340" s="1">
        <v>0</v>
      </c>
      <c r="FA340" s="1">
        <v>1</v>
      </c>
      <c r="FB340" s="1">
        <v>1</v>
      </c>
      <c r="FC340" s="1">
        <v>1</v>
      </c>
      <c r="FD340" s="1">
        <v>0</v>
      </c>
      <c r="FE340" s="1">
        <v>1</v>
      </c>
      <c r="FF340" s="1">
        <v>0</v>
      </c>
      <c r="FG340" s="1">
        <v>1</v>
      </c>
      <c r="FH340" s="1">
        <v>0</v>
      </c>
      <c r="FI340" s="1">
        <v>0</v>
      </c>
      <c r="FJ340" s="1">
        <v>1</v>
      </c>
      <c r="FK340" s="1">
        <v>0</v>
      </c>
      <c r="FL340" s="1">
        <v>1</v>
      </c>
      <c r="FM340" s="1">
        <v>3</v>
      </c>
      <c r="FN340" s="1">
        <v>1</v>
      </c>
      <c r="FO340" s="1">
        <v>0</v>
      </c>
      <c r="FP340" s="1">
        <v>0</v>
      </c>
      <c r="FQ340" s="1">
        <v>0</v>
      </c>
      <c r="FR340" s="1">
        <v>7</v>
      </c>
      <c r="FS340" s="1">
        <v>0</v>
      </c>
      <c r="FT340" s="1">
        <v>0</v>
      </c>
      <c r="FU340" s="1">
        <v>0</v>
      </c>
      <c r="FV340" s="1">
        <v>4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1</v>
      </c>
      <c r="GD340" s="1">
        <v>1</v>
      </c>
      <c r="GE340" s="1">
        <v>1</v>
      </c>
      <c r="GF340" s="1">
        <v>3</v>
      </c>
      <c r="GG340" s="1">
        <v>1</v>
      </c>
      <c r="GH340" s="1">
        <v>1</v>
      </c>
      <c r="GI340" s="1">
        <v>1</v>
      </c>
      <c r="GJ340" s="1">
        <v>1</v>
      </c>
      <c r="GK340" s="1">
        <v>1</v>
      </c>
      <c r="GL340" s="1">
        <v>1</v>
      </c>
      <c r="GM340" s="1">
        <v>0</v>
      </c>
      <c r="GN340" s="1">
        <v>0</v>
      </c>
      <c r="GO340" s="1">
        <v>1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1</v>
      </c>
      <c r="HP340" s="1">
        <v>1</v>
      </c>
      <c r="HQ340" s="1">
        <v>0</v>
      </c>
      <c r="HR340" s="1">
        <v>0</v>
      </c>
      <c r="HS340" s="1">
        <v>2</v>
      </c>
      <c r="HT340" s="1">
        <v>2</v>
      </c>
      <c r="HU340" s="1">
        <v>2</v>
      </c>
      <c r="HV340" s="1">
        <v>6</v>
      </c>
      <c r="HW340" s="1">
        <v>2</v>
      </c>
      <c r="HX340" s="1">
        <v>2</v>
      </c>
      <c r="HY340" s="1">
        <v>2</v>
      </c>
      <c r="HZ340" s="1">
        <v>2</v>
      </c>
      <c r="IA340" s="1">
        <v>2</v>
      </c>
      <c r="IB340" s="1">
        <v>2</v>
      </c>
      <c r="IC340" s="1">
        <v>2</v>
      </c>
      <c r="ID340" s="1">
        <v>0</v>
      </c>
      <c r="IE340" s="1">
        <v>0</v>
      </c>
      <c r="IF340" s="1">
        <v>1</v>
      </c>
      <c r="IG340" s="1">
        <v>1</v>
      </c>
      <c r="IH340" s="1">
        <v>1</v>
      </c>
      <c r="II340" s="1">
        <v>1</v>
      </c>
      <c r="IJ340" s="1">
        <v>1</v>
      </c>
      <c r="IK340" s="1">
        <v>1</v>
      </c>
      <c r="IL340" s="1">
        <v>1</v>
      </c>
      <c r="IM340" s="1">
        <v>1</v>
      </c>
      <c r="IN340" s="1">
        <v>1</v>
      </c>
      <c r="IO340" s="1">
        <v>1</v>
      </c>
      <c r="IP340" s="1">
        <v>0</v>
      </c>
      <c r="IQ340" s="1">
        <v>0</v>
      </c>
      <c r="IR340" s="1">
        <v>0</v>
      </c>
      <c r="IS340" s="1">
        <v>1</v>
      </c>
      <c r="IT340" s="1">
        <v>1</v>
      </c>
      <c r="IU340" s="1">
        <v>1</v>
      </c>
      <c r="IV340" s="1">
        <v>3</v>
      </c>
      <c r="IW340" s="1">
        <v>1</v>
      </c>
      <c r="IX340" s="1">
        <v>1</v>
      </c>
      <c r="IY340" s="1">
        <v>1</v>
      </c>
      <c r="IZ340" s="1">
        <v>1</v>
      </c>
      <c r="JA340" s="1">
        <v>1</v>
      </c>
      <c r="JB340" s="1">
        <v>1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1</v>
      </c>
    </row>
    <row r="341" spans="1:341">
      <c r="A341" s="1">
        <v>2012</v>
      </c>
      <c r="B341" s="1" t="s">
        <v>720</v>
      </c>
      <c r="C341" s="1">
        <v>1</v>
      </c>
      <c r="D341" s="1">
        <v>0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2</v>
      </c>
      <c r="L341" s="1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2</v>
      </c>
      <c r="BG341" s="1">
        <v>2</v>
      </c>
      <c r="BH341" s="1">
        <v>0</v>
      </c>
      <c r="BI341" s="1">
        <v>0</v>
      </c>
      <c r="BJ341" s="1">
        <v>2</v>
      </c>
      <c r="BK341" s="1">
        <v>0</v>
      </c>
      <c r="BL341" s="1">
        <v>0</v>
      </c>
      <c r="BM341" s="1">
        <v>1</v>
      </c>
      <c r="BN341" s="1">
        <v>0</v>
      </c>
      <c r="BO341" s="1">
        <v>1</v>
      </c>
      <c r="BP341" s="1">
        <v>0</v>
      </c>
      <c r="BQ341" s="1">
        <v>1</v>
      </c>
      <c r="BR341" s="1">
        <v>1</v>
      </c>
      <c r="BS341" s="1">
        <v>1</v>
      </c>
      <c r="BT341" s="1">
        <v>3</v>
      </c>
      <c r="BU341" s="1">
        <v>1</v>
      </c>
      <c r="BV341" s="1">
        <v>1</v>
      </c>
      <c r="BW341" s="1">
        <v>0</v>
      </c>
      <c r="BX341" s="1">
        <v>0</v>
      </c>
      <c r="BY341" s="1">
        <v>1</v>
      </c>
      <c r="BZ341" s="1">
        <v>0</v>
      </c>
      <c r="CA341" s="1">
        <v>1</v>
      </c>
      <c r="CB341" s="1">
        <v>1</v>
      </c>
      <c r="CC341" s="1">
        <v>1</v>
      </c>
      <c r="CD341" s="1">
        <v>0</v>
      </c>
      <c r="CE341" s="1">
        <v>1</v>
      </c>
      <c r="CF341" s="1">
        <v>0</v>
      </c>
      <c r="CG341" s="1">
        <v>0</v>
      </c>
      <c r="CH341" s="1">
        <v>0</v>
      </c>
      <c r="CI341" s="1">
        <v>0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1</v>
      </c>
      <c r="CW341" s="1">
        <v>1</v>
      </c>
      <c r="CX341" s="1">
        <v>0</v>
      </c>
      <c r="CY341" s="1">
        <v>1</v>
      </c>
      <c r="CZ341" s="1">
        <v>0</v>
      </c>
      <c r="DA341" s="1">
        <v>0</v>
      </c>
      <c r="DB341" s="1">
        <v>1</v>
      </c>
      <c r="DC341" s="1">
        <v>1</v>
      </c>
      <c r="DD341" s="1">
        <v>1</v>
      </c>
      <c r="DE341" s="1">
        <v>2</v>
      </c>
      <c r="DF341" s="1">
        <v>1</v>
      </c>
      <c r="DG341" s="1">
        <v>0</v>
      </c>
      <c r="DH341" s="1">
        <v>1</v>
      </c>
      <c r="DI341" s="1">
        <v>1</v>
      </c>
      <c r="DJ341" s="1">
        <v>0</v>
      </c>
      <c r="DK341" s="1">
        <v>1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9</v>
      </c>
      <c r="DS341" s="1">
        <v>0</v>
      </c>
      <c r="DT341" s="1">
        <v>9</v>
      </c>
      <c r="DU341" s="1">
        <v>9</v>
      </c>
      <c r="DV341" s="1">
        <v>9</v>
      </c>
      <c r="DW341" s="1">
        <v>2</v>
      </c>
      <c r="DX341" s="1">
        <v>0</v>
      </c>
      <c r="DY341" s="1">
        <v>1</v>
      </c>
      <c r="DZ341" s="1">
        <v>0</v>
      </c>
      <c r="EA341" s="1">
        <v>1</v>
      </c>
      <c r="EB341" s="1">
        <v>0</v>
      </c>
      <c r="EC341" s="1">
        <v>4</v>
      </c>
      <c r="ED341" s="1">
        <v>4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4</v>
      </c>
      <c r="EK341" s="1">
        <v>1</v>
      </c>
      <c r="EL341" s="1">
        <v>3</v>
      </c>
      <c r="EM341" s="1">
        <v>8</v>
      </c>
      <c r="EN341" s="1">
        <v>8</v>
      </c>
      <c r="EO341" s="1">
        <v>0</v>
      </c>
      <c r="EP341" s="1">
        <v>0</v>
      </c>
      <c r="EQ341" s="1">
        <v>0</v>
      </c>
      <c r="ER341" s="1">
        <v>1</v>
      </c>
      <c r="ES341" s="1">
        <v>1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1</v>
      </c>
      <c r="EZ341" s="1">
        <v>0</v>
      </c>
      <c r="FA341" s="1">
        <v>1</v>
      </c>
      <c r="FB341" s="1">
        <v>1</v>
      </c>
      <c r="FC341" s="1">
        <v>1</v>
      </c>
      <c r="FD341" s="1">
        <v>0</v>
      </c>
      <c r="FE341" s="1">
        <v>1</v>
      </c>
      <c r="FF341" s="1">
        <v>0</v>
      </c>
      <c r="FG341" s="1">
        <v>1</v>
      </c>
      <c r="FH341" s="1">
        <v>0</v>
      </c>
      <c r="FI341" s="1">
        <v>0</v>
      </c>
      <c r="FJ341" s="1">
        <v>1</v>
      </c>
      <c r="FK341" s="1">
        <v>0</v>
      </c>
      <c r="FL341" s="1">
        <v>1</v>
      </c>
      <c r="FM341" s="1">
        <v>3</v>
      </c>
      <c r="FN341" s="1">
        <v>1</v>
      </c>
      <c r="FO341" s="1">
        <v>0</v>
      </c>
      <c r="FP341" s="1">
        <v>0</v>
      </c>
      <c r="FQ341" s="1">
        <v>0</v>
      </c>
      <c r="FR341" s="1">
        <v>7</v>
      </c>
      <c r="FS341" s="1">
        <v>0</v>
      </c>
      <c r="FT341" s="1">
        <v>0</v>
      </c>
      <c r="FU341" s="1">
        <v>0</v>
      </c>
      <c r="FV341" s="1">
        <v>2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1</v>
      </c>
      <c r="GD341" s="1">
        <v>1</v>
      </c>
      <c r="GE341" s="1">
        <v>1</v>
      </c>
      <c r="GF341" s="1">
        <v>3</v>
      </c>
      <c r="GG341" s="1">
        <v>1</v>
      </c>
      <c r="GH341" s="1">
        <v>1</v>
      </c>
      <c r="GI341" s="1">
        <v>1</v>
      </c>
      <c r="GJ341" s="1">
        <v>1</v>
      </c>
      <c r="GK341" s="1">
        <v>1</v>
      </c>
      <c r="GL341" s="1">
        <v>1</v>
      </c>
      <c r="GM341" s="1">
        <v>0</v>
      </c>
      <c r="GN341" s="1">
        <v>0</v>
      </c>
      <c r="GO341" s="1">
        <v>1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1</v>
      </c>
      <c r="HP341" s="1">
        <v>1</v>
      </c>
      <c r="HQ341" s="1">
        <v>0</v>
      </c>
      <c r="HR341" s="1">
        <v>0</v>
      </c>
      <c r="HS341" s="1">
        <v>2</v>
      </c>
      <c r="HT341" s="1">
        <v>2</v>
      </c>
      <c r="HU341" s="1">
        <v>2</v>
      </c>
      <c r="HV341" s="1">
        <v>6</v>
      </c>
      <c r="HW341" s="1">
        <v>2</v>
      </c>
      <c r="HX341" s="1">
        <v>2</v>
      </c>
      <c r="HY341" s="1">
        <v>2</v>
      </c>
      <c r="HZ341" s="1">
        <v>2</v>
      </c>
      <c r="IA341" s="1">
        <v>2</v>
      </c>
      <c r="IB341" s="1">
        <v>2</v>
      </c>
      <c r="IC341" s="1">
        <v>2</v>
      </c>
      <c r="ID341" s="1">
        <v>0</v>
      </c>
      <c r="IE341" s="1">
        <v>0</v>
      </c>
      <c r="IF341" s="1">
        <v>1</v>
      </c>
      <c r="IG341" s="1">
        <v>1</v>
      </c>
      <c r="IH341" s="1">
        <v>1</v>
      </c>
      <c r="II341" s="1">
        <v>1</v>
      </c>
      <c r="IJ341" s="1">
        <v>1</v>
      </c>
      <c r="IK341" s="1">
        <v>1</v>
      </c>
      <c r="IL341" s="1">
        <v>1</v>
      </c>
      <c r="IM341" s="1">
        <v>1</v>
      </c>
      <c r="IN341" s="1">
        <v>1</v>
      </c>
      <c r="IO341" s="1">
        <v>1</v>
      </c>
      <c r="IP341" s="1">
        <v>0</v>
      </c>
      <c r="IQ341" s="1">
        <v>0</v>
      </c>
      <c r="IR341" s="1">
        <v>0</v>
      </c>
      <c r="IS341" s="1">
        <v>1</v>
      </c>
      <c r="IT341" s="1">
        <v>1</v>
      </c>
      <c r="IU341" s="1">
        <v>1</v>
      </c>
      <c r="IV341" s="1">
        <v>3</v>
      </c>
      <c r="IW341" s="1">
        <v>1</v>
      </c>
      <c r="IX341" s="1">
        <v>1</v>
      </c>
      <c r="IY341" s="1">
        <v>1</v>
      </c>
      <c r="IZ341" s="1">
        <v>1</v>
      </c>
      <c r="JA341" s="1">
        <v>1</v>
      </c>
      <c r="JB341" s="1">
        <v>1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1</v>
      </c>
    </row>
    <row r="342" spans="1:341">
      <c r="A342" s="1">
        <v>2012</v>
      </c>
      <c r="B342" s="1" t="s">
        <v>721</v>
      </c>
      <c r="C342" s="1">
        <v>1</v>
      </c>
      <c r="D342" s="1">
        <v>0</v>
      </c>
      <c r="E342" s="1">
        <v>1</v>
      </c>
      <c r="F342" s="1">
        <v>1</v>
      </c>
      <c r="G342" s="1">
        <v>1</v>
      </c>
      <c r="H342" s="1">
        <v>1</v>
      </c>
      <c r="I342" s="1">
        <v>1</v>
      </c>
      <c r="J342" s="1">
        <v>0</v>
      </c>
      <c r="K342" s="1">
        <v>2</v>
      </c>
      <c r="L342" s="1">
        <v>2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1</v>
      </c>
      <c r="Z342" s="1">
        <v>1</v>
      </c>
      <c r="AA342" s="1">
        <v>1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2</v>
      </c>
      <c r="BG342" s="1">
        <v>2</v>
      </c>
      <c r="BH342" s="1">
        <v>0</v>
      </c>
      <c r="BI342" s="1">
        <v>0</v>
      </c>
      <c r="BJ342" s="1">
        <v>2</v>
      </c>
      <c r="BK342" s="1">
        <v>0</v>
      </c>
      <c r="BL342" s="1">
        <v>0</v>
      </c>
      <c r="BM342" s="1">
        <v>1</v>
      </c>
      <c r="BN342" s="1">
        <v>0</v>
      </c>
      <c r="BO342" s="1">
        <v>1</v>
      </c>
      <c r="BP342" s="1">
        <v>0</v>
      </c>
      <c r="BQ342" s="1">
        <v>1</v>
      </c>
      <c r="BR342" s="1">
        <v>1</v>
      </c>
      <c r="BS342" s="1">
        <v>1</v>
      </c>
      <c r="BT342" s="1">
        <v>3</v>
      </c>
      <c r="BU342" s="1">
        <v>1</v>
      </c>
      <c r="BV342" s="1">
        <v>1</v>
      </c>
      <c r="BW342" s="1">
        <v>0</v>
      </c>
      <c r="BX342" s="1">
        <v>0</v>
      </c>
      <c r="BY342" s="1">
        <v>1</v>
      </c>
      <c r="BZ342" s="1">
        <v>0</v>
      </c>
      <c r="CA342" s="1">
        <v>1</v>
      </c>
      <c r="CB342" s="1">
        <v>1</v>
      </c>
      <c r="CC342" s="1">
        <v>1</v>
      </c>
      <c r="CD342" s="1">
        <v>0</v>
      </c>
      <c r="CE342" s="1">
        <v>1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1</v>
      </c>
      <c r="CW342" s="1">
        <v>1</v>
      </c>
      <c r="CX342" s="1">
        <v>0</v>
      </c>
      <c r="CY342" s="1">
        <v>1</v>
      </c>
      <c r="CZ342" s="1">
        <v>0</v>
      </c>
      <c r="DA342" s="1">
        <v>0</v>
      </c>
      <c r="DB342" s="1">
        <v>1</v>
      </c>
      <c r="DC342" s="1">
        <v>1</v>
      </c>
      <c r="DD342" s="1">
        <v>1</v>
      </c>
      <c r="DE342" s="1">
        <v>2</v>
      </c>
      <c r="DF342" s="1">
        <v>1</v>
      </c>
      <c r="DG342" s="1">
        <v>0</v>
      </c>
      <c r="DH342" s="1">
        <v>1</v>
      </c>
      <c r="DI342" s="1">
        <v>1</v>
      </c>
      <c r="DJ342" s="1">
        <v>0</v>
      </c>
      <c r="DK342" s="1">
        <v>1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9</v>
      </c>
      <c r="DS342" s="1">
        <v>0</v>
      </c>
      <c r="DT342" s="1">
        <v>9</v>
      </c>
      <c r="DU342" s="1">
        <v>9</v>
      </c>
      <c r="DV342" s="1">
        <v>9</v>
      </c>
      <c r="DW342" s="1">
        <v>2</v>
      </c>
      <c r="DX342" s="1">
        <v>0</v>
      </c>
      <c r="DY342" s="1">
        <v>1</v>
      </c>
      <c r="DZ342" s="1">
        <v>0</v>
      </c>
      <c r="EA342" s="1">
        <v>1</v>
      </c>
      <c r="EB342" s="1">
        <v>0</v>
      </c>
      <c r="EC342" s="1">
        <v>4</v>
      </c>
      <c r="ED342" s="1">
        <v>4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4</v>
      </c>
      <c r="EK342" s="1">
        <v>1</v>
      </c>
      <c r="EL342" s="1">
        <v>3</v>
      </c>
      <c r="EM342" s="1">
        <v>8</v>
      </c>
      <c r="EN342" s="1">
        <v>8</v>
      </c>
      <c r="EO342" s="1">
        <v>0</v>
      </c>
      <c r="EP342" s="1">
        <v>0</v>
      </c>
      <c r="EQ342" s="1">
        <v>0</v>
      </c>
      <c r="ER342" s="1">
        <v>1</v>
      </c>
      <c r="ES342" s="1">
        <v>1</v>
      </c>
      <c r="ET342" s="1">
        <v>0</v>
      </c>
      <c r="EU342" s="1">
        <v>1</v>
      </c>
      <c r="EV342" s="1">
        <v>0</v>
      </c>
      <c r="EW342" s="1">
        <v>0</v>
      </c>
      <c r="EX342" s="1">
        <v>0</v>
      </c>
      <c r="EY342" s="1">
        <v>1</v>
      </c>
      <c r="EZ342" s="1">
        <v>0</v>
      </c>
      <c r="FA342" s="1">
        <v>1</v>
      </c>
      <c r="FB342" s="1">
        <v>1</v>
      </c>
      <c r="FC342" s="1">
        <v>1</v>
      </c>
      <c r="FD342" s="1">
        <v>0</v>
      </c>
      <c r="FE342" s="1">
        <v>1</v>
      </c>
      <c r="FF342" s="1">
        <v>0</v>
      </c>
      <c r="FG342" s="1">
        <v>1</v>
      </c>
      <c r="FH342" s="1">
        <v>0</v>
      </c>
      <c r="FI342" s="1">
        <v>0</v>
      </c>
      <c r="FJ342" s="1">
        <v>1</v>
      </c>
      <c r="FK342" s="1">
        <v>0</v>
      </c>
      <c r="FL342" s="1">
        <v>1</v>
      </c>
      <c r="FM342" s="1">
        <v>3</v>
      </c>
      <c r="FN342" s="1">
        <v>1</v>
      </c>
      <c r="FO342" s="1">
        <v>0</v>
      </c>
      <c r="FP342" s="1">
        <v>0</v>
      </c>
      <c r="FQ342" s="1">
        <v>0</v>
      </c>
      <c r="FR342" s="1">
        <v>7</v>
      </c>
      <c r="FS342" s="1">
        <v>0</v>
      </c>
      <c r="FT342" s="1">
        <v>0</v>
      </c>
      <c r="FU342" s="1">
        <v>0</v>
      </c>
      <c r="FV342" s="1">
        <v>3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1</v>
      </c>
      <c r="GD342" s="1">
        <v>1</v>
      </c>
      <c r="GE342" s="1">
        <v>1</v>
      </c>
      <c r="GF342" s="1">
        <v>3</v>
      </c>
      <c r="GG342" s="1">
        <v>1</v>
      </c>
      <c r="GH342" s="1">
        <v>1</v>
      </c>
      <c r="GI342" s="1">
        <v>1</v>
      </c>
      <c r="GJ342" s="1">
        <v>1</v>
      </c>
      <c r="GK342" s="1">
        <v>1</v>
      </c>
      <c r="GL342" s="1">
        <v>1</v>
      </c>
      <c r="GM342" s="1">
        <v>0</v>
      </c>
      <c r="GN342" s="1">
        <v>0</v>
      </c>
      <c r="GO342" s="1">
        <v>1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1</v>
      </c>
      <c r="HP342" s="1">
        <v>1</v>
      </c>
      <c r="HQ342" s="1">
        <v>0</v>
      </c>
      <c r="HR342" s="1">
        <v>0</v>
      </c>
      <c r="HS342" s="1">
        <v>2</v>
      </c>
      <c r="HT342" s="1">
        <v>2</v>
      </c>
      <c r="HU342" s="1">
        <v>2</v>
      </c>
      <c r="HV342" s="1">
        <v>6</v>
      </c>
      <c r="HW342" s="1">
        <v>2</v>
      </c>
      <c r="HX342" s="1">
        <v>2</v>
      </c>
      <c r="HY342" s="1">
        <v>2</v>
      </c>
      <c r="HZ342" s="1">
        <v>2</v>
      </c>
      <c r="IA342" s="1">
        <v>2</v>
      </c>
      <c r="IB342" s="1">
        <v>2</v>
      </c>
      <c r="IC342" s="1">
        <v>2</v>
      </c>
      <c r="ID342" s="1">
        <v>0</v>
      </c>
      <c r="IE342" s="1">
        <v>0</v>
      </c>
      <c r="IF342" s="1">
        <v>1</v>
      </c>
      <c r="IG342" s="1">
        <v>1</v>
      </c>
      <c r="IH342" s="1">
        <v>1</v>
      </c>
      <c r="II342" s="1">
        <v>1</v>
      </c>
      <c r="IJ342" s="1">
        <v>1</v>
      </c>
      <c r="IK342" s="1">
        <v>1</v>
      </c>
      <c r="IL342" s="1">
        <v>1</v>
      </c>
      <c r="IM342" s="1">
        <v>1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1</v>
      </c>
      <c r="IT342" s="1">
        <v>1</v>
      </c>
      <c r="IU342" s="1">
        <v>1</v>
      </c>
      <c r="IV342" s="1">
        <v>3</v>
      </c>
      <c r="IW342" s="1">
        <v>1</v>
      </c>
      <c r="IX342" s="1">
        <v>1</v>
      </c>
      <c r="IY342" s="1">
        <v>1</v>
      </c>
      <c r="IZ342" s="1">
        <v>1</v>
      </c>
      <c r="JA342" s="1">
        <v>1</v>
      </c>
      <c r="JB342" s="1">
        <v>1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1</v>
      </c>
    </row>
    <row r="343" spans="1:341">
      <c r="A343" s="1">
        <v>2012</v>
      </c>
      <c r="B343" s="1" t="s">
        <v>722</v>
      </c>
      <c r="C343" s="1">
        <v>1</v>
      </c>
      <c r="D343" s="1">
        <v>0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0</v>
      </c>
      <c r="K343" s="1">
        <v>2</v>
      </c>
      <c r="L343" s="1">
        <v>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2</v>
      </c>
      <c r="BG343" s="1">
        <v>2</v>
      </c>
      <c r="BH343" s="1">
        <v>0</v>
      </c>
      <c r="BI343" s="1">
        <v>0</v>
      </c>
      <c r="BJ343" s="1">
        <v>2</v>
      </c>
      <c r="BK343" s="1">
        <v>0</v>
      </c>
      <c r="BL343" s="1">
        <v>0</v>
      </c>
      <c r="BM343" s="1">
        <v>1</v>
      </c>
      <c r="BN343" s="1">
        <v>0</v>
      </c>
      <c r="BO343" s="1">
        <v>1</v>
      </c>
      <c r="BP343" s="1">
        <v>0</v>
      </c>
      <c r="BQ343" s="1">
        <v>1</v>
      </c>
      <c r="BR343" s="1">
        <v>1</v>
      </c>
      <c r="BS343" s="1">
        <v>1</v>
      </c>
      <c r="BT343" s="1">
        <v>3</v>
      </c>
      <c r="BU343" s="1">
        <v>1</v>
      </c>
      <c r="BV343" s="1">
        <v>1</v>
      </c>
      <c r="BW343" s="1">
        <v>0</v>
      </c>
      <c r="BX343" s="1">
        <v>0</v>
      </c>
      <c r="BY343" s="1">
        <v>1</v>
      </c>
      <c r="BZ343" s="1">
        <v>0</v>
      </c>
      <c r="CA343" s="1">
        <v>1</v>
      </c>
      <c r="CB343" s="1">
        <v>1</v>
      </c>
      <c r="CC343" s="1">
        <v>1</v>
      </c>
      <c r="CD343" s="1">
        <v>0</v>
      </c>
      <c r="CE343" s="1">
        <v>1</v>
      </c>
      <c r="CF343" s="1">
        <v>0</v>
      </c>
      <c r="CG343" s="1">
        <v>0</v>
      </c>
      <c r="CH343" s="1">
        <v>0</v>
      </c>
      <c r="CI343" s="1">
        <v>0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1</v>
      </c>
      <c r="CW343" s="1">
        <v>1</v>
      </c>
      <c r="CX343" s="1">
        <v>0</v>
      </c>
      <c r="CY343" s="1">
        <v>1</v>
      </c>
      <c r="CZ343" s="1">
        <v>0</v>
      </c>
      <c r="DA343" s="1">
        <v>0</v>
      </c>
      <c r="DB343" s="1">
        <v>1</v>
      </c>
      <c r="DC343" s="1">
        <v>1</v>
      </c>
      <c r="DD343" s="1">
        <v>1</v>
      </c>
      <c r="DE343" s="1">
        <v>2</v>
      </c>
      <c r="DF343" s="1">
        <v>1</v>
      </c>
      <c r="DG343" s="1">
        <v>0</v>
      </c>
      <c r="DH343" s="1">
        <v>1</v>
      </c>
      <c r="DI343" s="1">
        <v>1</v>
      </c>
      <c r="DJ343" s="1">
        <v>0</v>
      </c>
      <c r="DK343" s="1">
        <v>1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9</v>
      </c>
      <c r="DS343" s="1">
        <v>0</v>
      </c>
      <c r="DT343" s="1">
        <v>9</v>
      </c>
      <c r="DU343" s="1">
        <v>9</v>
      </c>
      <c r="DV343" s="1">
        <v>9</v>
      </c>
      <c r="DW343" s="1">
        <v>2</v>
      </c>
      <c r="DX343" s="1">
        <v>0</v>
      </c>
      <c r="DY343" s="1">
        <v>1</v>
      </c>
      <c r="DZ343" s="1">
        <v>0</v>
      </c>
      <c r="EA343" s="1">
        <v>1</v>
      </c>
      <c r="EB343" s="1">
        <v>0</v>
      </c>
      <c r="EC343" s="1">
        <v>1</v>
      </c>
      <c r="ED343" s="1">
        <v>1</v>
      </c>
      <c r="EE343" s="1">
        <v>1</v>
      </c>
      <c r="EF343" s="1">
        <v>0</v>
      </c>
      <c r="EG343" s="1">
        <v>0</v>
      </c>
      <c r="EH343" s="1">
        <v>0</v>
      </c>
      <c r="EI343" s="1">
        <v>0</v>
      </c>
      <c r="EJ343" s="1">
        <v>4</v>
      </c>
      <c r="EK343" s="1">
        <v>1</v>
      </c>
      <c r="EL343" s="1">
        <v>3</v>
      </c>
      <c r="EM343" s="1">
        <v>8</v>
      </c>
      <c r="EN343" s="1">
        <v>8</v>
      </c>
      <c r="EO343" s="1">
        <v>0</v>
      </c>
      <c r="EP343" s="1">
        <v>0</v>
      </c>
      <c r="EQ343" s="1">
        <v>0</v>
      </c>
      <c r="ER343" s="1">
        <v>1</v>
      </c>
      <c r="ES343" s="1">
        <v>1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1</v>
      </c>
      <c r="EZ343" s="1">
        <v>0</v>
      </c>
      <c r="FA343" s="1">
        <v>1</v>
      </c>
      <c r="FB343" s="1">
        <v>1</v>
      </c>
      <c r="FC343" s="1">
        <v>1</v>
      </c>
      <c r="FD343" s="1">
        <v>0</v>
      </c>
      <c r="FE343" s="1">
        <v>1</v>
      </c>
      <c r="FF343" s="1">
        <v>0</v>
      </c>
      <c r="FG343" s="1">
        <v>1</v>
      </c>
      <c r="FH343" s="1">
        <v>0</v>
      </c>
      <c r="FI343" s="1">
        <v>0</v>
      </c>
      <c r="FJ343" s="1">
        <v>1</v>
      </c>
      <c r="FK343" s="1">
        <v>0</v>
      </c>
      <c r="FL343" s="1">
        <v>1</v>
      </c>
      <c r="FM343" s="1">
        <v>3</v>
      </c>
      <c r="FN343" s="1">
        <v>1</v>
      </c>
      <c r="FO343" s="1">
        <v>0</v>
      </c>
      <c r="FP343" s="1">
        <v>0</v>
      </c>
      <c r="FQ343" s="1">
        <v>0</v>
      </c>
      <c r="FR343" s="1">
        <v>7</v>
      </c>
      <c r="FS343" s="1">
        <v>0</v>
      </c>
      <c r="FT343" s="1">
        <v>0</v>
      </c>
      <c r="FU343" s="1">
        <v>0</v>
      </c>
      <c r="FV343" s="1">
        <v>2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1</v>
      </c>
      <c r="GD343" s="1">
        <v>1</v>
      </c>
      <c r="GE343" s="1">
        <v>1</v>
      </c>
      <c r="GF343" s="1">
        <v>3</v>
      </c>
      <c r="GG343" s="1">
        <v>1</v>
      </c>
      <c r="GH343" s="1">
        <v>1</v>
      </c>
      <c r="GI343" s="1">
        <v>1</v>
      </c>
      <c r="GJ343" s="1">
        <v>1</v>
      </c>
      <c r="GK343" s="1">
        <v>1</v>
      </c>
      <c r="GL343" s="1">
        <v>1</v>
      </c>
      <c r="GM343" s="1">
        <v>0</v>
      </c>
      <c r="GN343" s="1">
        <v>0</v>
      </c>
      <c r="GO343" s="1">
        <v>1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1</v>
      </c>
      <c r="HQ343" s="1">
        <v>0</v>
      </c>
      <c r="HR343" s="1">
        <v>0</v>
      </c>
      <c r="HS343" s="1">
        <v>2</v>
      </c>
      <c r="HT343" s="1">
        <v>2</v>
      </c>
      <c r="HU343" s="1">
        <v>2</v>
      </c>
      <c r="HV343" s="1">
        <v>6</v>
      </c>
      <c r="HW343" s="1">
        <v>2</v>
      </c>
      <c r="HX343" s="1">
        <v>2</v>
      </c>
      <c r="HY343" s="1">
        <v>2</v>
      </c>
      <c r="HZ343" s="1">
        <v>2</v>
      </c>
      <c r="IA343" s="1">
        <v>2</v>
      </c>
      <c r="IB343" s="1">
        <v>2</v>
      </c>
      <c r="IC343" s="1">
        <v>2</v>
      </c>
      <c r="ID343" s="1">
        <v>0</v>
      </c>
      <c r="IE343" s="1">
        <v>0</v>
      </c>
      <c r="IF343" s="1">
        <v>1</v>
      </c>
      <c r="IG343" s="1">
        <v>1</v>
      </c>
      <c r="IH343" s="1">
        <v>1</v>
      </c>
      <c r="II343" s="1">
        <v>1</v>
      </c>
      <c r="IJ343" s="1">
        <v>1</v>
      </c>
      <c r="IK343" s="1">
        <v>1</v>
      </c>
      <c r="IL343" s="1">
        <v>1</v>
      </c>
      <c r="IM343" s="1">
        <v>1</v>
      </c>
      <c r="IN343" s="1">
        <v>1</v>
      </c>
      <c r="IO343" s="1">
        <v>1</v>
      </c>
      <c r="IP343" s="1">
        <v>0</v>
      </c>
      <c r="IQ343" s="1">
        <v>0</v>
      </c>
      <c r="IR343" s="1">
        <v>0</v>
      </c>
      <c r="IS343" s="1">
        <v>1</v>
      </c>
      <c r="IT343" s="1">
        <v>1</v>
      </c>
      <c r="IU343" s="1">
        <v>1</v>
      </c>
      <c r="IV343" s="1">
        <v>3</v>
      </c>
      <c r="IW343" s="1">
        <v>1</v>
      </c>
      <c r="IX343" s="1">
        <v>1</v>
      </c>
      <c r="IY343" s="1">
        <v>1</v>
      </c>
      <c r="IZ343" s="1">
        <v>1</v>
      </c>
      <c r="JA343" s="1">
        <v>1</v>
      </c>
      <c r="JB343" s="1">
        <v>1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1</v>
      </c>
    </row>
    <row r="344" spans="1:341">
      <c r="A344" s="1">
        <v>2012</v>
      </c>
      <c r="B344" s="1" t="s">
        <v>723</v>
      </c>
      <c r="C344" s="1">
        <v>1</v>
      </c>
      <c r="D344" s="1">
        <v>0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  <c r="J344" s="1">
        <v>0</v>
      </c>
      <c r="K344" s="1">
        <v>2</v>
      </c>
      <c r="L344" s="1">
        <v>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2</v>
      </c>
      <c r="BG344" s="1">
        <v>2</v>
      </c>
      <c r="BH344" s="1">
        <v>0</v>
      </c>
      <c r="BI344" s="1">
        <v>0</v>
      </c>
      <c r="BJ344" s="1">
        <v>2</v>
      </c>
      <c r="BK344" s="1">
        <v>0</v>
      </c>
      <c r="BL344" s="1">
        <v>0</v>
      </c>
      <c r="BM344" s="1">
        <v>1</v>
      </c>
      <c r="BN344" s="1">
        <v>0</v>
      </c>
      <c r="BO344" s="1">
        <v>1</v>
      </c>
      <c r="BP344" s="1">
        <v>0</v>
      </c>
      <c r="BQ344" s="1">
        <v>1</v>
      </c>
      <c r="BR344" s="1">
        <v>1</v>
      </c>
      <c r="BS344" s="1">
        <v>1</v>
      </c>
      <c r="BT344" s="1">
        <v>3</v>
      </c>
      <c r="BU344" s="1">
        <v>1</v>
      </c>
      <c r="BV344" s="1">
        <v>1</v>
      </c>
      <c r="BW344" s="1">
        <v>0</v>
      </c>
      <c r="BX344" s="1">
        <v>0</v>
      </c>
      <c r="BY344" s="1">
        <v>1</v>
      </c>
      <c r="BZ344" s="1">
        <v>0</v>
      </c>
      <c r="CA344" s="1">
        <v>1</v>
      </c>
      <c r="CB344" s="1">
        <v>1</v>
      </c>
      <c r="CC344" s="1">
        <v>1</v>
      </c>
      <c r="CD344" s="1">
        <v>0</v>
      </c>
      <c r="CE344" s="1">
        <v>1</v>
      </c>
      <c r="CF344" s="1">
        <v>0</v>
      </c>
      <c r="CG344" s="1">
        <v>0</v>
      </c>
      <c r="CH344" s="1">
        <v>0</v>
      </c>
      <c r="CI344" s="1">
        <v>0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1</v>
      </c>
      <c r="CW344" s="1">
        <v>1</v>
      </c>
      <c r="CX344" s="1">
        <v>0</v>
      </c>
      <c r="CY344" s="1">
        <v>1</v>
      </c>
      <c r="CZ344" s="1">
        <v>0</v>
      </c>
      <c r="DA344" s="1">
        <v>0</v>
      </c>
      <c r="DB344" s="1">
        <v>1</v>
      </c>
      <c r="DC344" s="1">
        <v>1</v>
      </c>
      <c r="DD344" s="1">
        <v>1</v>
      </c>
      <c r="DE344" s="1">
        <v>2</v>
      </c>
      <c r="DF344" s="1">
        <v>1</v>
      </c>
      <c r="DG344" s="1">
        <v>0</v>
      </c>
      <c r="DH344" s="1">
        <v>1</v>
      </c>
      <c r="DI344" s="1">
        <v>1</v>
      </c>
      <c r="DJ344" s="1">
        <v>0</v>
      </c>
      <c r="DK344" s="1">
        <v>1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9</v>
      </c>
      <c r="DS344" s="1">
        <v>0</v>
      </c>
      <c r="DT344" s="1">
        <v>9</v>
      </c>
      <c r="DU344" s="1">
        <v>9</v>
      </c>
      <c r="DV344" s="1">
        <v>9</v>
      </c>
      <c r="DW344" s="1">
        <v>2</v>
      </c>
      <c r="DX344" s="1">
        <v>0</v>
      </c>
      <c r="DY344" s="1">
        <v>1</v>
      </c>
      <c r="DZ344" s="1">
        <v>0</v>
      </c>
      <c r="EA344" s="1">
        <v>1</v>
      </c>
      <c r="EB344" s="1">
        <v>0</v>
      </c>
      <c r="EC344" s="1">
        <v>1</v>
      </c>
      <c r="ED344" s="1">
        <v>1</v>
      </c>
      <c r="EE344" s="1">
        <v>1</v>
      </c>
      <c r="EF344" s="1">
        <v>0</v>
      </c>
      <c r="EG344" s="1">
        <v>0</v>
      </c>
      <c r="EH344" s="1">
        <v>0</v>
      </c>
      <c r="EI344" s="1">
        <v>0</v>
      </c>
      <c r="EJ344" s="1">
        <v>4</v>
      </c>
      <c r="EK344" s="1">
        <v>1</v>
      </c>
      <c r="EL344" s="1">
        <v>3</v>
      </c>
      <c r="EM344" s="1">
        <v>8</v>
      </c>
      <c r="EN344" s="1">
        <v>8</v>
      </c>
      <c r="EO344" s="1">
        <v>0</v>
      </c>
      <c r="EP344" s="1">
        <v>0</v>
      </c>
      <c r="EQ344" s="1">
        <v>0</v>
      </c>
      <c r="ER344" s="1">
        <v>1</v>
      </c>
      <c r="ES344" s="1">
        <v>1</v>
      </c>
      <c r="ET344" s="1">
        <v>0</v>
      </c>
      <c r="EU344" s="1">
        <v>1</v>
      </c>
      <c r="EV344" s="1">
        <v>0</v>
      </c>
      <c r="EW344" s="1">
        <v>0</v>
      </c>
      <c r="EX344" s="1">
        <v>0</v>
      </c>
      <c r="EY344" s="1">
        <v>1</v>
      </c>
      <c r="EZ344" s="1">
        <v>0</v>
      </c>
      <c r="FA344" s="1">
        <v>1</v>
      </c>
      <c r="FB344" s="1">
        <v>1</v>
      </c>
      <c r="FC344" s="1">
        <v>1</v>
      </c>
      <c r="FD344" s="1">
        <v>0</v>
      </c>
      <c r="FE344" s="1">
        <v>1</v>
      </c>
      <c r="FF344" s="1">
        <v>0</v>
      </c>
      <c r="FG344" s="1">
        <v>1</v>
      </c>
      <c r="FH344" s="1">
        <v>0</v>
      </c>
      <c r="FI344" s="1">
        <v>0</v>
      </c>
      <c r="FJ344" s="1">
        <v>1</v>
      </c>
      <c r="FK344" s="1">
        <v>0</v>
      </c>
      <c r="FL344" s="1">
        <v>1</v>
      </c>
      <c r="FM344" s="1">
        <v>3</v>
      </c>
      <c r="FN344" s="1">
        <v>1</v>
      </c>
      <c r="FO344" s="1">
        <v>0</v>
      </c>
      <c r="FP344" s="1">
        <v>0</v>
      </c>
      <c r="FQ344" s="1">
        <v>0</v>
      </c>
      <c r="FR344" s="1">
        <v>7</v>
      </c>
      <c r="FS344" s="1">
        <v>0</v>
      </c>
      <c r="FT344" s="1">
        <v>0</v>
      </c>
      <c r="FU344" s="1">
        <v>0</v>
      </c>
      <c r="FV344" s="1">
        <v>3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1</v>
      </c>
      <c r="GD344" s="1">
        <v>1</v>
      </c>
      <c r="GE344" s="1">
        <v>1</v>
      </c>
      <c r="GF344" s="1">
        <v>3</v>
      </c>
      <c r="GG344" s="1">
        <v>1</v>
      </c>
      <c r="GH344" s="1">
        <v>1</v>
      </c>
      <c r="GI344" s="1">
        <v>1</v>
      </c>
      <c r="GJ344" s="1">
        <v>1</v>
      </c>
      <c r="GK344" s="1">
        <v>1</v>
      </c>
      <c r="GL344" s="1">
        <v>1</v>
      </c>
      <c r="GM344" s="1">
        <v>0</v>
      </c>
      <c r="GN344" s="1">
        <v>0</v>
      </c>
      <c r="GO344" s="1">
        <v>1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1</v>
      </c>
      <c r="HP344" s="1">
        <v>1</v>
      </c>
      <c r="HQ344" s="1">
        <v>0</v>
      </c>
      <c r="HR344" s="1">
        <v>0</v>
      </c>
      <c r="HS344" s="1">
        <v>2</v>
      </c>
      <c r="HT344" s="1">
        <v>2</v>
      </c>
      <c r="HU344" s="1">
        <v>2</v>
      </c>
      <c r="HV344" s="1">
        <v>6</v>
      </c>
      <c r="HW344" s="1">
        <v>2</v>
      </c>
      <c r="HX344" s="1">
        <v>2</v>
      </c>
      <c r="HY344" s="1">
        <v>2</v>
      </c>
      <c r="HZ344" s="1">
        <v>2</v>
      </c>
      <c r="IA344" s="1">
        <v>2</v>
      </c>
      <c r="IB344" s="1">
        <v>2</v>
      </c>
      <c r="IC344" s="1">
        <v>2</v>
      </c>
      <c r="ID344" s="1">
        <v>0</v>
      </c>
      <c r="IE344" s="1">
        <v>0</v>
      </c>
      <c r="IF344" s="1">
        <v>1</v>
      </c>
      <c r="IG344" s="1">
        <v>1</v>
      </c>
      <c r="IH344" s="1">
        <v>1</v>
      </c>
      <c r="II344" s="1">
        <v>1</v>
      </c>
      <c r="IJ344" s="1">
        <v>1</v>
      </c>
      <c r="IK344" s="1">
        <v>1</v>
      </c>
      <c r="IL344" s="1">
        <v>1</v>
      </c>
      <c r="IM344" s="1">
        <v>1</v>
      </c>
      <c r="IN344" s="1">
        <v>1</v>
      </c>
      <c r="IO344" s="1">
        <v>1</v>
      </c>
      <c r="IP344" s="1">
        <v>0</v>
      </c>
      <c r="IQ344" s="1">
        <v>0</v>
      </c>
      <c r="IR344" s="1">
        <v>0</v>
      </c>
      <c r="IS344" s="1">
        <v>1</v>
      </c>
      <c r="IT344" s="1">
        <v>1</v>
      </c>
      <c r="IU344" s="1">
        <v>1</v>
      </c>
      <c r="IV344" s="1">
        <v>3</v>
      </c>
      <c r="IW344" s="1">
        <v>1</v>
      </c>
      <c r="IX344" s="1">
        <v>1</v>
      </c>
      <c r="IY344" s="1">
        <v>1</v>
      </c>
      <c r="IZ344" s="1">
        <v>1</v>
      </c>
      <c r="JA344" s="1">
        <v>1</v>
      </c>
      <c r="JB344" s="1">
        <v>1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1</v>
      </c>
    </row>
    <row r="345" spans="1:341">
      <c r="A345" s="1">
        <v>2012</v>
      </c>
      <c r="B345" s="1" t="s">
        <v>724</v>
      </c>
      <c r="C345" s="1">
        <v>1</v>
      </c>
      <c r="D345" s="1">
        <v>0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2</v>
      </c>
      <c r="L345" s="1">
        <v>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2</v>
      </c>
      <c r="BG345" s="1">
        <v>2</v>
      </c>
      <c r="BH345" s="1">
        <v>0</v>
      </c>
      <c r="BI345" s="1">
        <v>0</v>
      </c>
      <c r="BJ345" s="1">
        <v>2</v>
      </c>
      <c r="BK345" s="1">
        <v>0</v>
      </c>
      <c r="BL345" s="1">
        <v>0</v>
      </c>
      <c r="BM345" s="1">
        <v>1</v>
      </c>
      <c r="BN345" s="1">
        <v>0</v>
      </c>
      <c r="BO345" s="1">
        <v>1</v>
      </c>
      <c r="BP345" s="1">
        <v>0</v>
      </c>
      <c r="BQ345" s="1">
        <v>1</v>
      </c>
      <c r="BR345" s="1">
        <v>1</v>
      </c>
      <c r="BS345" s="1">
        <v>1</v>
      </c>
      <c r="BT345" s="1">
        <v>3</v>
      </c>
      <c r="BU345" s="1">
        <v>1</v>
      </c>
      <c r="BV345" s="1">
        <v>1</v>
      </c>
      <c r="BW345" s="1">
        <v>0</v>
      </c>
      <c r="BX345" s="1">
        <v>0</v>
      </c>
      <c r="BY345" s="1">
        <v>1</v>
      </c>
      <c r="BZ345" s="1">
        <v>0</v>
      </c>
      <c r="CA345" s="1">
        <v>1</v>
      </c>
      <c r="CB345" s="1">
        <v>1</v>
      </c>
      <c r="CC345" s="1">
        <v>1</v>
      </c>
      <c r="CD345" s="1">
        <v>0</v>
      </c>
      <c r="CE345" s="1">
        <v>1</v>
      </c>
      <c r="CF345" s="1">
        <v>0</v>
      </c>
      <c r="CG345" s="1">
        <v>0</v>
      </c>
      <c r="CH345" s="1">
        <v>0</v>
      </c>
      <c r="CI345" s="1">
        <v>0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1</v>
      </c>
      <c r="CW345" s="1">
        <v>1</v>
      </c>
      <c r="CX345" s="1">
        <v>0</v>
      </c>
      <c r="CY345" s="1">
        <v>1</v>
      </c>
      <c r="CZ345" s="1">
        <v>0</v>
      </c>
      <c r="DA345" s="1">
        <v>0</v>
      </c>
      <c r="DB345" s="1">
        <v>1</v>
      </c>
      <c r="DC345" s="1">
        <v>1</v>
      </c>
      <c r="DD345" s="1">
        <v>1</v>
      </c>
      <c r="DE345" s="1">
        <v>2</v>
      </c>
      <c r="DF345" s="1">
        <v>1</v>
      </c>
      <c r="DG345" s="1">
        <v>0</v>
      </c>
      <c r="DH345" s="1">
        <v>1</v>
      </c>
      <c r="DI345" s="1">
        <v>1</v>
      </c>
      <c r="DJ345" s="1">
        <v>0</v>
      </c>
      <c r="DK345" s="1">
        <v>1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7</v>
      </c>
      <c r="DS345" s="1">
        <v>0</v>
      </c>
      <c r="DT345" s="1">
        <v>7</v>
      </c>
      <c r="DU345" s="1">
        <v>7</v>
      </c>
      <c r="DV345" s="1">
        <v>7</v>
      </c>
      <c r="DW345" s="1">
        <v>2</v>
      </c>
      <c r="DX345" s="1">
        <v>0</v>
      </c>
      <c r="DY345" s="1">
        <v>1</v>
      </c>
      <c r="DZ345" s="1">
        <v>0</v>
      </c>
      <c r="EA345" s="1">
        <v>1</v>
      </c>
      <c r="EB345" s="1">
        <v>0</v>
      </c>
      <c r="EC345" s="1">
        <v>6</v>
      </c>
      <c r="ED345" s="1">
        <v>6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2</v>
      </c>
      <c r="EK345" s="1">
        <v>1</v>
      </c>
      <c r="EL345" s="1">
        <v>1</v>
      </c>
      <c r="EM345" s="1">
        <v>6</v>
      </c>
      <c r="EN345" s="1">
        <v>6</v>
      </c>
      <c r="EO345" s="1">
        <v>0</v>
      </c>
      <c r="EP345" s="1">
        <v>0</v>
      </c>
      <c r="EQ345" s="1">
        <v>0</v>
      </c>
      <c r="ER345" s="1">
        <v>1</v>
      </c>
      <c r="ES345" s="1">
        <v>1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1</v>
      </c>
      <c r="EZ345" s="1">
        <v>0</v>
      </c>
      <c r="FA345" s="1">
        <v>1</v>
      </c>
      <c r="FB345" s="1">
        <v>1</v>
      </c>
      <c r="FC345" s="1">
        <v>1</v>
      </c>
      <c r="FD345" s="1">
        <v>0</v>
      </c>
      <c r="FE345" s="1">
        <v>1</v>
      </c>
      <c r="FF345" s="1">
        <v>0</v>
      </c>
      <c r="FG345" s="1">
        <v>1</v>
      </c>
      <c r="FH345" s="1">
        <v>0</v>
      </c>
      <c r="FI345" s="1">
        <v>0</v>
      </c>
      <c r="FJ345" s="1">
        <v>1</v>
      </c>
      <c r="FK345" s="1">
        <v>0</v>
      </c>
      <c r="FL345" s="1">
        <v>1</v>
      </c>
      <c r="FM345" s="1">
        <v>3</v>
      </c>
      <c r="FN345" s="1">
        <v>1</v>
      </c>
      <c r="FO345" s="1">
        <v>0</v>
      </c>
      <c r="FP345" s="1">
        <v>0</v>
      </c>
      <c r="FQ345" s="1">
        <v>0</v>
      </c>
      <c r="FR345" s="1">
        <v>8</v>
      </c>
      <c r="FS345" s="1">
        <v>0</v>
      </c>
      <c r="FT345" s="1">
        <v>0</v>
      </c>
      <c r="FU345" s="1">
        <v>0</v>
      </c>
      <c r="FV345" s="1">
        <v>2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1</v>
      </c>
      <c r="GD345" s="1">
        <v>1</v>
      </c>
      <c r="GE345" s="1">
        <v>1</v>
      </c>
      <c r="GF345" s="1">
        <v>3</v>
      </c>
      <c r="GG345" s="1">
        <v>1</v>
      </c>
      <c r="GH345" s="1">
        <v>1</v>
      </c>
      <c r="GI345" s="1">
        <v>1</v>
      </c>
      <c r="GJ345" s="1">
        <v>1</v>
      </c>
      <c r="GK345" s="1">
        <v>1</v>
      </c>
      <c r="GL345" s="1">
        <v>1</v>
      </c>
      <c r="GM345" s="1">
        <v>0</v>
      </c>
      <c r="GN345" s="1">
        <v>0</v>
      </c>
      <c r="GO345" s="1">
        <v>1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1</v>
      </c>
      <c r="HP345" s="1">
        <v>1</v>
      </c>
      <c r="HQ345" s="1">
        <v>0</v>
      </c>
      <c r="HR345" s="1">
        <v>0</v>
      </c>
      <c r="HS345" s="1">
        <v>2</v>
      </c>
      <c r="HT345" s="1">
        <v>2</v>
      </c>
      <c r="HU345" s="1">
        <v>2</v>
      </c>
      <c r="HV345" s="1">
        <v>6</v>
      </c>
      <c r="HW345" s="1">
        <v>2</v>
      </c>
      <c r="HX345" s="1">
        <v>2</v>
      </c>
      <c r="HY345" s="1">
        <v>2</v>
      </c>
      <c r="HZ345" s="1">
        <v>2</v>
      </c>
      <c r="IA345" s="1">
        <v>2</v>
      </c>
      <c r="IB345" s="1">
        <v>2</v>
      </c>
      <c r="IC345" s="1">
        <v>2</v>
      </c>
      <c r="ID345" s="1">
        <v>0</v>
      </c>
      <c r="IE345" s="1">
        <v>0</v>
      </c>
      <c r="IF345" s="1">
        <v>1</v>
      </c>
      <c r="IG345" s="1">
        <v>1</v>
      </c>
      <c r="IH345" s="1">
        <v>1</v>
      </c>
      <c r="II345" s="1">
        <v>1</v>
      </c>
      <c r="IJ345" s="1">
        <v>1</v>
      </c>
      <c r="IK345" s="1">
        <v>1</v>
      </c>
      <c r="IL345" s="1">
        <v>1</v>
      </c>
      <c r="IM345" s="1">
        <v>1</v>
      </c>
      <c r="IN345" s="1">
        <v>1</v>
      </c>
      <c r="IO345" s="1">
        <v>1</v>
      </c>
      <c r="IP345" s="1">
        <v>0</v>
      </c>
      <c r="IQ345" s="1">
        <v>0</v>
      </c>
      <c r="IR345" s="1">
        <v>0</v>
      </c>
      <c r="IS345" s="1">
        <v>1</v>
      </c>
      <c r="IT345" s="1">
        <v>1</v>
      </c>
      <c r="IU345" s="1">
        <v>1</v>
      </c>
      <c r="IV345" s="1">
        <v>3</v>
      </c>
      <c r="IW345" s="1">
        <v>1</v>
      </c>
      <c r="IX345" s="1">
        <v>1</v>
      </c>
      <c r="IY345" s="1">
        <v>1</v>
      </c>
      <c r="IZ345" s="1">
        <v>1</v>
      </c>
      <c r="JA345" s="1">
        <v>1</v>
      </c>
      <c r="JB345" s="1">
        <v>1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1</v>
      </c>
    </row>
    <row r="346" spans="1:341">
      <c r="A346" s="1">
        <v>2012</v>
      </c>
      <c r="B346" s="1" t="s">
        <v>725</v>
      </c>
      <c r="C346" s="1">
        <v>1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0</v>
      </c>
      <c r="K346" s="1">
        <v>2</v>
      </c>
      <c r="L346" s="1">
        <v>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2</v>
      </c>
      <c r="BG346" s="1">
        <v>2</v>
      </c>
      <c r="BH346" s="1">
        <v>0</v>
      </c>
      <c r="BI346" s="1">
        <v>0</v>
      </c>
      <c r="BJ346" s="1">
        <v>2</v>
      </c>
      <c r="BK346" s="1">
        <v>0</v>
      </c>
      <c r="BL346" s="1">
        <v>0</v>
      </c>
      <c r="BM346" s="1">
        <v>1</v>
      </c>
      <c r="BN346" s="1">
        <v>0</v>
      </c>
      <c r="BO346" s="1">
        <v>1</v>
      </c>
      <c r="BP346" s="1">
        <v>0</v>
      </c>
      <c r="BQ346" s="1">
        <v>1</v>
      </c>
      <c r="BR346" s="1">
        <v>1</v>
      </c>
      <c r="BS346" s="1">
        <v>1</v>
      </c>
      <c r="BT346" s="1">
        <v>3</v>
      </c>
      <c r="BU346" s="1">
        <v>1</v>
      </c>
      <c r="BV346" s="1">
        <v>1</v>
      </c>
      <c r="BW346" s="1">
        <v>0</v>
      </c>
      <c r="BX346" s="1">
        <v>0</v>
      </c>
      <c r="BY346" s="1">
        <v>1</v>
      </c>
      <c r="BZ346" s="1">
        <v>0</v>
      </c>
      <c r="CA346" s="1">
        <v>1</v>
      </c>
      <c r="CB346" s="1">
        <v>1</v>
      </c>
      <c r="CC346" s="1">
        <v>1</v>
      </c>
      <c r="CD346" s="1">
        <v>0</v>
      </c>
      <c r="CE346" s="1">
        <v>1</v>
      </c>
      <c r="CF346" s="1">
        <v>0</v>
      </c>
      <c r="CG346" s="1">
        <v>0</v>
      </c>
      <c r="CH346" s="1">
        <v>0</v>
      </c>
      <c r="CI346" s="1">
        <v>0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1</v>
      </c>
      <c r="CW346" s="1">
        <v>1</v>
      </c>
      <c r="CX346" s="1">
        <v>0</v>
      </c>
      <c r="CY346" s="1">
        <v>1</v>
      </c>
      <c r="CZ346" s="1">
        <v>0</v>
      </c>
      <c r="DA346" s="1">
        <v>0</v>
      </c>
      <c r="DB346" s="1">
        <v>1</v>
      </c>
      <c r="DC346" s="1">
        <v>1</v>
      </c>
      <c r="DD346" s="1">
        <v>1</v>
      </c>
      <c r="DE346" s="1">
        <v>2</v>
      </c>
      <c r="DF346" s="1">
        <v>1</v>
      </c>
      <c r="DG346" s="1">
        <v>0</v>
      </c>
      <c r="DH346" s="1">
        <v>1</v>
      </c>
      <c r="DI346" s="1">
        <v>1</v>
      </c>
      <c r="DJ346" s="1">
        <v>0</v>
      </c>
      <c r="DK346" s="1">
        <v>1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7</v>
      </c>
      <c r="DS346" s="1">
        <v>0</v>
      </c>
      <c r="DT346" s="1">
        <v>7</v>
      </c>
      <c r="DU346" s="1">
        <v>7</v>
      </c>
      <c r="DV346" s="1">
        <v>7</v>
      </c>
      <c r="DW346" s="1">
        <v>2</v>
      </c>
      <c r="DX346" s="1">
        <v>0</v>
      </c>
      <c r="DY346" s="1">
        <v>1</v>
      </c>
      <c r="DZ346" s="1">
        <v>0</v>
      </c>
      <c r="EA346" s="1">
        <v>1</v>
      </c>
      <c r="EB346" s="1">
        <v>0</v>
      </c>
      <c r="EC346" s="1">
        <v>6</v>
      </c>
      <c r="ED346" s="1">
        <v>6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2</v>
      </c>
      <c r="EK346" s="1">
        <v>1</v>
      </c>
      <c r="EL346" s="1">
        <v>1</v>
      </c>
      <c r="EM346" s="1">
        <v>7</v>
      </c>
      <c r="EN346" s="1">
        <v>7</v>
      </c>
      <c r="EO346" s="1">
        <v>0</v>
      </c>
      <c r="EP346" s="1">
        <v>0</v>
      </c>
      <c r="EQ346" s="1">
        <v>0</v>
      </c>
      <c r="ER346" s="1">
        <v>1</v>
      </c>
      <c r="ES346" s="1">
        <v>1</v>
      </c>
      <c r="ET346" s="1">
        <v>0</v>
      </c>
      <c r="EU346" s="1">
        <v>1</v>
      </c>
      <c r="EV346" s="1">
        <v>0</v>
      </c>
      <c r="EW346" s="1">
        <v>0</v>
      </c>
      <c r="EX346" s="1">
        <v>0</v>
      </c>
      <c r="EY346" s="1">
        <v>1</v>
      </c>
      <c r="EZ346" s="1">
        <v>0</v>
      </c>
      <c r="FA346" s="1">
        <v>1</v>
      </c>
      <c r="FB346" s="1">
        <v>1</v>
      </c>
      <c r="FC346" s="1">
        <v>1</v>
      </c>
      <c r="FD346" s="1">
        <v>0</v>
      </c>
      <c r="FE346" s="1">
        <v>1</v>
      </c>
      <c r="FF346" s="1">
        <v>0</v>
      </c>
      <c r="FG346" s="1">
        <v>1</v>
      </c>
      <c r="FH346" s="1">
        <v>0</v>
      </c>
      <c r="FI346" s="1">
        <v>0</v>
      </c>
      <c r="FJ346" s="1">
        <v>1</v>
      </c>
      <c r="FK346" s="1">
        <v>0</v>
      </c>
      <c r="FL346" s="1">
        <v>1</v>
      </c>
      <c r="FM346" s="1">
        <v>3</v>
      </c>
      <c r="FN346" s="1">
        <v>1</v>
      </c>
      <c r="FO346" s="1">
        <v>0</v>
      </c>
      <c r="FP346" s="1">
        <v>0</v>
      </c>
      <c r="FQ346" s="1">
        <v>0</v>
      </c>
      <c r="FR346" s="1">
        <v>8</v>
      </c>
      <c r="FS346" s="1">
        <v>0</v>
      </c>
      <c r="FT346" s="1">
        <v>0</v>
      </c>
      <c r="FU346" s="1">
        <v>0</v>
      </c>
      <c r="FV346" s="1">
        <v>3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1</v>
      </c>
      <c r="GD346" s="1">
        <v>1</v>
      </c>
      <c r="GE346" s="1">
        <v>1</v>
      </c>
      <c r="GF346" s="1">
        <v>3</v>
      </c>
      <c r="GG346" s="1">
        <v>1</v>
      </c>
      <c r="GH346" s="1">
        <v>1</v>
      </c>
      <c r="GI346" s="1">
        <v>1</v>
      </c>
      <c r="GJ346" s="1">
        <v>1</v>
      </c>
      <c r="GK346" s="1">
        <v>1</v>
      </c>
      <c r="GL346" s="1">
        <v>1</v>
      </c>
      <c r="GM346" s="1">
        <v>0</v>
      </c>
      <c r="GN346" s="1">
        <v>0</v>
      </c>
      <c r="GO346" s="1">
        <v>1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1</v>
      </c>
      <c r="HP346" s="1">
        <v>1</v>
      </c>
      <c r="HQ346" s="1">
        <v>0</v>
      </c>
      <c r="HR346" s="1">
        <v>0</v>
      </c>
      <c r="HS346" s="1">
        <v>2</v>
      </c>
      <c r="HT346" s="1">
        <v>2</v>
      </c>
      <c r="HU346" s="1">
        <v>2</v>
      </c>
      <c r="HV346" s="1">
        <v>6</v>
      </c>
      <c r="HW346" s="1">
        <v>2</v>
      </c>
      <c r="HX346" s="1">
        <v>2</v>
      </c>
      <c r="HY346" s="1">
        <v>2</v>
      </c>
      <c r="HZ346" s="1">
        <v>2</v>
      </c>
      <c r="IA346" s="1">
        <v>2</v>
      </c>
      <c r="IB346" s="1">
        <v>2</v>
      </c>
      <c r="IC346" s="1">
        <v>2</v>
      </c>
      <c r="ID346" s="1">
        <v>0</v>
      </c>
      <c r="IE346" s="1">
        <v>0</v>
      </c>
      <c r="IF346" s="1">
        <v>1</v>
      </c>
      <c r="IG346" s="1">
        <v>1</v>
      </c>
      <c r="IH346" s="1">
        <v>1</v>
      </c>
      <c r="II346" s="1">
        <v>1</v>
      </c>
      <c r="IJ346" s="1">
        <v>1</v>
      </c>
      <c r="IK346" s="1">
        <v>1</v>
      </c>
      <c r="IL346" s="1">
        <v>1</v>
      </c>
      <c r="IM346" s="1">
        <v>1</v>
      </c>
      <c r="IN346" s="1">
        <v>1</v>
      </c>
      <c r="IO346" s="1">
        <v>1</v>
      </c>
      <c r="IP346" s="1">
        <v>0</v>
      </c>
      <c r="IQ346" s="1">
        <v>0</v>
      </c>
      <c r="IR346" s="1">
        <v>0</v>
      </c>
      <c r="IS346" s="1">
        <v>1</v>
      </c>
      <c r="IT346" s="1">
        <v>1</v>
      </c>
      <c r="IU346" s="1">
        <v>1</v>
      </c>
      <c r="IV346" s="1">
        <v>3</v>
      </c>
      <c r="IW346" s="1">
        <v>1</v>
      </c>
      <c r="IX346" s="1">
        <v>1</v>
      </c>
      <c r="IY346" s="1">
        <v>1</v>
      </c>
      <c r="IZ346" s="1">
        <v>1</v>
      </c>
      <c r="JA346" s="1">
        <v>1</v>
      </c>
      <c r="JB346" s="1">
        <v>1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1</v>
      </c>
    </row>
    <row r="347" spans="1:341">
      <c r="A347" s="1">
        <v>2012</v>
      </c>
      <c r="B347" s="1" t="s">
        <v>726</v>
      </c>
      <c r="C347" s="1">
        <v>1</v>
      </c>
      <c r="D347" s="1">
        <v>0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0</v>
      </c>
      <c r="K347" s="1">
        <v>2</v>
      </c>
      <c r="L347" s="1">
        <v>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1</v>
      </c>
      <c r="Y347" s="1">
        <v>1</v>
      </c>
      <c r="Z347" s="1">
        <v>1</v>
      </c>
      <c r="AA347" s="1">
        <v>1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2</v>
      </c>
      <c r="BG347" s="1">
        <v>2</v>
      </c>
      <c r="BH347" s="1">
        <v>0</v>
      </c>
      <c r="BI347" s="1">
        <v>0</v>
      </c>
      <c r="BJ347" s="1">
        <v>2</v>
      </c>
      <c r="BK347" s="1">
        <v>0</v>
      </c>
      <c r="BL347" s="1">
        <v>0</v>
      </c>
      <c r="BM347" s="1">
        <v>1</v>
      </c>
      <c r="BN347" s="1">
        <v>0</v>
      </c>
      <c r="BO347" s="1">
        <v>1</v>
      </c>
      <c r="BP347" s="1">
        <v>0</v>
      </c>
      <c r="BQ347" s="1">
        <v>1</v>
      </c>
      <c r="BR347" s="1">
        <v>1</v>
      </c>
      <c r="BS347" s="1">
        <v>1</v>
      </c>
      <c r="BT347" s="1">
        <v>3</v>
      </c>
      <c r="BU347" s="1">
        <v>1</v>
      </c>
      <c r="BV347" s="1">
        <v>1</v>
      </c>
      <c r="BW347" s="1">
        <v>0</v>
      </c>
      <c r="BX347" s="1">
        <v>0</v>
      </c>
      <c r="BY347" s="1">
        <v>1</v>
      </c>
      <c r="BZ347" s="1">
        <v>0</v>
      </c>
      <c r="CA347" s="1">
        <v>1</v>
      </c>
      <c r="CB347" s="1">
        <v>1</v>
      </c>
      <c r="CC347" s="1">
        <v>1</v>
      </c>
      <c r="CD347" s="1">
        <v>0</v>
      </c>
      <c r="CE347" s="1">
        <v>1</v>
      </c>
      <c r="CF347" s="1">
        <v>0</v>
      </c>
      <c r="CG347" s="1">
        <v>0</v>
      </c>
      <c r="CH347" s="1">
        <v>0</v>
      </c>
      <c r="CI347" s="1">
        <v>0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1</v>
      </c>
      <c r="CW347" s="1">
        <v>1</v>
      </c>
      <c r="CX347" s="1">
        <v>0</v>
      </c>
      <c r="CY347" s="1">
        <v>1</v>
      </c>
      <c r="CZ347" s="1">
        <v>0</v>
      </c>
      <c r="DA347" s="1">
        <v>0</v>
      </c>
      <c r="DB347" s="1">
        <v>1</v>
      </c>
      <c r="DC347" s="1">
        <v>1</v>
      </c>
      <c r="DD347" s="1">
        <v>1</v>
      </c>
      <c r="DE347" s="1">
        <v>2</v>
      </c>
      <c r="DF347" s="1">
        <v>1</v>
      </c>
      <c r="DG347" s="1">
        <v>0</v>
      </c>
      <c r="DH347" s="1">
        <v>1</v>
      </c>
      <c r="DI347" s="1">
        <v>1</v>
      </c>
      <c r="DJ347" s="1">
        <v>0</v>
      </c>
      <c r="DK347" s="1">
        <v>1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7</v>
      </c>
      <c r="DS347" s="1">
        <v>0</v>
      </c>
      <c r="DT347" s="1">
        <v>7</v>
      </c>
      <c r="DU347" s="1">
        <v>7</v>
      </c>
      <c r="DV347" s="1">
        <v>7</v>
      </c>
      <c r="DW347" s="1">
        <v>2</v>
      </c>
      <c r="DX347" s="1">
        <v>0</v>
      </c>
      <c r="DY347" s="1">
        <v>1</v>
      </c>
      <c r="DZ347" s="1">
        <v>0</v>
      </c>
      <c r="EA347" s="1">
        <v>1</v>
      </c>
      <c r="EB347" s="1">
        <v>0</v>
      </c>
      <c r="EC347" s="1">
        <v>5</v>
      </c>
      <c r="ED347" s="1">
        <v>5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2</v>
      </c>
      <c r="EK347" s="1">
        <v>1</v>
      </c>
      <c r="EL347" s="1">
        <v>1</v>
      </c>
      <c r="EM347" s="1">
        <v>6</v>
      </c>
      <c r="EN347" s="1">
        <v>6</v>
      </c>
      <c r="EO347" s="1">
        <v>0</v>
      </c>
      <c r="EP347" s="1">
        <v>0</v>
      </c>
      <c r="EQ347" s="1">
        <v>0</v>
      </c>
      <c r="ER347" s="1">
        <v>1</v>
      </c>
      <c r="ES347" s="1">
        <v>1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1</v>
      </c>
      <c r="EZ347" s="1">
        <v>0</v>
      </c>
      <c r="FA347" s="1">
        <v>1</v>
      </c>
      <c r="FB347" s="1">
        <v>1</v>
      </c>
      <c r="FC347" s="1">
        <v>1</v>
      </c>
      <c r="FD347" s="1">
        <v>0</v>
      </c>
      <c r="FE347" s="1">
        <v>1</v>
      </c>
      <c r="FF347" s="1">
        <v>0</v>
      </c>
      <c r="FG347" s="1">
        <v>1</v>
      </c>
      <c r="FH347" s="1">
        <v>0</v>
      </c>
      <c r="FI347" s="1">
        <v>0</v>
      </c>
      <c r="FJ347" s="1">
        <v>1</v>
      </c>
      <c r="FK347" s="1">
        <v>0</v>
      </c>
      <c r="FL347" s="1">
        <v>1</v>
      </c>
      <c r="FM347" s="1">
        <v>3</v>
      </c>
      <c r="FN347" s="1">
        <v>1</v>
      </c>
      <c r="FO347" s="1">
        <v>0</v>
      </c>
      <c r="FP347" s="1">
        <v>0</v>
      </c>
      <c r="FQ347" s="1">
        <v>0</v>
      </c>
      <c r="FR347" s="1">
        <v>8</v>
      </c>
      <c r="FS347" s="1">
        <v>0</v>
      </c>
      <c r="FT347" s="1">
        <v>0</v>
      </c>
      <c r="FU347" s="1">
        <v>0</v>
      </c>
      <c r="FV347" s="1">
        <v>2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1</v>
      </c>
      <c r="GD347" s="1">
        <v>1</v>
      </c>
      <c r="GE347" s="1">
        <v>1</v>
      </c>
      <c r="GF347" s="1">
        <v>3</v>
      </c>
      <c r="GG347" s="1">
        <v>1</v>
      </c>
      <c r="GH347" s="1">
        <v>1</v>
      </c>
      <c r="GI347" s="1">
        <v>1</v>
      </c>
      <c r="GJ347" s="1">
        <v>1</v>
      </c>
      <c r="GK347" s="1">
        <v>1</v>
      </c>
      <c r="GL347" s="1">
        <v>1</v>
      </c>
      <c r="GM347" s="1">
        <v>0</v>
      </c>
      <c r="GN347" s="1">
        <v>0</v>
      </c>
      <c r="GO347" s="1">
        <v>1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1</v>
      </c>
      <c r="HP347" s="1">
        <v>1</v>
      </c>
      <c r="HQ347" s="1">
        <v>0</v>
      </c>
      <c r="HR347" s="1">
        <v>0</v>
      </c>
      <c r="HS347" s="1">
        <v>2</v>
      </c>
      <c r="HT347" s="1">
        <v>2</v>
      </c>
      <c r="HU347" s="1">
        <v>2</v>
      </c>
      <c r="HV347" s="1">
        <v>6</v>
      </c>
      <c r="HW347" s="1">
        <v>2</v>
      </c>
      <c r="HX347" s="1">
        <v>2</v>
      </c>
      <c r="HY347" s="1">
        <v>2</v>
      </c>
      <c r="HZ347" s="1">
        <v>2</v>
      </c>
      <c r="IA347" s="1">
        <v>2</v>
      </c>
      <c r="IB347" s="1">
        <v>2</v>
      </c>
      <c r="IC347" s="1">
        <v>2</v>
      </c>
      <c r="ID347" s="1">
        <v>0</v>
      </c>
      <c r="IE347" s="1">
        <v>0</v>
      </c>
      <c r="IF347" s="1">
        <v>1</v>
      </c>
      <c r="IG347" s="1">
        <v>1</v>
      </c>
      <c r="IH347" s="1">
        <v>1</v>
      </c>
      <c r="II347" s="1">
        <v>1</v>
      </c>
      <c r="IJ347" s="1">
        <v>1</v>
      </c>
      <c r="IK347" s="1">
        <v>1</v>
      </c>
      <c r="IL347" s="1">
        <v>1</v>
      </c>
      <c r="IM347" s="1">
        <v>1</v>
      </c>
      <c r="IN347" s="1">
        <v>1</v>
      </c>
      <c r="IO347" s="1">
        <v>1</v>
      </c>
      <c r="IP347" s="1">
        <v>0</v>
      </c>
      <c r="IQ347" s="1">
        <v>0</v>
      </c>
      <c r="IR347" s="1">
        <v>0</v>
      </c>
      <c r="IS347" s="1">
        <v>1</v>
      </c>
      <c r="IT347" s="1">
        <v>1</v>
      </c>
      <c r="IU347" s="1">
        <v>1</v>
      </c>
      <c r="IV347" s="1">
        <v>3</v>
      </c>
      <c r="IW347" s="1">
        <v>1</v>
      </c>
      <c r="IX347" s="1">
        <v>1</v>
      </c>
      <c r="IY347" s="1">
        <v>1</v>
      </c>
      <c r="IZ347" s="1">
        <v>1</v>
      </c>
      <c r="JA347" s="1">
        <v>1</v>
      </c>
      <c r="JB347" s="1">
        <v>1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1</v>
      </c>
    </row>
    <row r="348" spans="1:341">
      <c r="A348" s="1">
        <v>2012</v>
      </c>
      <c r="B348" s="1" t="s">
        <v>727</v>
      </c>
      <c r="C348" s="1">
        <v>1</v>
      </c>
      <c r="D348" s="1">
        <v>0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2</v>
      </c>
      <c r="L348" s="1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1</v>
      </c>
      <c r="Y348" s="1">
        <v>1</v>
      </c>
      <c r="Z348" s="1">
        <v>1</v>
      </c>
      <c r="AA348" s="1">
        <v>1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2</v>
      </c>
      <c r="BG348" s="1">
        <v>2</v>
      </c>
      <c r="BH348" s="1">
        <v>0</v>
      </c>
      <c r="BI348" s="1">
        <v>0</v>
      </c>
      <c r="BJ348" s="1">
        <v>2</v>
      </c>
      <c r="BK348" s="1">
        <v>0</v>
      </c>
      <c r="BL348" s="1">
        <v>0</v>
      </c>
      <c r="BM348" s="1">
        <v>1</v>
      </c>
      <c r="BN348" s="1">
        <v>0</v>
      </c>
      <c r="BO348" s="1">
        <v>1</v>
      </c>
      <c r="BP348" s="1">
        <v>0</v>
      </c>
      <c r="BQ348" s="1">
        <v>1</v>
      </c>
      <c r="BR348" s="1">
        <v>1</v>
      </c>
      <c r="BS348" s="1">
        <v>1</v>
      </c>
      <c r="BT348" s="1">
        <v>3</v>
      </c>
      <c r="BU348" s="1">
        <v>1</v>
      </c>
      <c r="BV348" s="1">
        <v>1</v>
      </c>
      <c r="BW348" s="1">
        <v>0</v>
      </c>
      <c r="BX348" s="1">
        <v>0</v>
      </c>
      <c r="BY348" s="1">
        <v>1</v>
      </c>
      <c r="BZ348" s="1">
        <v>0</v>
      </c>
      <c r="CA348" s="1">
        <v>1</v>
      </c>
      <c r="CB348" s="1">
        <v>1</v>
      </c>
      <c r="CC348" s="1">
        <v>1</v>
      </c>
      <c r="CD348" s="1">
        <v>0</v>
      </c>
      <c r="CE348" s="1">
        <v>1</v>
      </c>
      <c r="CF348" s="1">
        <v>0</v>
      </c>
      <c r="CG348" s="1">
        <v>0</v>
      </c>
      <c r="CH348" s="1">
        <v>0</v>
      </c>
      <c r="CI348" s="1">
        <v>0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1</v>
      </c>
      <c r="CW348" s="1">
        <v>1</v>
      </c>
      <c r="CX348" s="1">
        <v>0</v>
      </c>
      <c r="CY348" s="1">
        <v>1</v>
      </c>
      <c r="CZ348" s="1">
        <v>0</v>
      </c>
      <c r="DA348" s="1">
        <v>0</v>
      </c>
      <c r="DB348" s="1">
        <v>1</v>
      </c>
      <c r="DC348" s="1">
        <v>1</v>
      </c>
      <c r="DD348" s="1">
        <v>1</v>
      </c>
      <c r="DE348" s="1">
        <v>2</v>
      </c>
      <c r="DF348" s="1">
        <v>1</v>
      </c>
      <c r="DG348" s="1">
        <v>0</v>
      </c>
      <c r="DH348" s="1">
        <v>1</v>
      </c>
      <c r="DI348" s="1">
        <v>1</v>
      </c>
      <c r="DJ348" s="1">
        <v>0</v>
      </c>
      <c r="DK348" s="1">
        <v>1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7</v>
      </c>
      <c r="DS348" s="1">
        <v>0</v>
      </c>
      <c r="DT348" s="1">
        <v>7</v>
      </c>
      <c r="DU348" s="1">
        <v>7</v>
      </c>
      <c r="DV348" s="1">
        <v>7</v>
      </c>
      <c r="DW348" s="1">
        <v>2</v>
      </c>
      <c r="DX348" s="1">
        <v>0</v>
      </c>
      <c r="DY348" s="1">
        <v>1</v>
      </c>
      <c r="DZ348" s="1">
        <v>0</v>
      </c>
      <c r="EA348" s="1">
        <v>1</v>
      </c>
      <c r="EB348" s="1">
        <v>0</v>
      </c>
      <c r="EC348" s="1">
        <v>5</v>
      </c>
      <c r="ED348" s="1">
        <v>5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2</v>
      </c>
      <c r="EK348" s="1">
        <v>1</v>
      </c>
      <c r="EL348" s="1">
        <v>1</v>
      </c>
      <c r="EM348" s="1">
        <v>7</v>
      </c>
      <c r="EN348" s="1">
        <v>7</v>
      </c>
      <c r="EO348" s="1">
        <v>0</v>
      </c>
      <c r="EP348" s="1">
        <v>0</v>
      </c>
      <c r="EQ348" s="1">
        <v>0</v>
      </c>
      <c r="ER348" s="1">
        <v>1</v>
      </c>
      <c r="ES348" s="1">
        <v>1</v>
      </c>
      <c r="ET348" s="1">
        <v>0</v>
      </c>
      <c r="EU348" s="1">
        <v>1</v>
      </c>
      <c r="EV348" s="1">
        <v>0</v>
      </c>
      <c r="EW348" s="1">
        <v>0</v>
      </c>
      <c r="EX348" s="1">
        <v>0</v>
      </c>
      <c r="EY348" s="1">
        <v>1</v>
      </c>
      <c r="EZ348" s="1">
        <v>0</v>
      </c>
      <c r="FA348" s="1">
        <v>1</v>
      </c>
      <c r="FB348" s="1">
        <v>1</v>
      </c>
      <c r="FC348" s="1">
        <v>1</v>
      </c>
      <c r="FD348" s="1">
        <v>0</v>
      </c>
      <c r="FE348" s="1">
        <v>1</v>
      </c>
      <c r="FF348" s="1">
        <v>0</v>
      </c>
      <c r="FG348" s="1">
        <v>1</v>
      </c>
      <c r="FH348" s="1">
        <v>0</v>
      </c>
      <c r="FI348" s="1">
        <v>0</v>
      </c>
      <c r="FJ348" s="1">
        <v>1</v>
      </c>
      <c r="FK348" s="1">
        <v>0</v>
      </c>
      <c r="FL348" s="1">
        <v>1</v>
      </c>
      <c r="FM348" s="1">
        <v>3</v>
      </c>
      <c r="FN348" s="1">
        <v>1</v>
      </c>
      <c r="FO348" s="1">
        <v>0</v>
      </c>
      <c r="FP348" s="1">
        <v>0</v>
      </c>
      <c r="FQ348" s="1">
        <v>0</v>
      </c>
      <c r="FR348" s="1">
        <v>8</v>
      </c>
      <c r="FS348" s="1">
        <v>0</v>
      </c>
      <c r="FT348" s="1">
        <v>0</v>
      </c>
      <c r="FU348" s="1">
        <v>0</v>
      </c>
      <c r="FV348" s="1">
        <v>3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</v>
      </c>
      <c r="GD348" s="1">
        <v>1</v>
      </c>
      <c r="GE348" s="1">
        <v>1</v>
      </c>
      <c r="GF348" s="1">
        <v>3</v>
      </c>
      <c r="GG348" s="1">
        <v>1</v>
      </c>
      <c r="GH348" s="1">
        <v>1</v>
      </c>
      <c r="GI348" s="1">
        <v>1</v>
      </c>
      <c r="GJ348" s="1">
        <v>1</v>
      </c>
      <c r="GK348" s="1">
        <v>1</v>
      </c>
      <c r="GL348" s="1">
        <v>1</v>
      </c>
      <c r="GM348" s="1">
        <v>0</v>
      </c>
      <c r="GN348" s="1">
        <v>0</v>
      </c>
      <c r="GO348" s="1">
        <v>1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1</v>
      </c>
      <c r="HP348" s="1">
        <v>1</v>
      </c>
      <c r="HQ348" s="1">
        <v>0</v>
      </c>
      <c r="HR348" s="1">
        <v>0</v>
      </c>
      <c r="HS348" s="1">
        <v>2</v>
      </c>
      <c r="HT348" s="1">
        <v>2</v>
      </c>
      <c r="HU348" s="1">
        <v>2</v>
      </c>
      <c r="HV348" s="1">
        <v>6</v>
      </c>
      <c r="HW348" s="1">
        <v>2</v>
      </c>
      <c r="HX348" s="1">
        <v>2</v>
      </c>
      <c r="HY348" s="1">
        <v>2</v>
      </c>
      <c r="HZ348" s="1">
        <v>2</v>
      </c>
      <c r="IA348" s="1">
        <v>2</v>
      </c>
      <c r="IB348" s="1">
        <v>2</v>
      </c>
      <c r="IC348" s="1">
        <v>2</v>
      </c>
      <c r="ID348" s="1">
        <v>0</v>
      </c>
      <c r="IE348" s="1">
        <v>0</v>
      </c>
      <c r="IF348" s="1">
        <v>1</v>
      </c>
      <c r="IG348" s="1">
        <v>1</v>
      </c>
      <c r="IH348" s="1">
        <v>1</v>
      </c>
      <c r="II348" s="1">
        <v>1</v>
      </c>
      <c r="IJ348" s="1">
        <v>1</v>
      </c>
      <c r="IK348" s="1">
        <v>1</v>
      </c>
      <c r="IL348" s="1">
        <v>1</v>
      </c>
      <c r="IM348" s="1">
        <v>1</v>
      </c>
      <c r="IN348" s="1">
        <v>1</v>
      </c>
      <c r="IO348" s="1">
        <v>1</v>
      </c>
      <c r="IP348" s="1">
        <v>0</v>
      </c>
      <c r="IQ348" s="1">
        <v>0</v>
      </c>
      <c r="IR348" s="1">
        <v>0</v>
      </c>
      <c r="IS348" s="1">
        <v>1</v>
      </c>
      <c r="IT348" s="1">
        <v>1</v>
      </c>
      <c r="IU348" s="1">
        <v>1</v>
      </c>
      <c r="IV348" s="1">
        <v>3</v>
      </c>
      <c r="IW348" s="1">
        <v>1</v>
      </c>
      <c r="IX348" s="1">
        <v>1</v>
      </c>
      <c r="IY348" s="1">
        <v>1</v>
      </c>
      <c r="IZ348" s="1">
        <v>1</v>
      </c>
      <c r="JA348" s="1">
        <v>1</v>
      </c>
      <c r="JB348" s="1">
        <v>1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1</v>
      </c>
    </row>
    <row r="349" spans="1:341">
      <c r="A349" s="1">
        <v>2012</v>
      </c>
      <c r="B349" s="1" t="s">
        <v>728</v>
      </c>
      <c r="C349" s="1">
        <v>1</v>
      </c>
      <c r="D349" s="1">
        <v>0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2</v>
      </c>
      <c r="L349" s="1">
        <v>2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1</v>
      </c>
      <c r="Y349" s="1">
        <v>1</v>
      </c>
      <c r="Z349" s="1">
        <v>1</v>
      </c>
      <c r="AA349" s="1">
        <v>1</v>
      </c>
      <c r="AB349" s="1">
        <v>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  <c r="BG349" s="1">
        <v>3</v>
      </c>
      <c r="BH349" s="1">
        <v>0</v>
      </c>
      <c r="BI349" s="1">
        <v>0</v>
      </c>
      <c r="BJ349" s="1">
        <v>3</v>
      </c>
      <c r="BK349" s="1">
        <v>0</v>
      </c>
      <c r="BL349" s="1">
        <v>0</v>
      </c>
      <c r="BM349" s="1">
        <v>1</v>
      </c>
      <c r="BN349" s="1">
        <v>0</v>
      </c>
      <c r="BO349" s="1">
        <v>1</v>
      </c>
      <c r="BP349" s="1">
        <v>0</v>
      </c>
      <c r="BQ349" s="1">
        <v>1</v>
      </c>
      <c r="BR349" s="1">
        <v>1</v>
      </c>
      <c r="BS349" s="1">
        <v>1</v>
      </c>
      <c r="BT349" s="1">
        <v>3</v>
      </c>
      <c r="BU349" s="1">
        <v>1</v>
      </c>
      <c r="BV349" s="1">
        <v>1</v>
      </c>
      <c r="BW349" s="1">
        <v>0</v>
      </c>
      <c r="BX349" s="1">
        <v>0</v>
      </c>
      <c r="BY349" s="1">
        <v>1</v>
      </c>
      <c r="BZ349" s="1">
        <v>0</v>
      </c>
      <c r="CA349" s="1">
        <v>1</v>
      </c>
      <c r="CB349" s="1">
        <v>1</v>
      </c>
      <c r="CC349" s="1">
        <v>1</v>
      </c>
      <c r="CD349" s="1">
        <v>0</v>
      </c>
      <c r="CE349" s="1">
        <v>4</v>
      </c>
      <c r="CF349" s="1">
        <v>0</v>
      </c>
      <c r="CG349" s="1">
        <v>0</v>
      </c>
      <c r="CH349" s="1">
        <v>0</v>
      </c>
      <c r="CI349" s="1">
        <v>0</v>
      </c>
      <c r="CJ349" s="1">
        <v>4</v>
      </c>
      <c r="CK349" s="1">
        <v>4</v>
      </c>
      <c r="CL349" s="1">
        <v>4</v>
      </c>
      <c r="CM349" s="1">
        <v>4</v>
      </c>
      <c r="CN349" s="1">
        <v>4</v>
      </c>
      <c r="CO349" s="1">
        <v>0</v>
      </c>
      <c r="CP349" s="1">
        <v>1</v>
      </c>
      <c r="CQ349" s="1">
        <v>3</v>
      </c>
      <c r="CR349" s="1">
        <v>3</v>
      </c>
      <c r="CS349" s="1">
        <v>3</v>
      </c>
      <c r="CT349" s="1">
        <v>3</v>
      </c>
      <c r="CU349" s="1">
        <v>0</v>
      </c>
      <c r="CV349" s="1">
        <v>1</v>
      </c>
      <c r="CW349" s="1">
        <v>1</v>
      </c>
      <c r="CX349" s="1">
        <v>0</v>
      </c>
      <c r="CY349" s="1">
        <v>2</v>
      </c>
      <c r="CZ349" s="1">
        <v>0</v>
      </c>
      <c r="DA349" s="1">
        <v>0</v>
      </c>
      <c r="DB349" s="1">
        <v>2</v>
      </c>
      <c r="DC349" s="1">
        <v>2</v>
      </c>
      <c r="DD349" s="1">
        <v>2</v>
      </c>
      <c r="DE349" s="1">
        <v>6</v>
      </c>
      <c r="DF349" s="1">
        <v>2</v>
      </c>
      <c r="DG349" s="1">
        <v>0</v>
      </c>
      <c r="DH349" s="1">
        <v>2</v>
      </c>
      <c r="DI349" s="1">
        <v>2</v>
      </c>
      <c r="DJ349" s="1">
        <v>0</v>
      </c>
      <c r="DK349" s="1">
        <v>2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10</v>
      </c>
      <c r="DS349" s="1">
        <v>0</v>
      </c>
      <c r="DT349" s="1">
        <v>10</v>
      </c>
      <c r="DU349" s="1">
        <v>10</v>
      </c>
      <c r="DV349" s="1">
        <v>10</v>
      </c>
      <c r="DW349" s="1">
        <v>1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10</v>
      </c>
      <c r="ED349" s="1">
        <v>10</v>
      </c>
      <c r="EE349" s="1">
        <v>2</v>
      </c>
      <c r="EF349" s="1">
        <v>0</v>
      </c>
      <c r="EG349" s="1">
        <v>0</v>
      </c>
      <c r="EH349" s="1">
        <v>0</v>
      </c>
      <c r="EI349" s="1">
        <v>0</v>
      </c>
      <c r="EJ349" s="1">
        <v>4</v>
      </c>
      <c r="EK349" s="1">
        <v>2</v>
      </c>
      <c r="EL349" s="1">
        <v>2</v>
      </c>
      <c r="EM349" s="1">
        <v>10</v>
      </c>
      <c r="EN349" s="1">
        <v>10</v>
      </c>
      <c r="EO349" s="1">
        <v>0</v>
      </c>
      <c r="EP349" s="1">
        <v>0</v>
      </c>
      <c r="EQ349" s="1">
        <v>0</v>
      </c>
      <c r="ER349" s="1">
        <v>1</v>
      </c>
      <c r="ES349" s="1">
        <v>1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1</v>
      </c>
      <c r="EZ349" s="1">
        <v>0</v>
      </c>
      <c r="FA349" s="1">
        <v>1</v>
      </c>
      <c r="FB349" s="1">
        <v>1</v>
      </c>
      <c r="FC349" s="1">
        <v>1</v>
      </c>
      <c r="FD349" s="1">
        <v>0</v>
      </c>
      <c r="FE349" s="1">
        <v>1</v>
      </c>
      <c r="FF349" s="1">
        <v>0</v>
      </c>
      <c r="FG349" s="1">
        <v>1</v>
      </c>
      <c r="FH349" s="1">
        <v>0</v>
      </c>
      <c r="FI349" s="1">
        <v>0</v>
      </c>
      <c r="FJ349" s="1">
        <v>1</v>
      </c>
      <c r="FK349" s="1">
        <v>0</v>
      </c>
      <c r="FL349" s="1">
        <v>1</v>
      </c>
      <c r="FM349" s="1">
        <v>3</v>
      </c>
      <c r="FN349" s="1">
        <v>1</v>
      </c>
      <c r="FO349" s="1">
        <v>0</v>
      </c>
      <c r="FP349" s="1">
        <v>0</v>
      </c>
      <c r="FQ349" s="1">
        <v>0</v>
      </c>
      <c r="FR349" s="1">
        <v>9</v>
      </c>
      <c r="FS349" s="1">
        <v>0</v>
      </c>
      <c r="FT349" s="1">
        <v>0</v>
      </c>
      <c r="FU349" s="1">
        <v>0</v>
      </c>
      <c r="FV349" s="1">
        <v>2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1</v>
      </c>
      <c r="GD349" s="1">
        <v>1</v>
      </c>
      <c r="GE349" s="1">
        <v>1</v>
      </c>
      <c r="GF349" s="1">
        <v>3</v>
      </c>
      <c r="GG349" s="1">
        <v>1</v>
      </c>
      <c r="GH349" s="1">
        <v>1</v>
      </c>
      <c r="GI349" s="1">
        <v>1</v>
      </c>
      <c r="GJ349" s="1">
        <v>1</v>
      </c>
      <c r="GK349" s="1">
        <v>1</v>
      </c>
      <c r="GL349" s="1">
        <v>1</v>
      </c>
      <c r="GM349" s="1">
        <v>0</v>
      </c>
      <c r="GN349" s="1">
        <v>0</v>
      </c>
      <c r="GO349" s="1">
        <v>1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1</v>
      </c>
      <c r="HP349" s="1">
        <v>1</v>
      </c>
      <c r="HQ349" s="1">
        <v>0</v>
      </c>
      <c r="HR349" s="1">
        <v>0</v>
      </c>
      <c r="HS349" s="1">
        <v>2</v>
      </c>
      <c r="HT349" s="1">
        <v>2</v>
      </c>
      <c r="HU349" s="1">
        <v>2</v>
      </c>
      <c r="HV349" s="1">
        <v>6</v>
      </c>
      <c r="HW349" s="1">
        <v>2</v>
      </c>
      <c r="HX349" s="1">
        <v>2</v>
      </c>
      <c r="HY349" s="1">
        <v>2</v>
      </c>
      <c r="HZ349" s="1">
        <v>2</v>
      </c>
      <c r="IA349" s="1">
        <v>2</v>
      </c>
      <c r="IB349" s="1">
        <v>2</v>
      </c>
      <c r="IC349" s="1">
        <v>2</v>
      </c>
      <c r="ID349" s="1">
        <v>0</v>
      </c>
      <c r="IE349" s="1">
        <v>0</v>
      </c>
      <c r="IF349" s="1">
        <v>1</v>
      </c>
      <c r="IG349" s="1">
        <v>1</v>
      </c>
      <c r="IH349" s="1">
        <v>1</v>
      </c>
      <c r="II349" s="1">
        <v>1</v>
      </c>
      <c r="IJ349" s="1">
        <v>1</v>
      </c>
      <c r="IK349" s="1">
        <v>1</v>
      </c>
      <c r="IL349" s="1">
        <v>1</v>
      </c>
      <c r="IM349" s="1">
        <v>1</v>
      </c>
      <c r="IN349" s="1">
        <v>1</v>
      </c>
      <c r="IO349" s="1">
        <v>1</v>
      </c>
      <c r="IP349" s="1">
        <v>0</v>
      </c>
      <c r="IQ349" s="1">
        <v>0</v>
      </c>
      <c r="IR349" s="1">
        <v>0</v>
      </c>
      <c r="IS349" s="1">
        <v>1</v>
      </c>
      <c r="IT349" s="1">
        <v>1</v>
      </c>
      <c r="IU349" s="1">
        <v>1</v>
      </c>
      <c r="IV349" s="1">
        <v>3</v>
      </c>
      <c r="IW349" s="1">
        <v>1</v>
      </c>
      <c r="IX349" s="1">
        <v>1</v>
      </c>
      <c r="IY349" s="1">
        <v>1</v>
      </c>
      <c r="IZ349" s="1">
        <v>1</v>
      </c>
      <c r="JA349" s="1">
        <v>1</v>
      </c>
      <c r="JB349" s="1">
        <v>1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1</v>
      </c>
    </row>
    <row r="350" spans="1:341">
      <c r="A350" s="1">
        <v>2012</v>
      </c>
      <c r="B350" s="1" t="s">
        <v>729</v>
      </c>
      <c r="C350" s="1">
        <v>1</v>
      </c>
      <c r="D350" s="1">
        <v>0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0</v>
      </c>
      <c r="K350" s="1">
        <v>2</v>
      </c>
      <c r="L350" s="1">
        <v>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1</v>
      </c>
      <c r="Y350" s="1">
        <v>1</v>
      </c>
      <c r="Z350" s="1">
        <v>1</v>
      </c>
      <c r="AA350" s="1">
        <v>1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  <c r="BG350" s="1">
        <v>3</v>
      </c>
      <c r="BH350" s="1">
        <v>0</v>
      </c>
      <c r="BI350" s="1">
        <v>0</v>
      </c>
      <c r="BJ350" s="1">
        <v>3</v>
      </c>
      <c r="BK350" s="1">
        <v>0</v>
      </c>
      <c r="BL350" s="1">
        <v>0</v>
      </c>
      <c r="BM350" s="1">
        <v>1</v>
      </c>
      <c r="BN350" s="1">
        <v>0</v>
      </c>
      <c r="BO350" s="1">
        <v>1</v>
      </c>
      <c r="BP350" s="1">
        <v>0</v>
      </c>
      <c r="BQ350" s="1">
        <v>1</v>
      </c>
      <c r="BR350" s="1">
        <v>1</v>
      </c>
      <c r="BS350" s="1">
        <v>1</v>
      </c>
      <c r="BT350" s="1">
        <v>3</v>
      </c>
      <c r="BU350" s="1">
        <v>1</v>
      </c>
      <c r="BV350" s="1">
        <v>1</v>
      </c>
      <c r="BW350" s="1">
        <v>0</v>
      </c>
      <c r="BX350" s="1">
        <v>0</v>
      </c>
      <c r="BY350" s="1">
        <v>1</v>
      </c>
      <c r="BZ350" s="1">
        <v>0</v>
      </c>
      <c r="CA350" s="1">
        <v>1</v>
      </c>
      <c r="CB350" s="1">
        <v>1</v>
      </c>
      <c r="CC350" s="1">
        <v>1</v>
      </c>
      <c r="CD350" s="1">
        <v>0</v>
      </c>
      <c r="CE350" s="1">
        <v>4</v>
      </c>
      <c r="CF350" s="1">
        <v>0</v>
      </c>
      <c r="CG350" s="1">
        <v>0</v>
      </c>
      <c r="CH350" s="1">
        <v>0</v>
      </c>
      <c r="CI350" s="1">
        <v>0</v>
      </c>
      <c r="CJ350" s="1">
        <v>4</v>
      </c>
      <c r="CK350" s="1">
        <v>4</v>
      </c>
      <c r="CL350" s="1">
        <v>4</v>
      </c>
      <c r="CM350" s="1">
        <v>4</v>
      </c>
      <c r="CN350" s="1">
        <v>4</v>
      </c>
      <c r="CO350" s="1">
        <v>0</v>
      </c>
      <c r="CP350" s="1">
        <v>1</v>
      </c>
      <c r="CQ350" s="1">
        <v>3</v>
      </c>
      <c r="CR350" s="1">
        <v>3</v>
      </c>
      <c r="CS350" s="1">
        <v>3</v>
      </c>
      <c r="CT350" s="1">
        <v>3</v>
      </c>
      <c r="CU350" s="1">
        <v>0</v>
      </c>
      <c r="CV350" s="1">
        <v>1</v>
      </c>
      <c r="CW350" s="1">
        <v>1</v>
      </c>
      <c r="CX350" s="1">
        <v>0</v>
      </c>
      <c r="CY350" s="1">
        <v>2</v>
      </c>
      <c r="CZ350" s="1">
        <v>0</v>
      </c>
      <c r="DA350" s="1">
        <v>0</v>
      </c>
      <c r="DB350" s="1">
        <v>2</v>
      </c>
      <c r="DC350" s="1">
        <v>2</v>
      </c>
      <c r="DD350" s="1">
        <v>2</v>
      </c>
      <c r="DE350" s="1">
        <v>6</v>
      </c>
      <c r="DF350" s="1">
        <v>2</v>
      </c>
      <c r="DG350" s="1">
        <v>0</v>
      </c>
      <c r="DH350" s="1">
        <v>2</v>
      </c>
      <c r="DI350" s="1">
        <v>2</v>
      </c>
      <c r="DJ350" s="1">
        <v>0</v>
      </c>
      <c r="DK350" s="1">
        <v>2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10</v>
      </c>
      <c r="DS350" s="1">
        <v>0</v>
      </c>
      <c r="DT350" s="1">
        <v>10</v>
      </c>
      <c r="DU350" s="1">
        <v>10</v>
      </c>
      <c r="DV350" s="1">
        <v>10</v>
      </c>
      <c r="DW350" s="1">
        <v>1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10</v>
      </c>
      <c r="ED350" s="1">
        <v>10</v>
      </c>
      <c r="EE350" s="1">
        <v>2</v>
      </c>
      <c r="EF350" s="1">
        <v>0</v>
      </c>
      <c r="EG350" s="1">
        <v>0</v>
      </c>
      <c r="EH350" s="1">
        <v>0</v>
      </c>
      <c r="EI350" s="1">
        <v>0</v>
      </c>
      <c r="EJ350" s="1">
        <v>4</v>
      </c>
      <c r="EK350" s="1">
        <v>2</v>
      </c>
      <c r="EL350" s="1">
        <v>2</v>
      </c>
      <c r="EM350" s="1">
        <v>10</v>
      </c>
      <c r="EN350" s="1">
        <v>10</v>
      </c>
      <c r="EO350" s="1">
        <v>0</v>
      </c>
      <c r="EP350" s="1">
        <v>0</v>
      </c>
      <c r="EQ350" s="1">
        <v>0</v>
      </c>
      <c r="ER350" s="1">
        <v>1</v>
      </c>
      <c r="ES350" s="1">
        <v>1</v>
      </c>
      <c r="ET350" s="1">
        <v>0</v>
      </c>
      <c r="EU350" s="1">
        <v>1</v>
      </c>
      <c r="EV350" s="1">
        <v>0</v>
      </c>
      <c r="EW350" s="1">
        <v>0</v>
      </c>
      <c r="EX350" s="1">
        <v>0</v>
      </c>
      <c r="EY350" s="1">
        <v>1</v>
      </c>
      <c r="EZ350" s="1">
        <v>0</v>
      </c>
      <c r="FA350" s="1">
        <v>1</v>
      </c>
      <c r="FB350" s="1">
        <v>1</v>
      </c>
      <c r="FC350" s="1">
        <v>1</v>
      </c>
      <c r="FD350" s="1">
        <v>0</v>
      </c>
      <c r="FE350" s="1">
        <v>1</v>
      </c>
      <c r="FF350" s="1">
        <v>0</v>
      </c>
      <c r="FG350" s="1">
        <v>1</v>
      </c>
      <c r="FH350" s="1">
        <v>0</v>
      </c>
      <c r="FI350" s="1">
        <v>0</v>
      </c>
      <c r="FJ350" s="1">
        <v>1</v>
      </c>
      <c r="FK350" s="1">
        <v>0</v>
      </c>
      <c r="FL350" s="1">
        <v>1</v>
      </c>
      <c r="FM350" s="1">
        <v>3</v>
      </c>
      <c r="FN350" s="1">
        <v>1</v>
      </c>
      <c r="FO350" s="1">
        <v>0</v>
      </c>
      <c r="FP350" s="1">
        <v>0</v>
      </c>
      <c r="FQ350" s="1">
        <v>0</v>
      </c>
      <c r="FR350" s="1">
        <v>9</v>
      </c>
      <c r="FS350" s="1">
        <v>0</v>
      </c>
      <c r="FT350" s="1">
        <v>0</v>
      </c>
      <c r="FU350" s="1">
        <v>0</v>
      </c>
      <c r="FV350" s="1">
        <v>3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1</v>
      </c>
      <c r="GD350" s="1">
        <v>1</v>
      </c>
      <c r="GE350" s="1">
        <v>1</v>
      </c>
      <c r="GF350" s="1">
        <v>3</v>
      </c>
      <c r="GG350" s="1">
        <v>1</v>
      </c>
      <c r="GH350" s="1">
        <v>1</v>
      </c>
      <c r="GI350" s="1">
        <v>1</v>
      </c>
      <c r="GJ350" s="1">
        <v>1</v>
      </c>
      <c r="GK350" s="1">
        <v>1</v>
      </c>
      <c r="GL350" s="1">
        <v>1</v>
      </c>
      <c r="GM350" s="1">
        <v>0</v>
      </c>
      <c r="GN350" s="1">
        <v>0</v>
      </c>
      <c r="GO350" s="1">
        <v>1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1</v>
      </c>
      <c r="HP350" s="1">
        <v>1</v>
      </c>
      <c r="HQ350" s="1">
        <v>0</v>
      </c>
      <c r="HR350" s="1">
        <v>0</v>
      </c>
      <c r="HS350" s="1">
        <v>2</v>
      </c>
      <c r="HT350" s="1">
        <v>2</v>
      </c>
      <c r="HU350" s="1">
        <v>2</v>
      </c>
      <c r="HV350" s="1">
        <v>6</v>
      </c>
      <c r="HW350" s="1">
        <v>2</v>
      </c>
      <c r="HX350" s="1">
        <v>2</v>
      </c>
      <c r="HY350" s="1">
        <v>2</v>
      </c>
      <c r="HZ350" s="1">
        <v>2</v>
      </c>
      <c r="IA350" s="1">
        <v>2</v>
      </c>
      <c r="IB350" s="1">
        <v>2</v>
      </c>
      <c r="IC350" s="1">
        <v>2</v>
      </c>
      <c r="ID350" s="1">
        <v>0</v>
      </c>
      <c r="IE350" s="1">
        <v>0</v>
      </c>
      <c r="IF350" s="1">
        <v>1</v>
      </c>
      <c r="IG350" s="1">
        <v>1</v>
      </c>
      <c r="IH350" s="1">
        <v>1</v>
      </c>
      <c r="II350" s="1">
        <v>1</v>
      </c>
      <c r="IJ350" s="1">
        <v>1</v>
      </c>
      <c r="IK350" s="1">
        <v>1</v>
      </c>
      <c r="IL350" s="1">
        <v>1</v>
      </c>
      <c r="IM350" s="1">
        <v>1</v>
      </c>
      <c r="IN350" s="1">
        <v>1</v>
      </c>
      <c r="IO350" s="1">
        <v>1</v>
      </c>
      <c r="IP350" s="1">
        <v>0</v>
      </c>
      <c r="IQ350" s="1">
        <v>0</v>
      </c>
      <c r="IR350" s="1">
        <v>0</v>
      </c>
      <c r="IS350" s="1">
        <v>1</v>
      </c>
      <c r="IT350" s="1">
        <v>1</v>
      </c>
      <c r="IU350" s="1">
        <v>1</v>
      </c>
      <c r="IV350" s="1">
        <v>3</v>
      </c>
      <c r="IW350" s="1">
        <v>1</v>
      </c>
      <c r="IX350" s="1">
        <v>1</v>
      </c>
      <c r="IY350" s="1">
        <v>1</v>
      </c>
      <c r="IZ350" s="1">
        <v>1</v>
      </c>
      <c r="JA350" s="1">
        <v>1</v>
      </c>
      <c r="JB350" s="1">
        <v>1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1</v>
      </c>
    </row>
    <row r="351" spans="1:341">
      <c r="A351" s="1">
        <v>2012</v>
      </c>
      <c r="B351" s="1" t="s">
        <v>730</v>
      </c>
      <c r="C351" s="1">
        <v>1</v>
      </c>
      <c r="D351" s="1">
        <v>0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0</v>
      </c>
      <c r="K351" s="1">
        <v>2</v>
      </c>
      <c r="L351" s="1">
        <v>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1</v>
      </c>
      <c r="X351" s="1">
        <v>1</v>
      </c>
      <c r="Y351" s="1">
        <v>1</v>
      </c>
      <c r="Z351" s="1">
        <v>1</v>
      </c>
      <c r="AA351" s="1">
        <v>1</v>
      </c>
      <c r="AB351" s="1">
        <v>1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  <c r="BG351" s="1">
        <v>3</v>
      </c>
      <c r="BH351" s="1">
        <v>0</v>
      </c>
      <c r="BI351" s="1">
        <v>0</v>
      </c>
      <c r="BJ351" s="1">
        <v>3</v>
      </c>
      <c r="BK351" s="1">
        <v>0</v>
      </c>
      <c r="BL351" s="1">
        <v>0</v>
      </c>
      <c r="BM351" s="1">
        <v>1</v>
      </c>
      <c r="BN351" s="1">
        <v>0</v>
      </c>
      <c r="BO351" s="1">
        <v>1</v>
      </c>
      <c r="BP351" s="1">
        <v>0</v>
      </c>
      <c r="BQ351" s="1">
        <v>1</v>
      </c>
      <c r="BR351" s="1">
        <v>1</v>
      </c>
      <c r="BS351" s="1">
        <v>1</v>
      </c>
      <c r="BT351" s="1">
        <v>3</v>
      </c>
      <c r="BU351" s="1">
        <v>1</v>
      </c>
      <c r="BV351" s="1">
        <v>1</v>
      </c>
      <c r="BW351" s="1">
        <v>0</v>
      </c>
      <c r="BX351" s="1">
        <v>0</v>
      </c>
      <c r="BY351" s="1">
        <v>1</v>
      </c>
      <c r="BZ351" s="1">
        <v>0</v>
      </c>
      <c r="CA351" s="1">
        <v>1</v>
      </c>
      <c r="CB351" s="1">
        <v>1</v>
      </c>
      <c r="CC351" s="1">
        <v>1</v>
      </c>
      <c r="CD351" s="1">
        <v>0</v>
      </c>
      <c r="CE351" s="1">
        <v>4</v>
      </c>
      <c r="CF351" s="1">
        <v>0</v>
      </c>
      <c r="CG351" s="1">
        <v>0</v>
      </c>
      <c r="CH351" s="1">
        <v>0</v>
      </c>
      <c r="CI351" s="1">
        <v>0</v>
      </c>
      <c r="CJ351" s="1">
        <v>4</v>
      </c>
      <c r="CK351" s="1">
        <v>4</v>
      </c>
      <c r="CL351" s="1">
        <v>4</v>
      </c>
      <c r="CM351" s="1">
        <v>4</v>
      </c>
      <c r="CN351" s="1">
        <v>4</v>
      </c>
      <c r="CO351" s="1">
        <v>0</v>
      </c>
      <c r="CP351" s="1">
        <v>1</v>
      </c>
      <c r="CQ351" s="1">
        <v>3</v>
      </c>
      <c r="CR351" s="1">
        <v>3</v>
      </c>
      <c r="CS351" s="1">
        <v>3</v>
      </c>
      <c r="CT351" s="1">
        <v>3</v>
      </c>
      <c r="CU351" s="1">
        <v>0</v>
      </c>
      <c r="CV351" s="1">
        <v>1</v>
      </c>
      <c r="CW351" s="1">
        <v>1</v>
      </c>
      <c r="CX351" s="1">
        <v>0</v>
      </c>
      <c r="CY351" s="1">
        <v>2</v>
      </c>
      <c r="CZ351" s="1">
        <v>0</v>
      </c>
      <c r="DA351" s="1">
        <v>0</v>
      </c>
      <c r="DB351" s="1">
        <v>2</v>
      </c>
      <c r="DC351" s="1">
        <v>2</v>
      </c>
      <c r="DD351" s="1">
        <v>2</v>
      </c>
      <c r="DE351" s="1">
        <v>6</v>
      </c>
      <c r="DF351" s="1">
        <v>2</v>
      </c>
      <c r="DG351" s="1">
        <v>0</v>
      </c>
      <c r="DH351" s="1">
        <v>2</v>
      </c>
      <c r="DI351" s="1">
        <v>2</v>
      </c>
      <c r="DJ351" s="1">
        <v>0</v>
      </c>
      <c r="DK351" s="1">
        <v>2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10</v>
      </c>
      <c r="DS351" s="1">
        <v>0</v>
      </c>
      <c r="DT351" s="1">
        <v>10</v>
      </c>
      <c r="DU351" s="1">
        <v>10</v>
      </c>
      <c r="DV351" s="1">
        <v>10</v>
      </c>
      <c r="DW351" s="1">
        <v>1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10</v>
      </c>
      <c r="ED351" s="1">
        <v>10</v>
      </c>
      <c r="EE351" s="1">
        <v>2</v>
      </c>
      <c r="EF351" s="1">
        <v>0</v>
      </c>
      <c r="EG351" s="1">
        <v>0</v>
      </c>
      <c r="EH351" s="1">
        <v>0</v>
      </c>
      <c r="EI351" s="1">
        <v>0</v>
      </c>
      <c r="EJ351" s="1">
        <v>4</v>
      </c>
      <c r="EK351" s="1">
        <v>2</v>
      </c>
      <c r="EL351" s="1">
        <v>2</v>
      </c>
      <c r="EM351" s="1">
        <v>10</v>
      </c>
      <c r="EN351" s="1">
        <v>10</v>
      </c>
      <c r="EO351" s="1">
        <v>0</v>
      </c>
      <c r="EP351" s="1">
        <v>0</v>
      </c>
      <c r="EQ351" s="1">
        <v>0</v>
      </c>
      <c r="ER351" s="1">
        <v>1</v>
      </c>
      <c r="ES351" s="1">
        <v>1</v>
      </c>
      <c r="ET351" s="1">
        <v>0</v>
      </c>
      <c r="EU351" s="1">
        <v>1</v>
      </c>
      <c r="EV351" s="1">
        <v>0</v>
      </c>
      <c r="EW351" s="1">
        <v>0</v>
      </c>
      <c r="EX351" s="1">
        <v>0</v>
      </c>
      <c r="EY351" s="1">
        <v>1</v>
      </c>
      <c r="EZ351" s="1">
        <v>0</v>
      </c>
      <c r="FA351" s="1">
        <v>1</v>
      </c>
      <c r="FB351" s="1">
        <v>1</v>
      </c>
      <c r="FC351" s="1">
        <v>1</v>
      </c>
      <c r="FD351" s="1">
        <v>0</v>
      </c>
      <c r="FE351" s="1">
        <v>1</v>
      </c>
      <c r="FF351" s="1">
        <v>0</v>
      </c>
      <c r="FG351" s="1">
        <v>1</v>
      </c>
      <c r="FH351" s="1">
        <v>0</v>
      </c>
      <c r="FI351" s="1">
        <v>0</v>
      </c>
      <c r="FJ351" s="1">
        <v>1</v>
      </c>
      <c r="FK351" s="1">
        <v>0</v>
      </c>
      <c r="FL351" s="1">
        <v>1</v>
      </c>
      <c r="FM351" s="1">
        <v>3</v>
      </c>
      <c r="FN351" s="1">
        <v>1</v>
      </c>
      <c r="FO351" s="1">
        <v>0</v>
      </c>
      <c r="FP351" s="1">
        <v>0</v>
      </c>
      <c r="FQ351" s="1">
        <v>0</v>
      </c>
      <c r="FR351" s="1">
        <v>9</v>
      </c>
      <c r="FS351" s="1">
        <v>0</v>
      </c>
      <c r="FT351" s="1">
        <v>0</v>
      </c>
      <c r="FU351" s="1">
        <v>0</v>
      </c>
      <c r="FV351" s="1">
        <v>4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</v>
      </c>
      <c r="GD351" s="1">
        <v>1</v>
      </c>
      <c r="GE351" s="1">
        <v>1</v>
      </c>
      <c r="GF351" s="1">
        <v>3</v>
      </c>
      <c r="GG351" s="1">
        <v>1</v>
      </c>
      <c r="GH351" s="1">
        <v>1</v>
      </c>
      <c r="GI351" s="1">
        <v>1</v>
      </c>
      <c r="GJ351" s="1">
        <v>1</v>
      </c>
      <c r="GK351" s="1">
        <v>1</v>
      </c>
      <c r="GL351" s="1">
        <v>1</v>
      </c>
      <c r="GM351" s="1">
        <v>0</v>
      </c>
      <c r="GN351" s="1">
        <v>0</v>
      </c>
      <c r="GO351" s="1">
        <v>1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1</v>
      </c>
      <c r="HP351" s="1">
        <v>1</v>
      </c>
      <c r="HQ351" s="1">
        <v>0</v>
      </c>
      <c r="HR351" s="1">
        <v>0</v>
      </c>
      <c r="HS351" s="1">
        <v>2</v>
      </c>
      <c r="HT351" s="1">
        <v>2</v>
      </c>
      <c r="HU351" s="1">
        <v>2</v>
      </c>
      <c r="HV351" s="1">
        <v>6</v>
      </c>
      <c r="HW351" s="1">
        <v>2</v>
      </c>
      <c r="HX351" s="1">
        <v>2</v>
      </c>
      <c r="HY351" s="1">
        <v>2</v>
      </c>
      <c r="HZ351" s="1">
        <v>2</v>
      </c>
      <c r="IA351" s="1">
        <v>2</v>
      </c>
      <c r="IB351" s="1">
        <v>2</v>
      </c>
      <c r="IC351" s="1">
        <v>2</v>
      </c>
      <c r="ID351" s="1">
        <v>0</v>
      </c>
      <c r="IE351" s="1">
        <v>0</v>
      </c>
      <c r="IF351" s="1">
        <v>1</v>
      </c>
      <c r="IG351" s="1">
        <v>1</v>
      </c>
      <c r="IH351" s="1">
        <v>1</v>
      </c>
      <c r="II351" s="1">
        <v>1</v>
      </c>
      <c r="IJ351" s="1">
        <v>1</v>
      </c>
      <c r="IK351" s="1">
        <v>1</v>
      </c>
      <c r="IL351" s="1">
        <v>1</v>
      </c>
      <c r="IM351" s="1">
        <v>1</v>
      </c>
      <c r="IN351" s="1">
        <v>1</v>
      </c>
      <c r="IO351" s="1">
        <v>1</v>
      </c>
      <c r="IP351" s="1">
        <v>0</v>
      </c>
      <c r="IQ351" s="1">
        <v>0</v>
      </c>
      <c r="IR351" s="1">
        <v>0</v>
      </c>
      <c r="IS351" s="1">
        <v>1</v>
      </c>
      <c r="IT351" s="1">
        <v>1</v>
      </c>
      <c r="IU351" s="1">
        <v>1</v>
      </c>
      <c r="IV351" s="1">
        <v>3</v>
      </c>
      <c r="IW351" s="1">
        <v>1</v>
      </c>
      <c r="IX351" s="1">
        <v>1</v>
      </c>
      <c r="IY351" s="1">
        <v>1</v>
      </c>
      <c r="IZ351" s="1">
        <v>1</v>
      </c>
      <c r="JA351" s="1">
        <v>1</v>
      </c>
      <c r="JB351" s="1">
        <v>1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1</v>
      </c>
    </row>
    <row r="352" spans="1:341">
      <c r="A352" s="1">
        <v>2012</v>
      </c>
      <c r="B352" s="1" t="s">
        <v>731</v>
      </c>
      <c r="C352" s="1">
        <v>1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2</v>
      </c>
      <c r="L352" s="1">
        <v>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4</v>
      </c>
      <c r="X352" s="1">
        <v>4</v>
      </c>
      <c r="Y352" s="1">
        <v>4</v>
      </c>
      <c r="Z352" s="1">
        <v>4</v>
      </c>
      <c r="AA352" s="1">
        <v>4</v>
      </c>
      <c r="AB352" s="1">
        <v>4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1</v>
      </c>
      <c r="BG352" s="1">
        <v>1</v>
      </c>
      <c r="BH352" s="1">
        <v>0</v>
      </c>
      <c r="BI352" s="1">
        <v>0</v>
      </c>
      <c r="BJ352" s="1">
        <v>1</v>
      </c>
      <c r="BK352" s="1">
        <v>0</v>
      </c>
      <c r="BL352" s="1">
        <v>0</v>
      </c>
      <c r="BM352" s="1">
        <v>1</v>
      </c>
      <c r="BN352" s="1">
        <v>0</v>
      </c>
      <c r="BO352" s="1">
        <v>1</v>
      </c>
      <c r="BP352" s="1">
        <v>0</v>
      </c>
      <c r="BQ352" s="1">
        <v>1</v>
      </c>
      <c r="BR352" s="1">
        <v>1</v>
      </c>
      <c r="BS352" s="1">
        <v>1</v>
      </c>
      <c r="BT352" s="1">
        <v>3</v>
      </c>
      <c r="BU352" s="1">
        <v>1</v>
      </c>
      <c r="BV352" s="1">
        <v>1</v>
      </c>
      <c r="BW352" s="1">
        <v>0</v>
      </c>
      <c r="BX352" s="1">
        <v>0</v>
      </c>
      <c r="BY352" s="1">
        <v>1</v>
      </c>
      <c r="BZ352" s="1">
        <v>0</v>
      </c>
      <c r="CA352" s="1">
        <v>1</v>
      </c>
      <c r="CB352" s="1">
        <v>1</v>
      </c>
      <c r="CC352" s="1">
        <v>1</v>
      </c>
      <c r="CD352" s="1">
        <v>0</v>
      </c>
      <c r="CE352" s="1">
        <v>1</v>
      </c>
      <c r="CF352" s="1">
        <v>0</v>
      </c>
      <c r="CG352" s="1">
        <v>0</v>
      </c>
      <c r="CH352" s="1">
        <v>0</v>
      </c>
      <c r="CI352" s="1">
        <v>0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1</v>
      </c>
      <c r="CW352" s="1">
        <v>1</v>
      </c>
      <c r="CX352" s="1">
        <v>0</v>
      </c>
      <c r="CY352" s="1">
        <v>1</v>
      </c>
      <c r="CZ352" s="1">
        <v>0</v>
      </c>
      <c r="DA352" s="1">
        <v>0</v>
      </c>
      <c r="DB352" s="1">
        <v>1</v>
      </c>
      <c r="DC352" s="1">
        <v>1</v>
      </c>
      <c r="DD352" s="1">
        <v>1</v>
      </c>
      <c r="DE352" s="1">
        <v>3</v>
      </c>
      <c r="DF352" s="1">
        <v>1</v>
      </c>
      <c r="DG352" s="1">
        <v>0</v>
      </c>
      <c r="DH352" s="1">
        <v>1</v>
      </c>
      <c r="DI352" s="1">
        <v>1</v>
      </c>
      <c r="DJ352" s="1">
        <v>0</v>
      </c>
      <c r="DK352" s="1">
        <v>1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12</v>
      </c>
      <c r="DS352" s="1">
        <v>0</v>
      </c>
      <c r="DT352" s="1">
        <v>12</v>
      </c>
      <c r="DU352" s="1">
        <v>12</v>
      </c>
      <c r="DV352" s="1">
        <v>12</v>
      </c>
      <c r="DW352" s="1">
        <v>2</v>
      </c>
      <c r="DX352" s="1">
        <v>0</v>
      </c>
      <c r="DY352" s="1">
        <v>2</v>
      </c>
      <c r="DZ352" s="1">
        <v>1</v>
      </c>
      <c r="EA352" s="1">
        <v>1</v>
      </c>
      <c r="EB352" s="1">
        <v>0</v>
      </c>
      <c r="EC352" s="1">
        <v>0</v>
      </c>
      <c r="ED352" s="1">
        <v>0</v>
      </c>
      <c r="EE352" s="1">
        <v>2</v>
      </c>
      <c r="EF352" s="1">
        <v>0</v>
      </c>
      <c r="EG352" s="1">
        <v>0</v>
      </c>
      <c r="EH352" s="1">
        <v>0</v>
      </c>
      <c r="EI352" s="1">
        <v>0</v>
      </c>
      <c r="EJ352" s="1">
        <v>6</v>
      </c>
      <c r="EK352" s="1">
        <v>5</v>
      </c>
      <c r="EL352" s="1">
        <v>1</v>
      </c>
      <c r="EM352" s="1">
        <v>9</v>
      </c>
      <c r="EN352" s="1">
        <v>9</v>
      </c>
      <c r="EO352" s="1">
        <v>0</v>
      </c>
      <c r="EP352" s="1">
        <v>0</v>
      </c>
      <c r="EQ352" s="1">
        <v>0</v>
      </c>
      <c r="ER352" s="1">
        <v>1</v>
      </c>
      <c r="ES352" s="1">
        <v>1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1</v>
      </c>
      <c r="EZ352" s="1">
        <v>0</v>
      </c>
      <c r="FA352" s="1">
        <v>1</v>
      </c>
      <c r="FB352" s="1">
        <v>1</v>
      </c>
      <c r="FC352" s="1">
        <v>1</v>
      </c>
      <c r="FD352" s="1">
        <v>0</v>
      </c>
      <c r="FE352" s="1">
        <v>1</v>
      </c>
      <c r="FF352" s="1">
        <v>0</v>
      </c>
      <c r="FG352" s="1">
        <v>1</v>
      </c>
      <c r="FH352" s="1">
        <v>0</v>
      </c>
      <c r="FI352" s="1">
        <v>0</v>
      </c>
      <c r="FJ352" s="1">
        <v>1</v>
      </c>
      <c r="FK352" s="1">
        <v>0</v>
      </c>
      <c r="FL352" s="1">
        <v>1</v>
      </c>
      <c r="FM352" s="1">
        <v>3</v>
      </c>
      <c r="FN352" s="1">
        <v>1</v>
      </c>
      <c r="FO352" s="1">
        <v>0</v>
      </c>
      <c r="FP352" s="1">
        <v>0</v>
      </c>
      <c r="FQ352" s="1">
        <v>0</v>
      </c>
      <c r="FR352" s="1">
        <v>12</v>
      </c>
      <c r="FS352" s="1">
        <v>0</v>
      </c>
      <c r="FT352" s="1">
        <v>0</v>
      </c>
      <c r="FU352" s="1">
        <v>0</v>
      </c>
      <c r="FV352" s="1">
        <v>1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1</v>
      </c>
      <c r="GD352" s="1">
        <v>1</v>
      </c>
      <c r="GE352" s="1">
        <v>1</v>
      </c>
      <c r="GF352" s="1">
        <v>3</v>
      </c>
      <c r="GG352" s="1">
        <v>1</v>
      </c>
      <c r="GH352" s="1">
        <v>1</v>
      </c>
      <c r="GI352" s="1">
        <v>1</v>
      </c>
      <c r="GJ352" s="1">
        <v>1</v>
      </c>
      <c r="GK352" s="1">
        <v>1</v>
      </c>
      <c r="GL352" s="1">
        <v>1</v>
      </c>
      <c r="GM352" s="1">
        <v>0</v>
      </c>
      <c r="GN352" s="1">
        <v>0</v>
      </c>
      <c r="GO352" s="1">
        <v>1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1</v>
      </c>
      <c r="HP352" s="1">
        <v>1</v>
      </c>
      <c r="HQ352" s="1">
        <v>0</v>
      </c>
      <c r="HR352" s="1">
        <v>0</v>
      </c>
      <c r="HS352" s="1">
        <v>2</v>
      </c>
      <c r="HT352" s="1">
        <v>2</v>
      </c>
      <c r="HU352" s="1">
        <v>2</v>
      </c>
      <c r="HV352" s="1">
        <v>6</v>
      </c>
      <c r="HW352" s="1">
        <v>2</v>
      </c>
      <c r="HX352" s="1">
        <v>2</v>
      </c>
      <c r="HY352" s="1">
        <v>2</v>
      </c>
      <c r="HZ352" s="1">
        <v>2</v>
      </c>
      <c r="IA352" s="1">
        <v>2</v>
      </c>
      <c r="IB352" s="1">
        <v>2</v>
      </c>
      <c r="IC352" s="1">
        <v>2</v>
      </c>
      <c r="ID352" s="1">
        <v>0</v>
      </c>
      <c r="IE352" s="1">
        <v>0</v>
      </c>
      <c r="IF352" s="1">
        <v>1</v>
      </c>
      <c r="IG352" s="1">
        <v>1</v>
      </c>
      <c r="IH352" s="1">
        <v>1</v>
      </c>
      <c r="II352" s="1">
        <v>1</v>
      </c>
      <c r="IJ352" s="1">
        <v>1</v>
      </c>
      <c r="IK352" s="1">
        <v>1</v>
      </c>
      <c r="IL352" s="1">
        <v>1</v>
      </c>
      <c r="IM352" s="1">
        <v>1</v>
      </c>
      <c r="IN352" s="1">
        <v>1</v>
      </c>
      <c r="IO352" s="1">
        <v>1</v>
      </c>
      <c r="IP352" s="1">
        <v>0</v>
      </c>
      <c r="IQ352" s="1">
        <v>0</v>
      </c>
      <c r="IR352" s="1">
        <v>0</v>
      </c>
      <c r="IS352" s="1">
        <v>1</v>
      </c>
      <c r="IT352" s="1">
        <v>1</v>
      </c>
      <c r="IU352" s="1">
        <v>1</v>
      </c>
      <c r="IV352" s="1">
        <v>3</v>
      </c>
      <c r="IW352" s="1">
        <v>1</v>
      </c>
      <c r="IX352" s="1">
        <v>1</v>
      </c>
      <c r="IY352" s="1">
        <v>1</v>
      </c>
      <c r="IZ352" s="1">
        <v>1</v>
      </c>
      <c r="JA352" s="1">
        <v>1</v>
      </c>
      <c r="JB352" s="1">
        <v>1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1</v>
      </c>
    </row>
    <row r="353" spans="1:341">
      <c r="A353" s="1">
        <v>2012</v>
      </c>
      <c r="B353" s="1" t="s">
        <v>732</v>
      </c>
      <c r="C353" s="1">
        <v>1</v>
      </c>
      <c r="D353" s="1">
        <v>0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0</v>
      </c>
      <c r="K353" s="1">
        <v>2</v>
      </c>
      <c r="L353" s="1">
        <v>2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4</v>
      </c>
      <c r="X353" s="1">
        <v>4</v>
      </c>
      <c r="Y353" s="1">
        <v>4</v>
      </c>
      <c r="Z353" s="1">
        <v>4</v>
      </c>
      <c r="AA353" s="1">
        <v>4</v>
      </c>
      <c r="AB353" s="1">
        <v>4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1</v>
      </c>
      <c r="BH353" s="1">
        <v>0</v>
      </c>
      <c r="BI353" s="1">
        <v>0</v>
      </c>
      <c r="BJ353" s="1">
        <v>1</v>
      </c>
      <c r="BK353" s="1">
        <v>0</v>
      </c>
      <c r="BL353" s="1">
        <v>0</v>
      </c>
      <c r="BM353" s="1">
        <v>1</v>
      </c>
      <c r="BN353" s="1">
        <v>0</v>
      </c>
      <c r="BO353" s="1">
        <v>1</v>
      </c>
      <c r="BP353" s="1">
        <v>0</v>
      </c>
      <c r="BQ353" s="1">
        <v>1</v>
      </c>
      <c r="BR353" s="1">
        <v>1</v>
      </c>
      <c r="BS353" s="1">
        <v>1</v>
      </c>
      <c r="BT353" s="1">
        <v>3</v>
      </c>
      <c r="BU353" s="1">
        <v>1</v>
      </c>
      <c r="BV353" s="1">
        <v>1</v>
      </c>
      <c r="BW353" s="1">
        <v>0</v>
      </c>
      <c r="BX353" s="1">
        <v>0</v>
      </c>
      <c r="BY353" s="1">
        <v>1</v>
      </c>
      <c r="BZ353" s="1">
        <v>0</v>
      </c>
      <c r="CA353" s="1">
        <v>1</v>
      </c>
      <c r="CB353" s="1">
        <v>1</v>
      </c>
      <c r="CC353" s="1">
        <v>1</v>
      </c>
      <c r="CD353" s="1">
        <v>0</v>
      </c>
      <c r="CE353" s="1">
        <v>1</v>
      </c>
      <c r="CF353" s="1">
        <v>0</v>
      </c>
      <c r="CG353" s="1">
        <v>0</v>
      </c>
      <c r="CH353" s="1">
        <v>0</v>
      </c>
      <c r="CI353" s="1">
        <v>0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</v>
      </c>
      <c r="CW353" s="1">
        <v>1</v>
      </c>
      <c r="CX353" s="1">
        <v>0</v>
      </c>
      <c r="CY353" s="1">
        <v>1</v>
      </c>
      <c r="CZ353" s="1">
        <v>0</v>
      </c>
      <c r="DA353" s="1">
        <v>0</v>
      </c>
      <c r="DB353" s="1">
        <v>1</v>
      </c>
      <c r="DC353" s="1">
        <v>1</v>
      </c>
      <c r="DD353" s="1">
        <v>1</v>
      </c>
      <c r="DE353" s="1">
        <v>3</v>
      </c>
      <c r="DF353" s="1">
        <v>1</v>
      </c>
      <c r="DG353" s="1">
        <v>0</v>
      </c>
      <c r="DH353" s="1">
        <v>1</v>
      </c>
      <c r="DI353" s="1">
        <v>1</v>
      </c>
      <c r="DJ353" s="1">
        <v>0</v>
      </c>
      <c r="DK353" s="1">
        <v>1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12</v>
      </c>
      <c r="DS353" s="1">
        <v>0</v>
      </c>
      <c r="DT353" s="1">
        <v>12</v>
      </c>
      <c r="DU353" s="1">
        <v>12</v>
      </c>
      <c r="DV353" s="1">
        <v>12</v>
      </c>
      <c r="DW353" s="1">
        <v>2</v>
      </c>
      <c r="DX353" s="1">
        <v>0</v>
      </c>
      <c r="DY353" s="1">
        <v>2</v>
      </c>
      <c r="DZ353" s="1">
        <v>1</v>
      </c>
      <c r="EA353" s="1">
        <v>1</v>
      </c>
      <c r="EB353" s="1">
        <v>0</v>
      </c>
      <c r="EC353" s="1">
        <v>0</v>
      </c>
      <c r="ED353" s="1">
        <v>0</v>
      </c>
      <c r="EE353" s="1">
        <v>2</v>
      </c>
      <c r="EF353" s="1">
        <v>0</v>
      </c>
      <c r="EG353" s="1">
        <v>0</v>
      </c>
      <c r="EH353" s="1">
        <v>0</v>
      </c>
      <c r="EI353" s="1">
        <v>0</v>
      </c>
      <c r="EJ353" s="1">
        <v>6</v>
      </c>
      <c r="EK353" s="1">
        <v>5</v>
      </c>
      <c r="EL353" s="1">
        <v>1</v>
      </c>
      <c r="EM353" s="1">
        <v>12</v>
      </c>
      <c r="EN353" s="1">
        <v>12</v>
      </c>
      <c r="EO353" s="1">
        <v>0</v>
      </c>
      <c r="EP353" s="1">
        <v>0</v>
      </c>
      <c r="EQ353" s="1">
        <v>0</v>
      </c>
      <c r="ER353" s="1">
        <v>1</v>
      </c>
      <c r="ES353" s="1">
        <v>1</v>
      </c>
      <c r="ET353" s="1">
        <v>0</v>
      </c>
      <c r="EU353" s="1">
        <v>1</v>
      </c>
      <c r="EV353" s="1">
        <v>0</v>
      </c>
      <c r="EW353" s="1">
        <v>0</v>
      </c>
      <c r="EX353" s="1">
        <v>0</v>
      </c>
      <c r="EY353" s="1">
        <v>1</v>
      </c>
      <c r="EZ353" s="1">
        <v>0</v>
      </c>
      <c r="FA353" s="1">
        <v>1</v>
      </c>
      <c r="FB353" s="1">
        <v>1</v>
      </c>
      <c r="FC353" s="1">
        <v>1</v>
      </c>
      <c r="FD353" s="1">
        <v>0</v>
      </c>
      <c r="FE353" s="1">
        <v>1</v>
      </c>
      <c r="FF353" s="1">
        <v>0</v>
      </c>
      <c r="FG353" s="1">
        <v>1</v>
      </c>
      <c r="FH353" s="1">
        <v>0</v>
      </c>
      <c r="FI353" s="1">
        <v>0</v>
      </c>
      <c r="FJ353" s="1">
        <v>1</v>
      </c>
      <c r="FK353" s="1">
        <v>0</v>
      </c>
      <c r="FL353" s="1">
        <v>1</v>
      </c>
      <c r="FM353" s="1">
        <v>3</v>
      </c>
      <c r="FN353" s="1">
        <v>1</v>
      </c>
      <c r="FO353" s="1">
        <v>0</v>
      </c>
      <c r="FP353" s="1">
        <v>0</v>
      </c>
      <c r="FQ353" s="1">
        <v>0</v>
      </c>
      <c r="FR353" s="1">
        <v>12</v>
      </c>
      <c r="FS353" s="1">
        <v>0</v>
      </c>
      <c r="FT353" s="1">
        <v>0</v>
      </c>
      <c r="FU353" s="1">
        <v>0</v>
      </c>
      <c r="FV353" s="1">
        <v>2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1</v>
      </c>
      <c r="GD353" s="1">
        <v>1</v>
      </c>
      <c r="GE353" s="1">
        <v>1</v>
      </c>
      <c r="GF353" s="1">
        <v>3</v>
      </c>
      <c r="GG353" s="1">
        <v>1</v>
      </c>
      <c r="GH353" s="1">
        <v>1</v>
      </c>
      <c r="GI353" s="1">
        <v>1</v>
      </c>
      <c r="GJ353" s="1">
        <v>1</v>
      </c>
      <c r="GK353" s="1">
        <v>1</v>
      </c>
      <c r="GL353" s="1">
        <v>1</v>
      </c>
      <c r="GM353" s="1">
        <v>0</v>
      </c>
      <c r="GN353" s="1">
        <v>0</v>
      </c>
      <c r="GO353" s="1">
        <v>1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1</v>
      </c>
      <c r="HP353" s="1">
        <v>1</v>
      </c>
      <c r="HQ353" s="1">
        <v>0</v>
      </c>
      <c r="HR353" s="1">
        <v>0</v>
      </c>
      <c r="HS353" s="1">
        <v>2</v>
      </c>
      <c r="HT353" s="1">
        <v>2</v>
      </c>
      <c r="HU353" s="1">
        <v>2</v>
      </c>
      <c r="HV353" s="1">
        <v>6</v>
      </c>
      <c r="HW353" s="1">
        <v>2</v>
      </c>
      <c r="HX353" s="1">
        <v>2</v>
      </c>
      <c r="HY353" s="1">
        <v>2</v>
      </c>
      <c r="HZ353" s="1">
        <v>2</v>
      </c>
      <c r="IA353" s="1">
        <v>2</v>
      </c>
      <c r="IB353" s="1">
        <v>2</v>
      </c>
      <c r="IC353" s="1">
        <v>2</v>
      </c>
      <c r="ID353" s="1">
        <v>0</v>
      </c>
      <c r="IE353" s="1">
        <v>0</v>
      </c>
      <c r="IF353" s="1">
        <v>1</v>
      </c>
      <c r="IG353" s="1">
        <v>1</v>
      </c>
      <c r="IH353" s="1">
        <v>1</v>
      </c>
      <c r="II353" s="1">
        <v>1</v>
      </c>
      <c r="IJ353" s="1">
        <v>1</v>
      </c>
      <c r="IK353" s="1">
        <v>1</v>
      </c>
      <c r="IL353" s="1">
        <v>1</v>
      </c>
      <c r="IM353" s="1">
        <v>1</v>
      </c>
      <c r="IN353" s="1">
        <v>1</v>
      </c>
      <c r="IO353" s="1">
        <v>1</v>
      </c>
      <c r="IP353" s="1">
        <v>0</v>
      </c>
      <c r="IQ353" s="1">
        <v>0</v>
      </c>
      <c r="IR353" s="1">
        <v>0</v>
      </c>
      <c r="IS353" s="1">
        <v>1</v>
      </c>
      <c r="IT353" s="1">
        <v>1</v>
      </c>
      <c r="IU353" s="1">
        <v>1</v>
      </c>
      <c r="IV353" s="1">
        <v>3</v>
      </c>
      <c r="IW353" s="1">
        <v>1</v>
      </c>
      <c r="IX353" s="1">
        <v>1</v>
      </c>
      <c r="IY353" s="1">
        <v>1</v>
      </c>
      <c r="IZ353" s="1">
        <v>1</v>
      </c>
      <c r="JA353" s="1">
        <v>1</v>
      </c>
      <c r="JB353" s="1">
        <v>1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1</v>
      </c>
    </row>
    <row r="354" spans="1:341">
      <c r="A354" s="1">
        <v>2012</v>
      </c>
      <c r="B354" s="1" t="s">
        <v>733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0</v>
      </c>
      <c r="K354" s="1">
        <v>2</v>
      </c>
      <c r="L354" s="1">
        <v>2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6</v>
      </c>
      <c r="X354" s="1">
        <v>6</v>
      </c>
      <c r="Y354" s="1">
        <v>6</v>
      </c>
      <c r="Z354" s="1">
        <v>6</v>
      </c>
      <c r="AA354" s="1">
        <v>6</v>
      </c>
      <c r="AB354" s="1">
        <v>6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1</v>
      </c>
      <c r="AX354" s="1">
        <v>0</v>
      </c>
      <c r="AY354" s="1">
        <v>7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7</v>
      </c>
      <c r="BG354" s="1">
        <v>7</v>
      </c>
      <c r="BH354" s="1">
        <v>0</v>
      </c>
      <c r="BI354" s="1">
        <v>0</v>
      </c>
      <c r="BJ354" s="1">
        <v>7</v>
      </c>
      <c r="BK354" s="1">
        <v>0</v>
      </c>
      <c r="BL354" s="1">
        <v>0</v>
      </c>
      <c r="BM354" s="1">
        <v>1</v>
      </c>
      <c r="BN354" s="1">
        <v>1</v>
      </c>
      <c r="BO354" s="1">
        <v>1</v>
      </c>
      <c r="BP354" s="1">
        <v>1</v>
      </c>
      <c r="BQ354" s="1">
        <v>1</v>
      </c>
      <c r="BR354" s="1">
        <v>1</v>
      </c>
      <c r="BS354" s="1">
        <v>1</v>
      </c>
      <c r="BT354" s="1">
        <v>3</v>
      </c>
      <c r="BU354" s="1">
        <v>1</v>
      </c>
      <c r="BV354" s="1">
        <v>1</v>
      </c>
      <c r="BW354" s="1">
        <v>0</v>
      </c>
      <c r="BX354" s="1">
        <v>0</v>
      </c>
      <c r="BY354" s="1">
        <v>1</v>
      </c>
      <c r="BZ354" s="1">
        <v>0</v>
      </c>
      <c r="CA354" s="1">
        <v>1</v>
      </c>
      <c r="CB354" s="1">
        <v>1</v>
      </c>
      <c r="CC354" s="1">
        <v>1</v>
      </c>
      <c r="CD354" s="1">
        <v>1</v>
      </c>
      <c r="CE354" s="1">
        <v>1</v>
      </c>
      <c r="CF354" s="1">
        <v>1</v>
      </c>
      <c r="CG354" s="1">
        <v>0</v>
      </c>
      <c r="CH354" s="1">
        <v>0</v>
      </c>
      <c r="CI354" s="1">
        <v>0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</v>
      </c>
      <c r="CV354" s="1">
        <v>1</v>
      </c>
      <c r="CW354" s="1">
        <v>1</v>
      </c>
      <c r="CX354" s="1">
        <v>0</v>
      </c>
      <c r="CY354" s="1">
        <v>4</v>
      </c>
      <c r="CZ354" s="1">
        <v>4</v>
      </c>
      <c r="DA354" s="1">
        <v>4</v>
      </c>
      <c r="DB354" s="1">
        <v>4</v>
      </c>
      <c r="DC354" s="1">
        <v>4</v>
      </c>
      <c r="DD354" s="1">
        <v>4</v>
      </c>
      <c r="DE354" s="1">
        <v>12</v>
      </c>
      <c r="DF354" s="1">
        <v>4</v>
      </c>
      <c r="DG354" s="1">
        <v>0</v>
      </c>
      <c r="DH354" s="1">
        <v>4</v>
      </c>
      <c r="DI354" s="1">
        <v>4</v>
      </c>
      <c r="DJ354" s="1">
        <v>0</v>
      </c>
      <c r="DK354" s="1">
        <v>4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1</v>
      </c>
      <c r="DR354" s="1">
        <v>25</v>
      </c>
      <c r="DS354" s="1">
        <v>25</v>
      </c>
      <c r="DT354" s="1">
        <v>25</v>
      </c>
      <c r="DU354" s="1">
        <v>25</v>
      </c>
      <c r="DV354" s="1">
        <v>25</v>
      </c>
      <c r="DW354" s="1">
        <v>0</v>
      </c>
      <c r="DX354" s="1">
        <v>0</v>
      </c>
      <c r="DY354" s="1">
        <v>2</v>
      </c>
      <c r="DZ354" s="1">
        <v>0</v>
      </c>
      <c r="EA354" s="1">
        <v>2</v>
      </c>
      <c r="EB354" s="1">
        <v>1</v>
      </c>
      <c r="EC354" s="1">
        <v>4</v>
      </c>
      <c r="ED354" s="1">
        <v>4</v>
      </c>
      <c r="EE354" s="1">
        <v>2</v>
      </c>
      <c r="EF354" s="1">
        <v>0</v>
      </c>
      <c r="EG354" s="1">
        <v>0</v>
      </c>
      <c r="EH354" s="1">
        <v>0</v>
      </c>
      <c r="EI354" s="1">
        <v>0</v>
      </c>
      <c r="EJ354" s="1">
        <v>20</v>
      </c>
      <c r="EK354" s="1">
        <v>13</v>
      </c>
      <c r="EL354" s="1">
        <v>7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1</v>
      </c>
      <c r="ES354" s="1">
        <v>1</v>
      </c>
      <c r="ET354" s="1">
        <v>0</v>
      </c>
      <c r="EU354" s="1">
        <v>0</v>
      </c>
      <c r="EV354" s="1">
        <v>1</v>
      </c>
      <c r="EW354" s="1">
        <v>0</v>
      </c>
      <c r="EX354" s="1">
        <v>0</v>
      </c>
      <c r="EY354" s="1">
        <v>1</v>
      </c>
      <c r="EZ354" s="1">
        <v>0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G354" s="1">
        <v>1</v>
      </c>
      <c r="FH354" s="1">
        <v>0</v>
      </c>
      <c r="FI354" s="1">
        <v>1</v>
      </c>
      <c r="FJ354" s="1">
        <v>1</v>
      </c>
      <c r="FK354" s="1">
        <v>1</v>
      </c>
      <c r="FL354" s="1">
        <v>1</v>
      </c>
      <c r="FM354" s="1">
        <v>3</v>
      </c>
      <c r="FN354" s="1">
        <v>1</v>
      </c>
      <c r="FO354" s="1">
        <v>0</v>
      </c>
      <c r="FP354" s="1">
        <v>0</v>
      </c>
      <c r="FQ354" s="1">
        <v>0</v>
      </c>
      <c r="FR354" s="1">
        <v>25</v>
      </c>
      <c r="FS354" s="1">
        <v>0</v>
      </c>
      <c r="FT354" s="1">
        <v>0</v>
      </c>
      <c r="FU354" s="1">
        <v>0</v>
      </c>
      <c r="FV354" s="1">
        <v>2</v>
      </c>
      <c r="FW354" s="1">
        <v>0</v>
      </c>
      <c r="FX354" s="1">
        <v>0</v>
      </c>
      <c r="FY354" s="1">
        <v>0</v>
      </c>
      <c r="FZ354" s="1">
        <v>0</v>
      </c>
      <c r="GA354" s="1">
        <v>1</v>
      </c>
      <c r="GB354" s="1">
        <v>1</v>
      </c>
      <c r="GC354" s="1">
        <v>1</v>
      </c>
      <c r="GD354" s="1">
        <v>1</v>
      </c>
      <c r="GE354" s="1">
        <v>1</v>
      </c>
      <c r="GF354" s="1">
        <v>3</v>
      </c>
      <c r="GG354" s="1">
        <v>1</v>
      </c>
      <c r="GH354" s="1">
        <v>1</v>
      </c>
      <c r="GI354" s="1">
        <v>1</v>
      </c>
      <c r="GJ354" s="1">
        <v>1</v>
      </c>
      <c r="GK354" s="1">
        <v>1</v>
      </c>
      <c r="GL354" s="1">
        <v>1</v>
      </c>
      <c r="GM354" s="1">
        <v>0</v>
      </c>
      <c r="GN354" s="1">
        <v>0</v>
      </c>
      <c r="GO354" s="1">
        <v>1</v>
      </c>
      <c r="GP354" s="1">
        <v>0</v>
      </c>
      <c r="GQ354" s="1">
        <v>1</v>
      </c>
      <c r="GR354" s="1">
        <v>1</v>
      </c>
      <c r="GS354" s="1">
        <v>1</v>
      </c>
      <c r="GT354" s="1">
        <v>1</v>
      </c>
      <c r="GU354" s="1">
        <v>0</v>
      </c>
      <c r="GV354" s="1">
        <v>0</v>
      </c>
      <c r="GW354" s="1">
        <v>1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1</v>
      </c>
      <c r="HN354" s="1">
        <v>0</v>
      </c>
      <c r="HO354" s="1">
        <v>1</v>
      </c>
      <c r="HP354" s="1">
        <v>1</v>
      </c>
      <c r="HQ354" s="1">
        <v>2</v>
      </c>
      <c r="HR354" s="1">
        <v>2</v>
      </c>
      <c r="HS354" s="1">
        <v>2</v>
      </c>
      <c r="HT354" s="1">
        <v>2</v>
      </c>
      <c r="HU354" s="1">
        <v>2</v>
      </c>
      <c r="HV354" s="1">
        <v>6</v>
      </c>
      <c r="HW354" s="1">
        <v>2</v>
      </c>
      <c r="HX354" s="1">
        <v>2</v>
      </c>
      <c r="HY354" s="1">
        <v>2</v>
      </c>
      <c r="HZ354" s="1">
        <v>2</v>
      </c>
      <c r="IA354" s="1">
        <v>2</v>
      </c>
      <c r="IB354" s="1">
        <v>2</v>
      </c>
      <c r="IC354" s="1">
        <v>2</v>
      </c>
      <c r="ID354" s="1">
        <v>1</v>
      </c>
      <c r="IE354" s="1">
        <v>1</v>
      </c>
      <c r="IF354" s="1">
        <v>1</v>
      </c>
      <c r="IG354" s="1">
        <v>1</v>
      </c>
      <c r="IH354" s="1">
        <v>1</v>
      </c>
      <c r="II354" s="1">
        <v>1</v>
      </c>
      <c r="IJ354" s="1">
        <v>1</v>
      </c>
      <c r="IK354" s="1">
        <v>1</v>
      </c>
      <c r="IL354" s="1">
        <v>1</v>
      </c>
      <c r="IM354" s="1">
        <v>1</v>
      </c>
      <c r="IN354" s="1">
        <v>1</v>
      </c>
      <c r="IO354" s="1">
        <v>1</v>
      </c>
      <c r="IP354" s="1">
        <v>0</v>
      </c>
      <c r="IQ354" s="1">
        <v>1</v>
      </c>
      <c r="IR354" s="1">
        <v>1</v>
      </c>
      <c r="IS354" s="1">
        <v>1</v>
      </c>
      <c r="IT354" s="1">
        <v>1</v>
      </c>
      <c r="IU354" s="1">
        <v>1</v>
      </c>
      <c r="IV354" s="1">
        <v>3</v>
      </c>
      <c r="IW354" s="1">
        <v>1</v>
      </c>
      <c r="IX354" s="1">
        <v>1</v>
      </c>
      <c r="IY354" s="1">
        <v>1</v>
      </c>
      <c r="IZ354" s="1">
        <v>1</v>
      </c>
      <c r="JA354" s="1">
        <v>1</v>
      </c>
      <c r="JB354" s="1">
        <v>1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1</v>
      </c>
    </row>
    <row r="355" spans="1:341">
      <c r="A355" s="1">
        <v>2013</v>
      </c>
      <c r="B355" s="1" t="s">
        <v>734</v>
      </c>
      <c r="C355" s="1">
        <v>1</v>
      </c>
      <c r="D355" s="1">
        <v>0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0</v>
      </c>
      <c r="K355" s="1">
        <v>2</v>
      </c>
      <c r="L355" s="1">
        <v>2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1</v>
      </c>
      <c r="BG355" s="1">
        <v>1</v>
      </c>
      <c r="BH355" s="1">
        <v>0</v>
      </c>
      <c r="BI355" s="1">
        <v>0</v>
      </c>
      <c r="BJ355" s="1">
        <v>1</v>
      </c>
      <c r="BK355" s="1">
        <v>0</v>
      </c>
      <c r="BL355" s="1">
        <v>0</v>
      </c>
      <c r="BM355" s="1">
        <v>1</v>
      </c>
      <c r="BN355" s="1">
        <v>0</v>
      </c>
      <c r="BO355" s="1">
        <v>1</v>
      </c>
      <c r="BP355" s="1">
        <v>0</v>
      </c>
      <c r="BQ355" s="1">
        <v>1</v>
      </c>
      <c r="BR355" s="1">
        <v>1</v>
      </c>
      <c r="BS355" s="1">
        <v>1</v>
      </c>
      <c r="BT355" s="1">
        <v>3</v>
      </c>
      <c r="BU355" s="1">
        <v>1</v>
      </c>
      <c r="BV355" s="1">
        <v>1</v>
      </c>
      <c r="BW355" s="1">
        <v>0</v>
      </c>
      <c r="BX355" s="1">
        <v>0</v>
      </c>
      <c r="BY355" s="1">
        <v>1</v>
      </c>
      <c r="BZ355" s="1">
        <v>0</v>
      </c>
      <c r="CA355" s="1">
        <v>1</v>
      </c>
      <c r="CB355" s="1">
        <v>1</v>
      </c>
      <c r="CC355" s="1">
        <v>1</v>
      </c>
      <c r="CD355" s="1">
        <v>0</v>
      </c>
      <c r="CE355" s="1">
        <v>1</v>
      </c>
      <c r="CF355" s="1">
        <v>0</v>
      </c>
      <c r="CG355" s="1">
        <v>0</v>
      </c>
      <c r="CH355" s="1">
        <v>0</v>
      </c>
      <c r="CI355" s="1">
        <v>0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1</v>
      </c>
      <c r="CQ355" s="1">
        <v>1</v>
      </c>
      <c r="CR355" s="1">
        <v>1</v>
      </c>
      <c r="CS355" s="1">
        <v>1</v>
      </c>
      <c r="CT355" s="1">
        <v>1</v>
      </c>
      <c r="CU355" s="1">
        <v>0</v>
      </c>
      <c r="CV355" s="1">
        <v>1</v>
      </c>
      <c r="CW355" s="1">
        <v>1</v>
      </c>
      <c r="CX355" s="1">
        <v>0</v>
      </c>
      <c r="CY355" s="1">
        <v>1</v>
      </c>
      <c r="CZ355" s="1">
        <v>0</v>
      </c>
      <c r="DA355" s="1">
        <v>0</v>
      </c>
      <c r="DB355" s="1">
        <v>1</v>
      </c>
      <c r="DC355" s="1">
        <v>1</v>
      </c>
      <c r="DD355" s="1">
        <v>1</v>
      </c>
      <c r="DE355" s="1">
        <v>3</v>
      </c>
      <c r="DF355" s="1">
        <v>1</v>
      </c>
      <c r="DG355" s="1">
        <v>0</v>
      </c>
      <c r="DH355" s="1">
        <v>1</v>
      </c>
      <c r="DI355" s="1">
        <v>1</v>
      </c>
      <c r="DJ355" s="1">
        <v>0</v>
      </c>
      <c r="DK355" s="1">
        <v>1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7</v>
      </c>
      <c r="DS355" s="1">
        <v>0</v>
      </c>
      <c r="DT355" s="1">
        <v>7</v>
      </c>
      <c r="DU355" s="1">
        <v>7</v>
      </c>
      <c r="DV355" s="1">
        <v>7</v>
      </c>
      <c r="DW355" s="1">
        <v>2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2</v>
      </c>
      <c r="ED355" s="1">
        <v>2</v>
      </c>
      <c r="EE355" s="1">
        <v>1</v>
      </c>
      <c r="EF355" s="1">
        <v>0</v>
      </c>
      <c r="EG355" s="1">
        <v>0</v>
      </c>
      <c r="EH355" s="1">
        <v>0</v>
      </c>
      <c r="EI355" s="1">
        <v>0</v>
      </c>
      <c r="EJ355" s="1">
        <v>3</v>
      </c>
      <c r="EK355" s="1">
        <v>0</v>
      </c>
      <c r="EL355" s="1">
        <v>3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1</v>
      </c>
      <c r="ES355" s="1">
        <v>1</v>
      </c>
      <c r="ET355" s="1">
        <v>0</v>
      </c>
      <c r="EU355" s="1">
        <v>1</v>
      </c>
      <c r="EV355" s="1">
        <v>0</v>
      </c>
      <c r="EW355" s="1">
        <v>0</v>
      </c>
      <c r="EX355" s="1">
        <v>0</v>
      </c>
      <c r="EY355" s="1">
        <v>1</v>
      </c>
      <c r="EZ355" s="1">
        <v>0</v>
      </c>
      <c r="FA355" s="1">
        <v>1</v>
      </c>
      <c r="FB355" s="1">
        <v>1</v>
      </c>
      <c r="FC355" s="1">
        <v>1</v>
      </c>
      <c r="FD355" s="1">
        <v>0</v>
      </c>
      <c r="FE355" s="1">
        <v>1</v>
      </c>
      <c r="FF355" s="1">
        <v>0</v>
      </c>
      <c r="FG355" s="1">
        <v>1</v>
      </c>
      <c r="FH355" s="1">
        <v>0</v>
      </c>
      <c r="FI355" s="1">
        <v>0</v>
      </c>
      <c r="FJ355" s="1">
        <v>1</v>
      </c>
      <c r="FK355" s="1">
        <v>0</v>
      </c>
      <c r="FL355" s="1">
        <v>1</v>
      </c>
      <c r="FM355" s="1">
        <v>3</v>
      </c>
      <c r="FN355" s="1">
        <v>1</v>
      </c>
      <c r="FO355" s="1">
        <v>0</v>
      </c>
      <c r="FP355" s="1">
        <v>0</v>
      </c>
      <c r="FQ355" s="1">
        <v>0</v>
      </c>
      <c r="FR355" s="1">
        <v>10</v>
      </c>
      <c r="FS355" s="1">
        <v>0</v>
      </c>
      <c r="FT355" s="1">
        <v>0</v>
      </c>
      <c r="FU355" s="1">
        <v>0</v>
      </c>
      <c r="FV355" s="1">
        <v>2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1</v>
      </c>
      <c r="GD355" s="1">
        <v>1</v>
      </c>
      <c r="GE355" s="1">
        <v>1</v>
      </c>
      <c r="GF355" s="1">
        <v>3</v>
      </c>
      <c r="GG355" s="1">
        <v>1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0</v>
      </c>
      <c r="GN355" s="1">
        <v>0</v>
      </c>
      <c r="GO355" s="1">
        <v>1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1</v>
      </c>
      <c r="HP355" s="1">
        <v>1</v>
      </c>
      <c r="HQ355" s="1">
        <v>0</v>
      </c>
      <c r="HR355" s="1">
        <v>0</v>
      </c>
      <c r="HS355" s="1">
        <v>2</v>
      </c>
      <c r="HT355" s="1">
        <v>2</v>
      </c>
      <c r="HU355" s="1">
        <v>2</v>
      </c>
      <c r="HV355" s="1">
        <v>6</v>
      </c>
      <c r="HW355" s="1">
        <v>2</v>
      </c>
      <c r="HX355" s="1">
        <v>2</v>
      </c>
      <c r="HY355" s="1">
        <v>2</v>
      </c>
      <c r="HZ355" s="1">
        <v>2</v>
      </c>
      <c r="IA355" s="1">
        <v>2</v>
      </c>
      <c r="IB355" s="1">
        <v>2</v>
      </c>
      <c r="IC355" s="1">
        <v>2</v>
      </c>
      <c r="ID355" s="1">
        <v>0</v>
      </c>
      <c r="IE355" s="1">
        <v>0</v>
      </c>
      <c r="IF355" s="1">
        <v>1</v>
      </c>
      <c r="IG355" s="1">
        <v>1</v>
      </c>
      <c r="IH355" s="1">
        <v>1</v>
      </c>
      <c r="II355" s="1">
        <v>1</v>
      </c>
      <c r="IJ355" s="1">
        <v>1</v>
      </c>
      <c r="IK355" s="1">
        <v>1</v>
      </c>
      <c r="IL355" s="1">
        <v>1</v>
      </c>
      <c r="IM355" s="1">
        <v>1</v>
      </c>
      <c r="IN355" s="1">
        <v>1</v>
      </c>
      <c r="IO355" s="1">
        <v>1</v>
      </c>
      <c r="IP355" s="1">
        <v>0</v>
      </c>
      <c r="IQ355" s="1">
        <v>0</v>
      </c>
      <c r="IR355" s="1">
        <v>0</v>
      </c>
      <c r="IS355" s="1">
        <v>1</v>
      </c>
      <c r="IT355" s="1">
        <v>1</v>
      </c>
      <c r="IU355" s="1">
        <v>1</v>
      </c>
      <c r="IV355" s="1">
        <v>3</v>
      </c>
      <c r="IW355" s="1">
        <v>1</v>
      </c>
      <c r="IX355" s="1">
        <v>1</v>
      </c>
      <c r="IY355" s="1">
        <v>1</v>
      </c>
      <c r="IZ355" s="1">
        <v>1</v>
      </c>
      <c r="JA355" s="1">
        <v>1</v>
      </c>
      <c r="JB355" s="1">
        <v>1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1</v>
      </c>
    </row>
    <row r="356" spans="1:341">
      <c r="A356" s="1">
        <v>2013</v>
      </c>
      <c r="B356" s="1" t="s">
        <v>735</v>
      </c>
      <c r="C356" s="1">
        <v>1</v>
      </c>
      <c r="D356" s="1">
        <v>0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0</v>
      </c>
      <c r="K356" s="1">
        <v>2</v>
      </c>
      <c r="L356" s="1">
        <v>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1</v>
      </c>
      <c r="BG356" s="1">
        <v>1</v>
      </c>
      <c r="BH356" s="1">
        <v>0</v>
      </c>
      <c r="BI356" s="1">
        <v>0</v>
      </c>
      <c r="BJ356" s="1">
        <v>1</v>
      </c>
      <c r="BK356" s="1">
        <v>0</v>
      </c>
      <c r="BL356" s="1">
        <v>0</v>
      </c>
      <c r="BM356" s="1">
        <v>1</v>
      </c>
      <c r="BN356" s="1">
        <v>0</v>
      </c>
      <c r="BO356" s="1">
        <v>1</v>
      </c>
      <c r="BP356" s="1">
        <v>0</v>
      </c>
      <c r="BQ356" s="1">
        <v>1</v>
      </c>
      <c r="BR356" s="1">
        <v>1</v>
      </c>
      <c r="BS356" s="1">
        <v>1</v>
      </c>
      <c r="BT356" s="1">
        <v>3</v>
      </c>
      <c r="BU356" s="1">
        <v>1</v>
      </c>
      <c r="BV356" s="1">
        <v>1</v>
      </c>
      <c r="BW356" s="1">
        <v>0</v>
      </c>
      <c r="BX356" s="1">
        <v>0</v>
      </c>
      <c r="BY356" s="1">
        <v>1</v>
      </c>
      <c r="BZ356" s="1">
        <v>0</v>
      </c>
      <c r="CA356" s="1">
        <v>1</v>
      </c>
      <c r="CB356" s="1">
        <v>1</v>
      </c>
      <c r="CC356" s="1">
        <v>1</v>
      </c>
      <c r="CD356" s="1">
        <v>0</v>
      </c>
      <c r="CE356" s="1">
        <v>1</v>
      </c>
      <c r="CF356" s="1">
        <v>0</v>
      </c>
      <c r="CG356" s="1">
        <v>0</v>
      </c>
      <c r="CH356" s="1">
        <v>0</v>
      </c>
      <c r="CI356" s="1">
        <v>0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1</v>
      </c>
      <c r="CQ356" s="1">
        <v>1</v>
      </c>
      <c r="CR356" s="1">
        <v>1</v>
      </c>
      <c r="CS356" s="1">
        <v>1</v>
      </c>
      <c r="CT356" s="1">
        <v>1</v>
      </c>
      <c r="CU356" s="1">
        <v>0</v>
      </c>
      <c r="CV356" s="1">
        <v>1</v>
      </c>
      <c r="CW356" s="1">
        <v>1</v>
      </c>
      <c r="CX356" s="1">
        <v>0</v>
      </c>
      <c r="CY356" s="1">
        <v>1</v>
      </c>
      <c r="CZ356" s="1">
        <v>0</v>
      </c>
      <c r="DA356" s="1">
        <v>0</v>
      </c>
      <c r="DB356" s="1">
        <v>1</v>
      </c>
      <c r="DC356" s="1">
        <v>1</v>
      </c>
      <c r="DD356" s="1">
        <v>1</v>
      </c>
      <c r="DE356" s="1">
        <v>3</v>
      </c>
      <c r="DF356" s="1">
        <v>1</v>
      </c>
      <c r="DG356" s="1">
        <v>0</v>
      </c>
      <c r="DH356" s="1">
        <v>1</v>
      </c>
      <c r="DI356" s="1">
        <v>1</v>
      </c>
      <c r="DJ356" s="1">
        <v>0</v>
      </c>
      <c r="DK356" s="1">
        <v>1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51</v>
      </c>
      <c r="DS356" s="1">
        <v>0</v>
      </c>
      <c r="DT356" s="1">
        <v>51</v>
      </c>
      <c r="DU356" s="1">
        <v>51</v>
      </c>
      <c r="DV356" s="1">
        <v>51</v>
      </c>
      <c r="DW356" s="1">
        <v>1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100</v>
      </c>
      <c r="ED356" s="1">
        <v>100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1</v>
      </c>
      <c r="ES356" s="1">
        <v>1</v>
      </c>
      <c r="ET356" s="1">
        <v>0</v>
      </c>
      <c r="EU356" s="1">
        <v>1</v>
      </c>
      <c r="EV356" s="1">
        <v>0</v>
      </c>
      <c r="EW356" s="1">
        <v>0</v>
      </c>
      <c r="EX356" s="1">
        <v>0</v>
      </c>
      <c r="EY356" s="1">
        <v>1</v>
      </c>
      <c r="EZ356" s="1">
        <v>0</v>
      </c>
      <c r="FA356" s="1">
        <v>1</v>
      </c>
      <c r="FB356" s="1">
        <v>1</v>
      </c>
      <c r="FC356" s="1">
        <v>1</v>
      </c>
      <c r="FD356" s="1">
        <v>0</v>
      </c>
      <c r="FE356" s="1">
        <v>1</v>
      </c>
      <c r="FF356" s="1">
        <v>0</v>
      </c>
      <c r="FG356" s="1">
        <v>1</v>
      </c>
      <c r="FH356" s="1">
        <v>0</v>
      </c>
      <c r="FI356" s="1">
        <v>0</v>
      </c>
      <c r="FJ356" s="1">
        <v>1</v>
      </c>
      <c r="FK356" s="1">
        <v>0</v>
      </c>
      <c r="FL356" s="1">
        <v>1</v>
      </c>
      <c r="FM356" s="1">
        <v>3</v>
      </c>
      <c r="FN356" s="1">
        <v>1</v>
      </c>
      <c r="FO356" s="1">
        <v>0</v>
      </c>
      <c r="FP356" s="1">
        <v>0</v>
      </c>
      <c r="FQ356" s="1">
        <v>0</v>
      </c>
      <c r="FR356" s="1">
        <v>10</v>
      </c>
      <c r="FS356" s="1">
        <v>0</v>
      </c>
      <c r="FT356" s="1">
        <v>0</v>
      </c>
      <c r="FU356" s="1">
        <v>0</v>
      </c>
      <c r="FV356" s="1">
        <v>2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1</v>
      </c>
      <c r="GD356" s="1">
        <v>1</v>
      </c>
      <c r="GE356" s="1">
        <v>1</v>
      </c>
      <c r="GF356" s="1">
        <v>3</v>
      </c>
      <c r="GG356" s="1">
        <v>1</v>
      </c>
      <c r="GH356" s="1">
        <v>1</v>
      </c>
      <c r="GI356" s="1">
        <v>1</v>
      </c>
      <c r="GJ356" s="1">
        <v>1</v>
      </c>
      <c r="GK356" s="1">
        <v>1</v>
      </c>
      <c r="GL356" s="1">
        <v>1</v>
      </c>
      <c r="GM356" s="1">
        <v>0</v>
      </c>
      <c r="GN356" s="1">
        <v>0</v>
      </c>
      <c r="GO356" s="1">
        <v>1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1</v>
      </c>
      <c r="HP356" s="1">
        <v>1</v>
      </c>
      <c r="HQ356" s="1">
        <v>0</v>
      </c>
      <c r="HR356" s="1">
        <v>0</v>
      </c>
      <c r="HS356" s="1">
        <v>2</v>
      </c>
      <c r="HT356" s="1">
        <v>2</v>
      </c>
      <c r="HU356" s="1">
        <v>2</v>
      </c>
      <c r="HV356" s="1">
        <v>6</v>
      </c>
      <c r="HW356" s="1">
        <v>2</v>
      </c>
      <c r="HX356" s="1">
        <v>2</v>
      </c>
      <c r="HY356" s="1">
        <v>2</v>
      </c>
      <c r="HZ356" s="1">
        <v>2</v>
      </c>
      <c r="IA356" s="1">
        <v>2</v>
      </c>
      <c r="IB356" s="1">
        <v>2</v>
      </c>
      <c r="IC356" s="1">
        <v>2</v>
      </c>
      <c r="ID356" s="1">
        <v>0</v>
      </c>
      <c r="IE356" s="1">
        <v>0</v>
      </c>
      <c r="IF356" s="1">
        <v>1</v>
      </c>
      <c r="IG356" s="1">
        <v>1</v>
      </c>
      <c r="IH356" s="1">
        <v>1</v>
      </c>
      <c r="II356" s="1">
        <v>1</v>
      </c>
      <c r="IJ356" s="1">
        <v>1</v>
      </c>
      <c r="IK356" s="1">
        <v>1</v>
      </c>
      <c r="IL356" s="1">
        <v>1</v>
      </c>
      <c r="IM356" s="1">
        <v>1</v>
      </c>
      <c r="IN356" s="1">
        <v>1</v>
      </c>
      <c r="IO356" s="1">
        <v>1</v>
      </c>
      <c r="IP356" s="1">
        <v>0</v>
      </c>
      <c r="IQ356" s="1">
        <v>0</v>
      </c>
      <c r="IR356" s="1">
        <v>0</v>
      </c>
      <c r="IS356" s="1">
        <v>1</v>
      </c>
      <c r="IT356" s="1">
        <v>1</v>
      </c>
      <c r="IU356" s="1">
        <v>1</v>
      </c>
      <c r="IV356" s="1">
        <v>3</v>
      </c>
      <c r="IW356" s="1">
        <v>1</v>
      </c>
      <c r="IX356" s="1">
        <v>1</v>
      </c>
      <c r="IY356" s="1">
        <v>1</v>
      </c>
      <c r="IZ356" s="1">
        <v>1</v>
      </c>
      <c r="JA356" s="1">
        <v>1</v>
      </c>
      <c r="JB356" s="1">
        <v>1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1</v>
      </c>
    </row>
    <row r="357" spans="1:341">
      <c r="A357" s="1">
        <v>2013</v>
      </c>
      <c r="B357" s="1" t="s">
        <v>736</v>
      </c>
      <c r="C357" s="1">
        <v>1</v>
      </c>
      <c r="D357" s="1">
        <v>0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0</v>
      </c>
      <c r="K357" s="1">
        <v>2</v>
      </c>
      <c r="L357" s="1">
        <v>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1</v>
      </c>
      <c r="BG357" s="1">
        <v>1</v>
      </c>
      <c r="BH357" s="1">
        <v>0</v>
      </c>
      <c r="BI357" s="1">
        <v>0</v>
      </c>
      <c r="BJ357" s="1">
        <v>1</v>
      </c>
      <c r="BK357" s="1">
        <v>0</v>
      </c>
      <c r="BL357" s="1">
        <v>0</v>
      </c>
      <c r="BM357" s="1">
        <v>1</v>
      </c>
      <c r="BN357" s="1">
        <v>0</v>
      </c>
      <c r="BO357" s="1">
        <v>1</v>
      </c>
      <c r="BP357" s="1">
        <v>0</v>
      </c>
      <c r="BQ357" s="1">
        <v>1</v>
      </c>
      <c r="BR357" s="1">
        <v>1</v>
      </c>
      <c r="BS357" s="1">
        <v>1</v>
      </c>
      <c r="BT357" s="1">
        <v>3</v>
      </c>
      <c r="BU357" s="1">
        <v>1</v>
      </c>
      <c r="BV357" s="1">
        <v>1</v>
      </c>
      <c r="BW357" s="1">
        <v>0</v>
      </c>
      <c r="BX357" s="1">
        <v>0</v>
      </c>
      <c r="BY357" s="1">
        <v>1</v>
      </c>
      <c r="BZ357" s="1">
        <v>0</v>
      </c>
      <c r="CA357" s="1">
        <v>1</v>
      </c>
      <c r="CB357" s="1">
        <v>1</v>
      </c>
      <c r="CC357" s="1">
        <v>1</v>
      </c>
      <c r="CD357" s="1">
        <v>0</v>
      </c>
      <c r="CE357" s="1">
        <v>1</v>
      </c>
      <c r="CF357" s="1">
        <v>0</v>
      </c>
      <c r="CG357" s="1">
        <v>0</v>
      </c>
      <c r="CH357" s="1">
        <v>0</v>
      </c>
      <c r="CI357" s="1">
        <v>0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1</v>
      </c>
      <c r="CW357" s="1">
        <v>1</v>
      </c>
      <c r="CX357" s="1">
        <v>0</v>
      </c>
      <c r="CY357" s="1">
        <v>1</v>
      </c>
      <c r="CZ357" s="1">
        <v>0</v>
      </c>
      <c r="DA357" s="1">
        <v>0</v>
      </c>
      <c r="DB357" s="1">
        <v>1</v>
      </c>
      <c r="DC357" s="1">
        <v>1</v>
      </c>
      <c r="DD357" s="1">
        <v>1</v>
      </c>
      <c r="DE357" s="1">
        <v>3</v>
      </c>
      <c r="DF357" s="1">
        <v>1</v>
      </c>
      <c r="DG357" s="1">
        <v>0</v>
      </c>
      <c r="DH357" s="1">
        <v>1</v>
      </c>
      <c r="DI357" s="1">
        <v>1</v>
      </c>
      <c r="DJ357" s="1">
        <v>0</v>
      </c>
      <c r="DK357" s="1">
        <v>1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9</v>
      </c>
      <c r="DS357" s="1">
        <v>0</v>
      </c>
      <c r="DT357" s="1">
        <v>9</v>
      </c>
      <c r="DU357" s="1">
        <v>9</v>
      </c>
      <c r="DV357" s="1">
        <v>9</v>
      </c>
      <c r="DW357" s="1">
        <v>2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3</v>
      </c>
      <c r="EF357" s="1">
        <v>0</v>
      </c>
      <c r="EG357" s="1">
        <v>0</v>
      </c>
      <c r="EH357" s="1">
        <v>0</v>
      </c>
      <c r="EI357" s="1">
        <v>0</v>
      </c>
      <c r="EJ357" s="1">
        <v>4</v>
      </c>
      <c r="EK357" s="1">
        <v>0</v>
      </c>
      <c r="EL357" s="1">
        <v>4</v>
      </c>
      <c r="EM357" s="1">
        <v>4</v>
      </c>
      <c r="EN357" s="1">
        <v>4</v>
      </c>
      <c r="EO357" s="1">
        <v>0</v>
      </c>
      <c r="EP357" s="1">
        <v>0</v>
      </c>
      <c r="EQ357" s="1">
        <v>0</v>
      </c>
      <c r="ER357" s="1">
        <v>1</v>
      </c>
      <c r="ES357" s="1">
        <v>1</v>
      </c>
      <c r="ET357" s="1">
        <v>0</v>
      </c>
      <c r="EU357" s="1">
        <v>1</v>
      </c>
      <c r="EV357" s="1">
        <v>0</v>
      </c>
      <c r="EW357" s="1">
        <v>0</v>
      </c>
      <c r="EX357" s="1">
        <v>0</v>
      </c>
      <c r="EY357" s="1">
        <v>1</v>
      </c>
      <c r="EZ357" s="1">
        <v>0</v>
      </c>
      <c r="FA357" s="1">
        <v>1</v>
      </c>
      <c r="FB357" s="1">
        <v>1</v>
      </c>
      <c r="FC357" s="1">
        <v>1</v>
      </c>
      <c r="FD357" s="1">
        <v>0</v>
      </c>
      <c r="FE357" s="1">
        <v>1</v>
      </c>
      <c r="FF357" s="1">
        <v>0</v>
      </c>
      <c r="FG357" s="1">
        <v>1</v>
      </c>
      <c r="FH357" s="1">
        <v>0</v>
      </c>
      <c r="FI357" s="1">
        <v>0</v>
      </c>
      <c r="FJ357" s="1">
        <v>1</v>
      </c>
      <c r="FK357" s="1">
        <v>0</v>
      </c>
      <c r="FL357" s="1">
        <v>1</v>
      </c>
      <c r="FM357" s="1">
        <v>3</v>
      </c>
      <c r="FN357" s="1">
        <v>1</v>
      </c>
      <c r="FO357" s="1">
        <v>0</v>
      </c>
      <c r="FP357" s="1">
        <v>0</v>
      </c>
      <c r="FQ357" s="1">
        <v>0</v>
      </c>
      <c r="FR357" s="1">
        <v>9</v>
      </c>
      <c r="FS357" s="1">
        <v>0</v>
      </c>
      <c r="FT357" s="1">
        <v>0</v>
      </c>
      <c r="FU357" s="1">
        <v>0</v>
      </c>
      <c r="FV357" s="1">
        <v>2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1</v>
      </c>
      <c r="GD357" s="1">
        <v>1</v>
      </c>
      <c r="GE357" s="1">
        <v>1</v>
      </c>
      <c r="GF357" s="1">
        <v>3</v>
      </c>
      <c r="GG357" s="1">
        <v>1</v>
      </c>
      <c r="GH357" s="1">
        <v>1</v>
      </c>
      <c r="GI357" s="1">
        <v>1</v>
      </c>
      <c r="GJ357" s="1">
        <v>1</v>
      </c>
      <c r="GK357" s="1">
        <v>1</v>
      </c>
      <c r="GL357" s="1">
        <v>1</v>
      </c>
      <c r="GM357" s="1">
        <v>0</v>
      </c>
      <c r="GN357" s="1">
        <v>0</v>
      </c>
      <c r="GO357" s="1">
        <v>1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1</v>
      </c>
      <c r="HP357" s="1">
        <v>1</v>
      </c>
      <c r="HQ357" s="1">
        <v>0</v>
      </c>
      <c r="HR357" s="1">
        <v>0</v>
      </c>
      <c r="HS357" s="1">
        <v>2</v>
      </c>
      <c r="HT357" s="1">
        <v>2</v>
      </c>
      <c r="HU357" s="1">
        <v>2</v>
      </c>
      <c r="HV357" s="1">
        <v>6</v>
      </c>
      <c r="HW357" s="1">
        <v>2</v>
      </c>
      <c r="HX357" s="1">
        <v>2</v>
      </c>
      <c r="HY357" s="1">
        <v>2</v>
      </c>
      <c r="HZ357" s="1">
        <v>2</v>
      </c>
      <c r="IA357" s="1">
        <v>2</v>
      </c>
      <c r="IB357" s="1">
        <v>2</v>
      </c>
      <c r="IC357" s="1">
        <v>2</v>
      </c>
      <c r="ID357" s="1">
        <v>0</v>
      </c>
      <c r="IE357" s="1">
        <v>0</v>
      </c>
      <c r="IF357" s="1">
        <v>1</v>
      </c>
      <c r="IG357" s="1">
        <v>1</v>
      </c>
      <c r="IH357" s="1">
        <v>1</v>
      </c>
      <c r="II357" s="1">
        <v>1</v>
      </c>
      <c r="IJ357" s="1">
        <v>1</v>
      </c>
      <c r="IK357" s="1">
        <v>1</v>
      </c>
      <c r="IL357" s="1">
        <v>1</v>
      </c>
      <c r="IM357" s="1">
        <v>1</v>
      </c>
      <c r="IN357" s="1">
        <v>1</v>
      </c>
      <c r="IO357" s="1">
        <v>1</v>
      </c>
      <c r="IP357" s="1">
        <v>0</v>
      </c>
      <c r="IQ357" s="1">
        <v>0</v>
      </c>
      <c r="IR357" s="1">
        <v>0</v>
      </c>
      <c r="IS357" s="1">
        <v>1</v>
      </c>
      <c r="IT357" s="1">
        <v>1</v>
      </c>
      <c r="IU357" s="1">
        <v>1</v>
      </c>
      <c r="IV357" s="1">
        <v>3</v>
      </c>
      <c r="IW357" s="1">
        <v>1</v>
      </c>
      <c r="IX357" s="1">
        <v>1</v>
      </c>
      <c r="IY357" s="1">
        <v>1</v>
      </c>
      <c r="IZ357" s="1">
        <v>1</v>
      </c>
      <c r="JA357" s="1">
        <v>1</v>
      </c>
      <c r="JB357" s="1">
        <v>1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1</v>
      </c>
    </row>
    <row r="358" spans="1:341">
      <c r="A358" s="1">
        <v>2013</v>
      </c>
      <c r="B358" s="1" t="s">
        <v>737</v>
      </c>
      <c r="C358" s="1">
        <v>1</v>
      </c>
      <c r="D358" s="1">
        <v>0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0</v>
      </c>
      <c r="K358" s="1">
        <v>2</v>
      </c>
      <c r="L358" s="1">
        <v>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1</v>
      </c>
      <c r="BG358" s="1">
        <v>1</v>
      </c>
      <c r="BH358" s="1">
        <v>0</v>
      </c>
      <c r="BI358" s="1">
        <v>0</v>
      </c>
      <c r="BJ358" s="1">
        <v>1</v>
      </c>
      <c r="BK358" s="1">
        <v>0</v>
      </c>
      <c r="BL358" s="1">
        <v>0</v>
      </c>
      <c r="BM358" s="1">
        <v>1</v>
      </c>
      <c r="BN358" s="1">
        <v>0</v>
      </c>
      <c r="BO358" s="1">
        <v>1</v>
      </c>
      <c r="BP358" s="1">
        <v>0</v>
      </c>
      <c r="BQ358" s="1">
        <v>1</v>
      </c>
      <c r="BR358" s="1">
        <v>1</v>
      </c>
      <c r="BS358" s="1">
        <v>1</v>
      </c>
      <c r="BT358" s="1">
        <v>3</v>
      </c>
      <c r="BU358" s="1">
        <v>1</v>
      </c>
      <c r="BV358" s="1">
        <v>1</v>
      </c>
      <c r="BW358" s="1">
        <v>0</v>
      </c>
      <c r="BX358" s="1">
        <v>0</v>
      </c>
      <c r="BY358" s="1">
        <v>1</v>
      </c>
      <c r="BZ358" s="1">
        <v>0</v>
      </c>
      <c r="CA358" s="1">
        <v>1</v>
      </c>
      <c r="CB358" s="1">
        <v>1</v>
      </c>
      <c r="CC358" s="1">
        <v>1</v>
      </c>
      <c r="CD358" s="1">
        <v>0</v>
      </c>
      <c r="CE358" s="1">
        <v>1</v>
      </c>
      <c r="CF358" s="1">
        <v>0</v>
      </c>
      <c r="CG358" s="1">
        <v>0</v>
      </c>
      <c r="CH358" s="1">
        <v>0</v>
      </c>
      <c r="CI358" s="1">
        <v>0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1</v>
      </c>
      <c r="CW358" s="1">
        <v>1</v>
      </c>
      <c r="CX358" s="1">
        <v>0</v>
      </c>
      <c r="CY358" s="1">
        <v>1</v>
      </c>
      <c r="CZ358" s="1">
        <v>0</v>
      </c>
      <c r="DA358" s="1">
        <v>0</v>
      </c>
      <c r="DB358" s="1">
        <v>1</v>
      </c>
      <c r="DC358" s="1">
        <v>1</v>
      </c>
      <c r="DD358" s="1">
        <v>1</v>
      </c>
      <c r="DE358" s="1">
        <v>3</v>
      </c>
      <c r="DF358" s="1">
        <v>1</v>
      </c>
      <c r="DG358" s="1">
        <v>0</v>
      </c>
      <c r="DH358" s="1">
        <v>1</v>
      </c>
      <c r="DI358" s="1">
        <v>1</v>
      </c>
      <c r="DJ358" s="1">
        <v>0</v>
      </c>
      <c r="DK358" s="1">
        <v>1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9</v>
      </c>
      <c r="DS358" s="1">
        <v>0</v>
      </c>
      <c r="DT358" s="1">
        <v>9</v>
      </c>
      <c r="DU358" s="1">
        <v>9</v>
      </c>
      <c r="DV358" s="1">
        <v>9</v>
      </c>
      <c r="DW358" s="1">
        <v>2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3</v>
      </c>
      <c r="EF358" s="1">
        <v>0</v>
      </c>
      <c r="EG358" s="1">
        <v>0</v>
      </c>
      <c r="EH358" s="1">
        <v>0</v>
      </c>
      <c r="EI358" s="1">
        <v>0</v>
      </c>
      <c r="EJ358" s="1">
        <v>4</v>
      </c>
      <c r="EK358" s="1">
        <v>0</v>
      </c>
      <c r="EL358" s="1">
        <v>4</v>
      </c>
      <c r="EM358" s="1">
        <v>5</v>
      </c>
      <c r="EN358" s="1">
        <v>5</v>
      </c>
      <c r="EO358" s="1">
        <v>0</v>
      </c>
      <c r="EP358" s="1">
        <v>0</v>
      </c>
      <c r="EQ358" s="1">
        <v>0</v>
      </c>
      <c r="ER358" s="1">
        <v>1</v>
      </c>
      <c r="ES358" s="1">
        <v>1</v>
      </c>
      <c r="ET358" s="1">
        <v>0</v>
      </c>
      <c r="EU358" s="1">
        <v>1</v>
      </c>
      <c r="EV358" s="1">
        <v>0</v>
      </c>
      <c r="EW358" s="1">
        <v>0</v>
      </c>
      <c r="EX358" s="1">
        <v>0</v>
      </c>
      <c r="EY358" s="1">
        <v>1</v>
      </c>
      <c r="EZ358" s="1">
        <v>0</v>
      </c>
      <c r="FA358" s="1">
        <v>1</v>
      </c>
      <c r="FB358" s="1">
        <v>1</v>
      </c>
      <c r="FC358" s="1">
        <v>1</v>
      </c>
      <c r="FD358" s="1">
        <v>0</v>
      </c>
      <c r="FE358" s="1">
        <v>1</v>
      </c>
      <c r="FF358" s="1">
        <v>0</v>
      </c>
      <c r="FG358" s="1">
        <v>1</v>
      </c>
      <c r="FH358" s="1">
        <v>0</v>
      </c>
      <c r="FI358" s="1">
        <v>0</v>
      </c>
      <c r="FJ358" s="1">
        <v>1</v>
      </c>
      <c r="FK358" s="1">
        <v>0</v>
      </c>
      <c r="FL358" s="1">
        <v>1</v>
      </c>
      <c r="FM358" s="1">
        <v>3</v>
      </c>
      <c r="FN358" s="1">
        <v>1</v>
      </c>
      <c r="FO358" s="1">
        <v>0</v>
      </c>
      <c r="FP358" s="1">
        <v>0</v>
      </c>
      <c r="FQ358" s="1">
        <v>0</v>
      </c>
      <c r="FR358" s="1">
        <v>9</v>
      </c>
      <c r="FS358" s="1">
        <v>0</v>
      </c>
      <c r="FT358" s="1">
        <v>0</v>
      </c>
      <c r="FU358" s="1">
        <v>0</v>
      </c>
      <c r="FV358" s="1">
        <v>3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1</v>
      </c>
      <c r="GD358" s="1">
        <v>1</v>
      </c>
      <c r="GE358" s="1">
        <v>1</v>
      </c>
      <c r="GF358" s="1">
        <v>3</v>
      </c>
      <c r="GG358" s="1">
        <v>1</v>
      </c>
      <c r="GH358" s="1">
        <v>1</v>
      </c>
      <c r="GI358" s="1">
        <v>1</v>
      </c>
      <c r="GJ358" s="1">
        <v>1</v>
      </c>
      <c r="GK358" s="1">
        <v>1</v>
      </c>
      <c r="GL358" s="1">
        <v>1</v>
      </c>
      <c r="GM358" s="1">
        <v>0</v>
      </c>
      <c r="GN358" s="1">
        <v>0</v>
      </c>
      <c r="GO358" s="1">
        <v>1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1</v>
      </c>
      <c r="HP358" s="1">
        <v>1</v>
      </c>
      <c r="HQ358" s="1">
        <v>0</v>
      </c>
      <c r="HR358" s="1">
        <v>0</v>
      </c>
      <c r="HS358" s="1">
        <v>2</v>
      </c>
      <c r="HT358" s="1">
        <v>2</v>
      </c>
      <c r="HU358" s="1">
        <v>2</v>
      </c>
      <c r="HV358" s="1">
        <v>6</v>
      </c>
      <c r="HW358" s="1">
        <v>2</v>
      </c>
      <c r="HX358" s="1">
        <v>2</v>
      </c>
      <c r="HY358" s="1">
        <v>2</v>
      </c>
      <c r="HZ358" s="1">
        <v>2</v>
      </c>
      <c r="IA358" s="1">
        <v>2</v>
      </c>
      <c r="IB358" s="1">
        <v>2</v>
      </c>
      <c r="IC358" s="1">
        <v>2</v>
      </c>
      <c r="ID358" s="1">
        <v>0</v>
      </c>
      <c r="IE358" s="1">
        <v>0</v>
      </c>
      <c r="IF358" s="1">
        <v>1</v>
      </c>
      <c r="IG358" s="1">
        <v>1</v>
      </c>
      <c r="IH358" s="1">
        <v>1</v>
      </c>
      <c r="II358" s="1">
        <v>1</v>
      </c>
      <c r="IJ358" s="1">
        <v>1</v>
      </c>
      <c r="IK358" s="1">
        <v>1</v>
      </c>
      <c r="IL358" s="1">
        <v>1</v>
      </c>
      <c r="IM358" s="1">
        <v>1</v>
      </c>
      <c r="IN358" s="1">
        <v>1</v>
      </c>
      <c r="IO358" s="1">
        <v>1</v>
      </c>
      <c r="IP358" s="1">
        <v>0</v>
      </c>
      <c r="IQ358" s="1">
        <v>0</v>
      </c>
      <c r="IR358" s="1">
        <v>0</v>
      </c>
      <c r="IS358" s="1">
        <v>1</v>
      </c>
      <c r="IT358" s="1">
        <v>1</v>
      </c>
      <c r="IU358" s="1">
        <v>1</v>
      </c>
      <c r="IV358" s="1">
        <v>3</v>
      </c>
      <c r="IW358" s="1">
        <v>1</v>
      </c>
      <c r="IX358" s="1">
        <v>1</v>
      </c>
      <c r="IY358" s="1">
        <v>1</v>
      </c>
      <c r="IZ358" s="1">
        <v>1</v>
      </c>
      <c r="JA358" s="1">
        <v>1</v>
      </c>
      <c r="JB358" s="1">
        <v>1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1</v>
      </c>
    </row>
    <row r="359" spans="1:341">
      <c r="A359" s="1">
        <v>2013</v>
      </c>
      <c r="B359" s="1" t="s">
        <v>738</v>
      </c>
      <c r="C359" s="1">
        <v>1</v>
      </c>
      <c r="D359" s="1">
        <v>0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0</v>
      </c>
      <c r="K359" s="1">
        <v>2</v>
      </c>
      <c r="L359" s="1">
        <v>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1</v>
      </c>
      <c r="BG359" s="1">
        <v>1</v>
      </c>
      <c r="BH359" s="1">
        <v>0</v>
      </c>
      <c r="BI359" s="1">
        <v>0</v>
      </c>
      <c r="BJ359" s="1">
        <v>1</v>
      </c>
      <c r="BK359" s="1">
        <v>0</v>
      </c>
      <c r="BL359" s="1">
        <v>0</v>
      </c>
      <c r="BM359" s="1">
        <v>1</v>
      </c>
      <c r="BN359" s="1">
        <v>0</v>
      </c>
      <c r="BO359" s="1">
        <v>1</v>
      </c>
      <c r="BP359" s="1">
        <v>0</v>
      </c>
      <c r="BQ359" s="1">
        <v>1</v>
      </c>
      <c r="BR359" s="1">
        <v>1</v>
      </c>
      <c r="BS359" s="1">
        <v>1</v>
      </c>
      <c r="BT359" s="1">
        <v>3</v>
      </c>
      <c r="BU359" s="1">
        <v>1</v>
      </c>
      <c r="BV359" s="1">
        <v>1</v>
      </c>
      <c r="BW359" s="1">
        <v>0</v>
      </c>
      <c r="BX359" s="1">
        <v>0</v>
      </c>
      <c r="BY359" s="1">
        <v>1</v>
      </c>
      <c r="BZ359" s="1">
        <v>0</v>
      </c>
      <c r="CA359" s="1">
        <v>1</v>
      </c>
      <c r="CB359" s="1">
        <v>1</v>
      </c>
      <c r="CC359" s="1">
        <v>1</v>
      </c>
      <c r="CD359" s="1">
        <v>0</v>
      </c>
      <c r="CE359" s="1">
        <v>1</v>
      </c>
      <c r="CF359" s="1">
        <v>0</v>
      </c>
      <c r="CG359" s="1">
        <v>0</v>
      </c>
      <c r="CH359" s="1">
        <v>0</v>
      </c>
      <c r="CI359" s="1">
        <v>0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1</v>
      </c>
      <c r="CW359" s="1">
        <v>1</v>
      </c>
      <c r="CX359" s="1">
        <v>0</v>
      </c>
      <c r="CY359" s="1">
        <v>1</v>
      </c>
      <c r="CZ359" s="1">
        <v>0</v>
      </c>
      <c r="DA359" s="1">
        <v>0</v>
      </c>
      <c r="DB359" s="1">
        <v>1</v>
      </c>
      <c r="DC359" s="1">
        <v>1</v>
      </c>
      <c r="DD359" s="1">
        <v>1</v>
      </c>
      <c r="DE359" s="1">
        <v>3</v>
      </c>
      <c r="DF359" s="1">
        <v>1</v>
      </c>
      <c r="DG359" s="1">
        <v>0</v>
      </c>
      <c r="DH359" s="1">
        <v>1</v>
      </c>
      <c r="DI359" s="1">
        <v>1</v>
      </c>
      <c r="DJ359" s="1">
        <v>0</v>
      </c>
      <c r="DK359" s="1">
        <v>1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9</v>
      </c>
      <c r="DS359" s="1">
        <v>0</v>
      </c>
      <c r="DT359" s="1">
        <v>9</v>
      </c>
      <c r="DU359" s="1">
        <v>9</v>
      </c>
      <c r="DV359" s="1">
        <v>9</v>
      </c>
      <c r="DW359" s="1">
        <v>2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3</v>
      </c>
      <c r="EF359" s="1">
        <v>0</v>
      </c>
      <c r="EG359" s="1">
        <v>0</v>
      </c>
      <c r="EH359" s="1">
        <v>0</v>
      </c>
      <c r="EI359" s="1">
        <v>0</v>
      </c>
      <c r="EJ359" s="1">
        <v>4</v>
      </c>
      <c r="EK359" s="1">
        <v>0</v>
      </c>
      <c r="EL359" s="1">
        <v>4</v>
      </c>
      <c r="EM359" s="1">
        <v>4</v>
      </c>
      <c r="EN359" s="1">
        <v>4</v>
      </c>
      <c r="EO359" s="1">
        <v>0</v>
      </c>
      <c r="EP359" s="1">
        <v>0</v>
      </c>
      <c r="EQ359" s="1">
        <v>0</v>
      </c>
      <c r="ER359" s="1">
        <v>1</v>
      </c>
      <c r="ES359" s="1">
        <v>1</v>
      </c>
      <c r="ET359" s="1">
        <v>0</v>
      </c>
      <c r="EU359" s="1">
        <v>1</v>
      </c>
      <c r="EV359" s="1">
        <v>0</v>
      </c>
      <c r="EW359" s="1">
        <v>0</v>
      </c>
      <c r="EX359" s="1">
        <v>0</v>
      </c>
      <c r="EY359" s="1">
        <v>1</v>
      </c>
      <c r="EZ359" s="1">
        <v>0</v>
      </c>
      <c r="FA359" s="1">
        <v>1</v>
      </c>
      <c r="FB359" s="1">
        <v>1</v>
      </c>
      <c r="FC359" s="1">
        <v>1</v>
      </c>
      <c r="FD359" s="1">
        <v>0</v>
      </c>
      <c r="FE359" s="1">
        <v>1</v>
      </c>
      <c r="FF359" s="1">
        <v>0</v>
      </c>
      <c r="FG359" s="1">
        <v>1</v>
      </c>
      <c r="FH359" s="1">
        <v>0</v>
      </c>
      <c r="FI359" s="1">
        <v>0</v>
      </c>
      <c r="FJ359" s="1">
        <v>1</v>
      </c>
      <c r="FK359" s="1">
        <v>0</v>
      </c>
      <c r="FL359" s="1">
        <v>1</v>
      </c>
      <c r="FM359" s="1">
        <v>3</v>
      </c>
      <c r="FN359" s="1">
        <v>1</v>
      </c>
      <c r="FO359" s="1">
        <v>0</v>
      </c>
      <c r="FP359" s="1">
        <v>0</v>
      </c>
      <c r="FQ359" s="1">
        <v>0</v>
      </c>
      <c r="FR359" s="1">
        <v>9</v>
      </c>
      <c r="FS359" s="1">
        <v>0</v>
      </c>
      <c r="FT359" s="1">
        <v>0</v>
      </c>
      <c r="FU359" s="1">
        <v>0</v>
      </c>
      <c r="FV359" s="1">
        <v>2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1</v>
      </c>
      <c r="GE359" s="1">
        <v>1</v>
      </c>
      <c r="GF359" s="1">
        <v>3</v>
      </c>
      <c r="GG359" s="1">
        <v>1</v>
      </c>
      <c r="GH359" s="1">
        <v>1</v>
      </c>
      <c r="GI359" s="1">
        <v>1</v>
      </c>
      <c r="GJ359" s="1">
        <v>1</v>
      </c>
      <c r="GK359" s="1">
        <v>1</v>
      </c>
      <c r="GL359" s="1">
        <v>1</v>
      </c>
      <c r="GM359" s="1">
        <v>0</v>
      </c>
      <c r="GN359" s="1">
        <v>0</v>
      </c>
      <c r="GO359" s="1">
        <v>1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1</v>
      </c>
      <c r="HP359" s="1">
        <v>1</v>
      </c>
      <c r="HQ359" s="1">
        <v>0</v>
      </c>
      <c r="HR359" s="1">
        <v>0</v>
      </c>
      <c r="HS359" s="1">
        <v>2</v>
      </c>
      <c r="HT359" s="1">
        <v>2</v>
      </c>
      <c r="HU359" s="1">
        <v>2</v>
      </c>
      <c r="HV359" s="1">
        <v>6</v>
      </c>
      <c r="HW359" s="1">
        <v>2</v>
      </c>
      <c r="HX359" s="1">
        <v>2</v>
      </c>
      <c r="HY359" s="1">
        <v>2</v>
      </c>
      <c r="HZ359" s="1">
        <v>2</v>
      </c>
      <c r="IA359" s="1">
        <v>2</v>
      </c>
      <c r="IB359" s="1">
        <v>2</v>
      </c>
      <c r="IC359" s="1">
        <v>2</v>
      </c>
      <c r="ID359" s="1">
        <v>0</v>
      </c>
      <c r="IE359" s="1">
        <v>0</v>
      </c>
      <c r="IF359" s="1">
        <v>1</v>
      </c>
      <c r="IG359" s="1">
        <v>1</v>
      </c>
      <c r="IH359" s="1">
        <v>1</v>
      </c>
      <c r="II359" s="1">
        <v>1</v>
      </c>
      <c r="IJ359" s="1">
        <v>1</v>
      </c>
      <c r="IK359" s="1">
        <v>1</v>
      </c>
      <c r="IL359" s="1">
        <v>1</v>
      </c>
      <c r="IM359" s="1">
        <v>1</v>
      </c>
      <c r="IN359" s="1">
        <v>1</v>
      </c>
      <c r="IO359" s="1">
        <v>1</v>
      </c>
      <c r="IP359" s="1">
        <v>0</v>
      </c>
      <c r="IQ359" s="1">
        <v>0</v>
      </c>
      <c r="IR359" s="1">
        <v>0</v>
      </c>
      <c r="IS359" s="1">
        <v>1</v>
      </c>
      <c r="IT359" s="1">
        <v>1</v>
      </c>
      <c r="IU359" s="1">
        <v>1</v>
      </c>
      <c r="IV359" s="1">
        <v>3</v>
      </c>
      <c r="IW359" s="1">
        <v>1</v>
      </c>
      <c r="IX359" s="1">
        <v>1</v>
      </c>
      <c r="IY359" s="1">
        <v>1</v>
      </c>
      <c r="IZ359" s="1">
        <v>1</v>
      </c>
      <c r="JA359" s="1">
        <v>1</v>
      </c>
      <c r="JB359" s="1">
        <v>1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1</v>
      </c>
    </row>
    <row r="360" spans="1:341">
      <c r="A360" s="1">
        <v>2013</v>
      </c>
      <c r="B360" s="1" t="s">
        <v>739</v>
      </c>
      <c r="C360" s="1">
        <v>1</v>
      </c>
      <c r="D360" s="1">
        <v>0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0</v>
      </c>
      <c r="K360" s="1">
        <v>2</v>
      </c>
      <c r="L360" s="1">
        <v>2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1</v>
      </c>
      <c r="BG360" s="1">
        <v>1</v>
      </c>
      <c r="BH360" s="1">
        <v>0</v>
      </c>
      <c r="BI360" s="1">
        <v>0</v>
      </c>
      <c r="BJ360" s="1">
        <v>1</v>
      </c>
      <c r="BK360" s="1">
        <v>0</v>
      </c>
      <c r="BL360" s="1">
        <v>0</v>
      </c>
      <c r="BM360" s="1">
        <v>1</v>
      </c>
      <c r="BN360" s="1">
        <v>0</v>
      </c>
      <c r="BO360" s="1">
        <v>1</v>
      </c>
      <c r="BP360" s="1">
        <v>0</v>
      </c>
      <c r="BQ360" s="1">
        <v>1</v>
      </c>
      <c r="BR360" s="1">
        <v>1</v>
      </c>
      <c r="BS360" s="1">
        <v>1</v>
      </c>
      <c r="BT360" s="1">
        <v>3</v>
      </c>
      <c r="BU360" s="1">
        <v>1</v>
      </c>
      <c r="BV360" s="1">
        <v>1</v>
      </c>
      <c r="BW360" s="1">
        <v>0</v>
      </c>
      <c r="BX360" s="1">
        <v>0</v>
      </c>
      <c r="BY360" s="1">
        <v>1</v>
      </c>
      <c r="BZ360" s="1">
        <v>0</v>
      </c>
      <c r="CA360" s="1">
        <v>1</v>
      </c>
      <c r="CB360" s="1">
        <v>1</v>
      </c>
      <c r="CC360" s="1">
        <v>1</v>
      </c>
      <c r="CD360" s="1">
        <v>0</v>
      </c>
      <c r="CE360" s="1">
        <v>1</v>
      </c>
      <c r="CF360" s="1">
        <v>0</v>
      </c>
      <c r="CG360" s="1">
        <v>0</v>
      </c>
      <c r="CH360" s="1">
        <v>0</v>
      </c>
      <c r="CI360" s="1">
        <v>0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1</v>
      </c>
      <c r="CW360" s="1">
        <v>1</v>
      </c>
      <c r="CX360" s="1">
        <v>0</v>
      </c>
      <c r="CY360" s="1">
        <v>1</v>
      </c>
      <c r="CZ360" s="1">
        <v>0</v>
      </c>
      <c r="DA360" s="1">
        <v>0</v>
      </c>
      <c r="DB360" s="1">
        <v>1</v>
      </c>
      <c r="DC360" s="1">
        <v>1</v>
      </c>
      <c r="DD360" s="1">
        <v>1</v>
      </c>
      <c r="DE360" s="1">
        <v>3</v>
      </c>
      <c r="DF360" s="1">
        <v>1</v>
      </c>
      <c r="DG360" s="1">
        <v>0</v>
      </c>
      <c r="DH360" s="1">
        <v>1</v>
      </c>
      <c r="DI360" s="1">
        <v>1</v>
      </c>
      <c r="DJ360" s="1">
        <v>0</v>
      </c>
      <c r="DK360" s="1">
        <v>1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9</v>
      </c>
      <c r="DS360" s="1">
        <v>0</v>
      </c>
      <c r="DT360" s="1">
        <v>9</v>
      </c>
      <c r="DU360" s="1">
        <v>9</v>
      </c>
      <c r="DV360" s="1">
        <v>9</v>
      </c>
      <c r="DW360" s="1">
        <v>2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3</v>
      </c>
      <c r="EF360" s="1">
        <v>0</v>
      </c>
      <c r="EG360" s="1">
        <v>0</v>
      </c>
      <c r="EH360" s="1">
        <v>0</v>
      </c>
      <c r="EI360" s="1">
        <v>0</v>
      </c>
      <c r="EJ360" s="1">
        <v>4</v>
      </c>
      <c r="EK360" s="1">
        <v>0</v>
      </c>
      <c r="EL360" s="1">
        <v>4</v>
      </c>
      <c r="EM360" s="1">
        <v>5</v>
      </c>
      <c r="EN360" s="1">
        <v>5</v>
      </c>
      <c r="EO360" s="1">
        <v>0</v>
      </c>
      <c r="EP360" s="1">
        <v>0</v>
      </c>
      <c r="EQ360" s="1">
        <v>0</v>
      </c>
      <c r="ER360" s="1">
        <v>1</v>
      </c>
      <c r="ES360" s="1">
        <v>1</v>
      </c>
      <c r="ET360" s="1">
        <v>0</v>
      </c>
      <c r="EU360" s="1">
        <v>1</v>
      </c>
      <c r="EV360" s="1">
        <v>0</v>
      </c>
      <c r="EW360" s="1">
        <v>0</v>
      </c>
      <c r="EX360" s="1">
        <v>0</v>
      </c>
      <c r="EY360" s="1">
        <v>1</v>
      </c>
      <c r="EZ360" s="1">
        <v>0</v>
      </c>
      <c r="FA360" s="1">
        <v>1</v>
      </c>
      <c r="FB360" s="1">
        <v>1</v>
      </c>
      <c r="FC360" s="1">
        <v>1</v>
      </c>
      <c r="FD360" s="1">
        <v>0</v>
      </c>
      <c r="FE360" s="1">
        <v>1</v>
      </c>
      <c r="FF360" s="1">
        <v>0</v>
      </c>
      <c r="FG360" s="1">
        <v>1</v>
      </c>
      <c r="FH360" s="1">
        <v>0</v>
      </c>
      <c r="FI360" s="1">
        <v>0</v>
      </c>
      <c r="FJ360" s="1">
        <v>1</v>
      </c>
      <c r="FK360" s="1">
        <v>0</v>
      </c>
      <c r="FL360" s="1">
        <v>1</v>
      </c>
      <c r="FM360" s="1">
        <v>3</v>
      </c>
      <c r="FN360" s="1">
        <v>1</v>
      </c>
      <c r="FO360" s="1">
        <v>0</v>
      </c>
      <c r="FP360" s="1">
        <v>0</v>
      </c>
      <c r="FQ360" s="1">
        <v>0</v>
      </c>
      <c r="FR360" s="1">
        <v>9</v>
      </c>
      <c r="FS360" s="1">
        <v>0</v>
      </c>
      <c r="FT360" s="1">
        <v>0</v>
      </c>
      <c r="FU360" s="1">
        <v>0</v>
      </c>
      <c r="FV360" s="1">
        <v>4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1</v>
      </c>
      <c r="GD360" s="1">
        <v>1</v>
      </c>
      <c r="GE360" s="1">
        <v>1</v>
      </c>
      <c r="GF360" s="1">
        <v>3</v>
      </c>
      <c r="GG360" s="1">
        <v>1</v>
      </c>
      <c r="GH360" s="1">
        <v>1</v>
      </c>
      <c r="GI360" s="1">
        <v>1</v>
      </c>
      <c r="GJ360" s="1">
        <v>1</v>
      </c>
      <c r="GK360" s="1">
        <v>1</v>
      </c>
      <c r="GL360" s="1">
        <v>1</v>
      </c>
      <c r="GM360" s="1">
        <v>0</v>
      </c>
      <c r="GN360" s="1">
        <v>0</v>
      </c>
      <c r="GO360" s="1">
        <v>1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1</v>
      </c>
      <c r="HP360" s="1">
        <v>1</v>
      </c>
      <c r="HQ360" s="1">
        <v>0</v>
      </c>
      <c r="HR360" s="1">
        <v>0</v>
      </c>
      <c r="HS360" s="1">
        <v>2</v>
      </c>
      <c r="HT360" s="1">
        <v>2</v>
      </c>
      <c r="HU360" s="1">
        <v>2</v>
      </c>
      <c r="HV360" s="1">
        <v>6</v>
      </c>
      <c r="HW360" s="1">
        <v>2</v>
      </c>
      <c r="HX360" s="1">
        <v>2</v>
      </c>
      <c r="HY360" s="1">
        <v>2</v>
      </c>
      <c r="HZ360" s="1">
        <v>2</v>
      </c>
      <c r="IA360" s="1">
        <v>2</v>
      </c>
      <c r="IB360" s="1">
        <v>2</v>
      </c>
      <c r="IC360" s="1">
        <v>2</v>
      </c>
      <c r="ID360" s="1">
        <v>0</v>
      </c>
      <c r="IE360" s="1">
        <v>0</v>
      </c>
      <c r="IF360" s="1">
        <v>1</v>
      </c>
      <c r="IG360" s="1">
        <v>1</v>
      </c>
      <c r="IH360" s="1">
        <v>1</v>
      </c>
      <c r="II360" s="1">
        <v>1</v>
      </c>
      <c r="IJ360" s="1">
        <v>1</v>
      </c>
      <c r="IK360" s="1">
        <v>1</v>
      </c>
      <c r="IL360" s="1">
        <v>1</v>
      </c>
      <c r="IM360" s="1">
        <v>1</v>
      </c>
      <c r="IN360" s="1">
        <v>1</v>
      </c>
      <c r="IO360" s="1">
        <v>1</v>
      </c>
      <c r="IP360" s="1">
        <v>0</v>
      </c>
      <c r="IQ360" s="1">
        <v>0</v>
      </c>
      <c r="IR360" s="1">
        <v>0</v>
      </c>
      <c r="IS360" s="1">
        <v>1</v>
      </c>
      <c r="IT360" s="1">
        <v>1</v>
      </c>
      <c r="IU360" s="1">
        <v>1</v>
      </c>
      <c r="IV360" s="1">
        <v>3</v>
      </c>
      <c r="IW360" s="1">
        <v>1</v>
      </c>
      <c r="IX360" s="1">
        <v>1</v>
      </c>
      <c r="IY360" s="1">
        <v>1</v>
      </c>
      <c r="IZ360" s="1">
        <v>1</v>
      </c>
      <c r="JA360" s="1">
        <v>1</v>
      </c>
      <c r="JB360" s="1">
        <v>1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1</v>
      </c>
    </row>
    <row r="361" spans="1:341">
      <c r="A361" s="1">
        <v>2013</v>
      </c>
      <c r="B361" s="1" t="s">
        <v>740</v>
      </c>
      <c r="C361" s="1">
        <v>1</v>
      </c>
      <c r="D361" s="1">
        <v>0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  <c r="J361" s="1">
        <v>0</v>
      </c>
      <c r="K361" s="1">
        <v>2</v>
      </c>
      <c r="L361" s="1">
        <v>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</v>
      </c>
      <c r="X361" s="1">
        <v>1</v>
      </c>
      <c r="Y361" s="1">
        <v>1</v>
      </c>
      <c r="Z361" s="1">
        <v>1</v>
      </c>
      <c r="AA361" s="1">
        <v>1</v>
      </c>
      <c r="AB361" s="1">
        <v>1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1</v>
      </c>
      <c r="BG361" s="1">
        <v>1</v>
      </c>
      <c r="BH361" s="1">
        <v>0</v>
      </c>
      <c r="BI361" s="1">
        <v>0</v>
      </c>
      <c r="BJ361" s="1">
        <v>1</v>
      </c>
      <c r="BK361" s="1">
        <v>0</v>
      </c>
      <c r="BL361" s="1">
        <v>0</v>
      </c>
      <c r="BM361" s="1">
        <v>1</v>
      </c>
      <c r="BN361" s="1">
        <v>0</v>
      </c>
      <c r="BO361" s="1">
        <v>1</v>
      </c>
      <c r="BP361" s="1">
        <v>0</v>
      </c>
      <c r="BQ361" s="1">
        <v>1</v>
      </c>
      <c r="BR361" s="1">
        <v>1</v>
      </c>
      <c r="BS361" s="1">
        <v>1</v>
      </c>
      <c r="BT361" s="1">
        <v>3</v>
      </c>
      <c r="BU361" s="1">
        <v>1</v>
      </c>
      <c r="BV361" s="1">
        <v>1</v>
      </c>
      <c r="BW361" s="1">
        <v>0</v>
      </c>
      <c r="BX361" s="1">
        <v>0</v>
      </c>
      <c r="BY361" s="1">
        <v>1</v>
      </c>
      <c r="BZ361" s="1">
        <v>0</v>
      </c>
      <c r="CA361" s="1">
        <v>1</v>
      </c>
      <c r="CB361" s="1">
        <v>1</v>
      </c>
      <c r="CC361" s="1">
        <v>1</v>
      </c>
      <c r="CD361" s="1">
        <v>0</v>
      </c>
      <c r="CE361" s="1">
        <v>1</v>
      </c>
      <c r="CF361" s="1">
        <v>0</v>
      </c>
      <c r="CG361" s="1">
        <v>0</v>
      </c>
      <c r="CH361" s="1">
        <v>0</v>
      </c>
      <c r="CI361" s="1">
        <v>0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1</v>
      </c>
      <c r="CW361" s="1">
        <v>1</v>
      </c>
      <c r="CX361" s="1">
        <v>0</v>
      </c>
      <c r="CY361" s="1">
        <v>1</v>
      </c>
      <c r="CZ361" s="1">
        <v>0</v>
      </c>
      <c r="DA361" s="1">
        <v>0</v>
      </c>
      <c r="DB361" s="1">
        <v>1</v>
      </c>
      <c r="DC361" s="1">
        <v>1</v>
      </c>
      <c r="DD361" s="1">
        <v>1</v>
      </c>
      <c r="DE361" s="1">
        <v>3</v>
      </c>
      <c r="DF361" s="1">
        <v>1</v>
      </c>
      <c r="DG361" s="1">
        <v>0</v>
      </c>
      <c r="DH361" s="1">
        <v>1</v>
      </c>
      <c r="DI361" s="1">
        <v>1</v>
      </c>
      <c r="DJ361" s="1">
        <v>0</v>
      </c>
      <c r="DK361" s="1">
        <v>1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5</v>
      </c>
      <c r="DS361" s="1">
        <v>0</v>
      </c>
      <c r="DT361" s="1">
        <v>5</v>
      </c>
      <c r="DU361" s="1">
        <v>5</v>
      </c>
      <c r="DV361" s="1">
        <v>5</v>
      </c>
      <c r="DW361" s="1">
        <v>2</v>
      </c>
      <c r="DX361" s="1">
        <v>0</v>
      </c>
      <c r="DY361" s="1">
        <v>1</v>
      </c>
      <c r="DZ361" s="1">
        <v>0</v>
      </c>
      <c r="EA361" s="1">
        <v>1</v>
      </c>
      <c r="EB361" s="1">
        <v>0</v>
      </c>
      <c r="EC361" s="1">
        <v>0</v>
      </c>
      <c r="ED361" s="1">
        <v>0</v>
      </c>
      <c r="EE361" s="1">
        <v>1</v>
      </c>
      <c r="EF361" s="1">
        <v>0</v>
      </c>
      <c r="EG361" s="1">
        <v>0</v>
      </c>
      <c r="EH361" s="1">
        <v>0</v>
      </c>
      <c r="EI361" s="1">
        <v>0</v>
      </c>
      <c r="EJ361" s="1">
        <v>1</v>
      </c>
      <c r="EK361" s="1">
        <v>1</v>
      </c>
      <c r="EL361" s="1">
        <v>0</v>
      </c>
      <c r="EM361" s="1">
        <v>5</v>
      </c>
      <c r="EN361" s="1">
        <v>5</v>
      </c>
      <c r="EO361" s="1">
        <v>0</v>
      </c>
      <c r="EP361" s="1">
        <v>0</v>
      </c>
      <c r="EQ361" s="1">
        <v>0</v>
      </c>
      <c r="ER361" s="1">
        <v>1</v>
      </c>
      <c r="ES361" s="1">
        <v>1</v>
      </c>
      <c r="ET361" s="1">
        <v>0</v>
      </c>
      <c r="EU361" s="1">
        <v>1</v>
      </c>
      <c r="EV361" s="1">
        <v>0</v>
      </c>
      <c r="EW361" s="1">
        <v>0</v>
      </c>
      <c r="EX361" s="1">
        <v>0</v>
      </c>
      <c r="EY361" s="1">
        <v>1</v>
      </c>
      <c r="EZ361" s="1">
        <v>0</v>
      </c>
      <c r="FA361" s="1">
        <v>1</v>
      </c>
      <c r="FB361" s="1">
        <v>1</v>
      </c>
      <c r="FC361" s="1">
        <v>1</v>
      </c>
      <c r="FD361" s="1">
        <v>0</v>
      </c>
      <c r="FE361" s="1">
        <v>1</v>
      </c>
      <c r="FF361" s="1">
        <v>0</v>
      </c>
      <c r="FG361" s="1">
        <v>1</v>
      </c>
      <c r="FH361" s="1">
        <v>0</v>
      </c>
      <c r="FI361" s="1">
        <v>0</v>
      </c>
      <c r="FJ361" s="1">
        <v>1</v>
      </c>
      <c r="FK361" s="1">
        <v>0</v>
      </c>
      <c r="FL361" s="1">
        <v>1</v>
      </c>
      <c r="FM361" s="1">
        <v>3</v>
      </c>
      <c r="FN361" s="1">
        <v>1</v>
      </c>
      <c r="FO361" s="1">
        <v>0</v>
      </c>
      <c r="FP361" s="1">
        <v>0</v>
      </c>
      <c r="FQ361" s="1">
        <v>0</v>
      </c>
      <c r="FR361" s="1">
        <v>7</v>
      </c>
      <c r="FS361" s="1">
        <v>0</v>
      </c>
      <c r="FT361" s="1">
        <v>0</v>
      </c>
      <c r="FU361" s="1">
        <v>0</v>
      </c>
      <c r="FV361" s="1">
        <v>2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1</v>
      </c>
      <c r="GD361" s="1">
        <v>1</v>
      </c>
      <c r="GE361" s="1">
        <v>1</v>
      </c>
      <c r="GF361" s="1">
        <v>3</v>
      </c>
      <c r="GG361" s="1">
        <v>1</v>
      </c>
      <c r="GH361" s="1">
        <v>1</v>
      </c>
      <c r="GI361" s="1">
        <v>1</v>
      </c>
      <c r="GJ361" s="1">
        <v>1</v>
      </c>
      <c r="GK361" s="1">
        <v>1</v>
      </c>
      <c r="GL361" s="1">
        <v>1</v>
      </c>
      <c r="GM361" s="1">
        <v>0</v>
      </c>
      <c r="GN361" s="1">
        <v>0</v>
      </c>
      <c r="GO361" s="1">
        <v>1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1</v>
      </c>
      <c r="HP361" s="1">
        <v>1</v>
      </c>
      <c r="HQ361" s="1">
        <v>0</v>
      </c>
      <c r="HR361" s="1">
        <v>0</v>
      </c>
      <c r="HS361" s="1">
        <v>2</v>
      </c>
      <c r="HT361" s="1">
        <v>2</v>
      </c>
      <c r="HU361" s="1">
        <v>2</v>
      </c>
      <c r="HV361" s="1">
        <v>6</v>
      </c>
      <c r="HW361" s="1">
        <v>2</v>
      </c>
      <c r="HX361" s="1">
        <v>2</v>
      </c>
      <c r="HY361" s="1">
        <v>2</v>
      </c>
      <c r="HZ361" s="1">
        <v>2</v>
      </c>
      <c r="IA361" s="1">
        <v>2</v>
      </c>
      <c r="IB361" s="1">
        <v>2</v>
      </c>
      <c r="IC361" s="1">
        <v>2</v>
      </c>
      <c r="ID361" s="1">
        <v>0</v>
      </c>
      <c r="IE361" s="1">
        <v>0</v>
      </c>
      <c r="IF361" s="1">
        <v>1</v>
      </c>
      <c r="IG361" s="1">
        <v>1</v>
      </c>
      <c r="IH361" s="1">
        <v>1</v>
      </c>
      <c r="II361" s="1">
        <v>1</v>
      </c>
      <c r="IJ361" s="1">
        <v>1</v>
      </c>
      <c r="IK361" s="1">
        <v>1</v>
      </c>
      <c r="IL361" s="1">
        <v>1</v>
      </c>
      <c r="IM361" s="1">
        <v>1</v>
      </c>
      <c r="IN361" s="1">
        <v>1</v>
      </c>
      <c r="IO361" s="1">
        <v>1</v>
      </c>
      <c r="IP361" s="1">
        <v>0</v>
      </c>
      <c r="IQ361" s="1">
        <v>0</v>
      </c>
      <c r="IR361" s="1">
        <v>0</v>
      </c>
      <c r="IS361" s="1">
        <v>1</v>
      </c>
      <c r="IT361" s="1">
        <v>1</v>
      </c>
      <c r="IU361" s="1">
        <v>1</v>
      </c>
      <c r="IV361" s="1">
        <v>3</v>
      </c>
      <c r="IW361" s="1">
        <v>1</v>
      </c>
      <c r="IX361" s="1">
        <v>1</v>
      </c>
      <c r="IY361" s="1">
        <v>1</v>
      </c>
      <c r="IZ361" s="1">
        <v>1</v>
      </c>
      <c r="JA361" s="1">
        <v>1</v>
      </c>
      <c r="JB361" s="1">
        <v>1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1</v>
      </c>
    </row>
    <row r="362" spans="1:341">
      <c r="A362" s="1">
        <v>2013</v>
      </c>
      <c r="B362" s="1" t="s">
        <v>741</v>
      </c>
      <c r="C362" s="1">
        <v>1</v>
      </c>
      <c r="D362" s="1">
        <v>0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0</v>
      </c>
      <c r="K362" s="1">
        <v>2</v>
      </c>
      <c r="L362" s="1">
        <v>2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1</v>
      </c>
      <c r="BG362" s="1">
        <v>1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1</v>
      </c>
      <c r="BN362" s="1">
        <v>0</v>
      </c>
      <c r="BO362" s="1">
        <v>1</v>
      </c>
      <c r="BP362" s="1">
        <v>0</v>
      </c>
      <c r="BQ362" s="1">
        <v>1</v>
      </c>
      <c r="BR362" s="1">
        <v>1</v>
      </c>
      <c r="BS362" s="1">
        <v>1</v>
      </c>
      <c r="BT362" s="1">
        <v>3</v>
      </c>
      <c r="BU362" s="1">
        <v>1</v>
      </c>
      <c r="BV362" s="1">
        <v>1</v>
      </c>
      <c r="BW362" s="1">
        <v>0</v>
      </c>
      <c r="BX362" s="1">
        <v>0</v>
      </c>
      <c r="BY362" s="1">
        <v>1</v>
      </c>
      <c r="BZ362" s="1">
        <v>0</v>
      </c>
      <c r="CA362" s="1">
        <v>1</v>
      </c>
      <c r="CB362" s="1">
        <v>1</v>
      </c>
      <c r="CC362" s="1">
        <v>1</v>
      </c>
      <c r="CD362" s="1">
        <v>0</v>
      </c>
      <c r="CE362" s="1">
        <v>1</v>
      </c>
      <c r="CF362" s="1">
        <v>0</v>
      </c>
      <c r="CG362" s="1">
        <v>0</v>
      </c>
      <c r="CH362" s="1">
        <v>0</v>
      </c>
      <c r="CI362" s="1">
        <v>0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1</v>
      </c>
      <c r="CW362" s="1">
        <v>1</v>
      </c>
      <c r="CX362" s="1">
        <v>0</v>
      </c>
      <c r="CY362" s="1">
        <v>1</v>
      </c>
      <c r="CZ362" s="1">
        <v>0</v>
      </c>
      <c r="DA362" s="1">
        <v>0</v>
      </c>
      <c r="DB362" s="1">
        <v>1</v>
      </c>
      <c r="DC362" s="1">
        <v>1</v>
      </c>
      <c r="DD362" s="1">
        <v>1</v>
      </c>
      <c r="DE362" s="1">
        <v>3</v>
      </c>
      <c r="DF362" s="1">
        <v>1</v>
      </c>
      <c r="DG362" s="1">
        <v>0</v>
      </c>
      <c r="DH362" s="1">
        <v>1</v>
      </c>
      <c r="DI362" s="1">
        <v>1</v>
      </c>
      <c r="DJ362" s="1">
        <v>0</v>
      </c>
      <c r="DK362" s="1">
        <v>1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5</v>
      </c>
      <c r="DS362" s="1">
        <v>0</v>
      </c>
      <c r="DT362" s="1">
        <v>5</v>
      </c>
      <c r="DU362" s="1">
        <v>5</v>
      </c>
      <c r="DV362" s="1">
        <v>5</v>
      </c>
      <c r="DW362" s="1">
        <v>2</v>
      </c>
      <c r="DX362" s="1">
        <v>0</v>
      </c>
      <c r="DY362" s="1">
        <v>1</v>
      </c>
      <c r="DZ362" s="1">
        <v>0</v>
      </c>
      <c r="EA362" s="1">
        <v>1</v>
      </c>
      <c r="EB362" s="1">
        <v>0</v>
      </c>
      <c r="EC362" s="1">
        <v>0</v>
      </c>
      <c r="ED362" s="1">
        <v>0</v>
      </c>
      <c r="EE362" s="1">
        <v>1</v>
      </c>
      <c r="EF362" s="1">
        <v>0</v>
      </c>
      <c r="EG362" s="1">
        <v>0</v>
      </c>
      <c r="EH362" s="1">
        <v>0</v>
      </c>
      <c r="EI362" s="1">
        <v>0</v>
      </c>
      <c r="EJ362" s="1">
        <v>1</v>
      </c>
      <c r="EK362" s="1">
        <v>1</v>
      </c>
      <c r="EL362" s="1">
        <v>0</v>
      </c>
      <c r="EM362" s="1">
        <v>5</v>
      </c>
      <c r="EN362" s="1">
        <v>5</v>
      </c>
      <c r="EO362" s="1">
        <v>0</v>
      </c>
      <c r="EP362" s="1">
        <v>0</v>
      </c>
      <c r="EQ362" s="1">
        <v>0</v>
      </c>
      <c r="ER362" s="1">
        <v>1</v>
      </c>
      <c r="ES362" s="1">
        <v>1</v>
      </c>
      <c r="ET362" s="1">
        <v>0</v>
      </c>
      <c r="EU362" s="1">
        <v>1</v>
      </c>
      <c r="EV362" s="1">
        <v>0</v>
      </c>
      <c r="EW362" s="1">
        <v>0</v>
      </c>
      <c r="EX362" s="1">
        <v>0</v>
      </c>
      <c r="EY362" s="1">
        <v>1</v>
      </c>
      <c r="EZ362" s="1">
        <v>0</v>
      </c>
      <c r="FA362" s="1">
        <v>1</v>
      </c>
      <c r="FB362" s="1">
        <v>1</v>
      </c>
      <c r="FC362" s="1">
        <v>1</v>
      </c>
      <c r="FD362" s="1">
        <v>0</v>
      </c>
      <c r="FE362" s="1">
        <v>1</v>
      </c>
      <c r="FF362" s="1">
        <v>0</v>
      </c>
      <c r="FG362" s="1">
        <v>1</v>
      </c>
      <c r="FH362" s="1">
        <v>0</v>
      </c>
      <c r="FI362" s="1">
        <v>0</v>
      </c>
      <c r="FJ362" s="1">
        <v>1</v>
      </c>
      <c r="FK362" s="1">
        <v>0</v>
      </c>
      <c r="FL362" s="1">
        <v>1</v>
      </c>
      <c r="FM362" s="1">
        <v>3</v>
      </c>
      <c r="FN362" s="1">
        <v>1</v>
      </c>
      <c r="FO362" s="1">
        <v>0</v>
      </c>
      <c r="FP362" s="1">
        <v>0</v>
      </c>
      <c r="FQ362" s="1">
        <v>0</v>
      </c>
      <c r="FR362" s="1">
        <v>7</v>
      </c>
      <c r="FS362" s="1">
        <v>0</v>
      </c>
      <c r="FT362" s="1">
        <v>0</v>
      </c>
      <c r="FU362" s="1">
        <v>0</v>
      </c>
      <c r="FV362" s="1">
        <v>2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1</v>
      </c>
      <c r="GD362" s="1">
        <v>1</v>
      </c>
      <c r="GE362" s="1">
        <v>1</v>
      </c>
      <c r="GF362" s="1">
        <v>3</v>
      </c>
      <c r="GG362" s="1">
        <v>1</v>
      </c>
      <c r="GH362" s="1">
        <v>1</v>
      </c>
      <c r="GI362" s="1">
        <v>1</v>
      </c>
      <c r="GJ362" s="1">
        <v>1</v>
      </c>
      <c r="GK362" s="1">
        <v>1</v>
      </c>
      <c r="GL362" s="1">
        <v>1</v>
      </c>
      <c r="GM362" s="1">
        <v>0</v>
      </c>
      <c r="GN362" s="1">
        <v>0</v>
      </c>
      <c r="GO362" s="1">
        <v>1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1</v>
      </c>
      <c r="HP362" s="1">
        <v>1</v>
      </c>
      <c r="HQ362" s="1">
        <v>0</v>
      </c>
      <c r="HR362" s="1">
        <v>0</v>
      </c>
      <c r="HS362" s="1">
        <v>2</v>
      </c>
      <c r="HT362" s="1">
        <v>2</v>
      </c>
      <c r="HU362" s="1">
        <v>2</v>
      </c>
      <c r="HV362" s="1">
        <v>6</v>
      </c>
      <c r="HW362" s="1">
        <v>2</v>
      </c>
      <c r="HX362" s="1">
        <v>2</v>
      </c>
      <c r="HY362" s="1">
        <v>2</v>
      </c>
      <c r="HZ362" s="1">
        <v>2</v>
      </c>
      <c r="IA362" s="1">
        <v>2</v>
      </c>
      <c r="IB362" s="1">
        <v>2</v>
      </c>
      <c r="IC362" s="1">
        <v>2</v>
      </c>
      <c r="ID362" s="1">
        <v>0</v>
      </c>
      <c r="IE362" s="1">
        <v>0</v>
      </c>
      <c r="IF362" s="1">
        <v>1</v>
      </c>
      <c r="IG362" s="1">
        <v>1</v>
      </c>
      <c r="IH362" s="1">
        <v>1</v>
      </c>
      <c r="II362" s="1">
        <v>1</v>
      </c>
      <c r="IJ362" s="1">
        <v>1</v>
      </c>
      <c r="IK362" s="1">
        <v>1</v>
      </c>
      <c r="IL362" s="1">
        <v>1</v>
      </c>
      <c r="IM362" s="1">
        <v>1</v>
      </c>
      <c r="IN362" s="1">
        <v>1</v>
      </c>
      <c r="IO362" s="1">
        <v>1</v>
      </c>
      <c r="IP362" s="1">
        <v>0</v>
      </c>
      <c r="IQ362" s="1">
        <v>0</v>
      </c>
      <c r="IR362" s="1">
        <v>0</v>
      </c>
      <c r="IS362" s="1">
        <v>1</v>
      </c>
      <c r="IT362" s="1">
        <v>1</v>
      </c>
      <c r="IU362" s="1">
        <v>1</v>
      </c>
      <c r="IV362" s="1">
        <v>3</v>
      </c>
      <c r="IW362" s="1">
        <v>1</v>
      </c>
      <c r="IX362" s="1">
        <v>1</v>
      </c>
      <c r="IY362" s="1">
        <v>1</v>
      </c>
      <c r="IZ362" s="1">
        <v>1</v>
      </c>
      <c r="JA362" s="1">
        <v>1</v>
      </c>
      <c r="JB362" s="1">
        <v>1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1</v>
      </c>
    </row>
    <row r="363" spans="1:341">
      <c r="A363" s="1">
        <v>2013</v>
      </c>
      <c r="B363" s="1" t="s">
        <v>742</v>
      </c>
      <c r="C363" s="1">
        <v>1</v>
      </c>
      <c r="D363" s="1">
        <v>0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0</v>
      </c>
      <c r="K363" s="1">
        <v>2</v>
      </c>
      <c r="L363" s="1">
        <v>2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4</v>
      </c>
      <c r="X363" s="1">
        <v>4</v>
      </c>
      <c r="Y363" s="1">
        <v>4</v>
      </c>
      <c r="Z363" s="1">
        <v>4</v>
      </c>
      <c r="AA363" s="1">
        <v>4</v>
      </c>
      <c r="AB363" s="1">
        <v>4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1</v>
      </c>
      <c r="BG363" s="1">
        <v>1</v>
      </c>
      <c r="BH363" s="1">
        <v>0</v>
      </c>
      <c r="BI363" s="1">
        <v>0</v>
      </c>
      <c r="BJ363" s="1">
        <v>1</v>
      </c>
      <c r="BK363" s="1">
        <v>0</v>
      </c>
      <c r="BL363" s="1">
        <v>0</v>
      </c>
      <c r="BM363" s="1">
        <v>1</v>
      </c>
      <c r="BN363" s="1">
        <v>0</v>
      </c>
      <c r="BO363" s="1">
        <v>1</v>
      </c>
      <c r="BP363" s="1">
        <v>0</v>
      </c>
      <c r="BQ363" s="1">
        <v>1</v>
      </c>
      <c r="BR363" s="1">
        <v>1</v>
      </c>
      <c r="BS363" s="1">
        <v>1</v>
      </c>
      <c r="BT363" s="1">
        <v>3</v>
      </c>
      <c r="BU363" s="1">
        <v>1</v>
      </c>
      <c r="BV363" s="1">
        <v>1</v>
      </c>
      <c r="BW363" s="1">
        <v>0</v>
      </c>
      <c r="BX363" s="1">
        <v>0</v>
      </c>
      <c r="BY363" s="1">
        <v>1</v>
      </c>
      <c r="BZ363" s="1">
        <v>0</v>
      </c>
      <c r="CA363" s="1">
        <v>1</v>
      </c>
      <c r="CB363" s="1">
        <v>1</v>
      </c>
      <c r="CC363" s="1">
        <v>1</v>
      </c>
      <c r="CD363" s="1">
        <v>0</v>
      </c>
      <c r="CE363" s="1">
        <v>1</v>
      </c>
      <c r="CF363" s="1">
        <v>0</v>
      </c>
      <c r="CG363" s="1">
        <v>0</v>
      </c>
      <c r="CH363" s="1">
        <v>0</v>
      </c>
      <c r="CI363" s="1">
        <v>0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1</v>
      </c>
      <c r="CW363" s="1">
        <v>1</v>
      </c>
      <c r="CX363" s="1">
        <v>0</v>
      </c>
      <c r="CY363" s="1">
        <v>1</v>
      </c>
      <c r="CZ363" s="1">
        <v>0</v>
      </c>
      <c r="DA363" s="1">
        <v>0</v>
      </c>
      <c r="DB363" s="1">
        <v>1</v>
      </c>
      <c r="DC363" s="1">
        <v>1</v>
      </c>
      <c r="DD363" s="1">
        <v>1</v>
      </c>
      <c r="DE363" s="1">
        <v>3</v>
      </c>
      <c r="DF363" s="1">
        <v>1</v>
      </c>
      <c r="DG363" s="1">
        <v>0</v>
      </c>
      <c r="DH363" s="1">
        <v>1</v>
      </c>
      <c r="DI363" s="1">
        <v>1</v>
      </c>
      <c r="DJ363" s="1">
        <v>0</v>
      </c>
      <c r="DK363" s="1">
        <v>1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11</v>
      </c>
      <c r="DS363" s="1">
        <v>0</v>
      </c>
      <c r="DT363" s="1">
        <v>11</v>
      </c>
      <c r="DU363" s="1">
        <v>11</v>
      </c>
      <c r="DV363" s="1">
        <v>11</v>
      </c>
      <c r="DW363" s="1">
        <v>2</v>
      </c>
      <c r="DX363" s="1">
        <v>0</v>
      </c>
      <c r="DY363" s="1">
        <v>3</v>
      </c>
      <c r="DZ363" s="1">
        <v>0</v>
      </c>
      <c r="EA363" s="1">
        <v>3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6</v>
      </c>
      <c r="EK363" s="1">
        <v>4</v>
      </c>
      <c r="EL363" s="1">
        <v>2</v>
      </c>
      <c r="EM363" s="1">
        <v>9</v>
      </c>
      <c r="EN363" s="1">
        <v>9</v>
      </c>
      <c r="EO363" s="1">
        <v>0</v>
      </c>
      <c r="EP363" s="1">
        <v>0</v>
      </c>
      <c r="EQ363" s="1">
        <v>0</v>
      </c>
      <c r="ER363" s="1">
        <v>1</v>
      </c>
      <c r="ES363" s="1">
        <v>1</v>
      </c>
      <c r="ET363" s="1">
        <v>0</v>
      </c>
      <c r="EU363" s="1">
        <v>1</v>
      </c>
      <c r="EV363" s="1">
        <v>0</v>
      </c>
      <c r="EW363" s="1">
        <v>0</v>
      </c>
      <c r="EX363" s="1">
        <v>0</v>
      </c>
      <c r="EY363" s="1">
        <v>1</v>
      </c>
      <c r="EZ363" s="1">
        <v>0</v>
      </c>
      <c r="FA363" s="1">
        <v>1</v>
      </c>
      <c r="FB363" s="1">
        <v>1</v>
      </c>
      <c r="FC363" s="1">
        <v>1</v>
      </c>
      <c r="FD363" s="1">
        <v>0</v>
      </c>
      <c r="FE363" s="1">
        <v>1</v>
      </c>
      <c r="FF363" s="1">
        <v>0</v>
      </c>
      <c r="FG363" s="1">
        <v>1</v>
      </c>
      <c r="FH363" s="1">
        <v>0</v>
      </c>
      <c r="FI363" s="1">
        <v>0</v>
      </c>
      <c r="FJ363" s="1">
        <v>1</v>
      </c>
      <c r="FK363" s="1">
        <v>0</v>
      </c>
      <c r="FL363" s="1">
        <v>1</v>
      </c>
      <c r="FM363" s="1">
        <v>3</v>
      </c>
      <c r="FN363" s="1">
        <v>1</v>
      </c>
      <c r="FO363" s="1">
        <v>0</v>
      </c>
      <c r="FP363" s="1">
        <v>0</v>
      </c>
      <c r="FQ363" s="1">
        <v>0</v>
      </c>
      <c r="FR363" s="1">
        <v>15</v>
      </c>
      <c r="FS363" s="1">
        <v>0</v>
      </c>
      <c r="FT363" s="1">
        <v>0</v>
      </c>
      <c r="FU363" s="1">
        <v>0</v>
      </c>
      <c r="FV363" s="1">
        <v>2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1</v>
      </c>
      <c r="GD363" s="1">
        <v>1</v>
      </c>
      <c r="GE363" s="1">
        <v>1</v>
      </c>
      <c r="GF363" s="1">
        <v>3</v>
      </c>
      <c r="GG363" s="1">
        <v>1</v>
      </c>
      <c r="GH363" s="1">
        <v>1</v>
      </c>
      <c r="GI363" s="1">
        <v>1</v>
      </c>
      <c r="GJ363" s="1">
        <v>1</v>
      </c>
      <c r="GK363" s="1">
        <v>1</v>
      </c>
      <c r="GL363" s="1">
        <v>1</v>
      </c>
      <c r="GM363" s="1">
        <v>0</v>
      </c>
      <c r="GN363" s="1">
        <v>0</v>
      </c>
      <c r="GO363" s="1">
        <v>1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1</v>
      </c>
      <c r="HP363" s="1">
        <v>1</v>
      </c>
      <c r="HQ363" s="1">
        <v>0</v>
      </c>
      <c r="HR363" s="1">
        <v>0</v>
      </c>
      <c r="HS363" s="1">
        <v>2</v>
      </c>
      <c r="HT363" s="1">
        <v>2</v>
      </c>
      <c r="HU363" s="1">
        <v>2</v>
      </c>
      <c r="HV363" s="1">
        <v>6</v>
      </c>
      <c r="HW363" s="1">
        <v>2</v>
      </c>
      <c r="HX363" s="1">
        <v>2</v>
      </c>
      <c r="HY363" s="1">
        <v>2</v>
      </c>
      <c r="HZ363" s="1">
        <v>2</v>
      </c>
      <c r="IA363" s="1">
        <v>2</v>
      </c>
      <c r="IB363" s="1">
        <v>2</v>
      </c>
      <c r="IC363" s="1">
        <v>2</v>
      </c>
      <c r="ID363" s="1">
        <v>0</v>
      </c>
      <c r="IE363" s="1">
        <v>0</v>
      </c>
      <c r="IF363" s="1">
        <v>1</v>
      </c>
      <c r="IG363" s="1">
        <v>1</v>
      </c>
      <c r="IH363" s="1">
        <v>1</v>
      </c>
      <c r="II363" s="1">
        <v>1</v>
      </c>
      <c r="IJ363" s="1">
        <v>1</v>
      </c>
      <c r="IK363" s="1">
        <v>1</v>
      </c>
      <c r="IL363" s="1">
        <v>1</v>
      </c>
      <c r="IM363" s="1">
        <v>1</v>
      </c>
      <c r="IN363" s="1">
        <v>1</v>
      </c>
      <c r="IO363" s="1">
        <v>1</v>
      </c>
      <c r="IP363" s="1">
        <v>0</v>
      </c>
      <c r="IQ363" s="1">
        <v>0</v>
      </c>
      <c r="IR363" s="1">
        <v>0</v>
      </c>
      <c r="IS363" s="1">
        <v>1</v>
      </c>
      <c r="IT363" s="1">
        <v>1</v>
      </c>
      <c r="IU363" s="1">
        <v>1</v>
      </c>
      <c r="IV363" s="1">
        <v>3</v>
      </c>
      <c r="IW363" s="1">
        <v>1</v>
      </c>
      <c r="IX363" s="1">
        <v>1</v>
      </c>
      <c r="IY363" s="1">
        <v>1</v>
      </c>
      <c r="IZ363" s="1">
        <v>1</v>
      </c>
      <c r="JA363" s="1">
        <v>1</v>
      </c>
      <c r="JB363" s="1">
        <v>1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1</v>
      </c>
    </row>
    <row r="364" spans="1:341">
      <c r="A364" s="1">
        <v>2013</v>
      </c>
      <c r="B364" s="1" t="s">
        <v>743</v>
      </c>
      <c r="C364" s="1">
        <v>1</v>
      </c>
      <c r="D364" s="1">
        <v>0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0</v>
      </c>
      <c r="K364" s="1">
        <v>2</v>
      </c>
      <c r="L364" s="1">
        <v>2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1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1</v>
      </c>
      <c r="BG364" s="1">
        <v>1</v>
      </c>
      <c r="BH364" s="1">
        <v>0</v>
      </c>
      <c r="BI364" s="1">
        <v>0</v>
      </c>
      <c r="BJ364" s="1">
        <v>1</v>
      </c>
      <c r="BK364" s="1">
        <v>0</v>
      </c>
      <c r="BL364" s="1">
        <v>0</v>
      </c>
      <c r="BM364" s="1">
        <v>1</v>
      </c>
      <c r="BN364" s="1">
        <v>0</v>
      </c>
      <c r="BO364" s="1">
        <v>1</v>
      </c>
      <c r="BP364" s="1">
        <v>0</v>
      </c>
      <c r="BQ364" s="1">
        <v>1</v>
      </c>
      <c r="BR364" s="1">
        <v>1</v>
      </c>
      <c r="BS364" s="1">
        <v>1</v>
      </c>
      <c r="BT364" s="1">
        <v>3</v>
      </c>
      <c r="BU364" s="1">
        <v>1</v>
      </c>
      <c r="BV364" s="1">
        <v>1</v>
      </c>
      <c r="BW364" s="1">
        <v>0</v>
      </c>
      <c r="BX364" s="1">
        <v>0</v>
      </c>
      <c r="BY364" s="1">
        <v>1</v>
      </c>
      <c r="BZ364" s="1">
        <v>0</v>
      </c>
      <c r="CA364" s="1">
        <v>1</v>
      </c>
      <c r="CB364" s="1">
        <v>1</v>
      </c>
      <c r="CC364" s="1">
        <v>1</v>
      </c>
      <c r="CD364" s="1">
        <v>0</v>
      </c>
      <c r="CE364" s="1">
        <v>1</v>
      </c>
      <c r="CF364" s="1">
        <v>0</v>
      </c>
      <c r="CG364" s="1">
        <v>0</v>
      </c>
      <c r="CH364" s="1">
        <v>0</v>
      </c>
      <c r="CI364" s="1">
        <v>0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1</v>
      </c>
      <c r="CQ364" s="1">
        <v>28</v>
      </c>
      <c r="CR364" s="1">
        <v>28</v>
      </c>
      <c r="CS364" s="1">
        <v>28</v>
      </c>
      <c r="CT364" s="1">
        <v>28</v>
      </c>
      <c r="CU364" s="1">
        <v>0</v>
      </c>
      <c r="CV364" s="1">
        <v>1</v>
      </c>
      <c r="CW364" s="1">
        <v>1</v>
      </c>
      <c r="CX364" s="1">
        <v>0</v>
      </c>
      <c r="CY364" s="1">
        <v>1</v>
      </c>
      <c r="CZ364" s="1">
        <v>0</v>
      </c>
      <c r="DA364" s="1">
        <v>0</v>
      </c>
      <c r="DB364" s="1">
        <v>1</v>
      </c>
      <c r="DC364" s="1">
        <v>1</v>
      </c>
      <c r="DD364" s="1">
        <v>1</v>
      </c>
      <c r="DE364" s="1">
        <v>3</v>
      </c>
      <c r="DF364" s="1">
        <v>1</v>
      </c>
      <c r="DG364" s="1">
        <v>0</v>
      </c>
      <c r="DH364" s="1">
        <v>1</v>
      </c>
      <c r="DI364" s="1">
        <v>1</v>
      </c>
      <c r="DJ364" s="1">
        <v>0</v>
      </c>
      <c r="DK364" s="1">
        <v>1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36</v>
      </c>
      <c r="DS364" s="1">
        <v>0</v>
      </c>
      <c r="DT364" s="1">
        <v>36</v>
      </c>
      <c r="DU364" s="1">
        <v>36</v>
      </c>
      <c r="DV364" s="1">
        <v>36</v>
      </c>
      <c r="DW364" s="1">
        <v>1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58</v>
      </c>
      <c r="ED364" s="1">
        <v>58</v>
      </c>
      <c r="EE364" s="1">
        <v>5</v>
      </c>
      <c r="EF364" s="1">
        <v>0</v>
      </c>
      <c r="EG364" s="1">
        <v>0</v>
      </c>
      <c r="EH364" s="1">
        <v>0</v>
      </c>
      <c r="EI364" s="1">
        <v>0</v>
      </c>
      <c r="EJ364" s="1">
        <v>1</v>
      </c>
      <c r="EK364" s="1">
        <v>0</v>
      </c>
      <c r="EL364" s="1">
        <v>1</v>
      </c>
      <c r="EM364" s="1">
        <v>36</v>
      </c>
      <c r="EN364" s="1">
        <v>36</v>
      </c>
      <c r="EO364" s="1">
        <v>0</v>
      </c>
      <c r="EP364" s="1">
        <v>0</v>
      </c>
      <c r="EQ364" s="1">
        <v>0</v>
      </c>
      <c r="ER364" s="1">
        <v>1</v>
      </c>
      <c r="ES364" s="1">
        <v>1</v>
      </c>
      <c r="ET364" s="1">
        <v>0</v>
      </c>
      <c r="EU364" s="1">
        <v>1</v>
      </c>
      <c r="EV364" s="1">
        <v>0</v>
      </c>
      <c r="EW364" s="1">
        <v>0</v>
      </c>
      <c r="EX364" s="1">
        <v>0</v>
      </c>
      <c r="EY364" s="1">
        <v>1</v>
      </c>
      <c r="EZ364" s="1">
        <v>0</v>
      </c>
      <c r="FA364" s="1">
        <v>1</v>
      </c>
      <c r="FB364" s="1">
        <v>1</v>
      </c>
      <c r="FC364" s="1">
        <v>1</v>
      </c>
      <c r="FD364" s="1">
        <v>0</v>
      </c>
      <c r="FE364" s="1">
        <v>1</v>
      </c>
      <c r="FF364" s="1">
        <v>0</v>
      </c>
      <c r="FG364" s="1">
        <v>1</v>
      </c>
      <c r="FH364" s="1">
        <v>0</v>
      </c>
      <c r="FI364" s="1">
        <v>0</v>
      </c>
      <c r="FJ364" s="1">
        <v>1</v>
      </c>
      <c r="FK364" s="1">
        <v>0</v>
      </c>
      <c r="FL364" s="1">
        <v>1</v>
      </c>
      <c r="FM364" s="1">
        <v>3</v>
      </c>
      <c r="FN364" s="1">
        <v>1</v>
      </c>
      <c r="FO364" s="1">
        <v>0</v>
      </c>
      <c r="FP364" s="1">
        <v>0</v>
      </c>
      <c r="FQ364" s="1">
        <v>0</v>
      </c>
      <c r="FR364" s="1">
        <v>7</v>
      </c>
      <c r="FS364" s="1">
        <v>0</v>
      </c>
      <c r="FT364" s="1">
        <v>0</v>
      </c>
      <c r="FU364" s="1">
        <v>0</v>
      </c>
      <c r="FV364" s="1">
        <v>2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1</v>
      </c>
      <c r="GD364" s="1">
        <v>1</v>
      </c>
      <c r="GE364" s="1">
        <v>1</v>
      </c>
      <c r="GF364" s="1">
        <v>3</v>
      </c>
      <c r="GG364" s="1">
        <v>1</v>
      </c>
      <c r="GH364" s="1">
        <v>1</v>
      </c>
      <c r="GI364" s="1">
        <v>1</v>
      </c>
      <c r="GJ364" s="1">
        <v>1</v>
      </c>
      <c r="GK364" s="1">
        <v>1</v>
      </c>
      <c r="GL364" s="1">
        <v>1</v>
      </c>
      <c r="GM364" s="1">
        <v>0</v>
      </c>
      <c r="GN364" s="1">
        <v>0</v>
      </c>
      <c r="GO364" s="1">
        <v>1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1</v>
      </c>
      <c r="HP364" s="1">
        <v>1</v>
      </c>
      <c r="HQ364" s="1">
        <v>0</v>
      </c>
      <c r="HR364" s="1">
        <v>0</v>
      </c>
      <c r="HS364" s="1">
        <v>2</v>
      </c>
      <c r="HT364" s="1">
        <v>2</v>
      </c>
      <c r="HU364" s="1">
        <v>2</v>
      </c>
      <c r="HV364" s="1">
        <v>6</v>
      </c>
      <c r="HW364" s="1">
        <v>2</v>
      </c>
      <c r="HX364" s="1">
        <v>2</v>
      </c>
      <c r="HY364" s="1">
        <v>2</v>
      </c>
      <c r="HZ364" s="1">
        <v>2</v>
      </c>
      <c r="IA364" s="1">
        <v>2</v>
      </c>
      <c r="IB364" s="1">
        <v>2</v>
      </c>
      <c r="IC364" s="1">
        <v>2</v>
      </c>
      <c r="ID364" s="1">
        <v>0</v>
      </c>
      <c r="IE364" s="1">
        <v>0</v>
      </c>
      <c r="IF364" s="1">
        <v>1</v>
      </c>
      <c r="IG364" s="1">
        <v>1</v>
      </c>
      <c r="IH364" s="1">
        <v>1</v>
      </c>
      <c r="II364" s="1">
        <v>1</v>
      </c>
      <c r="IJ364" s="1">
        <v>1</v>
      </c>
      <c r="IK364" s="1">
        <v>1</v>
      </c>
      <c r="IL364" s="1">
        <v>1</v>
      </c>
      <c r="IM364" s="1">
        <v>1</v>
      </c>
      <c r="IN364" s="1">
        <v>1</v>
      </c>
      <c r="IO364" s="1">
        <v>1</v>
      </c>
      <c r="IP364" s="1">
        <v>0</v>
      </c>
      <c r="IQ364" s="1">
        <v>0</v>
      </c>
      <c r="IR364" s="1">
        <v>0</v>
      </c>
      <c r="IS364" s="1">
        <v>1</v>
      </c>
      <c r="IT364" s="1">
        <v>1</v>
      </c>
      <c r="IU364" s="1">
        <v>1</v>
      </c>
      <c r="IV364" s="1">
        <v>3</v>
      </c>
      <c r="IW364" s="1">
        <v>1</v>
      </c>
      <c r="IX364" s="1">
        <v>1</v>
      </c>
      <c r="IY364" s="1">
        <v>1</v>
      </c>
      <c r="IZ364" s="1">
        <v>1</v>
      </c>
      <c r="JA364" s="1">
        <v>1</v>
      </c>
      <c r="JB364" s="1">
        <v>1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1</v>
      </c>
    </row>
    <row r="365" spans="1:341">
      <c r="A365" s="1">
        <v>2013</v>
      </c>
      <c r="B365" s="1" t="s">
        <v>744</v>
      </c>
      <c r="C365" s="1">
        <v>1</v>
      </c>
      <c r="D365" s="1">
        <v>0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0</v>
      </c>
      <c r="K365" s="1">
        <v>2</v>
      </c>
      <c r="L365" s="1">
        <v>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1</v>
      </c>
      <c r="BG365" s="1">
        <v>1</v>
      </c>
      <c r="BH365" s="1">
        <v>0</v>
      </c>
      <c r="BI365" s="1">
        <v>0</v>
      </c>
      <c r="BJ365" s="1">
        <v>1</v>
      </c>
      <c r="BK365" s="1">
        <v>0</v>
      </c>
      <c r="BL365" s="1">
        <v>0</v>
      </c>
      <c r="BM365" s="1">
        <v>1</v>
      </c>
      <c r="BN365" s="1">
        <v>0</v>
      </c>
      <c r="BO365" s="1">
        <v>1</v>
      </c>
      <c r="BP365" s="1">
        <v>0</v>
      </c>
      <c r="BQ365" s="1">
        <v>1</v>
      </c>
      <c r="BR365" s="1">
        <v>1</v>
      </c>
      <c r="BS365" s="1">
        <v>1</v>
      </c>
      <c r="BT365" s="1">
        <v>3</v>
      </c>
      <c r="BU365" s="1">
        <v>1</v>
      </c>
      <c r="BV365" s="1">
        <v>1</v>
      </c>
      <c r="BW365" s="1">
        <v>0</v>
      </c>
      <c r="BX365" s="1">
        <v>0</v>
      </c>
      <c r="BY365" s="1">
        <v>1</v>
      </c>
      <c r="BZ365" s="1">
        <v>0</v>
      </c>
      <c r="CA365" s="1">
        <v>1</v>
      </c>
      <c r="CB365" s="1">
        <v>1</v>
      </c>
      <c r="CC365" s="1">
        <v>1</v>
      </c>
      <c r="CD365" s="1">
        <v>0</v>
      </c>
      <c r="CE365" s="1">
        <v>1</v>
      </c>
      <c r="CF365" s="1">
        <v>0</v>
      </c>
      <c r="CG365" s="1">
        <v>0</v>
      </c>
      <c r="CH365" s="1">
        <v>0</v>
      </c>
      <c r="CI365" s="1">
        <v>0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1</v>
      </c>
      <c r="CQ365" s="1">
        <v>30</v>
      </c>
      <c r="CR365" s="1">
        <v>30</v>
      </c>
      <c r="CS365" s="1">
        <v>30</v>
      </c>
      <c r="CT365" s="1">
        <v>30</v>
      </c>
      <c r="CU365" s="1">
        <v>0</v>
      </c>
      <c r="CV365" s="1">
        <v>1</v>
      </c>
      <c r="CW365" s="1">
        <v>1</v>
      </c>
      <c r="CX365" s="1">
        <v>0</v>
      </c>
      <c r="CY365" s="1">
        <v>1</v>
      </c>
      <c r="CZ365" s="1">
        <v>0</v>
      </c>
      <c r="DA365" s="1">
        <v>0</v>
      </c>
      <c r="DB365" s="1">
        <v>1</v>
      </c>
      <c r="DC365" s="1">
        <v>1</v>
      </c>
      <c r="DD365" s="1">
        <v>1</v>
      </c>
      <c r="DE365" s="1">
        <v>3</v>
      </c>
      <c r="DF365" s="1">
        <v>1</v>
      </c>
      <c r="DG365" s="1">
        <v>0</v>
      </c>
      <c r="DH365" s="1">
        <v>1</v>
      </c>
      <c r="DI365" s="1">
        <v>1</v>
      </c>
      <c r="DJ365" s="1">
        <v>0</v>
      </c>
      <c r="DK365" s="1">
        <v>1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39</v>
      </c>
      <c r="DS365" s="1">
        <v>0</v>
      </c>
      <c r="DT365" s="1">
        <v>39</v>
      </c>
      <c r="DU365" s="1">
        <v>39</v>
      </c>
      <c r="DV365" s="1">
        <v>39</v>
      </c>
      <c r="DW365" s="1">
        <v>1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96</v>
      </c>
      <c r="ED365" s="1">
        <v>96</v>
      </c>
      <c r="EE365" s="1">
        <v>5</v>
      </c>
      <c r="EF365" s="1">
        <v>0</v>
      </c>
      <c r="EG365" s="1">
        <v>0</v>
      </c>
      <c r="EH365" s="1">
        <v>0</v>
      </c>
      <c r="EI365" s="1">
        <v>0</v>
      </c>
      <c r="EJ365" s="1">
        <v>1</v>
      </c>
      <c r="EK365" s="1">
        <v>0</v>
      </c>
      <c r="EL365" s="1">
        <v>1</v>
      </c>
      <c r="EM365" s="1">
        <v>39</v>
      </c>
      <c r="EN365" s="1">
        <v>39</v>
      </c>
      <c r="EO365" s="1">
        <v>0</v>
      </c>
      <c r="EP365" s="1">
        <v>0</v>
      </c>
      <c r="EQ365" s="1">
        <v>0</v>
      </c>
      <c r="ER365" s="1">
        <v>1</v>
      </c>
      <c r="ES365" s="1">
        <v>1</v>
      </c>
      <c r="ET365" s="1">
        <v>0</v>
      </c>
      <c r="EU365" s="1">
        <v>1</v>
      </c>
      <c r="EV365" s="1">
        <v>0</v>
      </c>
      <c r="EW365" s="1">
        <v>0</v>
      </c>
      <c r="EX365" s="1">
        <v>0</v>
      </c>
      <c r="EY365" s="1">
        <v>1</v>
      </c>
      <c r="EZ365" s="1">
        <v>0</v>
      </c>
      <c r="FA365" s="1">
        <v>1</v>
      </c>
      <c r="FB365" s="1">
        <v>1</v>
      </c>
      <c r="FC365" s="1">
        <v>1</v>
      </c>
      <c r="FD365" s="1">
        <v>0</v>
      </c>
      <c r="FE365" s="1">
        <v>1</v>
      </c>
      <c r="FF365" s="1">
        <v>0</v>
      </c>
      <c r="FG365" s="1">
        <v>1</v>
      </c>
      <c r="FH365" s="1">
        <v>0</v>
      </c>
      <c r="FI365" s="1">
        <v>0</v>
      </c>
      <c r="FJ365" s="1">
        <v>1</v>
      </c>
      <c r="FK365" s="1">
        <v>0</v>
      </c>
      <c r="FL365" s="1">
        <v>1</v>
      </c>
      <c r="FM365" s="1">
        <v>3</v>
      </c>
      <c r="FN365" s="1">
        <v>1</v>
      </c>
      <c r="FO365" s="1">
        <v>0</v>
      </c>
      <c r="FP365" s="1">
        <v>0</v>
      </c>
      <c r="FQ365" s="1">
        <v>0</v>
      </c>
      <c r="FR365" s="1">
        <v>7</v>
      </c>
      <c r="FS365" s="1">
        <v>0</v>
      </c>
      <c r="FT365" s="1">
        <v>0</v>
      </c>
      <c r="FU365" s="1">
        <v>0</v>
      </c>
      <c r="FV365" s="1">
        <v>2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1</v>
      </c>
      <c r="GD365" s="1">
        <v>1</v>
      </c>
      <c r="GE365" s="1">
        <v>1</v>
      </c>
      <c r="GF365" s="1">
        <v>3</v>
      </c>
      <c r="GG365" s="1">
        <v>1</v>
      </c>
      <c r="GH365" s="1">
        <v>1</v>
      </c>
      <c r="GI365" s="1">
        <v>1</v>
      </c>
      <c r="GJ365" s="1">
        <v>1</v>
      </c>
      <c r="GK365" s="1">
        <v>1</v>
      </c>
      <c r="GL365" s="1">
        <v>1</v>
      </c>
      <c r="GM365" s="1">
        <v>0</v>
      </c>
      <c r="GN365" s="1">
        <v>0</v>
      </c>
      <c r="GO365" s="1">
        <v>1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1</v>
      </c>
      <c r="HP365" s="1">
        <v>1</v>
      </c>
      <c r="HQ365" s="1">
        <v>0</v>
      </c>
      <c r="HR365" s="1">
        <v>0</v>
      </c>
      <c r="HS365" s="1">
        <v>2</v>
      </c>
      <c r="HT365" s="1">
        <v>2</v>
      </c>
      <c r="HU365" s="1">
        <v>2</v>
      </c>
      <c r="HV365" s="1">
        <v>6</v>
      </c>
      <c r="HW365" s="1">
        <v>2</v>
      </c>
      <c r="HX365" s="1">
        <v>2</v>
      </c>
      <c r="HY365" s="1">
        <v>2</v>
      </c>
      <c r="HZ365" s="1">
        <v>2</v>
      </c>
      <c r="IA365" s="1">
        <v>2</v>
      </c>
      <c r="IB365" s="1">
        <v>2</v>
      </c>
      <c r="IC365" s="1">
        <v>2</v>
      </c>
      <c r="ID365" s="1">
        <v>0</v>
      </c>
      <c r="IE365" s="1">
        <v>0</v>
      </c>
      <c r="IF365" s="1">
        <v>1</v>
      </c>
      <c r="IG365" s="1">
        <v>1</v>
      </c>
      <c r="IH365" s="1">
        <v>1</v>
      </c>
      <c r="II365" s="1">
        <v>1</v>
      </c>
      <c r="IJ365" s="1">
        <v>1</v>
      </c>
      <c r="IK365" s="1">
        <v>1</v>
      </c>
      <c r="IL365" s="1">
        <v>1</v>
      </c>
      <c r="IM365" s="1">
        <v>1</v>
      </c>
      <c r="IN365" s="1">
        <v>1</v>
      </c>
      <c r="IO365" s="1">
        <v>1</v>
      </c>
      <c r="IP365" s="1">
        <v>0</v>
      </c>
      <c r="IQ365" s="1">
        <v>0</v>
      </c>
      <c r="IR365" s="1">
        <v>0</v>
      </c>
      <c r="IS365" s="1">
        <v>1</v>
      </c>
      <c r="IT365" s="1">
        <v>1</v>
      </c>
      <c r="IU365" s="1">
        <v>1</v>
      </c>
      <c r="IV365" s="1">
        <v>3</v>
      </c>
      <c r="IW365" s="1">
        <v>1</v>
      </c>
      <c r="IX365" s="1">
        <v>1</v>
      </c>
      <c r="IY365" s="1">
        <v>1</v>
      </c>
      <c r="IZ365" s="1">
        <v>1</v>
      </c>
      <c r="JA365" s="1">
        <v>1</v>
      </c>
      <c r="JB365" s="1">
        <v>1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1</v>
      </c>
    </row>
    <row r="366" spans="1:341">
      <c r="A366" s="1">
        <v>2013</v>
      </c>
      <c r="B366" s="1" t="s">
        <v>745</v>
      </c>
      <c r="C366" s="1">
        <v>1</v>
      </c>
      <c r="D366" s="1">
        <v>0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0</v>
      </c>
      <c r="K366" s="1">
        <v>2</v>
      </c>
      <c r="L366" s="1">
        <v>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1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1</v>
      </c>
      <c r="BG366" s="1">
        <v>1</v>
      </c>
      <c r="BH366" s="1">
        <v>0</v>
      </c>
      <c r="BI366" s="1">
        <v>0</v>
      </c>
      <c r="BJ366" s="1">
        <v>1</v>
      </c>
      <c r="BK366" s="1">
        <v>0</v>
      </c>
      <c r="BL366" s="1">
        <v>0</v>
      </c>
      <c r="BM366" s="1">
        <v>1</v>
      </c>
      <c r="BN366" s="1">
        <v>0</v>
      </c>
      <c r="BO366" s="1">
        <v>1</v>
      </c>
      <c r="BP366" s="1">
        <v>0</v>
      </c>
      <c r="BQ366" s="1">
        <v>1</v>
      </c>
      <c r="BR366" s="1">
        <v>1</v>
      </c>
      <c r="BS366" s="1">
        <v>1</v>
      </c>
      <c r="BT366" s="1">
        <v>3</v>
      </c>
      <c r="BU366" s="1">
        <v>1</v>
      </c>
      <c r="BV366" s="1">
        <v>1</v>
      </c>
      <c r="BW366" s="1">
        <v>0</v>
      </c>
      <c r="BX366" s="1">
        <v>0</v>
      </c>
      <c r="BY366" s="1">
        <v>1</v>
      </c>
      <c r="BZ366" s="1">
        <v>0</v>
      </c>
      <c r="CA366" s="1">
        <v>1</v>
      </c>
      <c r="CB366" s="1">
        <v>1</v>
      </c>
      <c r="CC366" s="1">
        <v>1</v>
      </c>
      <c r="CD366" s="1">
        <v>0</v>
      </c>
      <c r="CE366" s="1">
        <v>1</v>
      </c>
      <c r="CF366" s="1">
        <v>0</v>
      </c>
      <c r="CG366" s="1">
        <v>0</v>
      </c>
      <c r="CH366" s="1">
        <v>0</v>
      </c>
      <c r="CI366" s="1">
        <v>0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1</v>
      </c>
      <c r="CQ366" s="1">
        <v>29</v>
      </c>
      <c r="CR366" s="1">
        <v>29</v>
      </c>
      <c r="CS366" s="1">
        <v>29</v>
      </c>
      <c r="CT366" s="1">
        <v>29</v>
      </c>
      <c r="CU366" s="1">
        <v>0</v>
      </c>
      <c r="CV366" s="1">
        <v>1</v>
      </c>
      <c r="CW366" s="1">
        <v>1</v>
      </c>
      <c r="CX366" s="1">
        <v>0</v>
      </c>
      <c r="CY366" s="1">
        <v>1</v>
      </c>
      <c r="CZ366" s="1">
        <v>0</v>
      </c>
      <c r="DA366" s="1">
        <v>0</v>
      </c>
      <c r="DB366" s="1">
        <v>1</v>
      </c>
      <c r="DC366" s="1">
        <v>1</v>
      </c>
      <c r="DD366" s="1">
        <v>1</v>
      </c>
      <c r="DE366" s="1">
        <v>3</v>
      </c>
      <c r="DF366" s="1">
        <v>1</v>
      </c>
      <c r="DG366" s="1">
        <v>0</v>
      </c>
      <c r="DH366" s="1">
        <v>1</v>
      </c>
      <c r="DI366" s="1">
        <v>1</v>
      </c>
      <c r="DJ366" s="1">
        <v>0</v>
      </c>
      <c r="DK366" s="1">
        <v>1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36</v>
      </c>
      <c r="DS366" s="1">
        <v>0</v>
      </c>
      <c r="DT366" s="1">
        <v>36</v>
      </c>
      <c r="DU366" s="1">
        <v>36</v>
      </c>
      <c r="DV366" s="1">
        <v>36</v>
      </c>
      <c r="DW366" s="1">
        <v>1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87</v>
      </c>
      <c r="ED366" s="1">
        <v>87</v>
      </c>
      <c r="EE366" s="1">
        <v>5</v>
      </c>
      <c r="EF366" s="1">
        <v>0</v>
      </c>
      <c r="EG366" s="1">
        <v>0</v>
      </c>
      <c r="EH366" s="1">
        <v>0</v>
      </c>
      <c r="EI366" s="1">
        <v>0</v>
      </c>
      <c r="EJ366" s="1">
        <v>1</v>
      </c>
      <c r="EK366" s="1">
        <v>0</v>
      </c>
      <c r="EL366" s="1">
        <v>1</v>
      </c>
      <c r="EM366" s="1">
        <v>36</v>
      </c>
      <c r="EN366" s="1">
        <v>36</v>
      </c>
      <c r="EO366" s="1">
        <v>0</v>
      </c>
      <c r="EP366" s="1">
        <v>0</v>
      </c>
      <c r="EQ366" s="1">
        <v>0</v>
      </c>
      <c r="ER366" s="1">
        <v>1</v>
      </c>
      <c r="ES366" s="1">
        <v>1</v>
      </c>
      <c r="ET366" s="1">
        <v>0</v>
      </c>
      <c r="EU366" s="1">
        <v>1</v>
      </c>
      <c r="EV366" s="1">
        <v>0</v>
      </c>
      <c r="EW366" s="1">
        <v>0</v>
      </c>
      <c r="EX366" s="1">
        <v>0</v>
      </c>
      <c r="EY366" s="1">
        <v>1</v>
      </c>
      <c r="EZ366" s="1">
        <v>0</v>
      </c>
      <c r="FA366" s="1">
        <v>1</v>
      </c>
      <c r="FB366" s="1">
        <v>1</v>
      </c>
      <c r="FC366" s="1">
        <v>1</v>
      </c>
      <c r="FD366" s="1">
        <v>0</v>
      </c>
      <c r="FE366" s="1">
        <v>1</v>
      </c>
      <c r="FF366" s="1">
        <v>0</v>
      </c>
      <c r="FG366" s="1">
        <v>1</v>
      </c>
      <c r="FH366" s="1">
        <v>0</v>
      </c>
      <c r="FI366" s="1">
        <v>0</v>
      </c>
      <c r="FJ366" s="1">
        <v>1</v>
      </c>
      <c r="FK366" s="1">
        <v>0</v>
      </c>
      <c r="FL366" s="1">
        <v>1</v>
      </c>
      <c r="FM366" s="1">
        <v>3</v>
      </c>
      <c r="FN366" s="1">
        <v>1</v>
      </c>
      <c r="FO366" s="1">
        <v>0</v>
      </c>
      <c r="FP366" s="1">
        <v>0</v>
      </c>
      <c r="FQ366" s="1">
        <v>0</v>
      </c>
      <c r="FR366" s="1">
        <v>7</v>
      </c>
      <c r="FS366" s="1">
        <v>0</v>
      </c>
      <c r="FT366" s="1">
        <v>0</v>
      </c>
      <c r="FU366" s="1">
        <v>0</v>
      </c>
      <c r="FV366" s="1">
        <v>2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</v>
      </c>
      <c r="GD366" s="1">
        <v>1</v>
      </c>
      <c r="GE366" s="1">
        <v>1</v>
      </c>
      <c r="GF366" s="1">
        <v>3</v>
      </c>
      <c r="GG366" s="1">
        <v>1</v>
      </c>
      <c r="GH366" s="1">
        <v>1</v>
      </c>
      <c r="GI366" s="1">
        <v>1</v>
      </c>
      <c r="GJ366" s="1">
        <v>1</v>
      </c>
      <c r="GK366" s="1">
        <v>1</v>
      </c>
      <c r="GL366" s="1">
        <v>1</v>
      </c>
      <c r="GM366" s="1">
        <v>0</v>
      </c>
      <c r="GN366" s="1">
        <v>0</v>
      </c>
      <c r="GO366" s="1">
        <v>1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1</v>
      </c>
      <c r="HP366" s="1">
        <v>1</v>
      </c>
      <c r="HQ366" s="1">
        <v>0</v>
      </c>
      <c r="HR366" s="1">
        <v>0</v>
      </c>
      <c r="HS366" s="1">
        <v>2</v>
      </c>
      <c r="HT366" s="1">
        <v>2</v>
      </c>
      <c r="HU366" s="1">
        <v>2</v>
      </c>
      <c r="HV366" s="1">
        <v>6</v>
      </c>
      <c r="HW366" s="1">
        <v>2</v>
      </c>
      <c r="HX366" s="1">
        <v>2</v>
      </c>
      <c r="HY366" s="1">
        <v>2</v>
      </c>
      <c r="HZ366" s="1">
        <v>2</v>
      </c>
      <c r="IA366" s="1">
        <v>2</v>
      </c>
      <c r="IB366" s="1">
        <v>2</v>
      </c>
      <c r="IC366" s="1">
        <v>2</v>
      </c>
      <c r="ID366" s="1">
        <v>0</v>
      </c>
      <c r="IE366" s="1">
        <v>0</v>
      </c>
      <c r="IF366" s="1">
        <v>1</v>
      </c>
      <c r="IG366" s="1">
        <v>1</v>
      </c>
      <c r="IH366" s="1">
        <v>1</v>
      </c>
      <c r="II366" s="1">
        <v>1</v>
      </c>
      <c r="IJ366" s="1">
        <v>1</v>
      </c>
      <c r="IK366" s="1">
        <v>1</v>
      </c>
      <c r="IL366" s="1">
        <v>1</v>
      </c>
      <c r="IM366" s="1">
        <v>1</v>
      </c>
      <c r="IN366" s="1">
        <v>1</v>
      </c>
      <c r="IO366" s="1">
        <v>1</v>
      </c>
      <c r="IP366" s="1">
        <v>0</v>
      </c>
      <c r="IQ366" s="1">
        <v>0</v>
      </c>
      <c r="IR366" s="1">
        <v>0</v>
      </c>
      <c r="IS366" s="1">
        <v>1</v>
      </c>
      <c r="IT366" s="1">
        <v>1</v>
      </c>
      <c r="IU366" s="1">
        <v>1</v>
      </c>
      <c r="IV366" s="1">
        <v>3</v>
      </c>
      <c r="IW366" s="1">
        <v>1</v>
      </c>
      <c r="IX366" s="1">
        <v>1</v>
      </c>
      <c r="IY366" s="1">
        <v>1</v>
      </c>
      <c r="IZ366" s="1">
        <v>1</v>
      </c>
      <c r="JA366" s="1">
        <v>1</v>
      </c>
      <c r="JB366" s="1">
        <v>1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1</v>
      </c>
    </row>
    <row r="367" spans="1:341">
      <c r="A367" s="1">
        <v>2013</v>
      </c>
      <c r="B367" s="1" t="s">
        <v>746</v>
      </c>
      <c r="C367" s="1">
        <v>1</v>
      </c>
      <c r="D367" s="1">
        <v>0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0</v>
      </c>
      <c r="K367" s="1">
        <v>2</v>
      </c>
      <c r="L367" s="1">
        <v>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1</v>
      </c>
      <c r="BG367" s="1">
        <v>1</v>
      </c>
      <c r="BH367" s="1">
        <v>0</v>
      </c>
      <c r="BI367" s="1">
        <v>0</v>
      </c>
      <c r="BJ367" s="1">
        <v>1</v>
      </c>
      <c r="BK367" s="1">
        <v>0</v>
      </c>
      <c r="BL367" s="1">
        <v>0</v>
      </c>
      <c r="BM367" s="1">
        <v>1</v>
      </c>
      <c r="BN367" s="1">
        <v>0</v>
      </c>
      <c r="BO367" s="1">
        <v>1</v>
      </c>
      <c r="BP367" s="1">
        <v>0</v>
      </c>
      <c r="BQ367" s="1">
        <v>1</v>
      </c>
      <c r="BR367" s="1">
        <v>1</v>
      </c>
      <c r="BS367" s="1">
        <v>1</v>
      </c>
      <c r="BT367" s="1">
        <v>3</v>
      </c>
      <c r="BU367" s="1">
        <v>1</v>
      </c>
      <c r="BV367" s="1">
        <v>1</v>
      </c>
      <c r="BW367" s="1">
        <v>0</v>
      </c>
      <c r="BX367" s="1">
        <v>0</v>
      </c>
      <c r="BY367" s="1">
        <v>1</v>
      </c>
      <c r="BZ367" s="1">
        <v>0</v>
      </c>
      <c r="CA367" s="1">
        <v>1</v>
      </c>
      <c r="CB367" s="1">
        <v>1</v>
      </c>
      <c r="CC367" s="1">
        <v>1</v>
      </c>
      <c r="CD367" s="1">
        <v>0</v>
      </c>
      <c r="CE367" s="1">
        <v>1</v>
      </c>
      <c r="CF367" s="1">
        <v>0</v>
      </c>
      <c r="CG367" s="1">
        <v>0</v>
      </c>
      <c r="CH367" s="1">
        <v>0</v>
      </c>
      <c r="CI367" s="1">
        <v>0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1</v>
      </c>
      <c r="CQ367" s="1">
        <v>28</v>
      </c>
      <c r="CR367" s="1">
        <v>28</v>
      </c>
      <c r="CS367" s="1">
        <v>28</v>
      </c>
      <c r="CT367" s="1">
        <v>28</v>
      </c>
      <c r="CU367" s="1">
        <v>0</v>
      </c>
      <c r="CV367" s="1">
        <v>1</v>
      </c>
      <c r="CW367" s="1">
        <v>1</v>
      </c>
      <c r="CX367" s="1">
        <v>0</v>
      </c>
      <c r="CY367" s="1">
        <v>1</v>
      </c>
      <c r="CZ367" s="1">
        <v>0</v>
      </c>
      <c r="DA367" s="1">
        <v>0</v>
      </c>
      <c r="DB367" s="1">
        <v>1</v>
      </c>
      <c r="DC367" s="1">
        <v>1</v>
      </c>
      <c r="DD367" s="1">
        <v>1</v>
      </c>
      <c r="DE367" s="1">
        <v>3</v>
      </c>
      <c r="DF367" s="1">
        <v>1</v>
      </c>
      <c r="DG367" s="1">
        <v>0</v>
      </c>
      <c r="DH367" s="1">
        <v>1</v>
      </c>
      <c r="DI367" s="1">
        <v>1</v>
      </c>
      <c r="DJ367" s="1">
        <v>0</v>
      </c>
      <c r="DK367" s="1">
        <v>1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35</v>
      </c>
      <c r="DS367" s="1">
        <v>0</v>
      </c>
      <c r="DT367" s="1">
        <v>35</v>
      </c>
      <c r="DU367" s="1">
        <v>35</v>
      </c>
      <c r="DV367" s="1">
        <v>35</v>
      </c>
      <c r="DW367" s="1">
        <v>1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84</v>
      </c>
      <c r="ED367" s="1">
        <v>84</v>
      </c>
      <c r="EE367" s="1">
        <v>5</v>
      </c>
      <c r="EF367" s="1">
        <v>0</v>
      </c>
      <c r="EG367" s="1">
        <v>0</v>
      </c>
      <c r="EH367" s="1">
        <v>0</v>
      </c>
      <c r="EI367" s="1">
        <v>0</v>
      </c>
      <c r="EJ367" s="1">
        <v>1</v>
      </c>
      <c r="EK367" s="1">
        <v>0</v>
      </c>
      <c r="EL367" s="1">
        <v>1</v>
      </c>
      <c r="EM367" s="1">
        <v>35</v>
      </c>
      <c r="EN367" s="1">
        <v>35</v>
      </c>
      <c r="EO367" s="1">
        <v>0</v>
      </c>
      <c r="EP367" s="1">
        <v>0</v>
      </c>
      <c r="EQ367" s="1">
        <v>0</v>
      </c>
      <c r="ER367" s="1">
        <v>1</v>
      </c>
      <c r="ES367" s="1">
        <v>1</v>
      </c>
      <c r="ET367" s="1">
        <v>0</v>
      </c>
      <c r="EU367" s="1">
        <v>1</v>
      </c>
      <c r="EV367" s="1">
        <v>0</v>
      </c>
      <c r="EW367" s="1">
        <v>0</v>
      </c>
      <c r="EX367" s="1">
        <v>0</v>
      </c>
      <c r="EY367" s="1">
        <v>1</v>
      </c>
      <c r="EZ367" s="1">
        <v>0</v>
      </c>
      <c r="FA367" s="1">
        <v>1</v>
      </c>
      <c r="FB367" s="1">
        <v>1</v>
      </c>
      <c r="FC367" s="1">
        <v>1</v>
      </c>
      <c r="FD367" s="1">
        <v>0</v>
      </c>
      <c r="FE367" s="1">
        <v>1</v>
      </c>
      <c r="FF367" s="1">
        <v>0</v>
      </c>
      <c r="FG367" s="1">
        <v>1</v>
      </c>
      <c r="FH367" s="1">
        <v>0</v>
      </c>
      <c r="FI367" s="1">
        <v>0</v>
      </c>
      <c r="FJ367" s="1">
        <v>1</v>
      </c>
      <c r="FK367" s="1">
        <v>0</v>
      </c>
      <c r="FL367" s="1">
        <v>1</v>
      </c>
      <c r="FM367" s="1">
        <v>3</v>
      </c>
      <c r="FN367" s="1">
        <v>1</v>
      </c>
      <c r="FO367" s="1">
        <v>0</v>
      </c>
      <c r="FP367" s="1">
        <v>0</v>
      </c>
      <c r="FQ367" s="1">
        <v>0</v>
      </c>
      <c r="FR367" s="1">
        <v>7</v>
      </c>
      <c r="FS367" s="1">
        <v>0</v>
      </c>
      <c r="FT367" s="1">
        <v>0</v>
      </c>
      <c r="FU367" s="1">
        <v>0</v>
      </c>
      <c r="FV367" s="1">
        <v>2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1</v>
      </c>
      <c r="GD367" s="1">
        <v>1</v>
      </c>
      <c r="GE367" s="1">
        <v>1</v>
      </c>
      <c r="GF367" s="1">
        <v>3</v>
      </c>
      <c r="GG367" s="1">
        <v>1</v>
      </c>
      <c r="GH367" s="1">
        <v>1</v>
      </c>
      <c r="GI367" s="1">
        <v>1</v>
      </c>
      <c r="GJ367" s="1">
        <v>1</v>
      </c>
      <c r="GK367" s="1">
        <v>1</v>
      </c>
      <c r="GL367" s="1">
        <v>1</v>
      </c>
      <c r="GM367" s="1">
        <v>0</v>
      </c>
      <c r="GN367" s="1">
        <v>0</v>
      </c>
      <c r="GO367" s="1">
        <v>1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1</v>
      </c>
      <c r="HP367" s="1">
        <v>1</v>
      </c>
      <c r="HQ367" s="1">
        <v>0</v>
      </c>
      <c r="HR367" s="1">
        <v>0</v>
      </c>
      <c r="HS367" s="1">
        <v>2</v>
      </c>
      <c r="HT367" s="1">
        <v>2</v>
      </c>
      <c r="HU367" s="1">
        <v>2</v>
      </c>
      <c r="HV367" s="1">
        <v>6</v>
      </c>
      <c r="HW367" s="1">
        <v>2</v>
      </c>
      <c r="HX367" s="1">
        <v>2</v>
      </c>
      <c r="HY367" s="1">
        <v>2</v>
      </c>
      <c r="HZ367" s="1">
        <v>2</v>
      </c>
      <c r="IA367" s="1">
        <v>2</v>
      </c>
      <c r="IB367" s="1">
        <v>2</v>
      </c>
      <c r="IC367" s="1">
        <v>2</v>
      </c>
      <c r="ID367" s="1">
        <v>0</v>
      </c>
      <c r="IE367" s="1">
        <v>0</v>
      </c>
      <c r="IF367" s="1">
        <v>1</v>
      </c>
      <c r="IG367" s="1">
        <v>1</v>
      </c>
      <c r="IH367" s="1">
        <v>1</v>
      </c>
      <c r="II367" s="1">
        <v>1</v>
      </c>
      <c r="IJ367" s="1">
        <v>1</v>
      </c>
      <c r="IK367" s="1">
        <v>1</v>
      </c>
      <c r="IL367" s="1">
        <v>1</v>
      </c>
      <c r="IM367" s="1">
        <v>1</v>
      </c>
      <c r="IN367" s="1">
        <v>1</v>
      </c>
      <c r="IO367" s="1">
        <v>1</v>
      </c>
      <c r="IP367" s="1">
        <v>0</v>
      </c>
      <c r="IQ367" s="1">
        <v>0</v>
      </c>
      <c r="IR367" s="1">
        <v>0</v>
      </c>
      <c r="IS367" s="1">
        <v>1</v>
      </c>
      <c r="IT367" s="1">
        <v>1</v>
      </c>
      <c r="IU367" s="1">
        <v>1</v>
      </c>
      <c r="IV367" s="1">
        <v>3</v>
      </c>
      <c r="IW367" s="1">
        <v>1</v>
      </c>
      <c r="IX367" s="1">
        <v>1</v>
      </c>
      <c r="IY367" s="1">
        <v>1</v>
      </c>
      <c r="IZ367" s="1">
        <v>1</v>
      </c>
      <c r="JA367" s="1">
        <v>1</v>
      </c>
      <c r="JB367" s="1">
        <v>1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1</v>
      </c>
    </row>
    <row r="368" spans="1:341">
      <c r="A368" s="1">
        <v>2013</v>
      </c>
      <c r="B368" s="1" t="s">
        <v>747</v>
      </c>
      <c r="C368" s="1">
        <v>1</v>
      </c>
      <c r="D368" s="1">
        <v>0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0</v>
      </c>
      <c r="K368" s="1">
        <v>2</v>
      </c>
      <c r="L368" s="1">
        <v>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1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1</v>
      </c>
      <c r="BG368" s="1">
        <v>1</v>
      </c>
      <c r="BH368" s="1">
        <v>0</v>
      </c>
      <c r="BI368" s="1">
        <v>0</v>
      </c>
      <c r="BJ368" s="1">
        <v>1</v>
      </c>
      <c r="BK368" s="1">
        <v>0</v>
      </c>
      <c r="BL368" s="1">
        <v>0</v>
      </c>
      <c r="BM368" s="1">
        <v>1</v>
      </c>
      <c r="BN368" s="1">
        <v>0</v>
      </c>
      <c r="BO368" s="1">
        <v>1</v>
      </c>
      <c r="BP368" s="1">
        <v>0</v>
      </c>
      <c r="BQ368" s="1">
        <v>1</v>
      </c>
      <c r="BR368" s="1">
        <v>1</v>
      </c>
      <c r="BS368" s="1">
        <v>1</v>
      </c>
      <c r="BT368" s="1">
        <v>3</v>
      </c>
      <c r="BU368" s="1">
        <v>1</v>
      </c>
      <c r="BV368" s="1">
        <v>1</v>
      </c>
      <c r="BW368" s="1">
        <v>0</v>
      </c>
      <c r="BX368" s="1">
        <v>0</v>
      </c>
      <c r="BY368" s="1">
        <v>1</v>
      </c>
      <c r="BZ368" s="1">
        <v>0</v>
      </c>
      <c r="CA368" s="1">
        <v>1</v>
      </c>
      <c r="CB368" s="1">
        <v>1</v>
      </c>
      <c r="CC368" s="1">
        <v>1</v>
      </c>
      <c r="CD368" s="1">
        <v>0</v>
      </c>
      <c r="CE368" s="1">
        <v>1</v>
      </c>
      <c r="CF368" s="1">
        <v>0</v>
      </c>
      <c r="CG368" s="1">
        <v>0</v>
      </c>
      <c r="CH368" s="1">
        <v>0</v>
      </c>
      <c r="CI368" s="1">
        <v>0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1</v>
      </c>
      <c r="CQ368" s="1">
        <v>29</v>
      </c>
      <c r="CR368" s="1">
        <v>29</v>
      </c>
      <c r="CS368" s="1">
        <v>29</v>
      </c>
      <c r="CT368" s="1">
        <v>29</v>
      </c>
      <c r="CU368" s="1">
        <v>0</v>
      </c>
      <c r="CV368" s="1">
        <v>1</v>
      </c>
      <c r="CW368" s="1">
        <v>1</v>
      </c>
      <c r="CX368" s="1">
        <v>0</v>
      </c>
      <c r="CY368" s="1">
        <v>1</v>
      </c>
      <c r="CZ368" s="1">
        <v>0</v>
      </c>
      <c r="DA368" s="1">
        <v>0</v>
      </c>
      <c r="DB368" s="1">
        <v>1</v>
      </c>
      <c r="DC368" s="1">
        <v>1</v>
      </c>
      <c r="DD368" s="1">
        <v>1</v>
      </c>
      <c r="DE368" s="1">
        <v>3</v>
      </c>
      <c r="DF368" s="1">
        <v>1</v>
      </c>
      <c r="DG368" s="1">
        <v>0</v>
      </c>
      <c r="DH368" s="1">
        <v>1</v>
      </c>
      <c r="DI368" s="1">
        <v>1</v>
      </c>
      <c r="DJ368" s="1">
        <v>0</v>
      </c>
      <c r="DK368" s="1">
        <v>1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38</v>
      </c>
      <c r="DS368" s="1">
        <v>0</v>
      </c>
      <c r="DT368" s="1">
        <v>38</v>
      </c>
      <c r="DU368" s="1">
        <v>38</v>
      </c>
      <c r="DV368" s="1">
        <v>38</v>
      </c>
      <c r="DW368" s="1">
        <v>1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93</v>
      </c>
      <c r="ED368" s="1">
        <v>93</v>
      </c>
      <c r="EE368" s="1">
        <v>5</v>
      </c>
      <c r="EF368" s="1">
        <v>0</v>
      </c>
      <c r="EG368" s="1">
        <v>0</v>
      </c>
      <c r="EH368" s="1">
        <v>0</v>
      </c>
      <c r="EI368" s="1">
        <v>0</v>
      </c>
      <c r="EJ368" s="1">
        <v>1</v>
      </c>
      <c r="EK368" s="1">
        <v>0</v>
      </c>
      <c r="EL368" s="1">
        <v>1</v>
      </c>
      <c r="EM368" s="1">
        <v>38</v>
      </c>
      <c r="EN368" s="1">
        <v>38</v>
      </c>
      <c r="EO368" s="1">
        <v>0</v>
      </c>
      <c r="EP368" s="1">
        <v>0</v>
      </c>
      <c r="EQ368" s="1">
        <v>0</v>
      </c>
      <c r="ER368" s="1">
        <v>1</v>
      </c>
      <c r="ES368" s="1">
        <v>1</v>
      </c>
      <c r="ET368" s="1">
        <v>0</v>
      </c>
      <c r="EU368" s="1">
        <v>1</v>
      </c>
      <c r="EV368" s="1">
        <v>0</v>
      </c>
      <c r="EW368" s="1">
        <v>0</v>
      </c>
      <c r="EX368" s="1">
        <v>0</v>
      </c>
      <c r="EY368" s="1">
        <v>1</v>
      </c>
      <c r="EZ368" s="1">
        <v>0</v>
      </c>
      <c r="FA368" s="1">
        <v>1</v>
      </c>
      <c r="FB368" s="1">
        <v>1</v>
      </c>
      <c r="FC368" s="1">
        <v>1</v>
      </c>
      <c r="FD368" s="1">
        <v>0</v>
      </c>
      <c r="FE368" s="1">
        <v>1</v>
      </c>
      <c r="FF368" s="1">
        <v>0</v>
      </c>
      <c r="FG368" s="1">
        <v>1</v>
      </c>
      <c r="FH368" s="1">
        <v>0</v>
      </c>
      <c r="FI368" s="1">
        <v>0</v>
      </c>
      <c r="FJ368" s="1">
        <v>1</v>
      </c>
      <c r="FK368" s="1">
        <v>0</v>
      </c>
      <c r="FL368" s="1">
        <v>1</v>
      </c>
      <c r="FM368" s="1">
        <v>3</v>
      </c>
      <c r="FN368" s="1">
        <v>1</v>
      </c>
      <c r="FO368" s="1">
        <v>0</v>
      </c>
      <c r="FP368" s="1">
        <v>0</v>
      </c>
      <c r="FQ368" s="1">
        <v>0</v>
      </c>
      <c r="FR368" s="1">
        <v>7</v>
      </c>
      <c r="FS368" s="1">
        <v>0</v>
      </c>
      <c r="FT368" s="1">
        <v>0</v>
      </c>
      <c r="FU368" s="1">
        <v>0</v>
      </c>
      <c r="FV368" s="1">
        <v>2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1</v>
      </c>
      <c r="GD368" s="1">
        <v>1</v>
      </c>
      <c r="GE368" s="1">
        <v>1</v>
      </c>
      <c r="GF368" s="1">
        <v>3</v>
      </c>
      <c r="GG368" s="1">
        <v>1</v>
      </c>
      <c r="GH368" s="1">
        <v>1</v>
      </c>
      <c r="GI368" s="1">
        <v>1</v>
      </c>
      <c r="GJ368" s="1">
        <v>1</v>
      </c>
      <c r="GK368" s="1">
        <v>1</v>
      </c>
      <c r="GL368" s="1">
        <v>1</v>
      </c>
      <c r="GM368" s="1">
        <v>0</v>
      </c>
      <c r="GN368" s="1">
        <v>0</v>
      </c>
      <c r="GO368" s="1">
        <v>1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</v>
      </c>
      <c r="HP368" s="1">
        <v>1</v>
      </c>
      <c r="HQ368" s="1">
        <v>0</v>
      </c>
      <c r="HR368" s="1">
        <v>0</v>
      </c>
      <c r="HS368" s="1">
        <v>2</v>
      </c>
      <c r="HT368" s="1">
        <v>2</v>
      </c>
      <c r="HU368" s="1">
        <v>2</v>
      </c>
      <c r="HV368" s="1">
        <v>6</v>
      </c>
      <c r="HW368" s="1">
        <v>2</v>
      </c>
      <c r="HX368" s="1">
        <v>2</v>
      </c>
      <c r="HY368" s="1">
        <v>2</v>
      </c>
      <c r="HZ368" s="1">
        <v>2</v>
      </c>
      <c r="IA368" s="1">
        <v>2</v>
      </c>
      <c r="IB368" s="1">
        <v>2</v>
      </c>
      <c r="IC368" s="1">
        <v>2</v>
      </c>
      <c r="ID368" s="1">
        <v>0</v>
      </c>
      <c r="IE368" s="1">
        <v>0</v>
      </c>
      <c r="IF368" s="1">
        <v>1</v>
      </c>
      <c r="IG368" s="1">
        <v>1</v>
      </c>
      <c r="IH368" s="1">
        <v>1</v>
      </c>
      <c r="II368" s="1">
        <v>1</v>
      </c>
      <c r="IJ368" s="1">
        <v>1</v>
      </c>
      <c r="IK368" s="1">
        <v>1</v>
      </c>
      <c r="IL368" s="1">
        <v>1</v>
      </c>
      <c r="IM368" s="1">
        <v>1</v>
      </c>
      <c r="IN368" s="1">
        <v>1</v>
      </c>
      <c r="IO368" s="1">
        <v>1</v>
      </c>
      <c r="IP368" s="1">
        <v>0</v>
      </c>
      <c r="IQ368" s="1">
        <v>0</v>
      </c>
      <c r="IR368" s="1">
        <v>0</v>
      </c>
      <c r="IS368" s="1">
        <v>1</v>
      </c>
      <c r="IT368" s="1">
        <v>1</v>
      </c>
      <c r="IU368" s="1">
        <v>1</v>
      </c>
      <c r="IV368" s="1">
        <v>3</v>
      </c>
      <c r="IW368" s="1">
        <v>1</v>
      </c>
      <c r="IX368" s="1">
        <v>1</v>
      </c>
      <c r="IY368" s="1">
        <v>1</v>
      </c>
      <c r="IZ368" s="1">
        <v>1</v>
      </c>
      <c r="JA368" s="1">
        <v>1</v>
      </c>
      <c r="JB368" s="1">
        <v>1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1</v>
      </c>
    </row>
    <row r="369" spans="1:341">
      <c r="A369" s="1">
        <v>2013</v>
      </c>
      <c r="B369" s="1" t="s">
        <v>748</v>
      </c>
      <c r="C369" s="1">
        <v>1</v>
      </c>
      <c r="D369" s="1">
        <v>0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  <c r="J369" s="1">
        <v>0</v>
      </c>
      <c r="K369" s="1">
        <v>2</v>
      </c>
      <c r="L369" s="1">
        <v>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1</v>
      </c>
      <c r="Z369" s="1">
        <v>1</v>
      </c>
      <c r="AA369" s="1">
        <v>1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1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1</v>
      </c>
      <c r="BG369" s="1">
        <v>1</v>
      </c>
      <c r="BH369" s="1">
        <v>0</v>
      </c>
      <c r="BI369" s="1">
        <v>0</v>
      </c>
      <c r="BJ369" s="1">
        <v>1</v>
      </c>
      <c r="BK369" s="1">
        <v>0</v>
      </c>
      <c r="BL369" s="1">
        <v>0</v>
      </c>
      <c r="BM369" s="1">
        <v>1</v>
      </c>
      <c r="BN369" s="1">
        <v>0</v>
      </c>
      <c r="BO369" s="1">
        <v>1</v>
      </c>
      <c r="BP369" s="1">
        <v>0</v>
      </c>
      <c r="BQ369" s="1">
        <v>1</v>
      </c>
      <c r="BR369" s="1">
        <v>1</v>
      </c>
      <c r="BS369" s="1">
        <v>1</v>
      </c>
      <c r="BT369" s="1">
        <v>3</v>
      </c>
      <c r="BU369" s="1">
        <v>1</v>
      </c>
      <c r="BV369" s="1">
        <v>1</v>
      </c>
      <c r="BW369" s="1">
        <v>0</v>
      </c>
      <c r="BX369" s="1">
        <v>0</v>
      </c>
      <c r="BY369" s="1">
        <v>1</v>
      </c>
      <c r="BZ369" s="1">
        <v>0</v>
      </c>
      <c r="CA369" s="1">
        <v>1</v>
      </c>
      <c r="CB369" s="1">
        <v>1</v>
      </c>
      <c r="CC369" s="1">
        <v>1</v>
      </c>
      <c r="CD369" s="1">
        <v>0</v>
      </c>
      <c r="CE369" s="1">
        <v>6</v>
      </c>
      <c r="CF369" s="1">
        <v>0</v>
      </c>
      <c r="CG369" s="1">
        <v>0</v>
      </c>
      <c r="CH369" s="1">
        <v>0</v>
      </c>
      <c r="CI369" s="1">
        <v>0</v>
      </c>
      <c r="CJ369" s="1">
        <v>6</v>
      </c>
      <c r="CK369" s="1">
        <v>6</v>
      </c>
      <c r="CL369" s="1">
        <v>6</v>
      </c>
      <c r="CM369" s="1">
        <v>6</v>
      </c>
      <c r="CN369" s="1">
        <v>6</v>
      </c>
      <c r="CO369" s="1">
        <v>0</v>
      </c>
      <c r="CP369" s="1">
        <v>1</v>
      </c>
      <c r="CQ369" s="1">
        <v>3</v>
      </c>
      <c r="CR369" s="1">
        <v>3</v>
      </c>
      <c r="CS369" s="1">
        <v>3</v>
      </c>
      <c r="CT369" s="1">
        <v>3</v>
      </c>
      <c r="CU369" s="1">
        <v>0</v>
      </c>
      <c r="CV369" s="1">
        <v>1</v>
      </c>
      <c r="CW369" s="1">
        <v>1</v>
      </c>
      <c r="CX369" s="1">
        <v>0</v>
      </c>
      <c r="CY369" s="1">
        <v>1</v>
      </c>
      <c r="CZ369" s="1">
        <v>0</v>
      </c>
      <c r="DA369" s="1">
        <v>0</v>
      </c>
      <c r="DB369" s="1">
        <v>1</v>
      </c>
      <c r="DC369" s="1">
        <v>1</v>
      </c>
      <c r="DD369" s="1">
        <v>1</v>
      </c>
      <c r="DE369" s="1">
        <v>3</v>
      </c>
      <c r="DF369" s="1">
        <v>1</v>
      </c>
      <c r="DG369" s="1">
        <v>0</v>
      </c>
      <c r="DH369" s="1">
        <v>1</v>
      </c>
      <c r="DI369" s="1">
        <v>1</v>
      </c>
      <c r="DJ369" s="1">
        <v>0</v>
      </c>
      <c r="DK369" s="1">
        <v>1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10</v>
      </c>
      <c r="DS369" s="1">
        <v>0</v>
      </c>
      <c r="DT369" s="1">
        <v>10</v>
      </c>
      <c r="DU369" s="1">
        <v>10</v>
      </c>
      <c r="DV369" s="1">
        <v>10</v>
      </c>
      <c r="DW369" s="1">
        <v>1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5</v>
      </c>
      <c r="EF369" s="1">
        <v>0</v>
      </c>
      <c r="EG369" s="1">
        <v>0</v>
      </c>
      <c r="EH369" s="1">
        <v>0</v>
      </c>
      <c r="EI369" s="1">
        <v>0</v>
      </c>
      <c r="EJ369" s="1">
        <v>4</v>
      </c>
      <c r="EK369" s="1">
        <v>1</v>
      </c>
      <c r="EL369" s="1">
        <v>3</v>
      </c>
      <c r="EM369" s="1">
        <v>10</v>
      </c>
      <c r="EN369" s="1">
        <v>10</v>
      </c>
      <c r="EO369" s="1">
        <v>0</v>
      </c>
      <c r="EP369" s="1">
        <v>0</v>
      </c>
      <c r="EQ369" s="1">
        <v>0</v>
      </c>
      <c r="ER369" s="1">
        <v>1</v>
      </c>
      <c r="ES369" s="1">
        <v>1</v>
      </c>
      <c r="ET369" s="1">
        <v>0</v>
      </c>
      <c r="EU369" s="1">
        <v>1</v>
      </c>
      <c r="EV369" s="1">
        <v>0</v>
      </c>
      <c r="EW369" s="1">
        <v>0</v>
      </c>
      <c r="EX369" s="1">
        <v>0</v>
      </c>
      <c r="EY369" s="1">
        <v>1</v>
      </c>
      <c r="EZ369" s="1">
        <v>0</v>
      </c>
      <c r="FA369" s="1">
        <v>1</v>
      </c>
      <c r="FB369" s="1">
        <v>1</v>
      </c>
      <c r="FC369" s="1">
        <v>1</v>
      </c>
      <c r="FD369" s="1">
        <v>0</v>
      </c>
      <c r="FE369" s="1">
        <v>1</v>
      </c>
      <c r="FF369" s="1">
        <v>0</v>
      </c>
      <c r="FG369" s="1">
        <v>1</v>
      </c>
      <c r="FH369" s="1">
        <v>0</v>
      </c>
      <c r="FI369" s="1">
        <v>0</v>
      </c>
      <c r="FJ369" s="1">
        <v>1</v>
      </c>
      <c r="FK369" s="1">
        <v>0</v>
      </c>
      <c r="FL369" s="1">
        <v>1</v>
      </c>
      <c r="FM369" s="1">
        <v>3</v>
      </c>
      <c r="FN369" s="1">
        <v>1</v>
      </c>
      <c r="FO369" s="1">
        <v>0</v>
      </c>
      <c r="FP369" s="1">
        <v>0</v>
      </c>
      <c r="FQ369" s="1">
        <v>0</v>
      </c>
      <c r="FR369" s="1">
        <v>7</v>
      </c>
      <c r="FS369" s="1">
        <v>0</v>
      </c>
      <c r="FT369" s="1">
        <v>0</v>
      </c>
      <c r="FU369" s="1">
        <v>0</v>
      </c>
      <c r="FV369" s="1">
        <v>2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1</v>
      </c>
      <c r="GD369" s="1">
        <v>1</v>
      </c>
      <c r="GE369" s="1">
        <v>1</v>
      </c>
      <c r="GF369" s="1">
        <v>3</v>
      </c>
      <c r="GG369" s="1">
        <v>1</v>
      </c>
      <c r="GH369" s="1">
        <v>1</v>
      </c>
      <c r="GI369" s="1">
        <v>1</v>
      </c>
      <c r="GJ369" s="1">
        <v>1</v>
      </c>
      <c r="GK369" s="1">
        <v>1</v>
      </c>
      <c r="GL369" s="1">
        <v>1</v>
      </c>
      <c r="GM369" s="1">
        <v>0</v>
      </c>
      <c r="GN369" s="1">
        <v>0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1</v>
      </c>
      <c r="HP369" s="1">
        <v>1</v>
      </c>
      <c r="HQ369" s="1">
        <v>0</v>
      </c>
      <c r="HR369" s="1">
        <v>0</v>
      </c>
      <c r="HS369" s="1">
        <v>2</v>
      </c>
      <c r="HT369" s="1">
        <v>2</v>
      </c>
      <c r="HU369" s="1">
        <v>2</v>
      </c>
      <c r="HV369" s="1">
        <v>6</v>
      </c>
      <c r="HW369" s="1">
        <v>2</v>
      </c>
      <c r="HX369" s="1">
        <v>2</v>
      </c>
      <c r="HY369" s="1">
        <v>2</v>
      </c>
      <c r="HZ369" s="1">
        <v>2</v>
      </c>
      <c r="IA369" s="1">
        <v>2</v>
      </c>
      <c r="IB369" s="1">
        <v>2</v>
      </c>
      <c r="IC369" s="1">
        <v>2</v>
      </c>
      <c r="ID369" s="1">
        <v>0</v>
      </c>
      <c r="IE369" s="1">
        <v>0</v>
      </c>
      <c r="IF369" s="1">
        <v>1</v>
      </c>
      <c r="IG369" s="1">
        <v>1</v>
      </c>
      <c r="IH369" s="1">
        <v>1</v>
      </c>
      <c r="II369" s="1">
        <v>1</v>
      </c>
      <c r="IJ369" s="1">
        <v>1</v>
      </c>
      <c r="IK369" s="1">
        <v>1</v>
      </c>
      <c r="IL369" s="1">
        <v>1</v>
      </c>
      <c r="IM369" s="1">
        <v>1</v>
      </c>
      <c r="IN369" s="1">
        <v>1</v>
      </c>
      <c r="IO369" s="1">
        <v>1</v>
      </c>
      <c r="IP369" s="1">
        <v>0</v>
      </c>
      <c r="IQ369" s="1">
        <v>0</v>
      </c>
      <c r="IR369" s="1">
        <v>0</v>
      </c>
      <c r="IS369" s="1">
        <v>1</v>
      </c>
      <c r="IT369" s="1">
        <v>1</v>
      </c>
      <c r="IU369" s="1">
        <v>1</v>
      </c>
      <c r="IV369" s="1">
        <v>3</v>
      </c>
      <c r="IW369" s="1">
        <v>1</v>
      </c>
      <c r="IX369" s="1">
        <v>1</v>
      </c>
      <c r="IY369" s="1">
        <v>1</v>
      </c>
      <c r="IZ369" s="1">
        <v>1</v>
      </c>
      <c r="JA369" s="1">
        <v>1</v>
      </c>
      <c r="JB369" s="1">
        <v>1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1</v>
      </c>
    </row>
    <row r="370" spans="1:341">
      <c r="A370" s="1">
        <v>2013</v>
      </c>
      <c r="B370" s="1" t="s">
        <v>749</v>
      </c>
      <c r="C370" s="1">
        <v>1</v>
      </c>
      <c r="D370" s="1">
        <v>0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0</v>
      </c>
      <c r="K370" s="1">
        <v>2</v>
      </c>
      <c r="L370" s="1">
        <v>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1</v>
      </c>
      <c r="Z370" s="1">
        <v>1</v>
      </c>
      <c r="AA370" s="1">
        <v>1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1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1</v>
      </c>
      <c r="BG370" s="1">
        <v>1</v>
      </c>
      <c r="BH370" s="1">
        <v>0</v>
      </c>
      <c r="BI370" s="1">
        <v>0</v>
      </c>
      <c r="BJ370" s="1">
        <v>1</v>
      </c>
      <c r="BK370" s="1">
        <v>0</v>
      </c>
      <c r="BL370" s="1">
        <v>0</v>
      </c>
      <c r="BM370" s="1">
        <v>1</v>
      </c>
      <c r="BN370" s="1">
        <v>0</v>
      </c>
      <c r="BO370" s="1">
        <v>1</v>
      </c>
      <c r="BP370" s="1">
        <v>0</v>
      </c>
      <c r="BQ370" s="1">
        <v>1</v>
      </c>
      <c r="BR370" s="1">
        <v>1</v>
      </c>
      <c r="BS370" s="1">
        <v>1</v>
      </c>
      <c r="BT370" s="1">
        <v>3</v>
      </c>
      <c r="BU370" s="1">
        <v>1</v>
      </c>
      <c r="BV370" s="1">
        <v>1</v>
      </c>
      <c r="BW370" s="1">
        <v>0</v>
      </c>
      <c r="BX370" s="1">
        <v>0</v>
      </c>
      <c r="BY370" s="1">
        <v>1</v>
      </c>
      <c r="BZ370" s="1">
        <v>0</v>
      </c>
      <c r="CA370" s="1">
        <v>1</v>
      </c>
      <c r="CB370" s="1">
        <v>1</v>
      </c>
      <c r="CC370" s="1">
        <v>1</v>
      </c>
      <c r="CD370" s="1">
        <v>0</v>
      </c>
      <c r="CE370" s="1">
        <v>6</v>
      </c>
      <c r="CF370" s="1">
        <v>0</v>
      </c>
      <c r="CG370" s="1">
        <v>0</v>
      </c>
      <c r="CH370" s="1">
        <v>0</v>
      </c>
      <c r="CI370" s="1">
        <v>0</v>
      </c>
      <c r="CJ370" s="1">
        <v>6</v>
      </c>
      <c r="CK370" s="1">
        <v>6</v>
      </c>
      <c r="CL370" s="1">
        <v>6</v>
      </c>
      <c r="CM370" s="1">
        <v>6</v>
      </c>
      <c r="CN370" s="1">
        <v>6</v>
      </c>
      <c r="CO370" s="1">
        <v>0</v>
      </c>
      <c r="CP370" s="1">
        <v>1</v>
      </c>
      <c r="CQ370" s="1">
        <v>3</v>
      </c>
      <c r="CR370" s="1">
        <v>3</v>
      </c>
      <c r="CS370" s="1">
        <v>3</v>
      </c>
      <c r="CT370" s="1">
        <v>3</v>
      </c>
      <c r="CU370" s="1">
        <v>0</v>
      </c>
      <c r="CV370" s="1">
        <v>1</v>
      </c>
      <c r="CW370" s="1">
        <v>1</v>
      </c>
      <c r="CX370" s="1">
        <v>0</v>
      </c>
      <c r="CY370" s="1">
        <v>1</v>
      </c>
      <c r="CZ370" s="1">
        <v>0</v>
      </c>
      <c r="DA370" s="1">
        <v>0</v>
      </c>
      <c r="DB370" s="1">
        <v>1</v>
      </c>
      <c r="DC370" s="1">
        <v>1</v>
      </c>
      <c r="DD370" s="1">
        <v>1</v>
      </c>
      <c r="DE370" s="1">
        <v>3</v>
      </c>
      <c r="DF370" s="1">
        <v>1</v>
      </c>
      <c r="DG370" s="1">
        <v>0</v>
      </c>
      <c r="DH370" s="1">
        <v>1</v>
      </c>
      <c r="DI370" s="1">
        <v>1</v>
      </c>
      <c r="DJ370" s="1">
        <v>0</v>
      </c>
      <c r="DK370" s="1">
        <v>1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10</v>
      </c>
      <c r="DS370" s="1">
        <v>0</v>
      </c>
      <c r="DT370" s="1">
        <v>10</v>
      </c>
      <c r="DU370" s="1">
        <v>10</v>
      </c>
      <c r="DV370" s="1">
        <v>10</v>
      </c>
      <c r="DW370" s="1">
        <v>1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5</v>
      </c>
      <c r="EF370" s="1">
        <v>0</v>
      </c>
      <c r="EG370" s="1">
        <v>0</v>
      </c>
      <c r="EH370" s="1">
        <v>0</v>
      </c>
      <c r="EI370" s="1">
        <v>0</v>
      </c>
      <c r="EJ370" s="1">
        <v>4</v>
      </c>
      <c r="EK370" s="1">
        <v>1</v>
      </c>
      <c r="EL370" s="1">
        <v>3</v>
      </c>
      <c r="EM370" s="1">
        <v>10</v>
      </c>
      <c r="EN370" s="1">
        <v>10</v>
      </c>
      <c r="EO370" s="1">
        <v>0</v>
      </c>
      <c r="EP370" s="1">
        <v>0</v>
      </c>
      <c r="EQ370" s="1">
        <v>0</v>
      </c>
      <c r="ER370" s="1">
        <v>1</v>
      </c>
      <c r="ES370" s="1">
        <v>1</v>
      </c>
      <c r="ET370" s="1">
        <v>0</v>
      </c>
      <c r="EU370" s="1">
        <v>1</v>
      </c>
      <c r="EV370" s="1">
        <v>0</v>
      </c>
      <c r="EW370" s="1">
        <v>0</v>
      </c>
      <c r="EX370" s="1">
        <v>0</v>
      </c>
      <c r="EY370" s="1">
        <v>1</v>
      </c>
      <c r="EZ370" s="1">
        <v>0</v>
      </c>
      <c r="FA370" s="1">
        <v>1</v>
      </c>
      <c r="FB370" s="1">
        <v>1</v>
      </c>
      <c r="FC370" s="1">
        <v>1</v>
      </c>
      <c r="FD370" s="1">
        <v>0</v>
      </c>
      <c r="FE370" s="1">
        <v>1</v>
      </c>
      <c r="FF370" s="1">
        <v>0</v>
      </c>
      <c r="FG370" s="1">
        <v>1</v>
      </c>
      <c r="FH370" s="1">
        <v>0</v>
      </c>
      <c r="FI370" s="1">
        <v>0</v>
      </c>
      <c r="FJ370" s="1">
        <v>1</v>
      </c>
      <c r="FK370" s="1">
        <v>0</v>
      </c>
      <c r="FL370" s="1">
        <v>1</v>
      </c>
      <c r="FM370" s="1">
        <v>3</v>
      </c>
      <c r="FN370" s="1">
        <v>1</v>
      </c>
      <c r="FO370" s="1">
        <v>0</v>
      </c>
      <c r="FP370" s="1">
        <v>0</v>
      </c>
      <c r="FQ370" s="1">
        <v>0</v>
      </c>
      <c r="FR370" s="1">
        <v>7</v>
      </c>
      <c r="FS370" s="1">
        <v>0</v>
      </c>
      <c r="FT370" s="1">
        <v>0</v>
      </c>
      <c r="FU370" s="1">
        <v>0</v>
      </c>
      <c r="FV370" s="1">
        <v>3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1</v>
      </c>
      <c r="GD370" s="1">
        <v>1</v>
      </c>
      <c r="GE370" s="1">
        <v>1</v>
      </c>
      <c r="GF370" s="1">
        <v>3</v>
      </c>
      <c r="GG370" s="1">
        <v>1</v>
      </c>
      <c r="GH370" s="1">
        <v>1</v>
      </c>
      <c r="GI370" s="1">
        <v>1</v>
      </c>
      <c r="GJ370" s="1">
        <v>1</v>
      </c>
      <c r="GK370" s="1">
        <v>1</v>
      </c>
      <c r="GL370" s="1">
        <v>1</v>
      </c>
      <c r="GM370" s="1">
        <v>0</v>
      </c>
      <c r="GN370" s="1">
        <v>0</v>
      </c>
      <c r="GO370" s="1">
        <v>1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1</v>
      </c>
      <c r="HP370" s="1">
        <v>1</v>
      </c>
      <c r="HQ370" s="1">
        <v>0</v>
      </c>
      <c r="HR370" s="1">
        <v>0</v>
      </c>
      <c r="HS370" s="1">
        <v>2</v>
      </c>
      <c r="HT370" s="1">
        <v>2</v>
      </c>
      <c r="HU370" s="1">
        <v>2</v>
      </c>
      <c r="HV370" s="1">
        <v>6</v>
      </c>
      <c r="HW370" s="1">
        <v>2</v>
      </c>
      <c r="HX370" s="1">
        <v>2</v>
      </c>
      <c r="HY370" s="1">
        <v>2</v>
      </c>
      <c r="HZ370" s="1">
        <v>2</v>
      </c>
      <c r="IA370" s="1">
        <v>2</v>
      </c>
      <c r="IB370" s="1">
        <v>2</v>
      </c>
      <c r="IC370" s="1">
        <v>2</v>
      </c>
      <c r="ID370" s="1">
        <v>0</v>
      </c>
      <c r="IE370" s="1">
        <v>0</v>
      </c>
      <c r="IF370" s="1">
        <v>1</v>
      </c>
      <c r="IG370" s="1">
        <v>1</v>
      </c>
      <c r="IH370" s="1">
        <v>1</v>
      </c>
      <c r="II370" s="1">
        <v>1</v>
      </c>
      <c r="IJ370" s="1">
        <v>1</v>
      </c>
      <c r="IK370" s="1">
        <v>1</v>
      </c>
      <c r="IL370" s="1">
        <v>1</v>
      </c>
      <c r="IM370" s="1">
        <v>1</v>
      </c>
      <c r="IN370" s="1">
        <v>1</v>
      </c>
      <c r="IO370" s="1">
        <v>1</v>
      </c>
      <c r="IP370" s="1">
        <v>0</v>
      </c>
      <c r="IQ370" s="1">
        <v>0</v>
      </c>
      <c r="IR370" s="1">
        <v>0</v>
      </c>
      <c r="IS370" s="1">
        <v>1</v>
      </c>
      <c r="IT370" s="1">
        <v>1</v>
      </c>
      <c r="IU370" s="1">
        <v>1</v>
      </c>
      <c r="IV370" s="1">
        <v>3</v>
      </c>
      <c r="IW370" s="1">
        <v>1</v>
      </c>
      <c r="IX370" s="1">
        <v>1</v>
      </c>
      <c r="IY370" s="1">
        <v>1</v>
      </c>
      <c r="IZ370" s="1">
        <v>1</v>
      </c>
      <c r="JA370" s="1">
        <v>1</v>
      </c>
      <c r="JB370" s="1">
        <v>1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1</v>
      </c>
    </row>
    <row r="371" spans="1:341">
      <c r="A371" s="1">
        <v>2013</v>
      </c>
      <c r="B371" s="1" t="s">
        <v>750</v>
      </c>
      <c r="C371" s="1">
        <v>1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0</v>
      </c>
      <c r="K371" s="1">
        <v>2</v>
      </c>
      <c r="L371" s="1">
        <v>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1</v>
      </c>
      <c r="BG371" s="1">
        <v>1</v>
      </c>
      <c r="BH371" s="1">
        <v>0</v>
      </c>
      <c r="BI371" s="1">
        <v>0</v>
      </c>
      <c r="BJ371" s="1">
        <v>1</v>
      </c>
      <c r="BK371" s="1">
        <v>0</v>
      </c>
      <c r="BL371" s="1">
        <v>0</v>
      </c>
      <c r="BM371" s="1">
        <v>1</v>
      </c>
      <c r="BN371" s="1">
        <v>0</v>
      </c>
      <c r="BO371" s="1">
        <v>1</v>
      </c>
      <c r="BP371" s="1">
        <v>0</v>
      </c>
      <c r="BQ371" s="1">
        <v>1</v>
      </c>
      <c r="BR371" s="1">
        <v>1</v>
      </c>
      <c r="BS371" s="1">
        <v>1</v>
      </c>
      <c r="BT371" s="1">
        <v>3</v>
      </c>
      <c r="BU371" s="1">
        <v>1</v>
      </c>
      <c r="BV371" s="1">
        <v>1</v>
      </c>
      <c r="BW371" s="1">
        <v>0</v>
      </c>
      <c r="BX371" s="1">
        <v>0</v>
      </c>
      <c r="BY371" s="1">
        <v>1</v>
      </c>
      <c r="BZ371" s="1">
        <v>0</v>
      </c>
      <c r="CA371" s="1">
        <v>1</v>
      </c>
      <c r="CB371" s="1">
        <v>1</v>
      </c>
      <c r="CC371" s="1">
        <v>1</v>
      </c>
      <c r="CD371" s="1">
        <v>0</v>
      </c>
      <c r="CE371" s="1">
        <v>6</v>
      </c>
      <c r="CF371" s="1">
        <v>0</v>
      </c>
      <c r="CG371" s="1">
        <v>0</v>
      </c>
      <c r="CH371" s="1">
        <v>0</v>
      </c>
      <c r="CI371" s="1">
        <v>0</v>
      </c>
      <c r="CJ371" s="1">
        <v>6</v>
      </c>
      <c r="CK371" s="1">
        <v>6</v>
      </c>
      <c r="CL371" s="1">
        <v>6</v>
      </c>
      <c r="CM371" s="1">
        <v>6</v>
      </c>
      <c r="CN371" s="1">
        <v>6</v>
      </c>
      <c r="CO371" s="1">
        <v>0</v>
      </c>
      <c r="CP371" s="1">
        <v>1</v>
      </c>
      <c r="CQ371" s="1">
        <v>3</v>
      </c>
      <c r="CR371" s="1">
        <v>3</v>
      </c>
      <c r="CS371" s="1">
        <v>3</v>
      </c>
      <c r="CT371" s="1">
        <v>3</v>
      </c>
      <c r="CU371" s="1">
        <v>0</v>
      </c>
      <c r="CV371" s="1">
        <v>1</v>
      </c>
      <c r="CW371" s="1">
        <v>1</v>
      </c>
      <c r="CX371" s="1">
        <v>0</v>
      </c>
      <c r="CY371" s="1">
        <v>1</v>
      </c>
      <c r="CZ371" s="1">
        <v>0</v>
      </c>
      <c r="DA371" s="1">
        <v>0</v>
      </c>
      <c r="DB371" s="1">
        <v>1</v>
      </c>
      <c r="DC371" s="1">
        <v>1</v>
      </c>
      <c r="DD371" s="1">
        <v>1</v>
      </c>
      <c r="DE371" s="1">
        <v>3</v>
      </c>
      <c r="DF371" s="1">
        <v>1</v>
      </c>
      <c r="DG371" s="1">
        <v>0</v>
      </c>
      <c r="DH371" s="1">
        <v>1</v>
      </c>
      <c r="DI371" s="1">
        <v>1</v>
      </c>
      <c r="DJ371" s="1">
        <v>0</v>
      </c>
      <c r="DK371" s="1">
        <v>1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10</v>
      </c>
      <c r="DS371" s="1">
        <v>0</v>
      </c>
      <c r="DT371" s="1">
        <v>10</v>
      </c>
      <c r="DU371" s="1">
        <v>10</v>
      </c>
      <c r="DV371" s="1">
        <v>10</v>
      </c>
      <c r="DW371" s="1">
        <v>1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5</v>
      </c>
      <c r="EF371" s="1">
        <v>0</v>
      </c>
      <c r="EG371" s="1">
        <v>0</v>
      </c>
      <c r="EH371" s="1">
        <v>0</v>
      </c>
      <c r="EI371" s="1">
        <v>0</v>
      </c>
      <c r="EJ371" s="1">
        <v>4</v>
      </c>
      <c r="EK371" s="1">
        <v>1</v>
      </c>
      <c r="EL371" s="1">
        <v>3</v>
      </c>
      <c r="EM371" s="1">
        <v>10</v>
      </c>
      <c r="EN371" s="1">
        <v>10</v>
      </c>
      <c r="EO371" s="1">
        <v>0</v>
      </c>
      <c r="EP371" s="1">
        <v>0</v>
      </c>
      <c r="EQ371" s="1">
        <v>0</v>
      </c>
      <c r="ER371" s="1">
        <v>1</v>
      </c>
      <c r="ES371" s="1">
        <v>1</v>
      </c>
      <c r="ET371" s="1">
        <v>0</v>
      </c>
      <c r="EU371" s="1">
        <v>1</v>
      </c>
      <c r="EV371" s="1">
        <v>0</v>
      </c>
      <c r="EW371" s="1">
        <v>0</v>
      </c>
      <c r="EX371" s="1">
        <v>0</v>
      </c>
      <c r="EY371" s="1">
        <v>1</v>
      </c>
      <c r="EZ371" s="1">
        <v>0</v>
      </c>
      <c r="FA371" s="1">
        <v>1</v>
      </c>
      <c r="FB371" s="1">
        <v>1</v>
      </c>
      <c r="FC371" s="1">
        <v>1</v>
      </c>
      <c r="FD371" s="1">
        <v>0</v>
      </c>
      <c r="FE371" s="1">
        <v>1</v>
      </c>
      <c r="FF371" s="1">
        <v>0</v>
      </c>
      <c r="FG371" s="1">
        <v>1</v>
      </c>
      <c r="FH371" s="1">
        <v>0</v>
      </c>
      <c r="FI371" s="1">
        <v>0</v>
      </c>
      <c r="FJ371" s="1">
        <v>1</v>
      </c>
      <c r="FK371" s="1">
        <v>0</v>
      </c>
      <c r="FL371" s="1">
        <v>1</v>
      </c>
      <c r="FM371" s="1">
        <v>3</v>
      </c>
      <c r="FN371" s="1">
        <v>1</v>
      </c>
      <c r="FO371" s="1">
        <v>0</v>
      </c>
      <c r="FP371" s="1">
        <v>0</v>
      </c>
      <c r="FQ371" s="1">
        <v>0</v>
      </c>
      <c r="FR371" s="1">
        <v>7</v>
      </c>
      <c r="FS371" s="1">
        <v>0</v>
      </c>
      <c r="FT371" s="1">
        <v>0</v>
      </c>
      <c r="FU371" s="1">
        <v>0</v>
      </c>
      <c r="FV371" s="1">
        <v>2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1</v>
      </c>
      <c r="GD371" s="1">
        <v>1</v>
      </c>
      <c r="GE371" s="1">
        <v>1</v>
      </c>
      <c r="GF371" s="1">
        <v>3</v>
      </c>
      <c r="GG371" s="1">
        <v>1</v>
      </c>
      <c r="GH371" s="1">
        <v>1</v>
      </c>
      <c r="GI371" s="1">
        <v>1</v>
      </c>
      <c r="GJ371" s="1">
        <v>1</v>
      </c>
      <c r="GK371" s="1">
        <v>1</v>
      </c>
      <c r="GL371" s="1">
        <v>1</v>
      </c>
      <c r="GM371" s="1">
        <v>0</v>
      </c>
      <c r="GN371" s="1">
        <v>0</v>
      </c>
      <c r="GO371" s="1">
        <v>1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1</v>
      </c>
      <c r="HP371" s="1">
        <v>1</v>
      </c>
      <c r="HQ371" s="1">
        <v>0</v>
      </c>
      <c r="HR371" s="1">
        <v>0</v>
      </c>
      <c r="HS371" s="1">
        <v>2</v>
      </c>
      <c r="HT371" s="1">
        <v>2</v>
      </c>
      <c r="HU371" s="1">
        <v>2</v>
      </c>
      <c r="HV371" s="1">
        <v>6</v>
      </c>
      <c r="HW371" s="1">
        <v>2</v>
      </c>
      <c r="HX371" s="1">
        <v>2</v>
      </c>
      <c r="HY371" s="1">
        <v>2</v>
      </c>
      <c r="HZ371" s="1">
        <v>2</v>
      </c>
      <c r="IA371" s="1">
        <v>2</v>
      </c>
      <c r="IB371" s="1">
        <v>2</v>
      </c>
      <c r="IC371" s="1">
        <v>2</v>
      </c>
      <c r="ID371" s="1">
        <v>0</v>
      </c>
      <c r="IE371" s="1">
        <v>0</v>
      </c>
      <c r="IF371" s="1">
        <v>1</v>
      </c>
      <c r="IG371" s="1">
        <v>1</v>
      </c>
      <c r="IH371" s="1">
        <v>1</v>
      </c>
      <c r="II371" s="1">
        <v>1</v>
      </c>
      <c r="IJ371" s="1">
        <v>1</v>
      </c>
      <c r="IK371" s="1">
        <v>1</v>
      </c>
      <c r="IL371" s="1">
        <v>1</v>
      </c>
      <c r="IM371" s="1">
        <v>1</v>
      </c>
      <c r="IN371" s="1">
        <v>1</v>
      </c>
      <c r="IO371" s="1">
        <v>1</v>
      </c>
      <c r="IP371" s="1">
        <v>0</v>
      </c>
      <c r="IQ371" s="1">
        <v>0</v>
      </c>
      <c r="IR371" s="1">
        <v>0</v>
      </c>
      <c r="IS371" s="1">
        <v>1</v>
      </c>
      <c r="IT371" s="1">
        <v>1</v>
      </c>
      <c r="IU371" s="1">
        <v>1</v>
      </c>
      <c r="IV371" s="1">
        <v>3</v>
      </c>
      <c r="IW371" s="1">
        <v>1</v>
      </c>
      <c r="IX371" s="1">
        <v>1</v>
      </c>
      <c r="IY371" s="1">
        <v>1</v>
      </c>
      <c r="IZ371" s="1">
        <v>1</v>
      </c>
      <c r="JA371" s="1">
        <v>1</v>
      </c>
      <c r="JB371" s="1">
        <v>1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1</v>
      </c>
    </row>
    <row r="372" spans="1:341">
      <c r="A372" s="1">
        <v>2013</v>
      </c>
      <c r="B372" s="1" t="s">
        <v>751</v>
      </c>
      <c r="C372" s="1">
        <v>1</v>
      </c>
      <c r="D372" s="1">
        <v>0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0</v>
      </c>
      <c r="K372" s="1">
        <v>2</v>
      </c>
      <c r="L372" s="1">
        <v>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1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1</v>
      </c>
      <c r="BG372" s="1">
        <v>1</v>
      </c>
      <c r="BH372" s="1">
        <v>0</v>
      </c>
      <c r="BI372" s="1">
        <v>0</v>
      </c>
      <c r="BJ372" s="1">
        <v>1</v>
      </c>
      <c r="BK372" s="1">
        <v>0</v>
      </c>
      <c r="BL372" s="1">
        <v>0</v>
      </c>
      <c r="BM372" s="1">
        <v>1</v>
      </c>
      <c r="BN372" s="1">
        <v>0</v>
      </c>
      <c r="BO372" s="1">
        <v>1</v>
      </c>
      <c r="BP372" s="1">
        <v>0</v>
      </c>
      <c r="BQ372" s="1">
        <v>1</v>
      </c>
      <c r="BR372" s="1">
        <v>1</v>
      </c>
      <c r="BS372" s="1">
        <v>1</v>
      </c>
      <c r="BT372" s="1">
        <v>3</v>
      </c>
      <c r="BU372" s="1">
        <v>1</v>
      </c>
      <c r="BV372" s="1">
        <v>1</v>
      </c>
      <c r="BW372" s="1">
        <v>0</v>
      </c>
      <c r="BX372" s="1">
        <v>0</v>
      </c>
      <c r="BY372" s="1">
        <v>1</v>
      </c>
      <c r="BZ372" s="1">
        <v>0</v>
      </c>
      <c r="CA372" s="1">
        <v>1</v>
      </c>
      <c r="CB372" s="1">
        <v>1</v>
      </c>
      <c r="CC372" s="1">
        <v>1</v>
      </c>
      <c r="CD372" s="1">
        <v>0</v>
      </c>
      <c r="CE372" s="1">
        <v>6</v>
      </c>
      <c r="CF372" s="1">
        <v>0</v>
      </c>
      <c r="CG372" s="1">
        <v>0</v>
      </c>
      <c r="CH372" s="1">
        <v>0</v>
      </c>
      <c r="CI372" s="1">
        <v>0</v>
      </c>
      <c r="CJ372" s="1">
        <v>6</v>
      </c>
      <c r="CK372" s="1">
        <v>6</v>
      </c>
      <c r="CL372" s="1">
        <v>6</v>
      </c>
      <c r="CM372" s="1">
        <v>6</v>
      </c>
      <c r="CN372" s="1">
        <v>6</v>
      </c>
      <c r="CO372" s="1">
        <v>0</v>
      </c>
      <c r="CP372" s="1">
        <v>1</v>
      </c>
      <c r="CQ372" s="1">
        <v>3</v>
      </c>
      <c r="CR372" s="1">
        <v>3</v>
      </c>
      <c r="CS372" s="1">
        <v>3</v>
      </c>
      <c r="CT372" s="1">
        <v>3</v>
      </c>
      <c r="CU372" s="1">
        <v>0</v>
      </c>
      <c r="CV372" s="1">
        <v>1</v>
      </c>
      <c r="CW372" s="1">
        <v>1</v>
      </c>
      <c r="CX372" s="1">
        <v>0</v>
      </c>
      <c r="CY372" s="1">
        <v>1</v>
      </c>
      <c r="CZ372" s="1">
        <v>0</v>
      </c>
      <c r="DA372" s="1">
        <v>0</v>
      </c>
      <c r="DB372" s="1">
        <v>1</v>
      </c>
      <c r="DC372" s="1">
        <v>1</v>
      </c>
      <c r="DD372" s="1">
        <v>1</v>
      </c>
      <c r="DE372" s="1">
        <v>3</v>
      </c>
      <c r="DF372" s="1">
        <v>1</v>
      </c>
      <c r="DG372" s="1">
        <v>0</v>
      </c>
      <c r="DH372" s="1">
        <v>1</v>
      </c>
      <c r="DI372" s="1">
        <v>1</v>
      </c>
      <c r="DJ372" s="1">
        <v>0</v>
      </c>
      <c r="DK372" s="1">
        <v>1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10</v>
      </c>
      <c r="DS372" s="1">
        <v>0</v>
      </c>
      <c r="DT372" s="1">
        <v>10</v>
      </c>
      <c r="DU372" s="1">
        <v>10</v>
      </c>
      <c r="DV372" s="1">
        <v>10</v>
      </c>
      <c r="DW372" s="1">
        <v>1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5</v>
      </c>
      <c r="EF372" s="1">
        <v>0</v>
      </c>
      <c r="EG372" s="1">
        <v>0</v>
      </c>
      <c r="EH372" s="1">
        <v>0</v>
      </c>
      <c r="EI372" s="1">
        <v>0</v>
      </c>
      <c r="EJ372" s="1">
        <v>4</v>
      </c>
      <c r="EK372" s="1">
        <v>1</v>
      </c>
      <c r="EL372" s="1">
        <v>3</v>
      </c>
      <c r="EM372" s="1">
        <v>10</v>
      </c>
      <c r="EN372" s="1">
        <v>10</v>
      </c>
      <c r="EO372" s="1">
        <v>0</v>
      </c>
      <c r="EP372" s="1">
        <v>0</v>
      </c>
      <c r="EQ372" s="1">
        <v>0</v>
      </c>
      <c r="ER372" s="1">
        <v>1</v>
      </c>
      <c r="ES372" s="1">
        <v>1</v>
      </c>
      <c r="ET372" s="1">
        <v>0</v>
      </c>
      <c r="EU372" s="1">
        <v>1</v>
      </c>
      <c r="EV372" s="1">
        <v>0</v>
      </c>
      <c r="EW372" s="1">
        <v>0</v>
      </c>
      <c r="EX372" s="1">
        <v>0</v>
      </c>
      <c r="EY372" s="1">
        <v>1</v>
      </c>
      <c r="EZ372" s="1">
        <v>0</v>
      </c>
      <c r="FA372" s="1">
        <v>1</v>
      </c>
      <c r="FB372" s="1">
        <v>1</v>
      </c>
      <c r="FC372" s="1">
        <v>1</v>
      </c>
      <c r="FD372" s="1">
        <v>0</v>
      </c>
      <c r="FE372" s="1">
        <v>1</v>
      </c>
      <c r="FF372" s="1">
        <v>0</v>
      </c>
      <c r="FG372" s="1">
        <v>1</v>
      </c>
      <c r="FH372" s="1">
        <v>0</v>
      </c>
      <c r="FI372" s="1">
        <v>0</v>
      </c>
      <c r="FJ372" s="1">
        <v>1</v>
      </c>
      <c r="FK372" s="1">
        <v>0</v>
      </c>
      <c r="FL372" s="1">
        <v>1</v>
      </c>
      <c r="FM372" s="1">
        <v>3</v>
      </c>
      <c r="FN372" s="1">
        <v>1</v>
      </c>
      <c r="FO372" s="1">
        <v>0</v>
      </c>
      <c r="FP372" s="1">
        <v>0</v>
      </c>
      <c r="FQ372" s="1">
        <v>0</v>
      </c>
      <c r="FR372" s="1">
        <v>7</v>
      </c>
      <c r="FS372" s="1">
        <v>0</v>
      </c>
      <c r="FT372" s="1">
        <v>0</v>
      </c>
      <c r="FU372" s="1">
        <v>0</v>
      </c>
      <c r="FV372" s="1">
        <v>2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1</v>
      </c>
      <c r="GD372" s="1">
        <v>1</v>
      </c>
      <c r="GE372" s="1">
        <v>1</v>
      </c>
      <c r="GF372" s="1">
        <v>3</v>
      </c>
      <c r="GG372" s="1">
        <v>1</v>
      </c>
      <c r="GH372" s="1">
        <v>1</v>
      </c>
      <c r="GI372" s="1">
        <v>1</v>
      </c>
      <c r="GJ372" s="1">
        <v>1</v>
      </c>
      <c r="GK372" s="1">
        <v>1</v>
      </c>
      <c r="GL372" s="1">
        <v>1</v>
      </c>
      <c r="GM372" s="1">
        <v>0</v>
      </c>
      <c r="GN372" s="1">
        <v>0</v>
      </c>
      <c r="GO372" s="1">
        <v>1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1</v>
      </c>
      <c r="HP372" s="1">
        <v>1</v>
      </c>
      <c r="HQ372" s="1">
        <v>0</v>
      </c>
      <c r="HR372" s="1">
        <v>0</v>
      </c>
      <c r="HS372" s="1">
        <v>2</v>
      </c>
      <c r="HT372" s="1">
        <v>2</v>
      </c>
      <c r="HU372" s="1">
        <v>2</v>
      </c>
      <c r="HV372" s="1">
        <v>6</v>
      </c>
      <c r="HW372" s="1">
        <v>2</v>
      </c>
      <c r="HX372" s="1">
        <v>2</v>
      </c>
      <c r="HY372" s="1">
        <v>2</v>
      </c>
      <c r="HZ372" s="1">
        <v>2</v>
      </c>
      <c r="IA372" s="1">
        <v>2</v>
      </c>
      <c r="IB372" s="1">
        <v>2</v>
      </c>
      <c r="IC372" s="1">
        <v>2</v>
      </c>
      <c r="ID372" s="1">
        <v>0</v>
      </c>
      <c r="IE372" s="1">
        <v>0</v>
      </c>
      <c r="IF372" s="1">
        <v>1</v>
      </c>
      <c r="IG372" s="1">
        <v>1</v>
      </c>
      <c r="IH372" s="1">
        <v>1</v>
      </c>
      <c r="II372" s="1">
        <v>1</v>
      </c>
      <c r="IJ372" s="1">
        <v>1</v>
      </c>
      <c r="IK372" s="1">
        <v>1</v>
      </c>
      <c r="IL372" s="1">
        <v>1</v>
      </c>
      <c r="IM372" s="1">
        <v>1</v>
      </c>
      <c r="IN372" s="1">
        <v>1</v>
      </c>
      <c r="IO372" s="1">
        <v>1</v>
      </c>
      <c r="IP372" s="1">
        <v>0</v>
      </c>
      <c r="IQ372" s="1">
        <v>0</v>
      </c>
      <c r="IR372" s="1">
        <v>0</v>
      </c>
      <c r="IS372" s="1">
        <v>1</v>
      </c>
      <c r="IT372" s="1">
        <v>1</v>
      </c>
      <c r="IU372" s="1">
        <v>1</v>
      </c>
      <c r="IV372" s="1">
        <v>3</v>
      </c>
      <c r="IW372" s="1">
        <v>1</v>
      </c>
      <c r="IX372" s="1">
        <v>1</v>
      </c>
      <c r="IY372" s="1">
        <v>1</v>
      </c>
      <c r="IZ372" s="1">
        <v>1</v>
      </c>
      <c r="JA372" s="1">
        <v>1</v>
      </c>
      <c r="JB372" s="1">
        <v>1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1</v>
      </c>
    </row>
    <row r="373" spans="1:341">
      <c r="A373" s="1">
        <v>2013</v>
      </c>
      <c r="B373" s="1" t="s">
        <v>752</v>
      </c>
      <c r="C373" s="1">
        <v>1</v>
      </c>
      <c r="D373" s="1">
        <v>0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0</v>
      </c>
      <c r="K373" s="1">
        <v>2</v>
      </c>
      <c r="L373" s="1">
        <v>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</v>
      </c>
      <c r="Y373" s="1">
        <v>1</v>
      </c>
      <c r="Z373" s="1">
        <v>1</v>
      </c>
      <c r="AA373" s="1">
        <v>1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1</v>
      </c>
      <c r="BG373" s="1">
        <v>1</v>
      </c>
      <c r="BH373" s="1">
        <v>0</v>
      </c>
      <c r="BI373" s="1">
        <v>0</v>
      </c>
      <c r="BJ373" s="1">
        <v>1</v>
      </c>
      <c r="BK373" s="1">
        <v>0</v>
      </c>
      <c r="BL373" s="1">
        <v>0</v>
      </c>
      <c r="BM373" s="1">
        <v>1</v>
      </c>
      <c r="BN373" s="1">
        <v>0</v>
      </c>
      <c r="BO373" s="1">
        <v>1</v>
      </c>
      <c r="BP373" s="1">
        <v>0</v>
      </c>
      <c r="BQ373" s="1">
        <v>1</v>
      </c>
      <c r="BR373" s="1">
        <v>1</v>
      </c>
      <c r="BS373" s="1">
        <v>1</v>
      </c>
      <c r="BT373" s="1">
        <v>3</v>
      </c>
      <c r="BU373" s="1">
        <v>1</v>
      </c>
      <c r="BV373" s="1">
        <v>1</v>
      </c>
      <c r="BW373" s="1">
        <v>0</v>
      </c>
      <c r="BX373" s="1">
        <v>0</v>
      </c>
      <c r="BY373" s="1">
        <v>1</v>
      </c>
      <c r="BZ373" s="1">
        <v>0</v>
      </c>
      <c r="CA373" s="1">
        <v>1</v>
      </c>
      <c r="CB373" s="1">
        <v>1</v>
      </c>
      <c r="CC373" s="1">
        <v>1</v>
      </c>
      <c r="CD373" s="1">
        <v>0</v>
      </c>
      <c r="CE373" s="1">
        <v>2</v>
      </c>
      <c r="CF373" s="1">
        <v>0</v>
      </c>
      <c r="CG373" s="1">
        <v>0</v>
      </c>
      <c r="CH373" s="1">
        <v>0</v>
      </c>
      <c r="CI373" s="1">
        <v>0</v>
      </c>
      <c r="CJ373" s="1">
        <v>2</v>
      </c>
      <c r="CK373" s="1">
        <v>2</v>
      </c>
      <c r="CL373" s="1">
        <v>2</v>
      </c>
      <c r="CM373" s="1">
        <v>2</v>
      </c>
      <c r="CN373" s="1">
        <v>2</v>
      </c>
      <c r="CO373" s="1">
        <v>0</v>
      </c>
      <c r="CP373" s="1">
        <v>1</v>
      </c>
      <c r="CQ373" s="1">
        <v>1</v>
      </c>
      <c r="CR373" s="1">
        <v>1</v>
      </c>
      <c r="CS373" s="1">
        <v>1</v>
      </c>
      <c r="CT373" s="1">
        <v>1</v>
      </c>
      <c r="CU373" s="1">
        <v>0</v>
      </c>
      <c r="CV373" s="1">
        <v>1</v>
      </c>
      <c r="CW373" s="1">
        <v>1</v>
      </c>
      <c r="CX373" s="1">
        <v>0</v>
      </c>
      <c r="CY373" s="1">
        <v>2</v>
      </c>
      <c r="CZ373" s="1">
        <v>0</v>
      </c>
      <c r="DA373" s="1">
        <v>0</v>
      </c>
      <c r="DB373" s="1">
        <v>2</v>
      </c>
      <c r="DC373" s="1">
        <v>2</v>
      </c>
      <c r="DD373" s="1">
        <v>2</v>
      </c>
      <c r="DE373" s="1">
        <v>5</v>
      </c>
      <c r="DF373" s="1">
        <v>2</v>
      </c>
      <c r="DG373" s="1">
        <v>0</v>
      </c>
      <c r="DH373" s="1">
        <v>2</v>
      </c>
      <c r="DI373" s="1">
        <v>2</v>
      </c>
      <c r="DJ373" s="1">
        <v>0</v>
      </c>
      <c r="DK373" s="1">
        <v>2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12</v>
      </c>
      <c r="DS373" s="1">
        <v>0</v>
      </c>
      <c r="DT373" s="1">
        <v>12</v>
      </c>
      <c r="DU373" s="1">
        <v>12</v>
      </c>
      <c r="DV373" s="1">
        <v>12</v>
      </c>
      <c r="DW373" s="1">
        <v>3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2</v>
      </c>
      <c r="ED373" s="1">
        <v>2</v>
      </c>
      <c r="EE373" s="1">
        <v>3</v>
      </c>
      <c r="EF373" s="1">
        <v>0</v>
      </c>
      <c r="EG373" s="1">
        <v>0</v>
      </c>
      <c r="EH373" s="1">
        <v>0</v>
      </c>
      <c r="EI373" s="1">
        <v>0</v>
      </c>
      <c r="EJ373" s="1">
        <v>5</v>
      </c>
      <c r="EK373" s="1">
        <v>3</v>
      </c>
      <c r="EL373" s="1">
        <v>2</v>
      </c>
      <c r="EM373" s="1">
        <v>6</v>
      </c>
      <c r="EN373" s="1">
        <v>6</v>
      </c>
      <c r="EO373" s="1">
        <v>0</v>
      </c>
      <c r="EP373" s="1">
        <v>0</v>
      </c>
      <c r="EQ373" s="1">
        <v>0</v>
      </c>
      <c r="ER373" s="1">
        <v>1</v>
      </c>
      <c r="ES373" s="1">
        <v>1</v>
      </c>
      <c r="ET373" s="1">
        <v>0</v>
      </c>
      <c r="EU373" s="1">
        <v>1</v>
      </c>
      <c r="EV373" s="1">
        <v>0</v>
      </c>
      <c r="EW373" s="1">
        <v>0</v>
      </c>
      <c r="EX373" s="1">
        <v>0</v>
      </c>
      <c r="EY373" s="1">
        <v>1</v>
      </c>
      <c r="EZ373" s="1">
        <v>0</v>
      </c>
      <c r="FA373" s="1">
        <v>1</v>
      </c>
      <c r="FB373" s="1">
        <v>1</v>
      </c>
      <c r="FC373" s="1">
        <v>1</v>
      </c>
      <c r="FD373" s="1">
        <v>0</v>
      </c>
      <c r="FE373" s="1">
        <v>1</v>
      </c>
      <c r="FF373" s="1">
        <v>0</v>
      </c>
      <c r="FG373" s="1">
        <v>1</v>
      </c>
      <c r="FH373" s="1">
        <v>0</v>
      </c>
      <c r="FI373" s="1">
        <v>0</v>
      </c>
      <c r="FJ373" s="1">
        <v>1</v>
      </c>
      <c r="FK373" s="1">
        <v>0</v>
      </c>
      <c r="FL373" s="1">
        <v>1</v>
      </c>
      <c r="FM373" s="1">
        <v>3</v>
      </c>
      <c r="FN373" s="1">
        <v>1</v>
      </c>
      <c r="FO373" s="1">
        <v>0</v>
      </c>
      <c r="FP373" s="1">
        <v>0</v>
      </c>
      <c r="FQ373" s="1">
        <v>0</v>
      </c>
      <c r="FR373" s="1">
        <v>11</v>
      </c>
      <c r="FS373" s="1">
        <v>0</v>
      </c>
      <c r="FT373" s="1">
        <v>0</v>
      </c>
      <c r="FU373" s="1">
        <v>0</v>
      </c>
      <c r="FV373" s="1">
        <v>3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1</v>
      </c>
      <c r="GD373" s="1">
        <v>1</v>
      </c>
      <c r="GE373" s="1">
        <v>1</v>
      </c>
      <c r="GF373" s="1">
        <v>3</v>
      </c>
      <c r="GG373" s="1">
        <v>1</v>
      </c>
      <c r="GH373" s="1">
        <v>1</v>
      </c>
      <c r="GI373" s="1">
        <v>1</v>
      </c>
      <c r="GJ373" s="1">
        <v>1</v>
      </c>
      <c r="GK373" s="1">
        <v>1</v>
      </c>
      <c r="GL373" s="1">
        <v>1</v>
      </c>
      <c r="GM373" s="1">
        <v>0</v>
      </c>
      <c r="GN373" s="1">
        <v>0</v>
      </c>
      <c r="GO373" s="1">
        <v>1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1</v>
      </c>
      <c r="HP373" s="1">
        <v>1</v>
      </c>
      <c r="HQ373" s="1">
        <v>0</v>
      </c>
      <c r="HR373" s="1">
        <v>0</v>
      </c>
      <c r="HS373" s="1">
        <v>2</v>
      </c>
      <c r="HT373" s="1">
        <v>2</v>
      </c>
      <c r="HU373" s="1">
        <v>2</v>
      </c>
      <c r="HV373" s="1">
        <v>6</v>
      </c>
      <c r="HW373" s="1">
        <v>2</v>
      </c>
      <c r="HX373" s="1">
        <v>2</v>
      </c>
      <c r="HY373" s="1">
        <v>2</v>
      </c>
      <c r="HZ373" s="1">
        <v>2</v>
      </c>
      <c r="IA373" s="1">
        <v>2</v>
      </c>
      <c r="IB373" s="1">
        <v>2</v>
      </c>
      <c r="IC373" s="1">
        <v>2</v>
      </c>
      <c r="ID373" s="1">
        <v>0</v>
      </c>
      <c r="IE373" s="1">
        <v>0</v>
      </c>
      <c r="IF373" s="1">
        <v>1</v>
      </c>
      <c r="IG373" s="1">
        <v>1</v>
      </c>
      <c r="IH373" s="1">
        <v>1</v>
      </c>
      <c r="II373" s="1">
        <v>1</v>
      </c>
      <c r="IJ373" s="1">
        <v>1</v>
      </c>
      <c r="IK373" s="1">
        <v>1</v>
      </c>
      <c r="IL373" s="1">
        <v>1</v>
      </c>
      <c r="IM373" s="1">
        <v>1</v>
      </c>
      <c r="IN373" s="1">
        <v>1</v>
      </c>
      <c r="IO373" s="1">
        <v>1</v>
      </c>
      <c r="IP373" s="1">
        <v>0</v>
      </c>
      <c r="IQ373" s="1">
        <v>0</v>
      </c>
      <c r="IR373" s="1">
        <v>0</v>
      </c>
      <c r="IS373" s="1">
        <v>1</v>
      </c>
      <c r="IT373" s="1">
        <v>1</v>
      </c>
      <c r="IU373" s="1">
        <v>1</v>
      </c>
      <c r="IV373" s="1">
        <v>3</v>
      </c>
      <c r="IW373" s="1">
        <v>1</v>
      </c>
      <c r="IX373" s="1">
        <v>1</v>
      </c>
      <c r="IY373" s="1">
        <v>1</v>
      </c>
      <c r="IZ373" s="1">
        <v>1</v>
      </c>
      <c r="JA373" s="1">
        <v>1</v>
      </c>
      <c r="JB373" s="1">
        <v>1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1</v>
      </c>
    </row>
    <row r="374" spans="1:341">
      <c r="A374" s="1">
        <v>2013</v>
      </c>
      <c r="B374" s="1" t="s">
        <v>753</v>
      </c>
      <c r="C374" s="1">
        <v>1</v>
      </c>
      <c r="D374" s="1">
        <v>0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0</v>
      </c>
      <c r="K374" s="1">
        <v>2</v>
      </c>
      <c r="L374" s="1">
        <v>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5</v>
      </c>
      <c r="X374" s="1">
        <v>5</v>
      </c>
      <c r="Y374" s="1">
        <v>5</v>
      </c>
      <c r="Z374" s="1">
        <v>5</v>
      </c>
      <c r="AA374" s="1">
        <v>5</v>
      </c>
      <c r="AB374" s="1">
        <v>5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1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4</v>
      </c>
      <c r="BG374" s="1">
        <v>4</v>
      </c>
      <c r="BH374" s="1">
        <v>0</v>
      </c>
      <c r="BI374" s="1">
        <v>0</v>
      </c>
      <c r="BJ374" s="1">
        <v>4</v>
      </c>
      <c r="BK374" s="1">
        <v>0</v>
      </c>
      <c r="BL374" s="1">
        <v>0</v>
      </c>
      <c r="BM374" s="1">
        <v>1</v>
      </c>
      <c r="BN374" s="1">
        <v>0</v>
      </c>
      <c r="BO374" s="1">
        <v>1</v>
      </c>
      <c r="BP374" s="1">
        <v>0</v>
      </c>
      <c r="BQ374" s="1">
        <v>1</v>
      </c>
      <c r="BR374" s="1">
        <v>1</v>
      </c>
      <c r="BS374" s="1">
        <v>1</v>
      </c>
      <c r="BT374" s="1">
        <v>3</v>
      </c>
      <c r="BU374" s="1">
        <v>1</v>
      </c>
      <c r="BV374" s="1">
        <v>1</v>
      </c>
      <c r="BW374" s="1">
        <v>0</v>
      </c>
      <c r="BX374" s="1">
        <v>0</v>
      </c>
      <c r="BY374" s="1">
        <v>1</v>
      </c>
      <c r="BZ374" s="1">
        <v>0</v>
      </c>
      <c r="CA374" s="1">
        <v>1</v>
      </c>
      <c r="CB374" s="1">
        <v>1</v>
      </c>
      <c r="CC374" s="1">
        <v>1</v>
      </c>
      <c r="CD374" s="1">
        <v>0</v>
      </c>
      <c r="CE374" s="1">
        <v>5</v>
      </c>
      <c r="CF374" s="1">
        <v>0</v>
      </c>
      <c r="CG374" s="1">
        <v>0</v>
      </c>
      <c r="CH374" s="1">
        <v>0</v>
      </c>
      <c r="CI374" s="1">
        <v>0</v>
      </c>
      <c r="CJ374" s="1">
        <v>5</v>
      </c>
      <c r="CK374" s="1">
        <v>5</v>
      </c>
      <c r="CL374" s="1">
        <v>5</v>
      </c>
      <c r="CM374" s="1">
        <v>5</v>
      </c>
      <c r="CN374" s="1">
        <v>5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1</v>
      </c>
      <c r="CW374" s="1">
        <v>1</v>
      </c>
      <c r="CX374" s="1">
        <v>0</v>
      </c>
      <c r="CY374" s="1">
        <v>3</v>
      </c>
      <c r="CZ374" s="1">
        <v>0</v>
      </c>
      <c r="DA374" s="1">
        <v>0</v>
      </c>
      <c r="DB374" s="1">
        <v>3</v>
      </c>
      <c r="DC374" s="1">
        <v>3</v>
      </c>
      <c r="DD374" s="1">
        <v>3</v>
      </c>
      <c r="DE374" s="1">
        <v>8</v>
      </c>
      <c r="DF374" s="1">
        <v>3</v>
      </c>
      <c r="DG374" s="1">
        <v>0</v>
      </c>
      <c r="DH374" s="1">
        <v>3</v>
      </c>
      <c r="DI374" s="1">
        <v>3</v>
      </c>
      <c r="DJ374" s="1">
        <v>0</v>
      </c>
      <c r="DK374" s="1">
        <v>3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16</v>
      </c>
      <c r="DS374" s="1">
        <v>0</v>
      </c>
      <c r="DT374" s="1">
        <v>16</v>
      </c>
      <c r="DU374" s="1">
        <v>16</v>
      </c>
      <c r="DV374" s="1">
        <v>16</v>
      </c>
      <c r="DW374" s="1">
        <v>1</v>
      </c>
      <c r="DX374" s="1">
        <v>0</v>
      </c>
      <c r="DY374" s="1">
        <v>7</v>
      </c>
      <c r="DZ374" s="1">
        <v>1</v>
      </c>
      <c r="EA374" s="1">
        <v>6</v>
      </c>
      <c r="EB374" s="1">
        <v>0</v>
      </c>
      <c r="EC374" s="1">
        <v>0</v>
      </c>
      <c r="ED374" s="1">
        <v>0</v>
      </c>
      <c r="EE374" s="1">
        <v>2</v>
      </c>
      <c r="EF374" s="1">
        <v>0</v>
      </c>
      <c r="EG374" s="1">
        <v>0</v>
      </c>
      <c r="EH374" s="1">
        <v>0</v>
      </c>
      <c r="EI374" s="1">
        <v>0</v>
      </c>
      <c r="EJ374" s="1">
        <v>6</v>
      </c>
      <c r="EK374" s="1">
        <v>6</v>
      </c>
      <c r="EL374" s="1">
        <v>0</v>
      </c>
      <c r="EM374" s="1">
        <v>16</v>
      </c>
      <c r="EN374" s="1">
        <v>16</v>
      </c>
      <c r="EO374" s="1">
        <v>0</v>
      </c>
      <c r="EP374" s="1">
        <v>0</v>
      </c>
      <c r="EQ374" s="1">
        <v>0</v>
      </c>
      <c r="ER374" s="1">
        <v>1</v>
      </c>
      <c r="ES374" s="1">
        <v>1</v>
      </c>
      <c r="ET374" s="1">
        <v>0</v>
      </c>
      <c r="EU374" s="1">
        <v>1</v>
      </c>
      <c r="EV374" s="1">
        <v>0</v>
      </c>
      <c r="EW374" s="1">
        <v>0</v>
      </c>
      <c r="EX374" s="1">
        <v>0</v>
      </c>
      <c r="EY374" s="1">
        <v>1</v>
      </c>
      <c r="EZ374" s="1">
        <v>0</v>
      </c>
      <c r="FA374" s="1">
        <v>1</v>
      </c>
      <c r="FB374" s="1">
        <v>1</v>
      </c>
      <c r="FC374" s="1">
        <v>1</v>
      </c>
      <c r="FD374" s="1">
        <v>0</v>
      </c>
      <c r="FE374" s="1">
        <v>1</v>
      </c>
      <c r="FF374" s="1">
        <v>0</v>
      </c>
      <c r="FG374" s="1">
        <v>1</v>
      </c>
      <c r="FH374" s="1">
        <v>0</v>
      </c>
      <c r="FI374" s="1">
        <v>0</v>
      </c>
      <c r="FJ374" s="1">
        <v>1</v>
      </c>
      <c r="FK374" s="1">
        <v>0</v>
      </c>
      <c r="FL374" s="1">
        <v>1</v>
      </c>
      <c r="FM374" s="1">
        <v>3</v>
      </c>
      <c r="FN374" s="1">
        <v>1</v>
      </c>
      <c r="FO374" s="1">
        <v>0</v>
      </c>
      <c r="FP374" s="1">
        <v>0</v>
      </c>
      <c r="FQ374" s="1">
        <v>0</v>
      </c>
      <c r="FR374" s="1">
        <v>11</v>
      </c>
      <c r="FS374" s="1">
        <v>0</v>
      </c>
      <c r="FT374" s="1">
        <v>0</v>
      </c>
      <c r="FU374" s="1">
        <v>0</v>
      </c>
      <c r="FV374" s="1">
        <v>1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1</v>
      </c>
      <c r="GD374" s="1">
        <v>1</v>
      </c>
      <c r="GE374" s="1">
        <v>1</v>
      </c>
      <c r="GF374" s="1">
        <v>3</v>
      </c>
      <c r="GG374" s="1">
        <v>1</v>
      </c>
      <c r="GH374" s="1">
        <v>1</v>
      </c>
      <c r="GI374" s="1">
        <v>1</v>
      </c>
      <c r="GJ374" s="1">
        <v>1</v>
      </c>
      <c r="GK374" s="1">
        <v>1</v>
      </c>
      <c r="GL374" s="1">
        <v>1</v>
      </c>
      <c r="GM374" s="1">
        <v>0</v>
      </c>
      <c r="GN374" s="1">
        <v>0</v>
      </c>
      <c r="GO374" s="1">
        <v>1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1</v>
      </c>
      <c r="HP374" s="1">
        <v>1</v>
      </c>
      <c r="HQ374" s="1">
        <v>0</v>
      </c>
      <c r="HR374" s="1">
        <v>0</v>
      </c>
      <c r="HS374" s="1">
        <v>2</v>
      </c>
      <c r="HT374" s="1">
        <v>2</v>
      </c>
      <c r="HU374" s="1">
        <v>2</v>
      </c>
      <c r="HV374" s="1">
        <v>6</v>
      </c>
      <c r="HW374" s="1">
        <v>2</v>
      </c>
      <c r="HX374" s="1">
        <v>2</v>
      </c>
      <c r="HY374" s="1">
        <v>2</v>
      </c>
      <c r="HZ374" s="1">
        <v>2</v>
      </c>
      <c r="IA374" s="1">
        <v>2</v>
      </c>
      <c r="IB374" s="1">
        <v>2</v>
      </c>
      <c r="IC374" s="1">
        <v>2</v>
      </c>
      <c r="ID374" s="1">
        <v>0</v>
      </c>
      <c r="IE374" s="1">
        <v>0</v>
      </c>
      <c r="IF374" s="1">
        <v>1</v>
      </c>
      <c r="IG374" s="1">
        <v>1</v>
      </c>
      <c r="IH374" s="1">
        <v>1</v>
      </c>
      <c r="II374" s="1">
        <v>1</v>
      </c>
      <c r="IJ374" s="1">
        <v>1</v>
      </c>
      <c r="IK374" s="1">
        <v>1</v>
      </c>
      <c r="IL374" s="1">
        <v>1</v>
      </c>
      <c r="IM374" s="1">
        <v>1</v>
      </c>
      <c r="IN374" s="1">
        <v>1</v>
      </c>
      <c r="IO374" s="1">
        <v>1</v>
      </c>
      <c r="IP374" s="1">
        <v>0</v>
      </c>
      <c r="IQ374" s="1">
        <v>0</v>
      </c>
      <c r="IR374" s="1">
        <v>0</v>
      </c>
      <c r="IS374" s="1">
        <v>1</v>
      </c>
      <c r="IT374" s="1">
        <v>1</v>
      </c>
      <c r="IU374" s="1">
        <v>1</v>
      </c>
      <c r="IV374" s="1">
        <v>3</v>
      </c>
      <c r="IW374" s="1">
        <v>1</v>
      </c>
      <c r="IX374" s="1">
        <v>1</v>
      </c>
      <c r="IY374" s="1">
        <v>1</v>
      </c>
      <c r="IZ374" s="1">
        <v>1</v>
      </c>
      <c r="JA374" s="1">
        <v>1</v>
      </c>
      <c r="JB374" s="1">
        <v>1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1</v>
      </c>
    </row>
    <row r="375" spans="1:341">
      <c r="A375" s="1">
        <v>2013</v>
      </c>
      <c r="B375" s="1" t="s">
        <v>754</v>
      </c>
      <c r="C375" s="1">
        <v>1</v>
      </c>
      <c r="D375" s="1">
        <v>0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2</v>
      </c>
      <c r="L375" s="1">
        <v>2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1</v>
      </c>
      <c r="BH375" s="1">
        <v>0</v>
      </c>
      <c r="BI375" s="1">
        <v>0</v>
      </c>
      <c r="BJ375" s="1">
        <v>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1</v>
      </c>
      <c r="BR375" s="1">
        <v>1</v>
      </c>
      <c r="BS375" s="1">
        <v>1</v>
      </c>
      <c r="BT375" s="1">
        <v>2</v>
      </c>
      <c r="BU375" s="1">
        <v>1</v>
      </c>
      <c r="BV375" s="1">
        <v>1</v>
      </c>
      <c r="BW375" s="1">
        <v>1</v>
      </c>
      <c r="BX375" s="1">
        <v>1</v>
      </c>
      <c r="BY375" s="1">
        <v>0</v>
      </c>
      <c r="BZ375" s="1">
        <v>0</v>
      </c>
      <c r="CA375" s="1">
        <v>1</v>
      </c>
      <c r="CB375" s="1">
        <v>1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1</v>
      </c>
      <c r="CY375" s="1">
        <v>0</v>
      </c>
      <c r="CZ375" s="1">
        <v>0</v>
      </c>
      <c r="DA375" s="1">
        <v>0</v>
      </c>
      <c r="DB375" s="1">
        <v>1</v>
      </c>
      <c r="DC375" s="1">
        <v>1</v>
      </c>
      <c r="DD375" s="1">
        <v>1</v>
      </c>
      <c r="DE375" s="1">
        <v>1</v>
      </c>
      <c r="DF375" s="1">
        <v>1</v>
      </c>
      <c r="DG375" s="1">
        <v>0</v>
      </c>
      <c r="DH375" s="1">
        <v>1</v>
      </c>
      <c r="DI375" s="1">
        <v>1</v>
      </c>
      <c r="DJ375" s="1">
        <v>0</v>
      </c>
      <c r="DK375" s="1">
        <v>1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1</v>
      </c>
      <c r="FK375" s="1">
        <v>1</v>
      </c>
      <c r="FL375" s="1">
        <v>0</v>
      </c>
      <c r="FM375" s="1">
        <v>0</v>
      </c>
      <c r="FN375" s="1">
        <v>0</v>
      </c>
      <c r="FO375" s="1">
        <v>18</v>
      </c>
      <c r="FP375" s="1">
        <v>0</v>
      </c>
      <c r="FQ375" s="1">
        <v>1</v>
      </c>
      <c r="FR375" s="1">
        <v>9</v>
      </c>
      <c r="FS375" s="1">
        <v>9</v>
      </c>
      <c r="FT375" s="1">
        <v>2</v>
      </c>
      <c r="FU375" s="1">
        <v>0</v>
      </c>
      <c r="FV375" s="1">
        <v>2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1</v>
      </c>
      <c r="GD375" s="1">
        <v>1</v>
      </c>
      <c r="GE375" s="1">
        <v>1</v>
      </c>
      <c r="GF375" s="1">
        <v>3</v>
      </c>
      <c r="GG375" s="1">
        <v>1</v>
      </c>
      <c r="GH375" s="1">
        <v>1</v>
      </c>
      <c r="GI375" s="1">
        <v>1</v>
      </c>
      <c r="GJ375" s="1">
        <v>1</v>
      </c>
      <c r="GK375" s="1">
        <v>1</v>
      </c>
      <c r="GL375" s="1">
        <v>1</v>
      </c>
      <c r="GM375" s="1">
        <v>0</v>
      </c>
      <c r="GN375" s="1">
        <v>2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1</v>
      </c>
      <c r="HO375" s="1">
        <v>0</v>
      </c>
      <c r="HP375" s="1">
        <v>1</v>
      </c>
      <c r="HQ375" s="1">
        <v>0</v>
      </c>
      <c r="HR375" s="1">
        <v>0</v>
      </c>
      <c r="HS375" s="1">
        <v>2</v>
      </c>
      <c r="HT375" s="1">
        <v>2</v>
      </c>
      <c r="HU375" s="1">
        <v>2</v>
      </c>
      <c r="HV375" s="1">
        <v>6</v>
      </c>
      <c r="HW375" s="1">
        <v>2</v>
      </c>
      <c r="HX375" s="1">
        <v>2</v>
      </c>
      <c r="HY375" s="1">
        <v>2</v>
      </c>
      <c r="HZ375" s="1">
        <v>2</v>
      </c>
      <c r="IA375" s="1">
        <v>2</v>
      </c>
      <c r="IB375" s="1">
        <v>2</v>
      </c>
      <c r="IC375" s="1">
        <v>2</v>
      </c>
      <c r="ID375" s="1">
        <v>0</v>
      </c>
      <c r="IE375" s="1">
        <v>0</v>
      </c>
      <c r="IF375" s="1">
        <v>1</v>
      </c>
      <c r="IG375" s="1">
        <v>1</v>
      </c>
      <c r="IH375" s="1">
        <v>1</v>
      </c>
      <c r="II375" s="1">
        <v>1</v>
      </c>
      <c r="IJ375" s="1">
        <v>1</v>
      </c>
      <c r="IK375" s="1">
        <v>1</v>
      </c>
      <c r="IL375" s="1">
        <v>1</v>
      </c>
      <c r="IM375" s="1">
        <v>1</v>
      </c>
      <c r="IN375" s="1">
        <v>1</v>
      </c>
      <c r="IO375" s="1">
        <v>1</v>
      </c>
      <c r="IP375" s="1">
        <v>0</v>
      </c>
      <c r="IQ375" s="1">
        <v>0</v>
      </c>
      <c r="IR375" s="1">
        <v>0</v>
      </c>
      <c r="IS375" s="1">
        <v>1</v>
      </c>
      <c r="IT375" s="1">
        <v>1</v>
      </c>
      <c r="IU375" s="1">
        <v>1</v>
      </c>
      <c r="IV375" s="1">
        <v>3</v>
      </c>
      <c r="IW375" s="1">
        <v>1</v>
      </c>
      <c r="IX375" s="1">
        <v>1</v>
      </c>
      <c r="IY375" s="1">
        <v>1</v>
      </c>
      <c r="IZ375" s="1">
        <v>1</v>
      </c>
      <c r="JA375" s="1">
        <v>1</v>
      </c>
      <c r="JB375" s="1">
        <v>1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1</v>
      </c>
      <c r="JI375" s="1">
        <v>1</v>
      </c>
      <c r="JJ375" s="1">
        <v>0</v>
      </c>
      <c r="JK375" s="1">
        <v>0</v>
      </c>
      <c r="JL375" s="1">
        <v>1</v>
      </c>
      <c r="JM375" s="1">
        <v>1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1</v>
      </c>
      <c r="JU375" s="1">
        <v>1</v>
      </c>
      <c r="JV375" s="1">
        <v>1</v>
      </c>
      <c r="JW375" s="1">
        <v>1</v>
      </c>
      <c r="JX375" s="1">
        <v>1</v>
      </c>
      <c r="JY375" s="1">
        <v>1</v>
      </c>
      <c r="JZ375" s="1">
        <v>1</v>
      </c>
      <c r="KA375" s="1">
        <v>0</v>
      </c>
      <c r="KB375" s="1">
        <v>0</v>
      </c>
      <c r="KC375" s="1">
        <v>1</v>
      </c>
      <c r="KD375" s="1">
        <v>1</v>
      </c>
      <c r="KE375" s="1">
        <v>1</v>
      </c>
      <c r="KF375" s="1">
        <v>1</v>
      </c>
      <c r="KG375" s="1">
        <v>1</v>
      </c>
      <c r="KH375" s="1">
        <v>1</v>
      </c>
      <c r="KI375" s="1">
        <v>1</v>
      </c>
      <c r="KJ375" s="1">
        <v>1</v>
      </c>
      <c r="KK375" s="1">
        <v>1</v>
      </c>
      <c r="KL375" s="1">
        <v>1</v>
      </c>
      <c r="KM375" s="1">
        <v>1</v>
      </c>
      <c r="KN375" s="1">
        <v>1</v>
      </c>
      <c r="KO375" s="1">
        <v>1</v>
      </c>
      <c r="KP375" s="1">
        <v>1</v>
      </c>
      <c r="KQ375" s="1">
        <v>1</v>
      </c>
      <c r="KR375" s="1">
        <v>5</v>
      </c>
      <c r="KS375" s="1">
        <v>5</v>
      </c>
      <c r="KT375" s="1">
        <v>5</v>
      </c>
      <c r="KU375" s="1">
        <v>1</v>
      </c>
      <c r="KV375" s="1">
        <v>1</v>
      </c>
      <c r="KW375" s="1">
        <v>1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1</v>
      </c>
    </row>
    <row r="376" spans="1:341">
      <c r="A376" s="1">
        <v>2013</v>
      </c>
      <c r="B376" s="1" t="s">
        <v>755</v>
      </c>
      <c r="C376" s="1">
        <v>1</v>
      </c>
      <c r="D376" s="1">
        <v>0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0</v>
      </c>
      <c r="K376" s="1">
        <v>2</v>
      </c>
      <c r="L376" s="1">
        <v>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</v>
      </c>
      <c r="BH376" s="1">
        <v>0</v>
      </c>
      <c r="BI376" s="1">
        <v>0</v>
      </c>
      <c r="BJ376" s="1">
        <v>1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1</v>
      </c>
      <c r="BR376" s="1">
        <v>1</v>
      </c>
      <c r="BS376" s="1">
        <v>1</v>
      </c>
      <c r="BT376" s="1">
        <v>2</v>
      </c>
      <c r="BU376" s="1">
        <v>1</v>
      </c>
      <c r="BV376" s="1">
        <v>1</v>
      </c>
      <c r="BW376" s="1">
        <v>1</v>
      </c>
      <c r="BX376" s="1">
        <v>1</v>
      </c>
      <c r="BY376" s="1">
        <v>0</v>
      </c>
      <c r="BZ376" s="1">
        <v>0</v>
      </c>
      <c r="CA376" s="1">
        <v>1</v>
      </c>
      <c r="CB376" s="1">
        <v>1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1</v>
      </c>
      <c r="CY376" s="1">
        <v>0</v>
      </c>
      <c r="CZ376" s="1">
        <v>0</v>
      </c>
      <c r="DA376" s="1">
        <v>0</v>
      </c>
      <c r="DB376" s="1">
        <v>1</v>
      </c>
      <c r="DC376" s="1">
        <v>1</v>
      </c>
      <c r="DD376" s="1">
        <v>1</v>
      </c>
      <c r="DE376" s="1">
        <v>1</v>
      </c>
      <c r="DF376" s="1">
        <v>1</v>
      </c>
      <c r="DG376" s="1">
        <v>0</v>
      </c>
      <c r="DH376" s="1">
        <v>1</v>
      </c>
      <c r="DI376" s="1">
        <v>1</v>
      </c>
      <c r="DJ376" s="1">
        <v>0</v>
      </c>
      <c r="DK376" s="1">
        <v>1</v>
      </c>
      <c r="DL376" s="1">
        <v>0</v>
      </c>
      <c r="DM376" s="1">
        <v>0</v>
      </c>
      <c r="DN376" s="1">
        <v>1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1</v>
      </c>
      <c r="FK376" s="1">
        <v>1</v>
      </c>
      <c r="FL376" s="1">
        <v>0</v>
      </c>
      <c r="FM376" s="1">
        <v>0</v>
      </c>
      <c r="FN376" s="1">
        <v>0</v>
      </c>
      <c r="FO376" s="1">
        <v>18</v>
      </c>
      <c r="FP376" s="1">
        <v>0</v>
      </c>
      <c r="FQ376" s="1">
        <v>1</v>
      </c>
      <c r="FR376" s="1">
        <v>10</v>
      </c>
      <c r="FS376" s="1">
        <v>10</v>
      </c>
      <c r="FT376" s="1">
        <v>2</v>
      </c>
      <c r="FU376" s="1">
        <v>0</v>
      </c>
      <c r="FV376" s="1">
        <v>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1</v>
      </c>
      <c r="GD376" s="1">
        <v>1</v>
      </c>
      <c r="GE376" s="1">
        <v>1</v>
      </c>
      <c r="GF376" s="1">
        <v>3</v>
      </c>
      <c r="GG376" s="1">
        <v>1</v>
      </c>
      <c r="GH376" s="1">
        <v>1</v>
      </c>
      <c r="GI376" s="1">
        <v>1</v>
      </c>
      <c r="GJ376" s="1">
        <v>1</v>
      </c>
      <c r="GK376" s="1">
        <v>1</v>
      </c>
      <c r="GL376" s="1">
        <v>1</v>
      </c>
      <c r="GM376" s="1">
        <v>0</v>
      </c>
      <c r="GN376" s="1">
        <v>3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1</v>
      </c>
      <c r="HO376" s="1">
        <v>0</v>
      </c>
      <c r="HP376" s="1">
        <v>1</v>
      </c>
      <c r="HQ376" s="1">
        <v>0</v>
      </c>
      <c r="HR376" s="1">
        <v>0</v>
      </c>
      <c r="HS376" s="1">
        <v>2</v>
      </c>
      <c r="HT376" s="1">
        <v>2</v>
      </c>
      <c r="HU376" s="1">
        <v>2</v>
      </c>
      <c r="HV376" s="1">
        <v>6</v>
      </c>
      <c r="HW376" s="1">
        <v>2</v>
      </c>
      <c r="HX376" s="1">
        <v>2</v>
      </c>
      <c r="HY376" s="1">
        <v>2</v>
      </c>
      <c r="HZ376" s="1">
        <v>2</v>
      </c>
      <c r="IA376" s="1">
        <v>2</v>
      </c>
      <c r="IB376" s="1">
        <v>2</v>
      </c>
      <c r="IC376" s="1">
        <v>2</v>
      </c>
      <c r="ID376" s="1">
        <v>0</v>
      </c>
      <c r="IE376" s="1">
        <v>0</v>
      </c>
      <c r="IF376" s="1">
        <v>1</v>
      </c>
      <c r="IG376" s="1">
        <v>1</v>
      </c>
      <c r="IH376" s="1">
        <v>1</v>
      </c>
      <c r="II376" s="1">
        <v>1</v>
      </c>
      <c r="IJ376" s="1">
        <v>1</v>
      </c>
      <c r="IK376" s="1">
        <v>1</v>
      </c>
      <c r="IL376" s="1">
        <v>1</v>
      </c>
      <c r="IM376" s="1">
        <v>1</v>
      </c>
      <c r="IN376" s="1">
        <v>1</v>
      </c>
      <c r="IO376" s="1">
        <v>1</v>
      </c>
      <c r="IP376" s="1">
        <v>0</v>
      </c>
      <c r="IQ376" s="1">
        <v>0</v>
      </c>
      <c r="IR376" s="1">
        <v>0</v>
      </c>
      <c r="IS376" s="1">
        <v>1</v>
      </c>
      <c r="IT376" s="1">
        <v>1</v>
      </c>
      <c r="IU376" s="1">
        <v>1</v>
      </c>
      <c r="IV376" s="1">
        <v>3</v>
      </c>
      <c r="IW376" s="1">
        <v>1</v>
      </c>
      <c r="IX376" s="1">
        <v>1</v>
      </c>
      <c r="IY376" s="1">
        <v>1</v>
      </c>
      <c r="IZ376" s="1">
        <v>1</v>
      </c>
      <c r="JA376" s="1">
        <v>1</v>
      </c>
      <c r="JB376" s="1">
        <v>1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1</v>
      </c>
      <c r="JI376" s="1">
        <v>1</v>
      </c>
      <c r="JJ376" s="1">
        <v>1</v>
      </c>
      <c r="JK376" s="1">
        <v>1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1</v>
      </c>
      <c r="JU376" s="1">
        <v>1</v>
      </c>
      <c r="JV376" s="1">
        <v>1</v>
      </c>
      <c r="JW376" s="1">
        <v>1</v>
      </c>
      <c r="JX376" s="1">
        <v>1</v>
      </c>
      <c r="JY376" s="1">
        <v>1</v>
      </c>
      <c r="JZ376" s="1">
        <v>1</v>
      </c>
      <c r="KA376" s="1">
        <v>0</v>
      </c>
      <c r="KB376" s="1">
        <v>0</v>
      </c>
      <c r="KC376" s="1">
        <v>1</v>
      </c>
      <c r="KD376" s="1">
        <v>1</v>
      </c>
      <c r="KE376" s="1">
        <v>1</v>
      </c>
      <c r="KF376" s="1">
        <v>1</v>
      </c>
      <c r="KG376" s="1">
        <v>1</v>
      </c>
      <c r="KH376" s="1">
        <v>1</v>
      </c>
      <c r="KI376" s="1">
        <v>1</v>
      </c>
      <c r="KJ376" s="1">
        <v>1</v>
      </c>
      <c r="KK376" s="1">
        <v>1</v>
      </c>
      <c r="KL376" s="1">
        <v>1</v>
      </c>
      <c r="KM376" s="1">
        <v>1</v>
      </c>
      <c r="KN376" s="1">
        <v>1</v>
      </c>
      <c r="KO376" s="1">
        <v>1</v>
      </c>
      <c r="KP376" s="1">
        <v>1</v>
      </c>
      <c r="KQ376" s="1">
        <v>1</v>
      </c>
      <c r="KR376" s="1">
        <v>5</v>
      </c>
      <c r="KS376" s="1">
        <v>5</v>
      </c>
      <c r="KT376" s="1">
        <v>5</v>
      </c>
      <c r="KU376" s="1">
        <v>1</v>
      </c>
      <c r="KV376" s="1">
        <v>1</v>
      </c>
      <c r="KW376" s="1">
        <v>1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1</v>
      </c>
    </row>
    <row r="377" spans="1:341">
      <c r="A377" s="1">
        <v>2013</v>
      </c>
      <c r="B377" s="1" t="s">
        <v>756</v>
      </c>
      <c r="C377" s="1">
        <v>1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0</v>
      </c>
      <c r="K377" s="1">
        <v>2</v>
      </c>
      <c r="L377" s="1">
        <v>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</v>
      </c>
      <c r="BH377" s="1">
        <v>0</v>
      </c>
      <c r="BI377" s="1">
        <v>0</v>
      </c>
      <c r="BJ377" s="1">
        <v>1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1</v>
      </c>
      <c r="BR377" s="1">
        <v>1</v>
      </c>
      <c r="BS377" s="1">
        <v>1</v>
      </c>
      <c r="BT377" s="1">
        <v>2</v>
      </c>
      <c r="BU377" s="1">
        <v>1</v>
      </c>
      <c r="BV377" s="1">
        <v>1</v>
      </c>
      <c r="BW377" s="1">
        <v>1</v>
      </c>
      <c r="BX377" s="1">
        <v>1</v>
      </c>
      <c r="BY377" s="1">
        <v>0</v>
      </c>
      <c r="BZ377" s="1">
        <v>0</v>
      </c>
      <c r="CA377" s="1">
        <v>1</v>
      </c>
      <c r="CB377" s="1">
        <v>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1</v>
      </c>
      <c r="CY377" s="1">
        <v>0</v>
      </c>
      <c r="CZ377" s="1">
        <v>0</v>
      </c>
      <c r="DA377" s="1">
        <v>0</v>
      </c>
      <c r="DB377" s="1">
        <v>1</v>
      </c>
      <c r="DC377" s="1">
        <v>1</v>
      </c>
      <c r="DD377" s="1">
        <v>1</v>
      </c>
      <c r="DE377" s="1">
        <v>1</v>
      </c>
      <c r="DF377" s="1">
        <v>1</v>
      </c>
      <c r="DG377" s="1">
        <v>0</v>
      </c>
      <c r="DH377" s="1">
        <v>1</v>
      </c>
      <c r="DI377" s="1">
        <v>1</v>
      </c>
      <c r="DJ377" s="1">
        <v>0</v>
      </c>
      <c r="DK377" s="1">
        <v>1</v>
      </c>
      <c r="DL377" s="1">
        <v>0</v>
      </c>
      <c r="DM377" s="1">
        <v>0</v>
      </c>
      <c r="DN377" s="1">
        <v>1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1</v>
      </c>
      <c r="FK377" s="1">
        <v>1</v>
      </c>
      <c r="FL377" s="1">
        <v>0</v>
      </c>
      <c r="FM377" s="1">
        <v>0</v>
      </c>
      <c r="FN377" s="1">
        <v>0</v>
      </c>
      <c r="FO377" s="1">
        <v>18</v>
      </c>
      <c r="FP377" s="1">
        <v>0</v>
      </c>
      <c r="FQ377" s="1">
        <v>1</v>
      </c>
      <c r="FR377" s="1">
        <v>11</v>
      </c>
      <c r="FS377" s="1">
        <v>11</v>
      </c>
      <c r="FT377" s="1">
        <v>2</v>
      </c>
      <c r="FU377" s="1">
        <v>0</v>
      </c>
      <c r="FV377" s="1">
        <v>2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1</v>
      </c>
      <c r="GD377" s="1">
        <v>1</v>
      </c>
      <c r="GE377" s="1">
        <v>1</v>
      </c>
      <c r="GF377" s="1">
        <v>3</v>
      </c>
      <c r="GG377" s="1">
        <v>1</v>
      </c>
      <c r="GH377" s="1">
        <v>1</v>
      </c>
      <c r="GI377" s="1">
        <v>1</v>
      </c>
      <c r="GJ377" s="1">
        <v>1</v>
      </c>
      <c r="GK377" s="1">
        <v>1</v>
      </c>
      <c r="GL377" s="1">
        <v>1</v>
      </c>
      <c r="GM377" s="1">
        <v>0</v>
      </c>
      <c r="GN377" s="1">
        <v>2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1</v>
      </c>
      <c r="HO377" s="1">
        <v>0</v>
      </c>
      <c r="HP377" s="1">
        <v>1</v>
      </c>
      <c r="HQ377" s="1">
        <v>0</v>
      </c>
      <c r="HR377" s="1">
        <v>0</v>
      </c>
      <c r="HS377" s="1">
        <v>2</v>
      </c>
      <c r="HT377" s="1">
        <v>2</v>
      </c>
      <c r="HU377" s="1">
        <v>2</v>
      </c>
      <c r="HV377" s="1">
        <v>6</v>
      </c>
      <c r="HW377" s="1">
        <v>2</v>
      </c>
      <c r="HX377" s="1">
        <v>2</v>
      </c>
      <c r="HY377" s="1">
        <v>2</v>
      </c>
      <c r="HZ377" s="1">
        <v>2</v>
      </c>
      <c r="IA377" s="1">
        <v>2</v>
      </c>
      <c r="IB377" s="1">
        <v>2</v>
      </c>
      <c r="IC377" s="1">
        <v>2</v>
      </c>
      <c r="ID377" s="1">
        <v>0</v>
      </c>
      <c r="IE377" s="1">
        <v>0</v>
      </c>
      <c r="IF377" s="1">
        <v>1</v>
      </c>
      <c r="IG377" s="1">
        <v>1</v>
      </c>
      <c r="IH377" s="1">
        <v>1</v>
      </c>
      <c r="II377" s="1">
        <v>1</v>
      </c>
      <c r="IJ377" s="1">
        <v>1</v>
      </c>
      <c r="IK377" s="1">
        <v>1</v>
      </c>
      <c r="IL377" s="1">
        <v>1</v>
      </c>
      <c r="IM377" s="1">
        <v>1</v>
      </c>
      <c r="IN377" s="1">
        <v>1</v>
      </c>
      <c r="IO377" s="1">
        <v>1</v>
      </c>
      <c r="IP377" s="1">
        <v>0</v>
      </c>
      <c r="IQ377" s="1">
        <v>0</v>
      </c>
      <c r="IR377" s="1">
        <v>0</v>
      </c>
      <c r="IS377" s="1">
        <v>1</v>
      </c>
      <c r="IT377" s="1">
        <v>1</v>
      </c>
      <c r="IU377" s="1">
        <v>1</v>
      </c>
      <c r="IV377" s="1">
        <v>3</v>
      </c>
      <c r="IW377" s="1">
        <v>1</v>
      </c>
      <c r="IX377" s="1">
        <v>1</v>
      </c>
      <c r="IY377" s="1">
        <v>1</v>
      </c>
      <c r="IZ377" s="1">
        <v>1</v>
      </c>
      <c r="JA377" s="1">
        <v>1</v>
      </c>
      <c r="JB377" s="1">
        <v>1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1</v>
      </c>
      <c r="JI377" s="1">
        <v>1</v>
      </c>
      <c r="JJ377" s="1">
        <v>1</v>
      </c>
      <c r="JK377" s="1">
        <v>1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1</v>
      </c>
      <c r="JU377" s="1">
        <v>1</v>
      </c>
      <c r="JV377" s="1">
        <v>1</v>
      </c>
      <c r="JW377" s="1">
        <v>1</v>
      </c>
      <c r="JX377" s="1">
        <v>1</v>
      </c>
      <c r="JY377" s="1">
        <v>1</v>
      </c>
      <c r="JZ377" s="1">
        <v>1</v>
      </c>
      <c r="KA377" s="1">
        <v>0</v>
      </c>
      <c r="KB377" s="1">
        <v>0</v>
      </c>
      <c r="KC377" s="1">
        <v>1</v>
      </c>
      <c r="KD377" s="1">
        <v>1</v>
      </c>
      <c r="KE377" s="1">
        <v>1</v>
      </c>
      <c r="KF377" s="1">
        <v>1</v>
      </c>
      <c r="KG377" s="1">
        <v>1</v>
      </c>
      <c r="KH377" s="1">
        <v>1</v>
      </c>
      <c r="KI377" s="1">
        <v>1</v>
      </c>
      <c r="KJ377" s="1">
        <v>1</v>
      </c>
      <c r="KK377" s="1">
        <v>1</v>
      </c>
      <c r="KL377" s="1">
        <v>1</v>
      </c>
      <c r="KM377" s="1">
        <v>1</v>
      </c>
      <c r="KN377" s="1">
        <v>1</v>
      </c>
      <c r="KO377" s="1">
        <v>1</v>
      </c>
      <c r="KP377" s="1">
        <v>1</v>
      </c>
      <c r="KQ377" s="1">
        <v>1</v>
      </c>
      <c r="KR377" s="1">
        <v>5</v>
      </c>
      <c r="KS377" s="1">
        <v>5</v>
      </c>
      <c r="KT377" s="1">
        <v>5</v>
      </c>
      <c r="KU377" s="1">
        <v>1</v>
      </c>
      <c r="KV377" s="1">
        <v>1</v>
      </c>
      <c r="KW377" s="1">
        <v>1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1</v>
      </c>
    </row>
    <row r="378" spans="1:341">
      <c r="A378" s="1">
        <v>2013</v>
      </c>
      <c r="B378" s="1" t="s">
        <v>757</v>
      </c>
      <c r="C378" s="1">
        <v>1</v>
      </c>
      <c r="D378" s="1">
        <v>0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2</v>
      </c>
      <c r="L378" s="1">
        <v>2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</v>
      </c>
      <c r="BH378" s="1">
        <v>0</v>
      </c>
      <c r="BI378" s="1">
        <v>0</v>
      </c>
      <c r="BJ378" s="1">
        <v>1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1</v>
      </c>
      <c r="BR378" s="1">
        <v>1</v>
      </c>
      <c r="BS378" s="1">
        <v>1</v>
      </c>
      <c r="BT378" s="1">
        <v>2</v>
      </c>
      <c r="BU378" s="1">
        <v>1</v>
      </c>
      <c r="BV378" s="1">
        <v>1</v>
      </c>
      <c r="BW378" s="1">
        <v>1</v>
      </c>
      <c r="BX378" s="1">
        <v>1</v>
      </c>
      <c r="BY378" s="1">
        <v>0</v>
      </c>
      <c r="BZ378" s="1">
        <v>0</v>
      </c>
      <c r="CA378" s="1">
        <v>1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1</v>
      </c>
      <c r="CY378" s="1">
        <v>0</v>
      </c>
      <c r="CZ378" s="1">
        <v>0</v>
      </c>
      <c r="DA378" s="1">
        <v>0</v>
      </c>
      <c r="DB378" s="1">
        <v>1</v>
      </c>
      <c r="DC378" s="1">
        <v>1</v>
      </c>
      <c r="DD378" s="1">
        <v>1</v>
      </c>
      <c r="DE378" s="1">
        <v>1</v>
      </c>
      <c r="DF378" s="1">
        <v>1</v>
      </c>
      <c r="DG378" s="1">
        <v>0</v>
      </c>
      <c r="DH378" s="1">
        <v>1</v>
      </c>
      <c r="DI378" s="1">
        <v>1</v>
      </c>
      <c r="DJ378" s="1">
        <v>0</v>
      </c>
      <c r="DK378" s="1">
        <v>1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1</v>
      </c>
      <c r="FK378" s="1">
        <v>1</v>
      </c>
      <c r="FL378" s="1">
        <v>0</v>
      </c>
      <c r="FM378" s="1">
        <v>0</v>
      </c>
      <c r="FN378" s="1">
        <v>0</v>
      </c>
      <c r="FO378" s="1">
        <v>18</v>
      </c>
      <c r="FP378" s="1">
        <v>0</v>
      </c>
      <c r="FQ378" s="1">
        <v>1</v>
      </c>
      <c r="FR378" s="1">
        <v>12</v>
      </c>
      <c r="FS378" s="1">
        <v>12</v>
      </c>
      <c r="FT378" s="1">
        <v>2</v>
      </c>
      <c r="FU378" s="1">
        <v>0</v>
      </c>
      <c r="FV378" s="1">
        <v>2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1</v>
      </c>
      <c r="GD378" s="1">
        <v>1</v>
      </c>
      <c r="GE378" s="1">
        <v>1</v>
      </c>
      <c r="GF378" s="1">
        <v>3</v>
      </c>
      <c r="GG378" s="1">
        <v>1</v>
      </c>
      <c r="GH378" s="1">
        <v>1</v>
      </c>
      <c r="GI378" s="1">
        <v>1</v>
      </c>
      <c r="GJ378" s="1">
        <v>1</v>
      </c>
      <c r="GK378" s="1">
        <v>1</v>
      </c>
      <c r="GL378" s="1">
        <v>1</v>
      </c>
      <c r="GM378" s="1">
        <v>0</v>
      </c>
      <c r="GN378" s="1">
        <v>25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1</v>
      </c>
      <c r="HO378" s="1">
        <v>0</v>
      </c>
      <c r="HP378" s="1">
        <v>1</v>
      </c>
      <c r="HQ378" s="1">
        <v>0</v>
      </c>
      <c r="HR378" s="1">
        <v>0</v>
      </c>
      <c r="HS378" s="1">
        <v>2</v>
      </c>
      <c r="HT378" s="1">
        <v>2</v>
      </c>
      <c r="HU378" s="1">
        <v>2</v>
      </c>
      <c r="HV378" s="1">
        <v>6</v>
      </c>
      <c r="HW378" s="1">
        <v>2</v>
      </c>
      <c r="HX378" s="1">
        <v>2</v>
      </c>
      <c r="HY378" s="1">
        <v>2</v>
      </c>
      <c r="HZ378" s="1">
        <v>2</v>
      </c>
      <c r="IA378" s="1">
        <v>2</v>
      </c>
      <c r="IB378" s="1">
        <v>2</v>
      </c>
      <c r="IC378" s="1">
        <v>2</v>
      </c>
      <c r="ID378" s="1">
        <v>0</v>
      </c>
      <c r="IE378" s="1">
        <v>0</v>
      </c>
      <c r="IF378" s="1">
        <v>1</v>
      </c>
      <c r="IG378" s="1">
        <v>1</v>
      </c>
      <c r="IH378" s="1">
        <v>1</v>
      </c>
      <c r="II378" s="1">
        <v>1</v>
      </c>
      <c r="IJ378" s="1">
        <v>1</v>
      </c>
      <c r="IK378" s="1">
        <v>1</v>
      </c>
      <c r="IL378" s="1">
        <v>1</v>
      </c>
      <c r="IM378" s="1">
        <v>1</v>
      </c>
      <c r="IN378" s="1">
        <v>1</v>
      </c>
      <c r="IO378" s="1">
        <v>1</v>
      </c>
      <c r="IP378" s="1">
        <v>0</v>
      </c>
      <c r="IQ378" s="1">
        <v>0</v>
      </c>
      <c r="IR378" s="1">
        <v>0</v>
      </c>
      <c r="IS378" s="1">
        <v>1</v>
      </c>
      <c r="IT378" s="1">
        <v>1</v>
      </c>
      <c r="IU378" s="1">
        <v>1</v>
      </c>
      <c r="IV378" s="1">
        <v>3</v>
      </c>
      <c r="IW378" s="1">
        <v>1</v>
      </c>
      <c r="IX378" s="1">
        <v>1</v>
      </c>
      <c r="IY378" s="1">
        <v>1</v>
      </c>
      <c r="IZ378" s="1">
        <v>1</v>
      </c>
      <c r="JA378" s="1">
        <v>1</v>
      </c>
      <c r="JB378" s="1">
        <v>1</v>
      </c>
      <c r="JC378" s="1">
        <v>0</v>
      </c>
      <c r="JD378" s="1">
        <v>0</v>
      </c>
      <c r="JE378" s="1">
        <v>0</v>
      </c>
      <c r="JF378" s="1">
        <v>0</v>
      </c>
      <c r="JG378" s="1">
        <v>1</v>
      </c>
      <c r="JH378" s="1">
        <v>2</v>
      </c>
      <c r="JI378" s="1">
        <v>2</v>
      </c>
      <c r="JJ378" s="1">
        <v>0</v>
      </c>
      <c r="JK378" s="1">
        <v>0</v>
      </c>
      <c r="JL378" s="1">
        <v>7</v>
      </c>
      <c r="JM378" s="1">
        <v>7</v>
      </c>
      <c r="JN378" s="1">
        <v>1</v>
      </c>
      <c r="JO378" s="1">
        <v>0</v>
      </c>
      <c r="JP378" s="1">
        <v>0</v>
      </c>
      <c r="JQ378" s="1">
        <v>0</v>
      </c>
      <c r="JR378" s="1">
        <v>1</v>
      </c>
      <c r="JS378" s="1">
        <v>0</v>
      </c>
      <c r="JT378" s="1">
        <v>1</v>
      </c>
      <c r="JU378" s="1">
        <v>1</v>
      </c>
      <c r="JV378" s="1">
        <v>1</v>
      </c>
      <c r="JW378" s="1">
        <v>1</v>
      </c>
      <c r="JX378" s="1">
        <v>1</v>
      </c>
      <c r="JY378" s="1">
        <v>1</v>
      </c>
      <c r="JZ378" s="1">
        <v>1</v>
      </c>
      <c r="KA378" s="1">
        <v>0</v>
      </c>
      <c r="KB378" s="1">
        <v>0</v>
      </c>
      <c r="KC378" s="1">
        <v>1</v>
      </c>
      <c r="KD378" s="1">
        <v>1</v>
      </c>
      <c r="KE378" s="1">
        <v>1</v>
      </c>
      <c r="KF378" s="1">
        <v>1</v>
      </c>
      <c r="KG378" s="1">
        <v>1</v>
      </c>
      <c r="KH378" s="1">
        <v>1</v>
      </c>
      <c r="KI378" s="1">
        <v>1</v>
      </c>
      <c r="KJ378" s="1">
        <v>1</v>
      </c>
      <c r="KK378" s="1">
        <v>1</v>
      </c>
      <c r="KL378" s="1">
        <v>1</v>
      </c>
      <c r="KM378" s="1">
        <v>1</v>
      </c>
      <c r="KN378" s="1">
        <v>1</v>
      </c>
      <c r="KO378" s="1">
        <v>1</v>
      </c>
      <c r="KP378" s="1">
        <v>1</v>
      </c>
      <c r="KQ378" s="1">
        <v>1</v>
      </c>
      <c r="KR378" s="1">
        <v>5</v>
      </c>
      <c r="KS378" s="1">
        <v>5</v>
      </c>
      <c r="KT378" s="1">
        <v>5</v>
      </c>
      <c r="KU378" s="1">
        <v>1</v>
      </c>
      <c r="KV378" s="1">
        <v>1</v>
      </c>
      <c r="KW378" s="1">
        <v>1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1</v>
      </c>
    </row>
    <row r="379" spans="1:341">
      <c r="A379" s="1">
        <v>2013</v>
      </c>
      <c r="B379" s="1" t="s">
        <v>758</v>
      </c>
      <c r="C379" s="1">
        <v>1</v>
      </c>
      <c r="D379" s="1">
        <v>0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0</v>
      </c>
      <c r="K379" s="1">
        <v>2</v>
      </c>
      <c r="L379" s="1">
        <v>2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</v>
      </c>
      <c r="BH379" s="1">
        <v>0</v>
      </c>
      <c r="BI379" s="1">
        <v>0</v>
      </c>
      <c r="BJ379" s="1">
        <v>1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1</v>
      </c>
      <c r="BR379" s="1">
        <v>1</v>
      </c>
      <c r="BS379" s="1">
        <v>1</v>
      </c>
      <c r="BT379" s="1">
        <v>2</v>
      </c>
      <c r="BU379" s="1">
        <v>1</v>
      </c>
      <c r="BV379" s="1">
        <v>1</v>
      </c>
      <c r="BW379" s="1">
        <v>1</v>
      </c>
      <c r="BX379" s="1">
        <v>1</v>
      </c>
      <c r="BY379" s="1">
        <v>0</v>
      </c>
      <c r="BZ379" s="1">
        <v>0</v>
      </c>
      <c r="CA379" s="1">
        <v>1</v>
      </c>
      <c r="CB379" s="1">
        <v>1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1</v>
      </c>
      <c r="CY379" s="1">
        <v>0</v>
      </c>
      <c r="CZ379" s="1">
        <v>0</v>
      </c>
      <c r="DA379" s="1">
        <v>0</v>
      </c>
      <c r="DB379" s="1">
        <v>1</v>
      </c>
      <c r="DC379" s="1">
        <v>1</v>
      </c>
      <c r="DD379" s="1">
        <v>1</v>
      </c>
      <c r="DE379" s="1">
        <v>1</v>
      </c>
      <c r="DF379" s="1">
        <v>1</v>
      </c>
      <c r="DG379" s="1">
        <v>0</v>
      </c>
      <c r="DH379" s="1">
        <v>1</v>
      </c>
      <c r="DI379" s="1">
        <v>1</v>
      </c>
      <c r="DJ379" s="1">
        <v>0</v>
      </c>
      <c r="DK379" s="1">
        <v>1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1</v>
      </c>
      <c r="FK379" s="1">
        <v>1</v>
      </c>
      <c r="FL379" s="1">
        <v>0</v>
      </c>
      <c r="FM379" s="1">
        <v>0</v>
      </c>
      <c r="FN379" s="1">
        <v>0</v>
      </c>
      <c r="FO379" s="1">
        <v>18</v>
      </c>
      <c r="FP379" s="1">
        <v>0</v>
      </c>
      <c r="FQ379" s="1">
        <v>1</v>
      </c>
      <c r="FR379" s="1">
        <v>12</v>
      </c>
      <c r="FS379" s="1">
        <v>12</v>
      </c>
      <c r="FT379" s="1">
        <v>2</v>
      </c>
      <c r="FU379" s="1">
        <v>0</v>
      </c>
      <c r="FV379" s="1">
        <v>2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1</v>
      </c>
      <c r="GD379" s="1">
        <v>1</v>
      </c>
      <c r="GE379" s="1">
        <v>1</v>
      </c>
      <c r="GF379" s="1">
        <v>3</v>
      </c>
      <c r="GG379" s="1">
        <v>1</v>
      </c>
      <c r="GH379" s="1">
        <v>1</v>
      </c>
      <c r="GI379" s="1">
        <v>1</v>
      </c>
      <c r="GJ379" s="1">
        <v>1</v>
      </c>
      <c r="GK379" s="1">
        <v>1</v>
      </c>
      <c r="GL379" s="1">
        <v>1</v>
      </c>
      <c r="GM379" s="1">
        <v>0</v>
      </c>
      <c r="GN379" s="1">
        <v>25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1</v>
      </c>
      <c r="HO379" s="1">
        <v>0</v>
      </c>
      <c r="HP379" s="1">
        <v>1</v>
      </c>
      <c r="HQ379" s="1">
        <v>0</v>
      </c>
      <c r="HR379" s="1">
        <v>0</v>
      </c>
      <c r="HS379" s="1">
        <v>2</v>
      </c>
      <c r="HT379" s="1">
        <v>2</v>
      </c>
      <c r="HU379" s="1">
        <v>2</v>
      </c>
      <c r="HV379" s="1">
        <v>6</v>
      </c>
      <c r="HW379" s="1">
        <v>2</v>
      </c>
      <c r="HX379" s="1">
        <v>2</v>
      </c>
      <c r="HY379" s="1">
        <v>2</v>
      </c>
      <c r="HZ379" s="1">
        <v>2</v>
      </c>
      <c r="IA379" s="1">
        <v>2</v>
      </c>
      <c r="IB379" s="1">
        <v>2</v>
      </c>
      <c r="IC379" s="1">
        <v>2</v>
      </c>
      <c r="ID379" s="1">
        <v>0</v>
      </c>
      <c r="IE379" s="1">
        <v>0</v>
      </c>
      <c r="IF379" s="1">
        <v>1</v>
      </c>
      <c r="IG379" s="1">
        <v>1</v>
      </c>
      <c r="IH379" s="1">
        <v>1</v>
      </c>
      <c r="II379" s="1">
        <v>1</v>
      </c>
      <c r="IJ379" s="1">
        <v>1</v>
      </c>
      <c r="IK379" s="1">
        <v>1</v>
      </c>
      <c r="IL379" s="1">
        <v>1</v>
      </c>
      <c r="IM379" s="1">
        <v>1</v>
      </c>
      <c r="IN379" s="1">
        <v>1</v>
      </c>
      <c r="IO379" s="1">
        <v>1</v>
      </c>
      <c r="IP379" s="1">
        <v>0</v>
      </c>
      <c r="IQ379" s="1">
        <v>0</v>
      </c>
      <c r="IR379" s="1">
        <v>0</v>
      </c>
      <c r="IS379" s="1">
        <v>1</v>
      </c>
      <c r="IT379" s="1">
        <v>1</v>
      </c>
      <c r="IU379" s="1">
        <v>1</v>
      </c>
      <c r="IV379" s="1">
        <v>3</v>
      </c>
      <c r="IW379" s="1">
        <v>1</v>
      </c>
      <c r="IX379" s="1">
        <v>1</v>
      </c>
      <c r="IY379" s="1">
        <v>1</v>
      </c>
      <c r="IZ379" s="1">
        <v>1</v>
      </c>
      <c r="JA379" s="1">
        <v>1</v>
      </c>
      <c r="JB379" s="1">
        <v>1</v>
      </c>
      <c r="JC379" s="1">
        <v>0</v>
      </c>
      <c r="JD379" s="1">
        <v>0</v>
      </c>
      <c r="JE379" s="1">
        <v>0</v>
      </c>
      <c r="JF379" s="1">
        <v>0</v>
      </c>
      <c r="JG379" s="1">
        <v>1</v>
      </c>
      <c r="JH379" s="1">
        <v>2</v>
      </c>
      <c r="JI379" s="1">
        <v>2</v>
      </c>
      <c r="JJ379" s="1">
        <v>0</v>
      </c>
      <c r="JK379" s="1">
        <v>0</v>
      </c>
      <c r="JL379" s="1">
        <v>7</v>
      </c>
      <c r="JM379" s="1">
        <v>7</v>
      </c>
      <c r="JN379" s="1">
        <v>1</v>
      </c>
      <c r="JO379" s="1">
        <v>0</v>
      </c>
      <c r="JP379" s="1">
        <v>0</v>
      </c>
      <c r="JQ379" s="1">
        <v>0</v>
      </c>
      <c r="JR379" s="1">
        <v>1</v>
      </c>
      <c r="JS379" s="1">
        <v>0</v>
      </c>
      <c r="JT379" s="1">
        <v>1</v>
      </c>
      <c r="JU379" s="1">
        <v>1</v>
      </c>
      <c r="JV379" s="1">
        <v>1</v>
      </c>
      <c r="JW379" s="1">
        <v>1</v>
      </c>
      <c r="JX379" s="1">
        <v>1</v>
      </c>
      <c r="JY379" s="1">
        <v>1</v>
      </c>
      <c r="JZ379" s="1">
        <v>1</v>
      </c>
      <c r="KA379" s="1">
        <v>0</v>
      </c>
      <c r="KB379" s="1">
        <v>0</v>
      </c>
      <c r="KC379" s="1">
        <v>1</v>
      </c>
      <c r="KD379" s="1">
        <v>1</v>
      </c>
      <c r="KE379" s="1">
        <v>1</v>
      </c>
      <c r="KF379" s="1">
        <v>1</v>
      </c>
      <c r="KG379" s="1">
        <v>1</v>
      </c>
      <c r="KH379" s="1">
        <v>1</v>
      </c>
      <c r="KI379" s="1">
        <v>1</v>
      </c>
      <c r="KJ379" s="1">
        <v>1</v>
      </c>
      <c r="KK379" s="1">
        <v>1</v>
      </c>
      <c r="KL379" s="1">
        <v>1</v>
      </c>
      <c r="KM379" s="1">
        <v>1</v>
      </c>
      <c r="KN379" s="1">
        <v>1</v>
      </c>
      <c r="KO379" s="1">
        <v>1</v>
      </c>
      <c r="KP379" s="1">
        <v>1</v>
      </c>
      <c r="KQ379" s="1">
        <v>1</v>
      </c>
      <c r="KR379" s="1">
        <v>5</v>
      </c>
      <c r="KS379" s="1">
        <v>5</v>
      </c>
      <c r="KT379" s="1">
        <v>5</v>
      </c>
      <c r="KU379" s="1">
        <v>1</v>
      </c>
      <c r="KV379" s="1">
        <v>1</v>
      </c>
      <c r="KW379" s="1">
        <v>1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1</v>
      </c>
    </row>
    <row r="380" spans="1:341">
      <c r="A380" s="1">
        <v>2013</v>
      </c>
      <c r="B380" s="1" t="s">
        <v>759</v>
      </c>
      <c r="C380" s="1">
        <v>1</v>
      </c>
      <c r="D380" s="1">
        <v>0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0</v>
      </c>
      <c r="K380" s="1">
        <v>2</v>
      </c>
      <c r="L380" s="1">
        <v>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1</v>
      </c>
      <c r="BH380" s="1">
        <v>0</v>
      </c>
      <c r="BI380" s="1">
        <v>0</v>
      </c>
      <c r="BJ380" s="1">
        <v>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1</v>
      </c>
      <c r="BR380" s="1">
        <v>1</v>
      </c>
      <c r="BS380" s="1">
        <v>1</v>
      </c>
      <c r="BT380" s="1">
        <v>2</v>
      </c>
      <c r="BU380" s="1">
        <v>1</v>
      </c>
      <c r="BV380" s="1">
        <v>1</v>
      </c>
      <c r="BW380" s="1">
        <v>1</v>
      </c>
      <c r="BX380" s="1">
        <v>1</v>
      </c>
      <c r="BY380" s="1">
        <v>0</v>
      </c>
      <c r="BZ380" s="1">
        <v>0</v>
      </c>
      <c r="CA380" s="1">
        <v>1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1</v>
      </c>
      <c r="CY380" s="1">
        <v>0</v>
      </c>
      <c r="CZ380" s="1">
        <v>0</v>
      </c>
      <c r="DA380" s="1">
        <v>0</v>
      </c>
      <c r="DB380" s="1">
        <v>1</v>
      </c>
      <c r="DC380" s="1">
        <v>1</v>
      </c>
      <c r="DD380" s="1">
        <v>1</v>
      </c>
      <c r="DE380" s="1">
        <v>1</v>
      </c>
      <c r="DF380" s="1">
        <v>1</v>
      </c>
      <c r="DG380" s="1">
        <v>0</v>
      </c>
      <c r="DH380" s="1">
        <v>1</v>
      </c>
      <c r="DI380" s="1">
        <v>1</v>
      </c>
      <c r="DJ380" s="1">
        <v>0</v>
      </c>
      <c r="DK380" s="1">
        <v>1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1</v>
      </c>
      <c r="FK380" s="1">
        <v>1</v>
      </c>
      <c r="FL380" s="1">
        <v>0</v>
      </c>
      <c r="FM380" s="1">
        <v>0</v>
      </c>
      <c r="FN380" s="1">
        <v>0</v>
      </c>
      <c r="FO380" s="1">
        <v>18</v>
      </c>
      <c r="FP380" s="1">
        <v>0</v>
      </c>
      <c r="FQ380" s="1">
        <v>1</v>
      </c>
      <c r="FR380" s="1">
        <v>12</v>
      </c>
      <c r="FS380" s="1">
        <v>12</v>
      </c>
      <c r="FT380" s="1">
        <v>2</v>
      </c>
      <c r="FU380" s="1">
        <v>0</v>
      </c>
      <c r="FV380" s="1">
        <v>2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1</v>
      </c>
      <c r="GD380" s="1">
        <v>1</v>
      </c>
      <c r="GE380" s="1">
        <v>1</v>
      </c>
      <c r="GF380" s="1">
        <v>3</v>
      </c>
      <c r="GG380" s="1">
        <v>1</v>
      </c>
      <c r="GH380" s="1">
        <v>1</v>
      </c>
      <c r="GI380" s="1">
        <v>1</v>
      </c>
      <c r="GJ380" s="1">
        <v>1</v>
      </c>
      <c r="GK380" s="1">
        <v>1</v>
      </c>
      <c r="GL380" s="1">
        <v>1</v>
      </c>
      <c r="GM380" s="1">
        <v>0</v>
      </c>
      <c r="GN380" s="1">
        <v>25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1</v>
      </c>
      <c r="HO380" s="1">
        <v>0</v>
      </c>
      <c r="HP380" s="1">
        <v>1</v>
      </c>
      <c r="HQ380" s="1">
        <v>0</v>
      </c>
      <c r="HR380" s="1">
        <v>0</v>
      </c>
      <c r="HS380" s="1">
        <v>2</v>
      </c>
      <c r="HT380" s="1">
        <v>2</v>
      </c>
      <c r="HU380" s="1">
        <v>2</v>
      </c>
      <c r="HV380" s="1">
        <v>6</v>
      </c>
      <c r="HW380" s="1">
        <v>2</v>
      </c>
      <c r="HX380" s="1">
        <v>2</v>
      </c>
      <c r="HY380" s="1">
        <v>2</v>
      </c>
      <c r="HZ380" s="1">
        <v>2</v>
      </c>
      <c r="IA380" s="1">
        <v>2</v>
      </c>
      <c r="IB380" s="1">
        <v>2</v>
      </c>
      <c r="IC380" s="1">
        <v>2</v>
      </c>
      <c r="ID380" s="1">
        <v>0</v>
      </c>
      <c r="IE380" s="1">
        <v>0</v>
      </c>
      <c r="IF380" s="1">
        <v>1</v>
      </c>
      <c r="IG380" s="1">
        <v>1</v>
      </c>
      <c r="IH380" s="1">
        <v>1</v>
      </c>
      <c r="II380" s="1">
        <v>1</v>
      </c>
      <c r="IJ380" s="1">
        <v>1</v>
      </c>
      <c r="IK380" s="1">
        <v>1</v>
      </c>
      <c r="IL380" s="1">
        <v>1</v>
      </c>
      <c r="IM380" s="1">
        <v>1</v>
      </c>
      <c r="IN380" s="1">
        <v>1</v>
      </c>
      <c r="IO380" s="1">
        <v>1</v>
      </c>
      <c r="IP380" s="1">
        <v>0</v>
      </c>
      <c r="IQ380" s="1">
        <v>0</v>
      </c>
      <c r="IR380" s="1">
        <v>0</v>
      </c>
      <c r="IS380" s="1">
        <v>1</v>
      </c>
      <c r="IT380" s="1">
        <v>1</v>
      </c>
      <c r="IU380" s="1">
        <v>1</v>
      </c>
      <c r="IV380" s="1">
        <v>3</v>
      </c>
      <c r="IW380" s="1">
        <v>1</v>
      </c>
      <c r="IX380" s="1">
        <v>1</v>
      </c>
      <c r="IY380" s="1">
        <v>1</v>
      </c>
      <c r="IZ380" s="1">
        <v>1</v>
      </c>
      <c r="JA380" s="1">
        <v>1</v>
      </c>
      <c r="JB380" s="1">
        <v>1</v>
      </c>
      <c r="JC380" s="1">
        <v>0</v>
      </c>
      <c r="JD380" s="1">
        <v>0</v>
      </c>
      <c r="JE380" s="1">
        <v>0</v>
      </c>
      <c r="JF380" s="1">
        <v>0</v>
      </c>
      <c r="JG380" s="1">
        <v>1</v>
      </c>
      <c r="JH380" s="1">
        <v>2</v>
      </c>
      <c r="JI380" s="1">
        <v>2</v>
      </c>
      <c r="JJ380" s="1">
        <v>0</v>
      </c>
      <c r="JK380" s="1">
        <v>0</v>
      </c>
      <c r="JL380" s="1">
        <v>7</v>
      </c>
      <c r="JM380" s="1">
        <v>7</v>
      </c>
      <c r="JN380" s="1">
        <v>1</v>
      </c>
      <c r="JO380" s="1">
        <v>0</v>
      </c>
      <c r="JP380" s="1">
        <v>0</v>
      </c>
      <c r="JQ380" s="1">
        <v>0</v>
      </c>
      <c r="JR380" s="1">
        <v>1</v>
      </c>
      <c r="JS380" s="1">
        <v>0</v>
      </c>
      <c r="JT380" s="1">
        <v>1</v>
      </c>
      <c r="JU380" s="1">
        <v>1</v>
      </c>
      <c r="JV380" s="1">
        <v>1</v>
      </c>
      <c r="JW380" s="1">
        <v>1</v>
      </c>
      <c r="JX380" s="1">
        <v>1</v>
      </c>
      <c r="JY380" s="1">
        <v>1</v>
      </c>
      <c r="JZ380" s="1">
        <v>1</v>
      </c>
      <c r="KA380" s="1">
        <v>0</v>
      </c>
      <c r="KB380" s="1">
        <v>0</v>
      </c>
      <c r="KC380" s="1">
        <v>1</v>
      </c>
      <c r="KD380" s="1">
        <v>1</v>
      </c>
      <c r="KE380" s="1">
        <v>1</v>
      </c>
      <c r="KF380" s="1">
        <v>1</v>
      </c>
      <c r="KG380" s="1">
        <v>1</v>
      </c>
      <c r="KH380" s="1">
        <v>1</v>
      </c>
      <c r="KI380" s="1">
        <v>1</v>
      </c>
      <c r="KJ380" s="1">
        <v>1</v>
      </c>
      <c r="KK380" s="1">
        <v>1</v>
      </c>
      <c r="KL380" s="1">
        <v>1</v>
      </c>
      <c r="KM380" s="1">
        <v>1</v>
      </c>
      <c r="KN380" s="1">
        <v>1</v>
      </c>
      <c r="KO380" s="1">
        <v>1</v>
      </c>
      <c r="KP380" s="1">
        <v>1</v>
      </c>
      <c r="KQ380" s="1">
        <v>1</v>
      </c>
      <c r="KR380" s="1">
        <v>5</v>
      </c>
      <c r="KS380" s="1">
        <v>5</v>
      </c>
      <c r="KT380" s="1">
        <v>5</v>
      </c>
      <c r="KU380" s="1">
        <v>1</v>
      </c>
      <c r="KV380" s="1">
        <v>1</v>
      </c>
      <c r="KW380" s="1">
        <v>1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1</v>
      </c>
    </row>
    <row r="381" spans="1:341">
      <c r="A381" s="1">
        <v>2013</v>
      </c>
      <c r="B381" s="1" t="s">
        <v>760</v>
      </c>
      <c r="C381" s="1">
        <v>1</v>
      </c>
      <c r="D381" s="1">
        <v>0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0</v>
      </c>
      <c r="K381" s="1">
        <v>2</v>
      </c>
      <c r="L381" s="1">
        <v>2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1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1</v>
      </c>
      <c r="BR381" s="1">
        <v>1</v>
      </c>
      <c r="BS381" s="1">
        <v>1</v>
      </c>
      <c r="BT381" s="1">
        <v>2</v>
      </c>
      <c r="BU381" s="1">
        <v>1</v>
      </c>
      <c r="BV381" s="1">
        <v>1</v>
      </c>
      <c r="BW381" s="1">
        <v>1</v>
      </c>
      <c r="BX381" s="1">
        <v>1</v>
      </c>
      <c r="BY381" s="1">
        <v>0</v>
      </c>
      <c r="BZ381" s="1">
        <v>0</v>
      </c>
      <c r="CA381" s="1">
        <v>1</v>
      </c>
      <c r="CB381" s="1">
        <v>1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1</v>
      </c>
      <c r="CY381" s="1">
        <v>0</v>
      </c>
      <c r="CZ381" s="1">
        <v>0</v>
      </c>
      <c r="DA381" s="1">
        <v>0</v>
      </c>
      <c r="DB381" s="1">
        <v>1</v>
      </c>
      <c r="DC381" s="1">
        <v>1</v>
      </c>
      <c r="DD381" s="1">
        <v>1</v>
      </c>
      <c r="DE381" s="1">
        <v>1</v>
      </c>
      <c r="DF381" s="1">
        <v>1</v>
      </c>
      <c r="DG381" s="1">
        <v>0</v>
      </c>
      <c r="DH381" s="1">
        <v>1</v>
      </c>
      <c r="DI381" s="1">
        <v>1</v>
      </c>
      <c r="DJ381" s="1">
        <v>0</v>
      </c>
      <c r="DK381" s="1">
        <v>1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1</v>
      </c>
      <c r="FK381" s="1">
        <v>1</v>
      </c>
      <c r="FL381" s="1">
        <v>0</v>
      </c>
      <c r="FM381" s="1">
        <v>0</v>
      </c>
      <c r="FN381" s="1">
        <v>0</v>
      </c>
      <c r="FO381" s="1">
        <v>18</v>
      </c>
      <c r="FP381" s="1">
        <v>0</v>
      </c>
      <c r="FQ381" s="1">
        <v>1</v>
      </c>
      <c r="FR381" s="1">
        <v>12</v>
      </c>
      <c r="FS381" s="1">
        <v>12</v>
      </c>
      <c r="FT381" s="1">
        <v>2</v>
      </c>
      <c r="FU381" s="1">
        <v>0</v>
      </c>
      <c r="FV381" s="1">
        <v>2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1</v>
      </c>
      <c r="GD381" s="1">
        <v>1</v>
      </c>
      <c r="GE381" s="1">
        <v>1</v>
      </c>
      <c r="GF381" s="1">
        <v>3</v>
      </c>
      <c r="GG381" s="1">
        <v>1</v>
      </c>
      <c r="GH381" s="1">
        <v>1</v>
      </c>
      <c r="GI381" s="1">
        <v>1</v>
      </c>
      <c r="GJ381" s="1">
        <v>1</v>
      </c>
      <c r="GK381" s="1">
        <v>1</v>
      </c>
      <c r="GL381" s="1">
        <v>1</v>
      </c>
      <c r="GM381" s="1">
        <v>0</v>
      </c>
      <c r="GN381" s="1">
        <v>25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1</v>
      </c>
      <c r="HO381" s="1">
        <v>0</v>
      </c>
      <c r="HP381" s="1">
        <v>1</v>
      </c>
      <c r="HQ381" s="1">
        <v>0</v>
      </c>
      <c r="HR381" s="1">
        <v>0</v>
      </c>
      <c r="HS381" s="1">
        <v>2</v>
      </c>
      <c r="HT381" s="1">
        <v>2</v>
      </c>
      <c r="HU381" s="1">
        <v>2</v>
      </c>
      <c r="HV381" s="1">
        <v>6</v>
      </c>
      <c r="HW381" s="1">
        <v>2</v>
      </c>
      <c r="HX381" s="1">
        <v>2</v>
      </c>
      <c r="HY381" s="1">
        <v>2</v>
      </c>
      <c r="HZ381" s="1">
        <v>2</v>
      </c>
      <c r="IA381" s="1">
        <v>2</v>
      </c>
      <c r="IB381" s="1">
        <v>2</v>
      </c>
      <c r="IC381" s="1">
        <v>2</v>
      </c>
      <c r="ID381" s="1">
        <v>0</v>
      </c>
      <c r="IE381" s="1">
        <v>0</v>
      </c>
      <c r="IF381" s="1">
        <v>1</v>
      </c>
      <c r="IG381" s="1">
        <v>1</v>
      </c>
      <c r="IH381" s="1">
        <v>1</v>
      </c>
      <c r="II381" s="1">
        <v>1</v>
      </c>
      <c r="IJ381" s="1">
        <v>1</v>
      </c>
      <c r="IK381" s="1">
        <v>1</v>
      </c>
      <c r="IL381" s="1">
        <v>1</v>
      </c>
      <c r="IM381" s="1">
        <v>1</v>
      </c>
      <c r="IN381" s="1">
        <v>1</v>
      </c>
      <c r="IO381" s="1">
        <v>1</v>
      </c>
      <c r="IP381" s="1">
        <v>0</v>
      </c>
      <c r="IQ381" s="1">
        <v>0</v>
      </c>
      <c r="IR381" s="1">
        <v>0</v>
      </c>
      <c r="IS381" s="1">
        <v>1</v>
      </c>
      <c r="IT381" s="1">
        <v>1</v>
      </c>
      <c r="IU381" s="1">
        <v>1</v>
      </c>
      <c r="IV381" s="1">
        <v>3</v>
      </c>
      <c r="IW381" s="1">
        <v>1</v>
      </c>
      <c r="IX381" s="1">
        <v>1</v>
      </c>
      <c r="IY381" s="1">
        <v>1</v>
      </c>
      <c r="IZ381" s="1">
        <v>1</v>
      </c>
      <c r="JA381" s="1">
        <v>1</v>
      </c>
      <c r="JB381" s="1">
        <v>1</v>
      </c>
      <c r="JC381" s="1">
        <v>0</v>
      </c>
      <c r="JD381" s="1">
        <v>0</v>
      </c>
      <c r="JE381" s="1">
        <v>0</v>
      </c>
      <c r="JF381" s="1">
        <v>0</v>
      </c>
      <c r="JG381" s="1">
        <v>1</v>
      </c>
      <c r="JH381" s="1">
        <v>2</v>
      </c>
      <c r="JI381" s="1">
        <v>2</v>
      </c>
      <c r="JJ381" s="1">
        <v>0</v>
      </c>
      <c r="JK381" s="1">
        <v>0</v>
      </c>
      <c r="JL381" s="1">
        <v>7</v>
      </c>
      <c r="JM381" s="1">
        <v>7</v>
      </c>
      <c r="JN381" s="1">
        <v>1</v>
      </c>
      <c r="JO381" s="1">
        <v>0</v>
      </c>
      <c r="JP381" s="1">
        <v>0</v>
      </c>
      <c r="JQ381" s="1">
        <v>0</v>
      </c>
      <c r="JR381" s="1">
        <v>1</v>
      </c>
      <c r="JS381" s="1">
        <v>0</v>
      </c>
      <c r="JT381" s="1">
        <v>1</v>
      </c>
      <c r="JU381" s="1">
        <v>1</v>
      </c>
      <c r="JV381" s="1">
        <v>1</v>
      </c>
      <c r="JW381" s="1">
        <v>1</v>
      </c>
      <c r="JX381" s="1">
        <v>1</v>
      </c>
      <c r="JY381" s="1">
        <v>1</v>
      </c>
      <c r="JZ381" s="1">
        <v>1</v>
      </c>
      <c r="KA381" s="1">
        <v>0</v>
      </c>
      <c r="KB381" s="1">
        <v>0</v>
      </c>
      <c r="KC381" s="1">
        <v>1</v>
      </c>
      <c r="KD381" s="1">
        <v>1</v>
      </c>
      <c r="KE381" s="1">
        <v>1</v>
      </c>
      <c r="KF381" s="1">
        <v>1</v>
      </c>
      <c r="KG381" s="1">
        <v>1</v>
      </c>
      <c r="KH381" s="1">
        <v>1</v>
      </c>
      <c r="KI381" s="1">
        <v>1</v>
      </c>
      <c r="KJ381" s="1">
        <v>1</v>
      </c>
      <c r="KK381" s="1">
        <v>1</v>
      </c>
      <c r="KL381" s="1">
        <v>1</v>
      </c>
      <c r="KM381" s="1">
        <v>1</v>
      </c>
      <c r="KN381" s="1">
        <v>1</v>
      </c>
      <c r="KO381" s="1">
        <v>1</v>
      </c>
      <c r="KP381" s="1">
        <v>1</v>
      </c>
      <c r="KQ381" s="1">
        <v>1</v>
      </c>
      <c r="KR381" s="1">
        <v>5</v>
      </c>
      <c r="KS381" s="1">
        <v>5</v>
      </c>
      <c r="KT381" s="1">
        <v>5</v>
      </c>
      <c r="KU381" s="1">
        <v>1</v>
      </c>
      <c r="KV381" s="1">
        <v>1</v>
      </c>
      <c r="KW381" s="1">
        <v>1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1</v>
      </c>
    </row>
    <row r="382" spans="1:341">
      <c r="A382" s="1">
        <v>2013</v>
      </c>
      <c r="B382" s="1" t="s">
        <v>761</v>
      </c>
      <c r="C382" s="1">
        <v>1</v>
      </c>
      <c r="D382" s="1">
        <v>0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0</v>
      </c>
      <c r="K382" s="1">
        <v>2</v>
      </c>
      <c r="L382" s="1">
        <v>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1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0</v>
      </c>
      <c r="BI382" s="1">
        <v>0</v>
      </c>
      <c r="BJ382" s="1">
        <v>1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1</v>
      </c>
      <c r="BR382" s="1">
        <v>1</v>
      </c>
      <c r="BS382" s="1">
        <v>1</v>
      </c>
      <c r="BT382" s="1">
        <v>2</v>
      </c>
      <c r="BU382" s="1">
        <v>1</v>
      </c>
      <c r="BV382" s="1">
        <v>1</v>
      </c>
      <c r="BW382" s="1">
        <v>1</v>
      </c>
      <c r="BX382" s="1">
        <v>1</v>
      </c>
      <c r="BY382" s="1">
        <v>0</v>
      </c>
      <c r="BZ382" s="1">
        <v>0</v>
      </c>
      <c r="CA382" s="1">
        <v>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1</v>
      </c>
      <c r="CY382" s="1">
        <v>0</v>
      </c>
      <c r="CZ382" s="1">
        <v>0</v>
      </c>
      <c r="DA382" s="1">
        <v>0</v>
      </c>
      <c r="DB382" s="1">
        <v>1</v>
      </c>
      <c r="DC382" s="1">
        <v>1</v>
      </c>
      <c r="DD382" s="1">
        <v>1</v>
      </c>
      <c r="DE382" s="1">
        <v>1</v>
      </c>
      <c r="DF382" s="1">
        <v>1</v>
      </c>
      <c r="DG382" s="1">
        <v>0</v>
      </c>
      <c r="DH382" s="1">
        <v>1</v>
      </c>
      <c r="DI382" s="1">
        <v>1</v>
      </c>
      <c r="DJ382" s="1">
        <v>0</v>
      </c>
      <c r="DK382" s="1">
        <v>1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1</v>
      </c>
      <c r="FK382" s="1">
        <v>1</v>
      </c>
      <c r="FL382" s="1">
        <v>0</v>
      </c>
      <c r="FM382" s="1">
        <v>0</v>
      </c>
      <c r="FN382" s="1">
        <v>0</v>
      </c>
      <c r="FO382" s="1">
        <v>18</v>
      </c>
      <c r="FP382" s="1">
        <v>0</v>
      </c>
      <c r="FQ382" s="1">
        <v>1</v>
      </c>
      <c r="FR382" s="1">
        <v>10</v>
      </c>
      <c r="FS382" s="1">
        <v>10</v>
      </c>
      <c r="FT382" s="1">
        <v>2</v>
      </c>
      <c r="FU382" s="1">
        <v>0</v>
      </c>
      <c r="FV382" s="1">
        <v>2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1</v>
      </c>
      <c r="GD382" s="1">
        <v>1</v>
      </c>
      <c r="GE382" s="1">
        <v>1</v>
      </c>
      <c r="GF382" s="1">
        <v>3</v>
      </c>
      <c r="GG382" s="1">
        <v>1</v>
      </c>
      <c r="GH382" s="1">
        <v>1</v>
      </c>
      <c r="GI382" s="1">
        <v>1</v>
      </c>
      <c r="GJ382" s="1">
        <v>1</v>
      </c>
      <c r="GK382" s="1">
        <v>1</v>
      </c>
      <c r="GL382" s="1">
        <v>1</v>
      </c>
      <c r="GM382" s="1">
        <v>0</v>
      </c>
      <c r="GN382" s="1">
        <v>2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1</v>
      </c>
      <c r="HO382" s="1">
        <v>0</v>
      </c>
      <c r="HP382" s="1">
        <v>1</v>
      </c>
      <c r="HQ382" s="1">
        <v>0</v>
      </c>
      <c r="HR382" s="1">
        <v>0</v>
      </c>
      <c r="HS382" s="1">
        <v>2</v>
      </c>
      <c r="HT382" s="1">
        <v>2</v>
      </c>
      <c r="HU382" s="1">
        <v>2</v>
      </c>
      <c r="HV382" s="1">
        <v>6</v>
      </c>
      <c r="HW382" s="1">
        <v>2</v>
      </c>
      <c r="HX382" s="1">
        <v>2</v>
      </c>
      <c r="HY382" s="1">
        <v>2</v>
      </c>
      <c r="HZ382" s="1">
        <v>2</v>
      </c>
      <c r="IA382" s="1">
        <v>2</v>
      </c>
      <c r="IB382" s="1">
        <v>2</v>
      </c>
      <c r="IC382" s="1">
        <v>2</v>
      </c>
      <c r="ID382" s="1">
        <v>0</v>
      </c>
      <c r="IE382" s="1">
        <v>0</v>
      </c>
      <c r="IF382" s="1">
        <v>1</v>
      </c>
      <c r="IG382" s="1">
        <v>1</v>
      </c>
      <c r="IH382" s="1">
        <v>1</v>
      </c>
      <c r="II382" s="1">
        <v>1</v>
      </c>
      <c r="IJ382" s="1">
        <v>1</v>
      </c>
      <c r="IK382" s="1">
        <v>1</v>
      </c>
      <c r="IL382" s="1">
        <v>1</v>
      </c>
      <c r="IM382" s="1">
        <v>1</v>
      </c>
      <c r="IN382" s="1">
        <v>1</v>
      </c>
      <c r="IO382" s="1">
        <v>1</v>
      </c>
      <c r="IP382" s="1">
        <v>0</v>
      </c>
      <c r="IQ382" s="1">
        <v>0</v>
      </c>
      <c r="IR382" s="1">
        <v>0</v>
      </c>
      <c r="IS382" s="1">
        <v>1</v>
      </c>
      <c r="IT382" s="1">
        <v>1</v>
      </c>
      <c r="IU382" s="1">
        <v>1</v>
      </c>
      <c r="IV382" s="1">
        <v>3</v>
      </c>
      <c r="IW382" s="1">
        <v>1</v>
      </c>
      <c r="IX382" s="1">
        <v>1</v>
      </c>
      <c r="IY382" s="1">
        <v>1</v>
      </c>
      <c r="IZ382" s="1">
        <v>1</v>
      </c>
      <c r="JA382" s="1">
        <v>1</v>
      </c>
      <c r="JB382" s="1">
        <v>1</v>
      </c>
      <c r="JC382" s="1">
        <v>1</v>
      </c>
      <c r="JD382" s="1">
        <v>0</v>
      </c>
      <c r="JE382" s="1">
        <v>0</v>
      </c>
      <c r="JF382" s="1">
        <v>0</v>
      </c>
      <c r="JG382" s="1">
        <v>0</v>
      </c>
      <c r="JH382" s="1">
        <v>1</v>
      </c>
      <c r="JI382" s="1">
        <v>1</v>
      </c>
      <c r="JJ382" s="1">
        <v>0</v>
      </c>
      <c r="JK382" s="1">
        <v>0</v>
      </c>
      <c r="JL382" s="1">
        <v>0</v>
      </c>
      <c r="JM382" s="1">
        <v>0</v>
      </c>
      <c r="JN382" s="1">
        <v>1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1</v>
      </c>
      <c r="JU382" s="1">
        <v>1</v>
      </c>
      <c r="JV382" s="1">
        <v>1</v>
      </c>
      <c r="JW382" s="1">
        <v>1</v>
      </c>
      <c r="JX382" s="1">
        <v>1</v>
      </c>
      <c r="JY382" s="1">
        <v>1</v>
      </c>
      <c r="JZ382" s="1">
        <v>1</v>
      </c>
      <c r="KA382" s="1">
        <v>0</v>
      </c>
      <c r="KB382" s="1">
        <v>0</v>
      </c>
      <c r="KC382" s="1">
        <v>1</v>
      </c>
      <c r="KD382" s="1">
        <v>1</v>
      </c>
      <c r="KE382" s="1">
        <v>1</v>
      </c>
      <c r="KF382" s="1">
        <v>1</v>
      </c>
      <c r="KG382" s="1">
        <v>1</v>
      </c>
      <c r="KH382" s="1">
        <v>1</v>
      </c>
      <c r="KI382" s="1">
        <v>1</v>
      </c>
      <c r="KJ382" s="1">
        <v>1</v>
      </c>
      <c r="KK382" s="1">
        <v>1</v>
      </c>
      <c r="KL382" s="1">
        <v>1</v>
      </c>
      <c r="KM382" s="1">
        <v>1</v>
      </c>
      <c r="KN382" s="1">
        <v>1</v>
      </c>
      <c r="KO382" s="1">
        <v>1</v>
      </c>
      <c r="KP382" s="1">
        <v>1</v>
      </c>
      <c r="KQ382" s="1">
        <v>1</v>
      </c>
      <c r="KR382" s="1">
        <v>5</v>
      </c>
      <c r="KS382" s="1">
        <v>5</v>
      </c>
      <c r="KT382" s="1">
        <v>5</v>
      </c>
      <c r="KU382" s="1">
        <v>1</v>
      </c>
      <c r="KV382" s="1">
        <v>1</v>
      </c>
      <c r="KW382" s="1">
        <v>1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1</v>
      </c>
    </row>
    <row r="383" spans="1:341">
      <c r="A383" s="1">
        <v>2013</v>
      </c>
      <c r="B383" s="1" t="s">
        <v>762</v>
      </c>
      <c r="C383" s="1">
        <v>1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0</v>
      </c>
      <c r="K383" s="1">
        <v>2</v>
      </c>
      <c r="L383" s="1">
        <v>2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1</v>
      </c>
      <c r="BH383" s="1">
        <v>0</v>
      </c>
      <c r="BI383" s="1">
        <v>0</v>
      </c>
      <c r="BJ383" s="1">
        <v>1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1</v>
      </c>
      <c r="BR383" s="1">
        <v>1</v>
      </c>
      <c r="BS383" s="1">
        <v>1</v>
      </c>
      <c r="BT383" s="1">
        <v>2</v>
      </c>
      <c r="BU383" s="1">
        <v>1</v>
      </c>
      <c r="BV383" s="1">
        <v>1</v>
      </c>
      <c r="BW383" s="1">
        <v>1</v>
      </c>
      <c r="BX383" s="1">
        <v>1</v>
      </c>
      <c r="BY383" s="1">
        <v>0</v>
      </c>
      <c r="BZ383" s="1">
        <v>0</v>
      </c>
      <c r="CA383" s="1">
        <v>1</v>
      </c>
      <c r="CB383" s="1">
        <v>1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1</v>
      </c>
      <c r="CY383" s="1">
        <v>0</v>
      </c>
      <c r="CZ383" s="1">
        <v>0</v>
      </c>
      <c r="DA383" s="1">
        <v>0</v>
      </c>
      <c r="DB383" s="1">
        <v>1</v>
      </c>
      <c r="DC383" s="1">
        <v>1</v>
      </c>
      <c r="DD383" s="1">
        <v>1</v>
      </c>
      <c r="DE383" s="1">
        <v>1</v>
      </c>
      <c r="DF383" s="1">
        <v>1</v>
      </c>
      <c r="DG383" s="1">
        <v>0</v>
      </c>
      <c r="DH383" s="1">
        <v>1</v>
      </c>
      <c r="DI383" s="1">
        <v>1</v>
      </c>
      <c r="DJ383" s="1">
        <v>0</v>
      </c>
      <c r="DK383" s="1">
        <v>1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1</v>
      </c>
      <c r="FK383" s="1">
        <v>1</v>
      </c>
      <c r="FL383" s="1">
        <v>0</v>
      </c>
      <c r="FM383" s="1">
        <v>0</v>
      </c>
      <c r="FN383" s="1">
        <v>0</v>
      </c>
      <c r="FO383" s="1">
        <v>18</v>
      </c>
      <c r="FP383" s="1">
        <v>0</v>
      </c>
      <c r="FQ383" s="1">
        <v>1</v>
      </c>
      <c r="FR383" s="1">
        <v>10</v>
      </c>
      <c r="FS383" s="1">
        <v>10</v>
      </c>
      <c r="FT383" s="1">
        <v>2</v>
      </c>
      <c r="FU383" s="1">
        <v>0</v>
      </c>
      <c r="FV383" s="1">
        <v>2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1</v>
      </c>
      <c r="GD383" s="1">
        <v>1</v>
      </c>
      <c r="GE383" s="1">
        <v>1</v>
      </c>
      <c r="GF383" s="1">
        <v>3</v>
      </c>
      <c r="GG383" s="1">
        <v>1</v>
      </c>
      <c r="GH383" s="1">
        <v>1</v>
      </c>
      <c r="GI383" s="1">
        <v>1</v>
      </c>
      <c r="GJ383" s="1">
        <v>1</v>
      </c>
      <c r="GK383" s="1">
        <v>1</v>
      </c>
      <c r="GL383" s="1">
        <v>1</v>
      </c>
      <c r="GM383" s="1">
        <v>0</v>
      </c>
      <c r="GN383" s="1">
        <v>12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1</v>
      </c>
      <c r="HO383" s="1">
        <v>0</v>
      </c>
      <c r="HP383" s="1">
        <v>1</v>
      </c>
      <c r="HQ383" s="1">
        <v>0</v>
      </c>
      <c r="HR383" s="1">
        <v>0</v>
      </c>
      <c r="HS383" s="1">
        <v>2</v>
      </c>
      <c r="HT383" s="1">
        <v>2</v>
      </c>
      <c r="HU383" s="1">
        <v>2</v>
      </c>
      <c r="HV383" s="1">
        <v>6</v>
      </c>
      <c r="HW383" s="1">
        <v>2</v>
      </c>
      <c r="HX383" s="1">
        <v>2</v>
      </c>
      <c r="HY383" s="1">
        <v>2</v>
      </c>
      <c r="HZ383" s="1">
        <v>2</v>
      </c>
      <c r="IA383" s="1">
        <v>2</v>
      </c>
      <c r="IB383" s="1">
        <v>2</v>
      </c>
      <c r="IC383" s="1">
        <v>2</v>
      </c>
      <c r="ID383" s="1">
        <v>0</v>
      </c>
      <c r="IE383" s="1">
        <v>0</v>
      </c>
      <c r="IF383" s="1">
        <v>1</v>
      </c>
      <c r="IG383" s="1">
        <v>1</v>
      </c>
      <c r="IH383" s="1">
        <v>1</v>
      </c>
      <c r="II383" s="1">
        <v>1</v>
      </c>
      <c r="IJ383" s="1">
        <v>1</v>
      </c>
      <c r="IK383" s="1">
        <v>1</v>
      </c>
      <c r="IL383" s="1">
        <v>1</v>
      </c>
      <c r="IM383" s="1">
        <v>1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1</v>
      </c>
      <c r="IT383" s="1">
        <v>1</v>
      </c>
      <c r="IU383" s="1">
        <v>1</v>
      </c>
      <c r="IV383" s="1">
        <v>3</v>
      </c>
      <c r="IW383" s="1">
        <v>1</v>
      </c>
      <c r="IX383" s="1">
        <v>1</v>
      </c>
      <c r="IY383" s="1">
        <v>1</v>
      </c>
      <c r="IZ383" s="1">
        <v>1</v>
      </c>
      <c r="JA383" s="1">
        <v>1</v>
      </c>
      <c r="JB383" s="1">
        <v>1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1</v>
      </c>
      <c r="JI383" s="1">
        <v>1</v>
      </c>
      <c r="JJ383" s="1">
        <v>0</v>
      </c>
      <c r="JK383" s="1">
        <v>0</v>
      </c>
      <c r="JL383" s="1">
        <v>7</v>
      </c>
      <c r="JM383" s="1">
        <v>7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1</v>
      </c>
      <c r="JU383" s="1">
        <v>1</v>
      </c>
      <c r="JV383" s="1">
        <v>1</v>
      </c>
      <c r="JW383" s="1">
        <v>1</v>
      </c>
      <c r="JX383" s="1">
        <v>1</v>
      </c>
      <c r="JY383" s="1">
        <v>1</v>
      </c>
      <c r="JZ383" s="1">
        <v>1</v>
      </c>
      <c r="KA383" s="1">
        <v>0</v>
      </c>
      <c r="KB383" s="1">
        <v>0</v>
      </c>
      <c r="KC383" s="1">
        <v>1</v>
      </c>
      <c r="KD383" s="1">
        <v>1</v>
      </c>
      <c r="KE383" s="1">
        <v>1</v>
      </c>
      <c r="KF383" s="1">
        <v>1</v>
      </c>
      <c r="KG383" s="1">
        <v>1</v>
      </c>
      <c r="KH383" s="1">
        <v>1</v>
      </c>
      <c r="KI383" s="1">
        <v>1</v>
      </c>
      <c r="KJ383" s="1">
        <v>1</v>
      </c>
      <c r="KK383" s="1">
        <v>1</v>
      </c>
      <c r="KL383" s="1">
        <v>1</v>
      </c>
      <c r="KM383" s="1">
        <v>1</v>
      </c>
      <c r="KN383" s="1">
        <v>1</v>
      </c>
      <c r="KO383" s="1">
        <v>1</v>
      </c>
      <c r="KP383" s="1">
        <v>1</v>
      </c>
      <c r="KQ383" s="1">
        <v>1</v>
      </c>
      <c r="KR383" s="1">
        <v>5</v>
      </c>
      <c r="KS383" s="1">
        <v>5</v>
      </c>
      <c r="KT383" s="1">
        <v>5</v>
      </c>
      <c r="KU383" s="1">
        <v>1</v>
      </c>
      <c r="KV383" s="1">
        <v>1</v>
      </c>
      <c r="KW383" s="1">
        <v>1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1</v>
      </c>
    </row>
    <row r="384" spans="1:341">
      <c r="A384" s="1">
        <v>2013</v>
      </c>
      <c r="B384" s="1" t="s">
        <v>763</v>
      </c>
      <c r="C384" s="1">
        <v>1</v>
      </c>
      <c r="D384" s="1">
        <v>0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0</v>
      </c>
      <c r="K384" s="1">
        <v>2</v>
      </c>
      <c r="L384" s="1">
        <v>2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1</v>
      </c>
      <c r="BH384" s="1">
        <v>0</v>
      </c>
      <c r="BI384" s="1">
        <v>0</v>
      </c>
      <c r="BJ384" s="1">
        <v>1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1</v>
      </c>
      <c r="BR384" s="1">
        <v>1</v>
      </c>
      <c r="BS384" s="1">
        <v>1</v>
      </c>
      <c r="BT384" s="1">
        <v>2</v>
      </c>
      <c r="BU384" s="1">
        <v>1</v>
      </c>
      <c r="BV384" s="1">
        <v>1</v>
      </c>
      <c r="BW384" s="1">
        <v>1</v>
      </c>
      <c r="BX384" s="1">
        <v>1</v>
      </c>
      <c r="BY384" s="1">
        <v>0</v>
      </c>
      <c r="BZ384" s="1">
        <v>0</v>
      </c>
      <c r="CA384" s="1">
        <v>1</v>
      </c>
      <c r="CB384" s="1">
        <v>1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1</v>
      </c>
      <c r="CY384" s="1">
        <v>0</v>
      </c>
      <c r="CZ384" s="1">
        <v>0</v>
      </c>
      <c r="DA384" s="1">
        <v>0</v>
      </c>
      <c r="DB384" s="1">
        <v>1</v>
      </c>
      <c r="DC384" s="1">
        <v>1</v>
      </c>
      <c r="DD384" s="1">
        <v>1</v>
      </c>
      <c r="DE384" s="1">
        <v>1</v>
      </c>
      <c r="DF384" s="1">
        <v>1</v>
      </c>
      <c r="DG384" s="1">
        <v>0</v>
      </c>
      <c r="DH384" s="1">
        <v>1</v>
      </c>
      <c r="DI384" s="1">
        <v>1</v>
      </c>
      <c r="DJ384" s="1">
        <v>0</v>
      </c>
      <c r="DK384" s="1">
        <v>1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1</v>
      </c>
      <c r="FK384" s="1">
        <v>1</v>
      </c>
      <c r="FL384" s="1">
        <v>0</v>
      </c>
      <c r="FM384" s="1">
        <v>0</v>
      </c>
      <c r="FN384" s="1">
        <v>0</v>
      </c>
      <c r="FO384" s="1">
        <v>18</v>
      </c>
      <c r="FP384" s="1">
        <v>0</v>
      </c>
      <c r="FQ384" s="1">
        <v>1</v>
      </c>
      <c r="FR384" s="1">
        <v>11</v>
      </c>
      <c r="FS384" s="1">
        <v>11</v>
      </c>
      <c r="FT384" s="1">
        <v>2</v>
      </c>
      <c r="FU384" s="1">
        <v>0</v>
      </c>
      <c r="FV384" s="1">
        <v>2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1</v>
      </c>
      <c r="GD384" s="1">
        <v>1</v>
      </c>
      <c r="GE384" s="1">
        <v>1</v>
      </c>
      <c r="GF384" s="1">
        <v>3</v>
      </c>
      <c r="GG384" s="1">
        <v>1</v>
      </c>
      <c r="GH384" s="1">
        <v>1</v>
      </c>
      <c r="GI384" s="1">
        <v>1</v>
      </c>
      <c r="GJ384" s="1">
        <v>1</v>
      </c>
      <c r="GK384" s="1">
        <v>1</v>
      </c>
      <c r="GL384" s="1">
        <v>1</v>
      </c>
      <c r="GM384" s="1">
        <v>0</v>
      </c>
      <c r="GN384" s="1">
        <v>12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1</v>
      </c>
      <c r="HO384" s="1">
        <v>0</v>
      </c>
      <c r="HP384" s="1">
        <v>1</v>
      </c>
      <c r="HQ384" s="1">
        <v>0</v>
      </c>
      <c r="HR384" s="1">
        <v>0</v>
      </c>
      <c r="HS384" s="1">
        <v>2</v>
      </c>
      <c r="HT384" s="1">
        <v>2</v>
      </c>
      <c r="HU384" s="1">
        <v>2</v>
      </c>
      <c r="HV384" s="1">
        <v>6</v>
      </c>
      <c r="HW384" s="1">
        <v>2</v>
      </c>
      <c r="HX384" s="1">
        <v>2</v>
      </c>
      <c r="HY384" s="1">
        <v>2</v>
      </c>
      <c r="HZ384" s="1">
        <v>2</v>
      </c>
      <c r="IA384" s="1">
        <v>2</v>
      </c>
      <c r="IB384" s="1">
        <v>2</v>
      </c>
      <c r="IC384" s="1">
        <v>2</v>
      </c>
      <c r="ID384" s="1">
        <v>0</v>
      </c>
      <c r="IE384" s="1">
        <v>0</v>
      </c>
      <c r="IF384" s="1">
        <v>1</v>
      </c>
      <c r="IG384" s="1">
        <v>1</v>
      </c>
      <c r="IH384" s="1">
        <v>1</v>
      </c>
      <c r="II384" s="1">
        <v>1</v>
      </c>
      <c r="IJ384" s="1">
        <v>1</v>
      </c>
      <c r="IK384" s="1">
        <v>1</v>
      </c>
      <c r="IL384" s="1">
        <v>1</v>
      </c>
      <c r="IM384" s="1">
        <v>1</v>
      </c>
      <c r="IN384" s="1">
        <v>1</v>
      </c>
      <c r="IO384" s="1">
        <v>1</v>
      </c>
      <c r="IP384" s="1">
        <v>0</v>
      </c>
      <c r="IQ384" s="1">
        <v>0</v>
      </c>
      <c r="IR384" s="1">
        <v>0</v>
      </c>
      <c r="IS384" s="1">
        <v>1</v>
      </c>
      <c r="IT384" s="1">
        <v>1</v>
      </c>
      <c r="IU384" s="1">
        <v>1</v>
      </c>
      <c r="IV384" s="1">
        <v>3</v>
      </c>
      <c r="IW384" s="1">
        <v>1</v>
      </c>
      <c r="IX384" s="1">
        <v>1</v>
      </c>
      <c r="IY384" s="1">
        <v>1</v>
      </c>
      <c r="IZ384" s="1">
        <v>1</v>
      </c>
      <c r="JA384" s="1">
        <v>1</v>
      </c>
      <c r="JB384" s="1">
        <v>1</v>
      </c>
      <c r="JC384" s="1">
        <v>0</v>
      </c>
      <c r="JD384" s="1">
        <v>0</v>
      </c>
      <c r="JE384" s="1">
        <v>0</v>
      </c>
      <c r="JF384" s="1">
        <v>0</v>
      </c>
      <c r="JG384" s="1">
        <v>1</v>
      </c>
      <c r="JH384" s="1">
        <v>1</v>
      </c>
      <c r="JI384" s="1">
        <v>1</v>
      </c>
      <c r="JJ384" s="1">
        <v>0</v>
      </c>
      <c r="JK384" s="1">
        <v>0</v>
      </c>
      <c r="JL384" s="1">
        <v>10</v>
      </c>
      <c r="JM384" s="1">
        <v>10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1</v>
      </c>
      <c r="JU384" s="1">
        <v>1</v>
      </c>
      <c r="JV384" s="1">
        <v>1</v>
      </c>
      <c r="JW384" s="1">
        <v>1</v>
      </c>
      <c r="JX384" s="1">
        <v>1</v>
      </c>
      <c r="JY384" s="1">
        <v>1</v>
      </c>
      <c r="JZ384" s="1">
        <v>1</v>
      </c>
      <c r="KA384" s="1">
        <v>0</v>
      </c>
      <c r="KB384" s="1">
        <v>0</v>
      </c>
      <c r="KC384" s="1">
        <v>1</v>
      </c>
      <c r="KD384" s="1">
        <v>1</v>
      </c>
      <c r="KE384" s="1">
        <v>1</v>
      </c>
      <c r="KF384" s="1">
        <v>1</v>
      </c>
      <c r="KG384" s="1">
        <v>1</v>
      </c>
      <c r="KH384" s="1">
        <v>1</v>
      </c>
      <c r="KI384" s="1">
        <v>1</v>
      </c>
      <c r="KJ384" s="1">
        <v>1</v>
      </c>
      <c r="KK384" s="1">
        <v>1</v>
      </c>
      <c r="KL384" s="1">
        <v>1</v>
      </c>
      <c r="KM384" s="1">
        <v>1</v>
      </c>
      <c r="KN384" s="1">
        <v>1</v>
      </c>
      <c r="KO384" s="1">
        <v>1</v>
      </c>
      <c r="KP384" s="1">
        <v>1</v>
      </c>
      <c r="KQ384" s="1">
        <v>1</v>
      </c>
      <c r="KR384" s="1">
        <v>5</v>
      </c>
      <c r="KS384" s="1">
        <v>5</v>
      </c>
      <c r="KT384" s="1">
        <v>5</v>
      </c>
      <c r="KU384" s="1">
        <v>1</v>
      </c>
      <c r="KV384" s="1">
        <v>1</v>
      </c>
      <c r="KW384" s="1">
        <v>1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1</v>
      </c>
    </row>
    <row r="385" spans="1:341">
      <c r="A385" s="1">
        <v>2013</v>
      </c>
      <c r="B385" s="1" t="s">
        <v>764</v>
      </c>
      <c r="C385" s="1">
        <v>1</v>
      </c>
      <c r="D385" s="1">
        <v>0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0</v>
      </c>
      <c r="K385" s="1">
        <v>2</v>
      </c>
      <c r="L385" s="1">
        <v>2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1</v>
      </c>
      <c r="BH385" s="1">
        <v>0</v>
      </c>
      <c r="BI385" s="1">
        <v>0</v>
      </c>
      <c r="BJ385" s="1">
        <v>1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1</v>
      </c>
      <c r="BR385" s="1">
        <v>1</v>
      </c>
      <c r="BS385" s="1">
        <v>1</v>
      </c>
      <c r="BT385" s="1">
        <v>2</v>
      </c>
      <c r="BU385" s="1">
        <v>1</v>
      </c>
      <c r="BV385" s="1">
        <v>1</v>
      </c>
      <c r="BW385" s="1">
        <v>1</v>
      </c>
      <c r="BX385" s="1">
        <v>1</v>
      </c>
      <c r="BY385" s="1">
        <v>0</v>
      </c>
      <c r="BZ385" s="1">
        <v>0</v>
      </c>
      <c r="CA385" s="1">
        <v>1</v>
      </c>
      <c r="CB385" s="1">
        <v>1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1</v>
      </c>
      <c r="CY385" s="1">
        <v>0</v>
      </c>
      <c r="CZ385" s="1">
        <v>0</v>
      </c>
      <c r="DA385" s="1">
        <v>0</v>
      </c>
      <c r="DB385" s="1">
        <v>1</v>
      </c>
      <c r="DC385" s="1">
        <v>1</v>
      </c>
      <c r="DD385" s="1">
        <v>1</v>
      </c>
      <c r="DE385" s="1">
        <v>1</v>
      </c>
      <c r="DF385" s="1">
        <v>1</v>
      </c>
      <c r="DG385" s="1">
        <v>0</v>
      </c>
      <c r="DH385" s="1">
        <v>1</v>
      </c>
      <c r="DI385" s="1">
        <v>1</v>
      </c>
      <c r="DJ385" s="1">
        <v>0</v>
      </c>
      <c r="DK385" s="1">
        <v>1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1</v>
      </c>
      <c r="FK385" s="1">
        <v>1</v>
      </c>
      <c r="FL385" s="1">
        <v>0</v>
      </c>
      <c r="FM385" s="1">
        <v>0</v>
      </c>
      <c r="FN385" s="1">
        <v>0</v>
      </c>
      <c r="FO385" s="1">
        <v>18</v>
      </c>
      <c r="FP385" s="1">
        <v>0</v>
      </c>
      <c r="FQ385" s="1">
        <v>1</v>
      </c>
      <c r="FR385" s="1">
        <v>11</v>
      </c>
      <c r="FS385" s="1">
        <v>11</v>
      </c>
      <c r="FT385" s="1">
        <v>2</v>
      </c>
      <c r="FU385" s="1">
        <v>0</v>
      </c>
      <c r="FV385" s="1">
        <v>2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1</v>
      </c>
      <c r="GD385" s="1">
        <v>1</v>
      </c>
      <c r="GE385" s="1">
        <v>1</v>
      </c>
      <c r="GF385" s="1">
        <v>3</v>
      </c>
      <c r="GG385" s="1">
        <v>1</v>
      </c>
      <c r="GH385" s="1">
        <v>1</v>
      </c>
      <c r="GI385" s="1">
        <v>1</v>
      </c>
      <c r="GJ385" s="1">
        <v>1</v>
      </c>
      <c r="GK385" s="1">
        <v>1</v>
      </c>
      <c r="GL385" s="1">
        <v>1</v>
      </c>
      <c r="GM385" s="1">
        <v>0</v>
      </c>
      <c r="GN385" s="1">
        <v>12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1</v>
      </c>
      <c r="HO385" s="1">
        <v>0</v>
      </c>
      <c r="HP385" s="1">
        <v>1</v>
      </c>
      <c r="HQ385" s="1">
        <v>0</v>
      </c>
      <c r="HR385" s="1">
        <v>0</v>
      </c>
      <c r="HS385" s="1">
        <v>2</v>
      </c>
      <c r="HT385" s="1">
        <v>2</v>
      </c>
      <c r="HU385" s="1">
        <v>2</v>
      </c>
      <c r="HV385" s="1">
        <v>6</v>
      </c>
      <c r="HW385" s="1">
        <v>2</v>
      </c>
      <c r="HX385" s="1">
        <v>2</v>
      </c>
      <c r="HY385" s="1">
        <v>2</v>
      </c>
      <c r="HZ385" s="1">
        <v>2</v>
      </c>
      <c r="IA385" s="1">
        <v>2</v>
      </c>
      <c r="IB385" s="1">
        <v>2</v>
      </c>
      <c r="IC385" s="1">
        <v>2</v>
      </c>
      <c r="ID385" s="1">
        <v>0</v>
      </c>
      <c r="IE385" s="1">
        <v>0</v>
      </c>
      <c r="IF385" s="1">
        <v>1</v>
      </c>
      <c r="IG385" s="1">
        <v>1</v>
      </c>
      <c r="IH385" s="1">
        <v>1</v>
      </c>
      <c r="II385" s="1">
        <v>1</v>
      </c>
      <c r="IJ385" s="1">
        <v>1</v>
      </c>
      <c r="IK385" s="1">
        <v>1</v>
      </c>
      <c r="IL385" s="1">
        <v>1</v>
      </c>
      <c r="IM385" s="1">
        <v>1</v>
      </c>
      <c r="IN385" s="1">
        <v>1</v>
      </c>
      <c r="IO385" s="1">
        <v>1</v>
      </c>
      <c r="IP385" s="1">
        <v>0</v>
      </c>
      <c r="IQ385" s="1">
        <v>0</v>
      </c>
      <c r="IR385" s="1">
        <v>0</v>
      </c>
      <c r="IS385" s="1">
        <v>1</v>
      </c>
      <c r="IT385" s="1">
        <v>1</v>
      </c>
      <c r="IU385" s="1">
        <v>1</v>
      </c>
      <c r="IV385" s="1">
        <v>3</v>
      </c>
      <c r="IW385" s="1">
        <v>1</v>
      </c>
      <c r="IX385" s="1">
        <v>1</v>
      </c>
      <c r="IY385" s="1">
        <v>1</v>
      </c>
      <c r="IZ385" s="1">
        <v>1</v>
      </c>
      <c r="JA385" s="1">
        <v>1</v>
      </c>
      <c r="JB385" s="1">
        <v>1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1</v>
      </c>
      <c r="JI385" s="1">
        <v>1</v>
      </c>
      <c r="JJ385" s="1">
        <v>0</v>
      </c>
      <c r="JK385" s="1">
        <v>0</v>
      </c>
      <c r="JL385" s="1">
        <v>11</v>
      </c>
      <c r="JM385" s="1">
        <v>11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1</v>
      </c>
      <c r="JU385" s="1">
        <v>1</v>
      </c>
      <c r="JV385" s="1">
        <v>1</v>
      </c>
      <c r="JW385" s="1">
        <v>1</v>
      </c>
      <c r="JX385" s="1">
        <v>1</v>
      </c>
      <c r="JY385" s="1">
        <v>1</v>
      </c>
      <c r="JZ385" s="1">
        <v>1</v>
      </c>
      <c r="KA385" s="1">
        <v>0</v>
      </c>
      <c r="KB385" s="1">
        <v>0</v>
      </c>
      <c r="KC385" s="1">
        <v>1</v>
      </c>
      <c r="KD385" s="1">
        <v>1</v>
      </c>
      <c r="KE385" s="1">
        <v>1</v>
      </c>
      <c r="KF385" s="1">
        <v>1</v>
      </c>
      <c r="KG385" s="1">
        <v>1</v>
      </c>
      <c r="KH385" s="1">
        <v>1</v>
      </c>
      <c r="KI385" s="1">
        <v>1</v>
      </c>
      <c r="KJ385" s="1">
        <v>1</v>
      </c>
      <c r="KK385" s="1">
        <v>1</v>
      </c>
      <c r="KL385" s="1">
        <v>1</v>
      </c>
      <c r="KM385" s="1">
        <v>1</v>
      </c>
      <c r="KN385" s="1">
        <v>1</v>
      </c>
      <c r="KO385" s="1">
        <v>1</v>
      </c>
      <c r="KP385" s="1">
        <v>1</v>
      </c>
      <c r="KQ385" s="1">
        <v>1</v>
      </c>
      <c r="KR385" s="1">
        <v>5</v>
      </c>
      <c r="KS385" s="1">
        <v>5</v>
      </c>
      <c r="KT385" s="1">
        <v>5</v>
      </c>
      <c r="KU385" s="1">
        <v>1</v>
      </c>
      <c r="KV385" s="1">
        <v>1</v>
      </c>
      <c r="KW385" s="1">
        <v>1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1</v>
      </c>
    </row>
    <row r="386" spans="1:341">
      <c r="A386" s="1">
        <v>2013</v>
      </c>
      <c r="B386" s="1" t="s">
        <v>765</v>
      </c>
      <c r="C386" s="1">
        <v>1</v>
      </c>
      <c r="D386" s="1">
        <v>0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0</v>
      </c>
      <c r="K386" s="1">
        <v>2</v>
      </c>
      <c r="L386" s="1">
        <v>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1</v>
      </c>
      <c r="BH386" s="1">
        <v>0</v>
      </c>
      <c r="BI386" s="1">
        <v>0</v>
      </c>
      <c r="BJ386" s="1">
        <v>1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1</v>
      </c>
      <c r="BR386" s="1">
        <v>1</v>
      </c>
      <c r="BS386" s="1">
        <v>1</v>
      </c>
      <c r="BT386" s="1">
        <v>2</v>
      </c>
      <c r="BU386" s="1">
        <v>1</v>
      </c>
      <c r="BV386" s="1">
        <v>1</v>
      </c>
      <c r="BW386" s="1">
        <v>1</v>
      </c>
      <c r="BX386" s="1">
        <v>1</v>
      </c>
      <c r="BY386" s="1">
        <v>0</v>
      </c>
      <c r="BZ386" s="1">
        <v>0</v>
      </c>
      <c r="CA386" s="1">
        <v>1</v>
      </c>
      <c r="CB386" s="1">
        <v>1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1</v>
      </c>
      <c r="CY386" s="1">
        <v>0</v>
      </c>
      <c r="CZ386" s="1">
        <v>0</v>
      </c>
      <c r="DA386" s="1">
        <v>0</v>
      </c>
      <c r="DB386" s="1">
        <v>1</v>
      </c>
      <c r="DC386" s="1">
        <v>1</v>
      </c>
      <c r="DD386" s="1">
        <v>1</v>
      </c>
      <c r="DE386" s="1">
        <v>1</v>
      </c>
      <c r="DF386" s="1">
        <v>1</v>
      </c>
      <c r="DG386" s="1">
        <v>0</v>
      </c>
      <c r="DH386" s="1">
        <v>1</v>
      </c>
      <c r="DI386" s="1">
        <v>1</v>
      </c>
      <c r="DJ386" s="1">
        <v>0</v>
      </c>
      <c r="DK386" s="1">
        <v>1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1</v>
      </c>
      <c r="FK386" s="1">
        <v>1</v>
      </c>
      <c r="FL386" s="1">
        <v>0</v>
      </c>
      <c r="FM386" s="1">
        <v>0</v>
      </c>
      <c r="FN386" s="1">
        <v>0</v>
      </c>
      <c r="FO386" s="1">
        <v>18</v>
      </c>
      <c r="FP386" s="1">
        <v>0</v>
      </c>
      <c r="FQ386" s="1">
        <v>1</v>
      </c>
      <c r="FR386" s="1">
        <v>9</v>
      </c>
      <c r="FS386" s="1">
        <v>9</v>
      </c>
      <c r="FT386" s="1">
        <v>2</v>
      </c>
      <c r="FU386" s="1">
        <v>0</v>
      </c>
      <c r="FV386" s="1">
        <v>2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</v>
      </c>
      <c r="GD386" s="1">
        <v>1</v>
      </c>
      <c r="GE386" s="1">
        <v>1</v>
      </c>
      <c r="GF386" s="1">
        <v>3</v>
      </c>
      <c r="GG386" s="1">
        <v>1</v>
      </c>
      <c r="GH386" s="1">
        <v>1</v>
      </c>
      <c r="GI386" s="1">
        <v>1</v>
      </c>
      <c r="GJ386" s="1">
        <v>1</v>
      </c>
      <c r="GK386" s="1">
        <v>1</v>
      </c>
      <c r="GL386" s="1">
        <v>1</v>
      </c>
      <c r="GM386" s="1">
        <v>0</v>
      </c>
      <c r="GN386" s="1">
        <v>6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1</v>
      </c>
      <c r="HO386" s="1">
        <v>0</v>
      </c>
      <c r="HP386" s="1">
        <v>1</v>
      </c>
      <c r="HQ386" s="1">
        <v>0</v>
      </c>
      <c r="HR386" s="1">
        <v>0</v>
      </c>
      <c r="HS386" s="1">
        <v>2</v>
      </c>
      <c r="HT386" s="1">
        <v>2</v>
      </c>
      <c r="HU386" s="1">
        <v>2</v>
      </c>
      <c r="HV386" s="1">
        <v>6</v>
      </c>
      <c r="HW386" s="1">
        <v>2</v>
      </c>
      <c r="HX386" s="1">
        <v>2</v>
      </c>
      <c r="HY386" s="1">
        <v>2</v>
      </c>
      <c r="HZ386" s="1">
        <v>2</v>
      </c>
      <c r="IA386" s="1">
        <v>2</v>
      </c>
      <c r="IB386" s="1">
        <v>2</v>
      </c>
      <c r="IC386" s="1">
        <v>2</v>
      </c>
      <c r="ID386" s="1">
        <v>0</v>
      </c>
      <c r="IE386" s="1">
        <v>0</v>
      </c>
      <c r="IF386" s="1">
        <v>1</v>
      </c>
      <c r="IG386" s="1">
        <v>1</v>
      </c>
      <c r="IH386" s="1">
        <v>1</v>
      </c>
      <c r="II386" s="1">
        <v>1</v>
      </c>
      <c r="IJ386" s="1">
        <v>1</v>
      </c>
      <c r="IK386" s="1">
        <v>1</v>
      </c>
      <c r="IL386" s="1">
        <v>1</v>
      </c>
      <c r="IM386" s="1">
        <v>1</v>
      </c>
      <c r="IN386" s="1">
        <v>1</v>
      </c>
      <c r="IO386" s="1">
        <v>1</v>
      </c>
      <c r="IP386" s="1">
        <v>0</v>
      </c>
      <c r="IQ386" s="1">
        <v>0</v>
      </c>
      <c r="IR386" s="1">
        <v>0</v>
      </c>
      <c r="IS386" s="1">
        <v>1</v>
      </c>
      <c r="IT386" s="1">
        <v>1</v>
      </c>
      <c r="IU386" s="1">
        <v>1</v>
      </c>
      <c r="IV386" s="1">
        <v>3</v>
      </c>
      <c r="IW386" s="1">
        <v>1</v>
      </c>
      <c r="IX386" s="1">
        <v>1</v>
      </c>
      <c r="IY386" s="1">
        <v>1</v>
      </c>
      <c r="IZ386" s="1">
        <v>1</v>
      </c>
      <c r="JA386" s="1">
        <v>1</v>
      </c>
      <c r="JB386" s="1">
        <v>1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1</v>
      </c>
      <c r="JI386" s="1">
        <v>1</v>
      </c>
      <c r="JJ386" s="1">
        <v>0</v>
      </c>
      <c r="JK386" s="1">
        <v>0</v>
      </c>
      <c r="JL386" s="1">
        <v>8</v>
      </c>
      <c r="JM386" s="1">
        <v>8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1</v>
      </c>
      <c r="JU386" s="1">
        <v>1</v>
      </c>
      <c r="JV386" s="1">
        <v>1</v>
      </c>
      <c r="JW386" s="1">
        <v>1</v>
      </c>
      <c r="JX386" s="1">
        <v>1</v>
      </c>
      <c r="JY386" s="1">
        <v>1</v>
      </c>
      <c r="JZ386" s="1">
        <v>1</v>
      </c>
      <c r="KA386" s="1">
        <v>0</v>
      </c>
      <c r="KB386" s="1">
        <v>0</v>
      </c>
      <c r="KC386" s="1">
        <v>1</v>
      </c>
      <c r="KD386" s="1">
        <v>1</v>
      </c>
      <c r="KE386" s="1">
        <v>1</v>
      </c>
      <c r="KF386" s="1">
        <v>1</v>
      </c>
      <c r="KG386" s="1">
        <v>1</v>
      </c>
      <c r="KH386" s="1">
        <v>1</v>
      </c>
      <c r="KI386" s="1">
        <v>1</v>
      </c>
      <c r="KJ386" s="1">
        <v>1</v>
      </c>
      <c r="KK386" s="1">
        <v>1</v>
      </c>
      <c r="KL386" s="1">
        <v>1</v>
      </c>
      <c r="KM386" s="1">
        <v>1</v>
      </c>
      <c r="KN386" s="1">
        <v>1</v>
      </c>
      <c r="KO386" s="1">
        <v>1</v>
      </c>
      <c r="KP386" s="1">
        <v>1</v>
      </c>
      <c r="KQ386" s="1">
        <v>1</v>
      </c>
      <c r="KR386" s="1">
        <v>5</v>
      </c>
      <c r="KS386" s="1">
        <v>5</v>
      </c>
      <c r="KT386" s="1">
        <v>5</v>
      </c>
      <c r="KU386" s="1">
        <v>1</v>
      </c>
      <c r="KV386" s="1">
        <v>1</v>
      </c>
      <c r="KW386" s="1">
        <v>1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1</v>
      </c>
    </row>
    <row r="387" spans="1:341">
      <c r="A387" s="1">
        <v>2013</v>
      </c>
      <c r="B387" s="1" t="s">
        <v>766</v>
      </c>
      <c r="C387" s="1">
        <v>1</v>
      </c>
      <c r="D387" s="1">
        <v>0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0</v>
      </c>
      <c r="K387" s="1">
        <v>2</v>
      </c>
      <c r="L387" s="1">
        <v>2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1</v>
      </c>
      <c r="Y387" s="1">
        <v>1</v>
      </c>
      <c r="Z387" s="1">
        <v>1</v>
      </c>
      <c r="AA387" s="1">
        <v>1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0</v>
      </c>
      <c r="BI387" s="1">
        <v>0</v>
      </c>
      <c r="BJ387" s="1">
        <v>1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1</v>
      </c>
      <c r="BR387" s="1">
        <v>1</v>
      </c>
      <c r="BS387" s="1">
        <v>1</v>
      </c>
      <c r="BT387" s="1">
        <v>2</v>
      </c>
      <c r="BU387" s="1">
        <v>1</v>
      </c>
      <c r="BV387" s="1">
        <v>1</v>
      </c>
      <c r="BW387" s="1">
        <v>1</v>
      </c>
      <c r="BX387" s="1">
        <v>1</v>
      </c>
      <c r="BY387" s="1">
        <v>0</v>
      </c>
      <c r="BZ387" s="1">
        <v>0</v>
      </c>
      <c r="CA387" s="1">
        <v>1</v>
      </c>
      <c r="CB387" s="1">
        <v>1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1</v>
      </c>
      <c r="CY387" s="1">
        <v>0</v>
      </c>
      <c r="CZ387" s="1">
        <v>0</v>
      </c>
      <c r="DA387" s="1">
        <v>0</v>
      </c>
      <c r="DB387" s="1">
        <v>1</v>
      </c>
      <c r="DC387" s="1">
        <v>1</v>
      </c>
      <c r="DD387" s="1">
        <v>1</v>
      </c>
      <c r="DE387" s="1">
        <v>1</v>
      </c>
      <c r="DF387" s="1">
        <v>1</v>
      </c>
      <c r="DG387" s="1">
        <v>0</v>
      </c>
      <c r="DH387" s="1">
        <v>1</v>
      </c>
      <c r="DI387" s="1">
        <v>1</v>
      </c>
      <c r="DJ387" s="1">
        <v>0</v>
      </c>
      <c r="DK387" s="1">
        <v>1</v>
      </c>
      <c r="DL387" s="1">
        <v>0</v>
      </c>
      <c r="DM387" s="1">
        <v>0</v>
      </c>
      <c r="DN387" s="1">
        <v>1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1</v>
      </c>
      <c r="FK387" s="1">
        <v>1</v>
      </c>
      <c r="FL387" s="1">
        <v>0</v>
      </c>
      <c r="FM387" s="1">
        <v>0</v>
      </c>
      <c r="FN387" s="1">
        <v>0</v>
      </c>
      <c r="FO387" s="1">
        <v>18</v>
      </c>
      <c r="FP387" s="1">
        <v>0</v>
      </c>
      <c r="FQ387" s="1">
        <v>1</v>
      </c>
      <c r="FR387" s="1">
        <v>9</v>
      </c>
      <c r="FS387" s="1">
        <v>9</v>
      </c>
      <c r="FT387" s="1">
        <v>2</v>
      </c>
      <c r="FU387" s="1">
        <v>0</v>
      </c>
      <c r="FV387" s="1">
        <v>2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1</v>
      </c>
      <c r="GD387" s="1">
        <v>1</v>
      </c>
      <c r="GE387" s="1">
        <v>1</v>
      </c>
      <c r="GF387" s="1">
        <v>3</v>
      </c>
      <c r="GG387" s="1">
        <v>1</v>
      </c>
      <c r="GH387" s="1">
        <v>1</v>
      </c>
      <c r="GI387" s="1">
        <v>1</v>
      </c>
      <c r="GJ387" s="1">
        <v>1</v>
      </c>
      <c r="GK387" s="1">
        <v>1</v>
      </c>
      <c r="GL387" s="1">
        <v>1</v>
      </c>
      <c r="GM387" s="1">
        <v>0</v>
      </c>
      <c r="GN387" s="1">
        <v>2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1</v>
      </c>
      <c r="HO387" s="1">
        <v>0</v>
      </c>
      <c r="HP387" s="1">
        <v>1</v>
      </c>
      <c r="HQ387" s="1">
        <v>0</v>
      </c>
      <c r="HR387" s="1">
        <v>0</v>
      </c>
      <c r="HS387" s="1">
        <v>2</v>
      </c>
      <c r="HT387" s="1">
        <v>2</v>
      </c>
      <c r="HU387" s="1">
        <v>2</v>
      </c>
      <c r="HV387" s="1">
        <v>6</v>
      </c>
      <c r="HW387" s="1">
        <v>2</v>
      </c>
      <c r="HX387" s="1">
        <v>2</v>
      </c>
      <c r="HY387" s="1">
        <v>2</v>
      </c>
      <c r="HZ387" s="1">
        <v>2</v>
      </c>
      <c r="IA387" s="1">
        <v>2</v>
      </c>
      <c r="IB387" s="1">
        <v>2</v>
      </c>
      <c r="IC387" s="1">
        <v>2</v>
      </c>
      <c r="ID387" s="1">
        <v>0</v>
      </c>
      <c r="IE387" s="1">
        <v>0</v>
      </c>
      <c r="IF387" s="1">
        <v>1</v>
      </c>
      <c r="IG387" s="1">
        <v>1</v>
      </c>
      <c r="IH387" s="1">
        <v>1</v>
      </c>
      <c r="II387" s="1">
        <v>1</v>
      </c>
      <c r="IJ387" s="1">
        <v>1</v>
      </c>
      <c r="IK387" s="1">
        <v>1</v>
      </c>
      <c r="IL387" s="1">
        <v>1</v>
      </c>
      <c r="IM387" s="1">
        <v>1</v>
      </c>
      <c r="IN387" s="1">
        <v>1</v>
      </c>
      <c r="IO387" s="1">
        <v>1</v>
      </c>
      <c r="IP387" s="1">
        <v>0</v>
      </c>
      <c r="IQ387" s="1">
        <v>0</v>
      </c>
      <c r="IR387" s="1">
        <v>0</v>
      </c>
      <c r="IS387" s="1">
        <v>1</v>
      </c>
      <c r="IT387" s="1">
        <v>1</v>
      </c>
      <c r="IU387" s="1">
        <v>1</v>
      </c>
      <c r="IV387" s="1">
        <v>3</v>
      </c>
      <c r="IW387" s="1">
        <v>1</v>
      </c>
      <c r="IX387" s="1">
        <v>1</v>
      </c>
      <c r="IY387" s="1">
        <v>1</v>
      </c>
      <c r="IZ387" s="1">
        <v>1</v>
      </c>
      <c r="JA387" s="1">
        <v>1</v>
      </c>
      <c r="JB387" s="1">
        <v>1</v>
      </c>
      <c r="JC387" s="1">
        <v>0</v>
      </c>
      <c r="JD387" s="1">
        <v>0</v>
      </c>
      <c r="JE387" s="1">
        <v>0</v>
      </c>
      <c r="JF387" s="1">
        <v>0</v>
      </c>
      <c r="JG387" s="1">
        <v>1</v>
      </c>
      <c r="JH387" s="1">
        <v>1</v>
      </c>
      <c r="JI387" s="1">
        <v>1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1</v>
      </c>
      <c r="JP387" s="1">
        <v>1</v>
      </c>
      <c r="JQ387" s="1">
        <v>0</v>
      </c>
      <c r="JR387" s="1">
        <v>0</v>
      </c>
      <c r="JS387" s="1">
        <v>0</v>
      </c>
      <c r="JT387" s="1">
        <v>1</v>
      </c>
      <c r="JU387" s="1">
        <v>1</v>
      </c>
      <c r="JV387" s="1">
        <v>1</v>
      </c>
      <c r="JW387" s="1">
        <v>1</v>
      </c>
      <c r="JX387" s="1">
        <v>1</v>
      </c>
      <c r="JY387" s="1">
        <v>1</v>
      </c>
      <c r="JZ387" s="1">
        <v>1</v>
      </c>
      <c r="KA387" s="1">
        <v>0</v>
      </c>
      <c r="KB387" s="1">
        <v>0</v>
      </c>
      <c r="KC387" s="1">
        <v>1</v>
      </c>
      <c r="KD387" s="1">
        <v>1</v>
      </c>
      <c r="KE387" s="1">
        <v>1</v>
      </c>
      <c r="KF387" s="1">
        <v>1</v>
      </c>
      <c r="KG387" s="1">
        <v>1</v>
      </c>
      <c r="KH387" s="1">
        <v>1</v>
      </c>
      <c r="KI387" s="1">
        <v>1</v>
      </c>
      <c r="KJ387" s="1">
        <v>1</v>
      </c>
      <c r="KK387" s="1">
        <v>1</v>
      </c>
      <c r="KL387" s="1">
        <v>1</v>
      </c>
      <c r="KM387" s="1">
        <v>1</v>
      </c>
      <c r="KN387" s="1">
        <v>1</v>
      </c>
      <c r="KO387" s="1">
        <v>1</v>
      </c>
      <c r="KP387" s="1">
        <v>1</v>
      </c>
      <c r="KQ387" s="1">
        <v>1</v>
      </c>
      <c r="KR387" s="1">
        <v>5</v>
      </c>
      <c r="KS387" s="1">
        <v>5</v>
      </c>
      <c r="KT387" s="1">
        <v>5</v>
      </c>
      <c r="KU387" s="1">
        <v>1</v>
      </c>
      <c r="KV387" s="1">
        <v>1</v>
      </c>
      <c r="KW387" s="1">
        <v>1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1</v>
      </c>
    </row>
    <row r="388" spans="1:341">
      <c r="A388" s="1">
        <v>2013</v>
      </c>
      <c r="B388" s="1" t="s">
        <v>767</v>
      </c>
      <c r="C388" s="1">
        <v>1</v>
      </c>
      <c r="D388" s="1">
        <v>0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2</v>
      </c>
      <c r="L388" s="1">
        <v>2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1</v>
      </c>
      <c r="BH388" s="1">
        <v>0</v>
      </c>
      <c r="BI388" s="1">
        <v>0</v>
      </c>
      <c r="BJ388" s="1">
        <v>1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1</v>
      </c>
      <c r="BR388" s="1">
        <v>1</v>
      </c>
      <c r="BS388" s="1">
        <v>1</v>
      </c>
      <c r="BT388" s="1">
        <v>2</v>
      </c>
      <c r="BU388" s="1">
        <v>1</v>
      </c>
      <c r="BV388" s="1">
        <v>1</v>
      </c>
      <c r="BW388" s="1">
        <v>1</v>
      </c>
      <c r="BX388" s="1">
        <v>1</v>
      </c>
      <c r="BY388" s="1">
        <v>0</v>
      </c>
      <c r="BZ388" s="1">
        <v>0</v>
      </c>
      <c r="CA388" s="1">
        <v>1</v>
      </c>
      <c r="CB388" s="1">
        <v>1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1</v>
      </c>
      <c r="CY388" s="1">
        <v>0</v>
      </c>
      <c r="CZ388" s="1">
        <v>0</v>
      </c>
      <c r="DA388" s="1">
        <v>0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0</v>
      </c>
      <c r="DH388" s="1">
        <v>1</v>
      </c>
      <c r="DI388" s="1">
        <v>1</v>
      </c>
      <c r="DJ388" s="1">
        <v>0</v>
      </c>
      <c r="DK388" s="1">
        <v>1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1</v>
      </c>
      <c r="FK388" s="1">
        <v>1</v>
      </c>
      <c r="FL388" s="1">
        <v>0</v>
      </c>
      <c r="FM388" s="1">
        <v>0</v>
      </c>
      <c r="FN388" s="1">
        <v>0</v>
      </c>
      <c r="FO388" s="1">
        <v>18</v>
      </c>
      <c r="FP388" s="1">
        <v>0</v>
      </c>
      <c r="FQ388" s="1">
        <v>1</v>
      </c>
      <c r="FR388" s="1">
        <v>10</v>
      </c>
      <c r="FS388" s="1">
        <v>10</v>
      </c>
      <c r="FT388" s="1">
        <v>2</v>
      </c>
      <c r="FU388" s="1">
        <v>0</v>
      </c>
      <c r="FV388" s="1">
        <v>2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1</v>
      </c>
      <c r="GD388" s="1">
        <v>1</v>
      </c>
      <c r="GE388" s="1">
        <v>1</v>
      </c>
      <c r="GF388" s="1">
        <v>3</v>
      </c>
      <c r="GG388" s="1">
        <v>1</v>
      </c>
      <c r="GH388" s="1">
        <v>1</v>
      </c>
      <c r="GI388" s="1">
        <v>1</v>
      </c>
      <c r="GJ388" s="1">
        <v>1</v>
      </c>
      <c r="GK388" s="1">
        <v>1</v>
      </c>
      <c r="GL388" s="1">
        <v>1</v>
      </c>
      <c r="GM388" s="1">
        <v>0</v>
      </c>
      <c r="GN388" s="1">
        <v>2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1</v>
      </c>
      <c r="HO388" s="1">
        <v>0</v>
      </c>
      <c r="HP388" s="1">
        <v>1</v>
      </c>
      <c r="HQ388" s="1">
        <v>0</v>
      </c>
      <c r="HR388" s="1">
        <v>0</v>
      </c>
      <c r="HS388" s="1">
        <v>2</v>
      </c>
      <c r="HT388" s="1">
        <v>2</v>
      </c>
      <c r="HU388" s="1">
        <v>2</v>
      </c>
      <c r="HV388" s="1">
        <v>6</v>
      </c>
      <c r="HW388" s="1">
        <v>2</v>
      </c>
      <c r="HX388" s="1">
        <v>2</v>
      </c>
      <c r="HY388" s="1">
        <v>2</v>
      </c>
      <c r="HZ388" s="1">
        <v>2</v>
      </c>
      <c r="IA388" s="1">
        <v>2</v>
      </c>
      <c r="IB388" s="1">
        <v>2</v>
      </c>
      <c r="IC388" s="1">
        <v>2</v>
      </c>
      <c r="ID388" s="1">
        <v>0</v>
      </c>
      <c r="IE388" s="1">
        <v>0</v>
      </c>
      <c r="IF388" s="1">
        <v>1</v>
      </c>
      <c r="IG388" s="1">
        <v>1</v>
      </c>
      <c r="IH388" s="1">
        <v>1</v>
      </c>
      <c r="II388" s="1">
        <v>1</v>
      </c>
      <c r="IJ388" s="1">
        <v>1</v>
      </c>
      <c r="IK388" s="1">
        <v>1</v>
      </c>
      <c r="IL388" s="1">
        <v>1</v>
      </c>
      <c r="IM388" s="1">
        <v>1</v>
      </c>
      <c r="IN388" s="1">
        <v>1</v>
      </c>
      <c r="IO388" s="1">
        <v>1</v>
      </c>
      <c r="IP388" s="1">
        <v>0</v>
      </c>
      <c r="IQ388" s="1">
        <v>0</v>
      </c>
      <c r="IR388" s="1">
        <v>0</v>
      </c>
      <c r="IS388" s="1">
        <v>1</v>
      </c>
      <c r="IT388" s="1">
        <v>1</v>
      </c>
      <c r="IU388" s="1">
        <v>1</v>
      </c>
      <c r="IV388" s="1">
        <v>3</v>
      </c>
      <c r="IW388" s="1">
        <v>1</v>
      </c>
      <c r="IX388" s="1">
        <v>1</v>
      </c>
      <c r="IY388" s="1">
        <v>1</v>
      </c>
      <c r="IZ388" s="1">
        <v>1</v>
      </c>
      <c r="JA388" s="1">
        <v>1</v>
      </c>
      <c r="JB388" s="1">
        <v>1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1</v>
      </c>
      <c r="JI388" s="1">
        <v>1</v>
      </c>
      <c r="JJ388" s="1">
        <v>0</v>
      </c>
      <c r="JK388" s="1">
        <v>0</v>
      </c>
      <c r="JL388" s="1">
        <v>2</v>
      </c>
      <c r="JM388" s="1">
        <v>2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1</v>
      </c>
      <c r="JU388" s="1">
        <v>1</v>
      </c>
      <c r="JV388" s="1">
        <v>1</v>
      </c>
      <c r="JW388" s="1">
        <v>1</v>
      </c>
      <c r="JX388" s="1">
        <v>1</v>
      </c>
      <c r="JY388" s="1">
        <v>1</v>
      </c>
      <c r="JZ388" s="1">
        <v>1</v>
      </c>
      <c r="KA388" s="1">
        <v>0</v>
      </c>
      <c r="KB388" s="1">
        <v>0</v>
      </c>
      <c r="KC388" s="1">
        <v>1</v>
      </c>
      <c r="KD388" s="1">
        <v>1</v>
      </c>
      <c r="KE388" s="1">
        <v>1</v>
      </c>
      <c r="KF388" s="1">
        <v>1</v>
      </c>
      <c r="KG388" s="1">
        <v>1</v>
      </c>
      <c r="KH388" s="1">
        <v>1</v>
      </c>
      <c r="KI388" s="1">
        <v>1</v>
      </c>
      <c r="KJ388" s="1">
        <v>1</v>
      </c>
      <c r="KK388" s="1">
        <v>1</v>
      </c>
      <c r="KL388" s="1">
        <v>1</v>
      </c>
      <c r="KM388" s="1">
        <v>1</v>
      </c>
      <c r="KN388" s="1">
        <v>1</v>
      </c>
      <c r="KO388" s="1">
        <v>1</v>
      </c>
      <c r="KP388" s="1">
        <v>1</v>
      </c>
      <c r="KQ388" s="1">
        <v>1</v>
      </c>
      <c r="KR388" s="1">
        <v>5</v>
      </c>
      <c r="KS388" s="1">
        <v>5</v>
      </c>
      <c r="KT388" s="1">
        <v>5</v>
      </c>
      <c r="KU388" s="1">
        <v>1</v>
      </c>
      <c r="KV388" s="1">
        <v>1</v>
      </c>
      <c r="KW388" s="1">
        <v>1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1</v>
      </c>
    </row>
    <row r="389" spans="1:341">
      <c r="A389" s="1">
        <v>2013</v>
      </c>
      <c r="B389" s="1" t="s">
        <v>768</v>
      </c>
      <c r="C389" s="1">
        <v>1</v>
      </c>
      <c r="D389" s="1">
        <v>0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0</v>
      </c>
      <c r="K389" s="1">
        <v>2</v>
      </c>
      <c r="L389" s="1">
        <v>2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1</v>
      </c>
      <c r="BH389" s="1">
        <v>0</v>
      </c>
      <c r="BI389" s="1">
        <v>0</v>
      </c>
      <c r="BJ389" s="1">
        <v>1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1</v>
      </c>
      <c r="BR389" s="1">
        <v>1</v>
      </c>
      <c r="BS389" s="1">
        <v>1</v>
      </c>
      <c r="BT389" s="1">
        <v>2</v>
      </c>
      <c r="BU389" s="1">
        <v>1</v>
      </c>
      <c r="BV389" s="1">
        <v>1</v>
      </c>
      <c r="BW389" s="1">
        <v>1</v>
      </c>
      <c r="BX389" s="1">
        <v>1</v>
      </c>
      <c r="BY389" s="1">
        <v>0</v>
      </c>
      <c r="BZ389" s="1">
        <v>0</v>
      </c>
      <c r="CA389" s="1">
        <v>1</v>
      </c>
      <c r="CB389" s="1">
        <v>1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1</v>
      </c>
      <c r="CY389" s="1">
        <v>0</v>
      </c>
      <c r="CZ389" s="1">
        <v>0</v>
      </c>
      <c r="DA389" s="1">
        <v>0</v>
      </c>
      <c r="DB389" s="1">
        <v>1</v>
      </c>
      <c r="DC389" s="1">
        <v>1</v>
      </c>
      <c r="DD389" s="1">
        <v>1</v>
      </c>
      <c r="DE389" s="1">
        <v>1</v>
      </c>
      <c r="DF389" s="1">
        <v>1</v>
      </c>
      <c r="DG389" s="1">
        <v>0</v>
      </c>
      <c r="DH389" s="1">
        <v>1</v>
      </c>
      <c r="DI389" s="1">
        <v>1</v>
      </c>
      <c r="DJ389" s="1">
        <v>0</v>
      </c>
      <c r="DK389" s="1">
        <v>1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</v>
      </c>
      <c r="FK389" s="1">
        <v>1</v>
      </c>
      <c r="FL389" s="1">
        <v>0</v>
      </c>
      <c r="FM389" s="1">
        <v>0</v>
      </c>
      <c r="FN389" s="1">
        <v>0</v>
      </c>
      <c r="FO389" s="1">
        <v>18</v>
      </c>
      <c r="FP389" s="1">
        <v>0</v>
      </c>
      <c r="FQ389" s="1">
        <v>1</v>
      </c>
      <c r="FR389" s="1">
        <v>9</v>
      </c>
      <c r="FS389" s="1">
        <v>9</v>
      </c>
      <c r="FT389" s="1">
        <v>2</v>
      </c>
      <c r="FU389" s="1">
        <v>0</v>
      </c>
      <c r="FV389" s="1">
        <v>2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1</v>
      </c>
      <c r="GD389" s="1">
        <v>1</v>
      </c>
      <c r="GE389" s="1">
        <v>1</v>
      </c>
      <c r="GF389" s="1">
        <v>3</v>
      </c>
      <c r="GG389" s="1">
        <v>1</v>
      </c>
      <c r="GH389" s="1">
        <v>1</v>
      </c>
      <c r="GI389" s="1">
        <v>1</v>
      </c>
      <c r="GJ389" s="1">
        <v>1</v>
      </c>
      <c r="GK389" s="1">
        <v>1</v>
      </c>
      <c r="GL389" s="1">
        <v>1</v>
      </c>
      <c r="GM389" s="1">
        <v>0</v>
      </c>
      <c r="GN389" s="1">
        <v>2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1</v>
      </c>
      <c r="HO389" s="1">
        <v>0</v>
      </c>
      <c r="HP389" s="1">
        <v>1</v>
      </c>
      <c r="HQ389" s="1">
        <v>0</v>
      </c>
      <c r="HR389" s="1">
        <v>0</v>
      </c>
      <c r="HS389" s="1">
        <v>2</v>
      </c>
      <c r="HT389" s="1">
        <v>2</v>
      </c>
      <c r="HU389" s="1">
        <v>2</v>
      </c>
      <c r="HV389" s="1">
        <v>6</v>
      </c>
      <c r="HW389" s="1">
        <v>2</v>
      </c>
      <c r="HX389" s="1">
        <v>2</v>
      </c>
      <c r="HY389" s="1">
        <v>2</v>
      </c>
      <c r="HZ389" s="1">
        <v>2</v>
      </c>
      <c r="IA389" s="1">
        <v>2</v>
      </c>
      <c r="IB389" s="1">
        <v>2</v>
      </c>
      <c r="IC389" s="1">
        <v>2</v>
      </c>
      <c r="ID389" s="1">
        <v>0</v>
      </c>
      <c r="IE389" s="1">
        <v>0</v>
      </c>
      <c r="IF389" s="1">
        <v>1</v>
      </c>
      <c r="IG389" s="1">
        <v>1</v>
      </c>
      <c r="IH389" s="1">
        <v>1</v>
      </c>
      <c r="II389" s="1">
        <v>1</v>
      </c>
      <c r="IJ389" s="1">
        <v>1</v>
      </c>
      <c r="IK389" s="1">
        <v>1</v>
      </c>
      <c r="IL389" s="1">
        <v>1</v>
      </c>
      <c r="IM389" s="1">
        <v>1</v>
      </c>
      <c r="IN389" s="1">
        <v>1</v>
      </c>
      <c r="IO389" s="1">
        <v>1</v>
      </c>
      <c r="IP389" s="1">
        <v>0</v>
      </c>
      <c r="IQ389" s="1">
        <v>0</v>
      </c>
      <c r="IR389" s="1">
        <v>0</v>
      </c>
      <c r="IS389" s="1">
        <v>1</v>
      </c>
      <c r="IT389" s="1">
        <v>1</v>
      </c>
      <c r="IU389" s="1">
        <v>1</v>
      </c>
      <c r="IV389" s="1">
        <v>3</v>
      </c>
      <c r="IW389" s="1">
        <v>1</v>
      </c>
      <c r="IX389" s="1">
        <v>1</v>
      </c>
      <c r="IY389" s="1">
        <v>1</v>
      </c>
      <c r="IZ389" s="1">
        <v>1</v>
      </c>
      <c r="JA389" s="1">
        <v>1</v>
      </c>
      <c r="JB389" s="1">
        <v>1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1</v>
      </c>
      <c r="JI389" s="1">
        <v>1</v>
      </c>
      <c r="JJ389" s="1">
        <v>0</v>
      </c>
      <c r="JK389" s="1">
        <v>0</v>
      </c>
      <c r="JL389" s="1">
        <v>0</v>
      </c>
      <c r="JM389" s="1">
        <v>0</v>
      </c>
      <c r="JN389" s="1">
        <v>1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1</v>
      </c>
      <c r="JU389" s="1">
        <v>1</v>
      </c>
      <c r="JV389" s="1">
        <v>1</v>
      </c>
      <c r="JW389" s="1">
        <v>1</v>
      </c>
      <c r="JX389" s="1">
        <v>1</v>
      </c>
      <c r="JY389" s="1">
        <v>1</v>
      </c>
      <c r="JZ389" s="1">
        <v>1</v>
      </c>
      <c r="KA389" s="1">
        <v>0</v>
      </c>
      <c r="KB389" s="1">
        <v>0</v>
      </c>
      <c r="KC389" s="1">
        <v>1</v>
      </c>
      <c r="KD389" s="1">
        <v>1</v>
      </c>
      <c r="KE389" s="1">
        <v>1</v>
      </c>
      <c r="KF389" s="1">
        <v>1</v>
      </c>
      <c r="KG389" s="1">
        <v>1</v>
      </c>
      <c r="KH389" s="1">
        <v>1</v>
      </c>
      <c r="KI389" s="1">
        <v>1</v>
      </c>
      <c r="KJ389" s="1">
        <v>1</v>
      </c>
      <c r="KK389" s="1">
        <v>1</v>
      </c>
      <c r="KL389" s="1">
        <v>1</v>
      </c>
      <c r="KM389" s="1">
        <v>1</v>
      </c>
      <c r="KN389" s="1">
        <v>1</v>
      </c>
      <c r="KO389" s="1">
        <v>1</v>
      </c>
      <c r="KP389" s="1">
        <v>1</v>
      </c>
      <c r="KQ389" s="1">
        <v>1</v>
      </c>
      <c r="KR389" s="1">
        <v>5</v>
      </c>
      <c r="KS389" s="1">
        <v>5</v>
      </c>
      <c r="KT389" s="1">
        <v>5</v>
      </c>
      <c r="KU389" s="1">
        <v>1</v>
      </c>
      <c r="KV389" s="1">
        <v>1</v>
      </c>
      <c r="KW389" s="1">
        <v>1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1</v>
      </c>
    </row>
    <row r="390" spans="1:341">
      <c r="A390" s="1">
        <v>2013</v>
      </c>
      <c r="B390" s="1" t="s">
        <v>769</v>
      </c>
      <c r="C390" s="1">
        <v>1</v>
      </c>
      <c r="D390" s="1">
        <v>0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0</v>
      </c>
      <c r="K390" s="1">
        <v>2</v>
      </c>
      <c r="L390" s="1">
        <v>2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0</v>
      </c>
      <c r="BI390" s="1">
        <v>0</v>
      </c>
      <c r="BJ390" s="1">
        <v>1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1</v>
      </c>
      <c r="BR390" s="1">
        <v>1</v>
      </c>
      <c r="BS390" s="1">
        <v>1</v>
      </c>
      <c r="BT390" s="1">
        <v>2</v>
      </c>
      <c r="BU390" s="1">
        <v>1</v>
      </c>
      <c r="BV390" s="1">
        <v>1</v>
      </c>
      <c r="BW390" s="1">
        <v>1</v>
      </c>
      <c r="BX390" s="1">
        <v>1</v>
      </c>
      <c r="BY390" s="1">
        <v>0</v>
      </c>
      <c r="BZ390" s="1">
        <v>0</v>
      </c>
      <c r="CA390" s="1">
        <v>1</v>
      </c>
      <c r="CB390" s="1">
        <v>1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1</v>
      </c>
      <c r="CY390" s="1">
        <v>0</v>
      </c>
      <c r="CZ390" s="1">
        <v>0</v>
      </c>
      <c r="DA390" s="1">
        <v>0</v>
      </c>
      <c r="DB390" s="1">
        <v>1</v>
      </c>
      <c r="DC390" s="1">
        <v>1</v>
      </c>
      <c r="DD390" s="1">
        <v>1</v>
      </c>
      <c r="DE390" s="1">
        <v>1</v>
      </c>
      <c r="DF390" s="1">
        <v>1</v>
      </c>
      <c r="DG390" s="1">
        <v>0</v>
      </c>
      <c r="DH390" s="1">
        <v>1</v>
      </c>
      <c r="DI390" s="1">
        <v>1</v>
      </c>
      <c r="DJ390" s="1">
        <v>0</v>
      </c>
      <c r="DK390" s="1">
        <v>1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</v>
      </c>
      <c r="FK390" s="1">
        <v>1</v>
      </c>
      <c r="FL390" s="1">
        <v>0</v>
      </c>
      <c r="FM390" s="1">
        <v>0</v>
      </c>
      <c r="FN390" s="1">
        <v>0</v>
      </c>
      <c r="FO390" s="1">
        <v>18</v>
      </c>
      <c r="FP390" s="1">
        <v>0</v>
      </c>
      <c r="FQ390" s="1">
        <v>1</v>
      </c>
      <c r="FR390" s="1">
        <v>9</v>
      </c>
      <c r="FS390" s="1">
        <v>9</v>
      </c>
      <c r="FT390" s="1">
        <v>2</v>
      </c>
      <c r="FU390" s="1">
        <v>0</v>
      </c>
      <c r="FV390" s="1">
        <v>2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1</v>
      </c>
      <c r="GD390" s="1">
        <v>1</v>
      </c>
      <c r="GE390" s="1">
        <v>1</v>
      </c>
      <c r="GF390" s="1">
        <v>3</v>
      </c>
      <c r="GG390" s="1">
        <v>1</v>
      </c>
      <c r="GH390" s="1">
        <v>1</v>
      </c>
      <c r="GI390" s="1">
        <v>1</v>
      </c>
      <c r="GJ390" s="1">
        <v>1</v>
      </c>
      <c r="GK390" s="1">
        <v>1</v>
      </c>
      <c r="GL390" s="1">
        <v>1</v>
      </c>
      <c r="GM390" s="1">
        <v>0</v>
      </c>
      <c r="GN390" s="1">
        <v>2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1</v>
      </c>
      <c r="HO390" s="1">
        <v>0</v>
      </c>
      <c r="HP390" s="1">
        <v>1</v>
      </c>
      <c r="HQ390" s="1">
        <v>0</v>
      </c>
      <c r="HR390" s="1">
        <v>0</v>
      </c>
      <c r="HS390" s="1">
        <v>2</v>
      </c>
      <c r="HT390" s="1">
        <v>2</v>
      </c>
      <c r="HU390" s="1">
        <v>2</v>
      </c>
      <c r="HV390" s="1">
        <v>6</v>
      </c>
      <c r="HW390" s="1">
        <v>2</v>
      </c>
      <c r="HX390" s="1">
        <v>2</v>
      </c>
      <c r="HY390" s="1">
        <v>2</v>
      </c>
      <c r="HZ390" s="1">
        <v>2</v>
      </c>
      <c r="IA390" s="1">
        <v>2</v>
      </c>
      <c r="IB390" s="1">
        <v>2</v>
      </c>
      <c r="IC390" s="1">
        <v>2</v>
      </c>
      <c r="ID390" s="1">
        <v>0</v>
      </c>
      <c r="IE390" s="1">
        <v>0</v>
      </c>
      <c r="IF390" s="1">
        <v>1</v>
      </c>
      <c r="IG390" s="1">
        <v>1</v>
      </c>
      <c r="IH390" s="1">
        <v>1</v>
      </c>
      <c r="II390" s="1">
        <v>1</v>
      </c>
      <c r="IJ390" s="1">
        <v>1</v>
      </c>
      <c r="IK390" s="1">
        <v>1</v>
      </c>
      <c r="IL390" s="1">
        <v>1</v>
      </c>
      <c r="IM390" s="1">
        <v>1</v>
      </c>
      <c r="IN390" s="1">
        <v>1</v>
      </c>
      <c r="IO390" s="1">
        <v>1</v>
      </c>
      <c r="IP390" s="1">
        <v>0</v>
      </c>
      <c r="IQ390" s="1">
        <v>0</v>
      </c>
      <c r="IR390" s="1">
        <v>0</v>
      </c>
      <c r="IS390" s="1">
        <v>1</v>
      </c>
      <c r="IT390" s="1">
        <v>1</v>
      </c>
      <c r="IU390" s="1">
        <v>1</v>
      </c>
      <c r="IV390" s="1">
        <v>3</v>
      </c>
      <c r="IW390" s="1">
        <v>1</v>
      </c>
      <c r="IX390" s="1">
        <v>1</v>
      </c>
      <c r="IY390" s="1">
        <v>1</v>
      </c>
      <c r="IZ390" s="1">
        <v>1</v>
      </c>
      <c r="JA390" s="1">
        <v>1</v>
      </c>
      <c r="JB390" s="1">
        <v>1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1</v>
      </c>
      <c r="KZ390" s="1">
        <v>1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1</v>
      </c>
      <c r="LG390" s="1">
        <v>0</v>
      </c>
      <c r="LH390" s="1">
        <v>1</v>
      </c>
      <c r="LI390" s="1">
        <v>1</v>
      </c>
      <c r="LJ390" s="1">
        <v>1</v>
      </c>
      <c r="LK390" s="1">
        <v>1</v>
      </c>
      <c r="LL390" s="1">
        <v>0</v>
      </c>
      <c r="LM390" s="1">
        <v>1</v>
      </c>
      <c r="LN390" s="1">
        <v>1</v>
      </c>
      <c r="LO390" s="1">
        <v>1</v>
      </c>
      <c r="LP390" s="1">
        <v>1</v>
      </c>
      <c r="LQ390" s="1">
        <v>1</v>
      </c>
      <c r="LR390" s="1">
        <v>1</v>
      </c>
      <c r="LS390" s="1">
        <v>1</v>
      </c>
      <c r="LT390" s="1">
        <v>1</v>
      </c>
      <c r="LU390" s="1">
        <v>1</v>
      </c>
      <c r="LV390" s="1">
        <v>1</v>
      </c>
      <c r="LW390" s="1">
        <v>1</v>
      </c>
      <c r="LX390" s="1">
        <v>1</v>
      </c>
      <c r="LY390" s="1">
        <v>5</v>
      </c>
      <c r="LZ390" s="1">
        <v>5</v>
      </c>
      <c r="MA390" s="1">
        <v>5</v>
      </c>
      <c r="MB390" s="1">
        <v>1</v>
      </c>
      <c r="MC390" s="1">
        <v>1</v>
      </c>
    </row>
    <row r="391" spans="1:341">
      <c r="A391" s="1">
        <v>2013</v>
      </c>
      <c r="B391" s="1" t="s">
        <v>770</v>
      </c>
      <c r="C391" s="1">
        <v>1</v>
      </c>
      <c r="D391" s="1">
        <v>0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0</v>
      </c>
      <c r="K391" s="1">
        <v>2</v>
      </c>
      <c r="L391" s="1">
        <v>2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1</v>
      </c>
      <c r="BH391" s="1">
        <v>0</v>
      </c>
      <c r="BI391" s="1">
        <v>0</v>
      </c>
      <c r="BJ391" s="1">
        <v>1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1</v>
      </c>
      <c r="BR391" s="1">
        <v>1</v>
      </c>
      <c r="BS391" s="1">
        <v>1</v>
      </c>
      <c r="BT391" s="1">
        <v>2</v>
      </c>
      <c r="BU391" s="1">
        <v>1</v>
      </c>
      <c r="BV391" s="1">
        <v>1</v>
      </c>
      <c r="BW391" s="1">
        <v>1</v>
      </c>
      <c r="BX391" s="1">
        <v>1</v>
      </c>
      <c r="BY391" s="1">
        <v>0</v>
      </c>
      <c r="BZ391" s="1">
        <v>0</v>
      </c>
      <c r="CA391" s="1">
        <v>1</v>
      </c>
      <c r="CB391" s="1">
        <v>1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1</v>
      </c>
      <c r="CY391" s="1">
        <v>0</v>
      </c>
      <c r="CZ391" s="1">
        <v>0</v>
      </c>
      <c r="DA391" s="1">
        <v>0</v>
      </c>
      <c r="DB391" s="1">
        <v>1</v>
      </c>
      <c r="DC391" s="1">
        <v>1</v>
      </c>
      <c r="DD391" s="1">
        <v>1</v>
      </c>
      <c r="DE391" s="1">
        <v>1</v>
      </c>
      <c r="DF391" s="1">
        <v>1</v>
      </c>
      <c r="DG391" s="1">
        <v>0</v>
      </c>
      <c r="DH391" s="1">
        <v>1</v>
      </c>
      <c r="DI391" s="1">
        <v>1</v>
      </c>
      <c r="DJ391" s="1">
        <v>0</v>
      </c>
      <c r="DK391" s="1">
        <v>1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1</v>
      </c>
      <c r="FK391" s="1">
        <v>1</v>
      </c>
      <c r="FL391" s="1">
        <v>0</v>
      </c>
      <c r="FM391" s="1">
        <v>0</v>
      </c>
      <c r="FN391" s="1">
        <v>0</v>
      </c>
      <c r="FO391" s="1">
        <v>18</v>
      </c>
      <c r="FP391" s="1">
        <v>0</v>
      </c>
      <c r="FQ391" s="1">
        <v>1</v>
      </c>
      <c r="FR391" s="1">
        <v>9</v>
      </c>
      <c r="FS391" s="1">
        <v>9</v>
      </c>
      <c r="FT391" s="1">
        <v>2</v>
      </c>
      <c r="FU391" s="1">
        <v>0</v>
      </c>
      <c r="FV391" s="1">
        <v>2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1</v>
      </c>
      <c r="GD391" s="1">
        <v>1</v>
      </c>
      <c r="GE391" s="1">
        <v>1</v>
      </c>
      <c r="GF391" s="1">
        <v>3</v>
      </c>
      <c r="GG391" s="1">
        <v>1</v>
      </c>
      <c r="GH391" s="1">
        <v>1</v>
      </c>
      <c r="GI391" s="1">
        <v>1</v>
      </c>
      <c r="GJ391" s="1">
        <v>1</v>
      </c>
      <c r="GK391" s="1">
        <v>1</v>
      </c>
      <c r="GL391" s="1">
        <v>1</v>
      </c>
      <c r="GM391" s="1">
        <v>0</v>
      </c>
      <c r="GN391" s="1">
        <v>5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1</v>
      </c>
      <c r="HO391" s="1">
        <v>0</v>
      </c>
      <c r="HP391" s="1">
        <v>1</v>
      </c>
      <c r="HQ391" s="1">
        <v>0</v>
      </c>
      <c r="HR391" s="1">
        <v>0</v>
      </c>
      <c r="HS391" s="1">
        <v>2</v>
      </c>
      <c r="HT391" s="1">
        <v>2</v>
      </c>
      <c r="HU391" s="1">
        <v>2</v>
      </c>
      <c r="HV391" s="1">
        <v>6</v>
      </c>
      <c r="HW391" s="1">
        <v>2</v>
      </c>
      <c r="HX391" s="1">
        <v>2</v>
      </c>
      <c r="HY391" s="1">
        <v>2</v>
      </c>
      <c r="HZ391" s="1">
        <v>2</v>
      </c>
      <c r="IA391" s="1">
        <v>2</v>
      </c>
      <c r="IB391" s="1">
        <v>2</v>
      </c>
      <c r="IC391" s="1">
        <v>2</v>
      </c>
      <c r="ID391" s="1">
        <v>0</v>
      </c>
      <c r="IE391" s="1">
        <v>0</v>
      </c>
      <c r="IF391" s="1">
        <v>1</v>
      </c>
      <c r="IG391" s="1">
        <v>1</v>
      </c>
      <c r="IH391" s="1">
        <v>1</v>
      </c>
      <c r="II391" s="1">
        <v>1</v>
      </c>
      <c r="IJ391" s="1">
        <v>1</v>
      </c>
      <c r="IK391" s="1">
        <v>1</v>
      </c>
      <c r="IL391" s="1">
        <v>1</v>
      </c>
      <c r="IM391" s="1">
        <v>1</v>
      </c>
      <c r="IN391" s="1">
        <v>1</v>
      </c>
      <c r="IO391" s="1">
        <v>1</v>
      </c>
      <c r="IP391" s="1">
        <v>0</v>
      </c>
      <c r="IQ391" s="1">
        <v>0</v>
      </c>
      <c r="IR391" s="1">
        <v>0</v>
      </c>
      <c r="IS391" s="1">
        <v>1</v>
      </c>
      <c r="IT391" s="1">
        <v>1</v>
      </c>
      <c r="IU391" s="1">
        <v>1</v>
      </c>
      <c r="IV391" s="1">
        <v>3</v>
      </c>
      <c r="IW391" s="1">
        <v>1</v>
      </c>
      <c r="IX391" s="1">
        <v>1</v>
      </c>
      <c r="IY391" s="1">
        <v>1</v>
      </c>
      <c r="IZ391" s="1">
        <v>1</v>
      </c>
      <c r="JA391" s="1">
        <v>1</v>
      </c>
      <c r="JB391" s="1">
        <v>1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1</v>
      </c>
      <c r="JI391" s="1">
        <v>1</v>
      </c>
      <c r="JJ391" s="1">
        <v>0</v>
      </c>
      <c r="JK391" s="1">
        <v>0</v>
      </c>
      <c r="JL391" s="1">
        <v>2</v>
      </c>
      <c r="JM391" s="1">
        <v>2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1</v>
      </c>
      <c r="JU391" s="1">
        <v>1</v>
      </c>
      <c r="JV391" s="1">
        <v>1</v>
      </c>
      <c r="JW391" s="1">
        <v>1</v>
      </c>
      <c r="JX391" s="1">
        <v>1</v>
      </c>
      <c r="JY391" s="1">
        <v>1</v>
      </c>
      <c r="JZ391" s="1">
        <v>1</v>
      </c>
      <c r="KA391" s="1">
        <v>0</v>
      </c>
      <c r="KB391" s="1">
        <v>0</v>
      </c>
      <c r="KC391" s="1">
        <v>1</v>
      </c>
      <c r="KD391" s="1">
        <v>1</v>
      </c>
      <c r="KE391" s="1">
        <v>1</v>
      </c>
      <c r="KF391" s="1">
        <v>1</v>
      </c>
      <c r="KG391" s="1">
        <v>1</v>
      </c>
      <c r="KH391" s="1">
        <v>1</v>
      </c>
      <c r="KI391" s="1">
        <v>1</v>
      </c>
      <c r="KJ391" s="1">
        <v>1</v>
      </c>
      <c r="KK391" s="1">
        <v>1</v>
      </c>
      <c r="KL391" s="1">
        <v>1</v>
      </c>
      <c r="KM391" s="1">
        <v>1</v>
      </c>
      <c r="KN391" s="1">
        <v>1</v>
      </c>
      <c r="KO391" s="1">
        <v>1</v>
      </c>
      <c r="KP391" s="1">
        <v>1</v>
      </c>
      <c r="KQ391" s="1">
        <v>1</v>
      </c>
      <c r="KR391" s="1">
        <v>5</v>
      </c>
      <c r="KS391" s="1">
        <v>5</v>
      </c>
      <c r="KT391" s="1">
        <v>5</v>
      </c>
      <c r="KU391" s="1">
        <v>1</v>
      </c>
      <c r="KV391" s="1">
        <v>1</v>
      </c>
      <c r="KW391" s="1">
        <v>1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1</v>
      </c>
    </row>
    <row r="392" spans="1:341">
      <c r="A392" s="1">
        <v>2013</v>
      </c>
      <c r="B392" s="1" t="s">
        <v>771</v>
      </c>
      <c r="C392" s="1">
        <v>1</v>
      </c>
      <c r="D392" s="1">
        <v>0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0</v>
      </c>
      <c r="K392" s="1">
        <v>2</v>
      </c>
      <c r="L392" s="1">
        <v>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1</v>
      </c>
      <c r="BR392" s="1">
        <v>1</v>
      </c>
      <c r="BS392" s="1">
        <v>1</v>
      </c>
      <c r="BT392" s="1">
        <v>2</v>
      </c>
      <c r="BU392" s="1">
        <v>1</v>
      </c>
      <c r="BV392" s="1">
        <v>1</v>
      </c>
      <c r="BW392" s="1">
        <v>1</v>
      </c>
      <c r="BX392" s="1">
        <v>1</v>
      </c>
      <c r="BY392" s="1">
        <v>0</v>
      </c>
      <c r="BZ392" s="1">
        <v>0</v>
      </c>
      <c r="CA392" s="1">
        <v>1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1</v>
      </c>
      <c r="CY392" s="1">
        <v>0</v>
      </c>
      <c r="CZ392" s="1">
        <v>0</v>
      </c>
      <c r="DA392" s="1">
        <v>0</v>
      </c>
      <c r="DB392" s="1">
        <v>1</v>
      </c>
      <c r="DC392" s="1">
        <v>1</v>
      </c>
      <c r="DD392" s="1">
        <v>1</v>
      </c>
      <c r="DE392" s="1">
        <v>1</v>
      </c>
      <c r="DF392" s="1">
        <v>1</v>
      </c>
      <c r="DG392" s="1">
        <v>0</v>
      </c>
      <c r="DH392" s="1">
        <v>1</v>
      </c>
      <c r="DI392" s="1">
        <v>1</v>
      </c>
      <c r="DJ392" s="1">
        <v>0</v>
      </c>
      <c r="DK392" s="1">
        <v>1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1</v>
      </c>
      <c r="FK392" s="1">
        <v>1</v>
      </c>
      <c r="FL392" s="1">
        <v>0</v>
      </c>
      <c r="FM392" s="1">
        <v>0</v>
      </c>
      <c r="FN392" s="1">
        <v>0</v>
      </c>
      <c r="FO392" s="1">
        <v>18</v>
      </c>
      <c r="FP392" s="1">
        <v>0</v>
      </c>
      <c r="FQ392" s="1">
        <v>1</v>
      </c>
      <c r="FR392" s="1">
        <v>10</v>
      </c>
      <c r="FS392" s="1">
        <v>10</v>
      </c>
      <c r="FT392" s="1">
        <v>2</v>
      </c>
      <c r="FU392" s="1">
        <v>0</v>
      </c>
      <c r="FV392" s="1">
        <v>2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1</v>
      </c>
      <c r="GD392" s="1">
        <v>1</v>
      </c>
      <c r="GE392" s="1">
        <v>1</v>
      </c>
      <c r="GF392" s="1">
        <v>3</v>
      </c>
      <c r="GG392" s="1">
        <v>1</v>
      </c>
      <c r="GH392" s="1">
        <v>1</v>
      </c>
      <c r="GI392" s="1">
        <v>1</v>
      </c>
      <c r="GJ392" s="1">
        <v>1</v>
      </c>
      <c r="GK392" s="1">
        <v>1</v>
      </c>
      <c r="GL392" s="1">
        <v>1</v>
      </c>
      <c r="GM392" s="1">
        <v>1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1</v>
      </c>
      <c r="HO392" s="1">
        <v>0</v>
      </c>
      <c r="HP392" s="1">
        <v>1</v>
      </c>
      <c r="HQ392" s="1">
        <v>0</v>
      </c>
      <c r="HR392" s="1">
        <v>0</v>
      </c>
      <c r="HS392" s="1">
        <v>2</v>
      </c>
      <c r="HT392" s="1">
        <v>2</v>
      </c>
      <c r="HU392" s="1">
        <v>2</v>
      </c>
      <c r="HV392" s="1">
        <v>6</v>
      </c>
      <c r="HW392" s="1">
        <v>2</v>
      </c>
      <c r="HX392" s="1">
        <v>2</v>
      </c>
      <c r="HY392" s="1">
        <v>2</v>
      </c>
      <c r="HZ392" s="1">
        <v>2</v>
      </c>
      <c r="IA392" s="1">
        <v>2</v>
      </c>
      <c r="IB392" s="1">
        <v>2</v>
      </c>
      <c r="IC392" s="1">
        <v>2</v>
      </c>
      <c r="ID392" s="1">
        <v>0</v>
      </c>
      <c r="IE392" s="1">
        <v>0</v>
      </c>
      <c r="IF392" s="1">
        <v>1</v>
      </c>
      <c r="IG392" s="1">
        <v>1</v>
      </c>
      <c r="IH392" s="1">
        <v>1</v>
      </c>
      <c r="II392" s="1">
        <v>1</v>
      </c>
      <c r="IJ392" s="1">
        <v>1</v>
      </c>
      <c r="IK392" s="1">
        <v>1</v>
      </c>
      <c r="IL392" s="1">
        <v>1</v>
      </c>
      <c r="IM392" s="1">
        <v>1</v>
      </c>
      <c r="IN392" s="1">
        <v>1</v>
      </c>
      <c r="IO392" s="1">
        <v>1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1</v>
      </c>
      <c r="JI392" s="1">
        <v>1</v>
      </c>
      <c r="JJ392" s="1">
        <v>0</v>
      </c>
      <c r="JK392" s="1">
        <v>0</v>
      </c>
      <c r="JL392" s="1">
        <v>0</v>
      </c>
      <c r="JM392" s="1">
        <v>0</v>
      </c>
      <c r="JN392" s="1">
        <v>1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1</v>
      </c>
      <c r="JU392" s="1">
        <v>1</v>
      </c>
      <c r="JV392" s="1">
        <v>1</v>
      </c>
      <c r="JW392" s="1">
        <v>1</v>
      </c>
      <c r="JX392" s="1">
        <v>1</v>
      </c>
      <c r="JY392" s="1">
        <v>1</v>
      </c>
      <c r="JZ392" s="1">
        <v>1</v>
      </c>
      <c r="KA392" s="1">
        <v>0</v>
      </c>
      <c r="KB392" s="1">
        <v>0</v>
      </c>
      <c r="KC392" s="1">
        <v>1</v>
      </c>
      <c r="KD392" s="1">
        <v>1</v>
      </c>
      <c r="KE392" s="1">
        <v>1</v>
      </c>
      <c r="KF392" s="1">
        <v>1</v>
      </c>
      <c r="KG392" s="1">
        <v>1</v>
      </c>
      <c r="KH392" s="1">
        <v>1</v>
      </c>
      <c r="KI392" s="1">
        <v>1</v>
      </c>
      <c r="KJ392" s="1">
        <v>1</v>
      </c>
      <c r="KK392" s="1">
        <v>1</v>
      </c>
      <c r="KL392" s="1">
        <v>1</v>
      </c>
      <c r="KM392" s="1">
        <v>1</v>
      </c>
      <c r="KN392" s="1">
        <v>1</v>
      </c>
      <c r="KO392" s="1">
        <v>1</v>
      </c>
      <c r="KP392" s="1">
        <v>1</v>
      </c>
      <c r="KQ392" s="1">
        <v>1</v>
      </c>
      <c r="KR392" s="1">
        <v>5</v>
      </c>
      <c r="KS392" s="1">
        <v>5</v>
      </c>
      <c r="KT392" s="1">
        <v>5</v>
      </c>
      <c r="KU392" s="1">
        <v>1</v>
      </c>
      <c r="KV392" s="1">
        <v>1</v>
      </c>
      <c r="KW392" s="1">
        <v>1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1</v>
      </c>
    </row>
    <row r="393" spans="1:341">
      <c r="A393" s="1">
        <v>2013</v>
      </c>
      <c r="B393" s="1" t="s">
        <v>772</v>
      </c>
      <c r="C393" s="1">
        <v>1</v>
      </c>
      <c r="D393" s="1">
        <v>0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0</v>
      </c>
      <c r="K393" s="1">
        <v>2</v>
      </c>
      <c r="L393" s="1">
        <v>2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</v>
      </c>
      <c r="BH393" s="1">
        <v>0</v>
      </c>
      <c r="BI393" s="1">
        <v>0</v>
      </c>
      <c r="BJ393" s="1">
        <v>1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1</v>
      </c>
      <c r="BR393" s="1">
        <v>1</v>
      </c>
      <c r="BS393" s="1">
        <v>1</v>
      </c>
      <c r="BT393" s="1">
        <v>2</v>
      </c>
      <c r="BU393" s="1">
        <v>1</v>
      </c>
      <c r="BV393" s="1">
        <v>1</v>
      </c>
      <c r="BW393" s="1">
        <v>1</v>
      </c>
      <c r="BX393" s="1">
        <v>1</v>
      </c>
      <c r="BY393" s="1">
        <v>0</v>
      </c>
      <c r="BZ393" s="1">
        <v>0</v>
      </c>
      <c r="CA393" s="1">
        <v>1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4</v>
      </c>
      <c r="CY393" s="1">
        <v>0</v>
      </c>
      <c r="CZ393" s="1">
        <v>0</v>
      </c>
      <c r="DA393" s="1">
        <v>0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0</v>
      </c>
      <c r="DH393" s="1">
        <v>1</v>
      </c>
      <c r="DI393" s="1">
        <v>1</v>
      </c>
      <c r="DJ393" s="1">
        <v>0</v>
      </c>
      <c r="DK393" s="1">
        <v>1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1</v>
      </c>
      <c r="FK393" s="1">
        <v>1</v>
      </c>
      <c r="FL393" s="1">
        <v>0</v>
      </c>
      <c r="FM393" s="1">
        <v>0</v>
      </c>
      <c r="FN393" s="1">
        <v>0</v>
      </c>
      <c r="FO393" s="1">
        <v>18</v>
      </c>
      <c r="FP393" s="1">
        <v>0</v>
      </c>
      <c r="FQ393" s="1">
        <v>1</v>
      </c>
      <c r="FR393" s="1">
        <v>13</v>
      </c>
      <c r="FS393" s="1">
        <v>13</v>
      </c>
      <c r="FT393" s="1">
        <v>2</v>
      </c>
      <c r="FU393" s="1">
        <v>0</v>
      </c>
      <c r="FV393" s="1">
        <v>2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1</v>
      </c>
      <c r="GD393" s="1">
        <v>1</v>
      </c>
      <c r="GE393" s="1">
        <v>1</v>
      </c>
      <c r="GF393" s="1">
        <v>3</v>
      </c>
      <c r="GG393" s="1">
        <v>1</v>
      </c>
      <c r="GH393" s="1">
        <v>1</v>
      </c>
      <c r="GI393" s="1">
        <v>1</v>
      </c>
      <c r="GJ393" s="1">
        <v>1</v>
      </c>
      <c r="GK393" s="1">
        <v>1</v>
      </c>
      <c r="GL393" s="1">
        <v>1</v>
      </c>
      <c r="GM393" s="1">
        <v>0</v>
      </c>
      <c r="GN393" s="1">
        <v>8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1</v>
      </c>
      <c r="HO393" s="1">
        <v>0</v>
      </c>
      <c r="HP393" s="1">
        <v>1</v>
      </c>
      <c r="HQ393" s="1">
        <v>0</v>
      </c>
      <c r="HR393" s="1">
        <v>0</v>
      </c>
      <c r="HS393" s="1">
        <v>2</v>
      </c>
      <c r="HT393" s="1">
        <v>2</v>
      </c>
      <c r="HU393" s="1">
        <v>2</v>
      </c>
      <c r="HV393" s="1">
        <v>6</v>
      </c>
      <c r="HW393" s="1">
        <v>2</v>
      </c>
      <c r="HX393" s="1">
        <v>2</v>
      </c>
      <c r="HY393" s="1">
        <v>2</v>
      </c>
      <c r="HZ393" s="1">
        <v>2</v>
      </c>
      <c r="IA393" s="1">
        <v>2</v>
      </c>
      <c r="IB393" s="1">
        <v>2</v>
      </c>
      <c r="IC393" s="1">
        <v>2</v>
      </c>
      <c r="ID393" s="1">
        <v>0</v>
      </c>
      <c r="IE393" s="1">
        <v>0</v>
      </c>
      <c r="IF393" s="1">
        <v>1</v>
      </c>
      <c r="IG393" s="1">
        <v>1</v>
      </c>
      <c r="IH393" s="1">
        <v>1</v>
      </c>
      <c r="II393" s="1">
        <v>1</v>
      </c>
      <c r="IJ393" s="1">
        <v>1</v>
      </c>
      <c r="IK393" s="1">
        <v>1</v>
      </c>
      <c r="IL393" s="1">
        <v>1</v>
      </c>
      <c r="IM393" s="1">
        <v>1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1</v>
      </c>
      <c r="IT393" s="1">
        <v>1</v>
      </c>
      <c r="IU393" s="1">
        <v>1</v>
      </c>
      <c r="IV393" s="1">
        <v>3</v>
      </c>
      <c r="IW393" s="1">
        <v>1</v>
      </c>
      <c r="IX393" s="1">
        <v>1</v>
      </c>
      <c r="IY393" s="1">
        <v>1</v>
      </c>
      <c r="IZ393" s="1">
        <v>1</v>
      </c>
      <c r="JA393" s="1">
        <v>1</v>
      </c>
      <c r="JB393" s="1">
        <v>1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11</v>
      </c>
      <c r="KZ393" s="1">
        <v>11</v>
      </c>
      <c r="LA393" s="1">
        <v>195</v>
      </c>
      <c r="LB393" s="1">
        <v>195</v>
      </c>
      <c r="LC393" s="1">
        <v>0</v>
      </c>
      <c r="LD393" s="1">
        <v>1</v>
      </c>
      <c r="LE393" s="1">
        <v>1</v>
      </c>
      <c r="LF393" s="1">
        <v>3</v>
      </c>
      <c r="LG393" s="1">
        <v>0</v>
      </c>
      <c r="LH393" s="1">
        <v>1</v>
      </c>
      <c r="LI393" s="1">
        <v>1</v>
      </c>
      <c r="LJ393" s="1">
        <v>1</v>
      </c>
      <c r="LK393" s="1">
        <v>1</v>
      </c>
      <c r="LL393" s="1">
        <v>0</v>
      </c>
      <c r="LM393" s="1">
        <v>1</v>
      </c>
      <c r="LN393" s="1">
        <v>1</v>
      </c>
      <c r="LO393" s="1">
        <v>1</v>
      </c>
      <c r="LP393" s="1">
        <v>1</v>
      </c>
      <c r="LQ393" s="1">
        <v>1</v>
      </c>
      <c r="LR393" s="1">
        <v>1</v>
      </c>
      <c r="LS393" s="1">
        <v>1</v>
      </c>
      <c r="LT393" s="1">
        <v>1</v>
      </c>
      <c r="LU393" s="1">
        <v>1</v>
      </c>
      <c r="LV393" s="1">
        <v>1</v>
      </c>
      <c r="LW393" s="1">
        <v>1</v>
      </c>
      <c r="LX393" s="1">
        <v>1</v>
      </c>
      <c r="LY393" s="1">
        <v>5</v>
      </c>
      <c r="LZ393" s="1">
        <v>5</v>
      </c>
      <c r="MA393" s="1">
        <v>5</v>
      </c>
      <c r="MB393" s="1">
        <v>1</v>
      </c>
      <c r="MC393" s="1">
        <v>1</v>
      </c>
    </row>
    <row r="394" spans="1:341">
      <c r="A394" s="1">
        <v>2013</v>
      </c>
      <c r="B394" s="1" t="s">
        <v>773</v>
      </c>
      <c r="C394" s="1">
        <v>1</v>
      </c>
      <c r="D394" s="1">
        <v>0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</v>
      </c>
      <c r="K394" s="1">
        <v>2</v>
      </c>
      <c r="L394" s="1">
        <v>2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1</v>
      </c>
      <c r="BH394" s="1">
        <v>0</v>
      </c>
      <c r="BI394" s="1">
        <v>0</v>
      </c>
      <c r="BJ394" s="1">
        <v>1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1</v>
      </c>
      <c r="BR394" s="1">
        <v>1</v>
      </c>
      <c r="BS394" s="1">
        <v>1</v>
      </c>
      <c r="BT394" s="1">
        <v>2</v>
      </c>
      <c r="BU394" s="1">
        <v>1</v>
      </c>
      <c r="BV394" s="1">
        <v>1</v>
      </c>
      <c r="BW394" s="1">
        <v>1</v>
      </c>
      <c r="BX394" s="1">
        <v>1</v>
      </c>
      <c r="BY394" s="1">
        <v>0</v>
      </c>
      <c r="BZ394" s="1">
        <v>0</v>
      </c>
      <c r="CA394" s="1">
        <v>1</v>
      </c>
      <c r="CB394" s="1">
        <v>1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</v>
      </c>
      <c r="CY394" s="1">
        <v>0</v>
      </c>
      <c r="CZ394" s="1">
        <v>0</v>
      </c>
      <c r="DA394" s="1">
        <v>0</v>
      </c>
      <c r="DB394" s="1">
        <v>1</v>
      </c>
      <c r="DC394" s="1">
        <v>1</v>
      </c>
      <c r="DD394" s="1">
        <v>1</v>
      </c>
      <c r="DE394" s="1">
        <v>1</v>
      </c>
      <c r="DF394" s="1">
        <v>1</v>
      </c>
      <c r="DG394" s="1">
        <v>0</v>
      </c>
      <c r="DH394" s="1">
        <v>1</v>
      </c>
      <c r="DI394" s="1">
        <v>1</v>
      </c>
      <c r="DJ394" s="1">
        <v>0</v>
      </c>
      <c r="DK394" s="1">
        <v>1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1</v>
      </c>
      <c r="FK394" s="1">
        <v>1</v>
      </c>
      <c r="FL394" s="1">
        <v>0</v>
      </c>
      <c r="FM394" s="1">
        <v>0</v>
      </c>
      <c r="FN394" s="1">
        <v>0</v>
      </c>
      <c r="FO394" s="1">
        <v>18</v>
      </c>
      <c r="FP394" s="1">
        <v>0</v>
      </c>
      <c r="FQ394" s="1">
        <v>1</v>
      </c>
      <c r="FR394" s="1">
        <v>13</v>
      </c>
      <c r="FS394" s="1">
        <v>13</v>
      </c>
      <c r="FT394" s="1">
        <v>2</v>
      </c>
      <c r="FU394" s="1">
        <v>0</v>
      </c>
      <c r="FV394" s="1">
        <v>2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1</v>
      </c>
      <c r="GD394" s="1">
        <v>1</v>
      </c>
      <c r="GE394" s="1">
        <v>1</v>
      </c>
      <c r="GF394" s="1">
        <v>3</v>
      </c>
      <c r="GG394" s="1">
        <v>1</v>
      </c>
      <c r="GH394" s="1">
        <v>1</v>
      </c>
      <c r="GI394" s="1">
        <v>1</v>
      </c>
      <c r="GJ394" s="1">
        <v>1</v>
      </c>
      <c r="GK394" s="1">
        <v>1</v>
      </c>
      <c r="GL394" s="1">
        <v>1</v>
      </c>
      <c r="GM394" s="1">
        <v>0</v>
      </c>
      <c r="GN394" s="1">
        <v>47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1</v>
      </c>
      <c r="HO394" s="1">
        <v>0</v>
      </c>
      <c r="HP394" s="1">
        <v>1</v>
      </c>
      <c r="HQ394" s="1">
        <v>0</v>
      </c>
      <c r="HR394" s="1">
        <v>0</v>
      </c>
      <c r="HS394" s="1">
        <v>2</v>
      </c>
      <c r="HT394" s="1">
        <v>2</v>
      </c>
      <c r="HU394" s="1">
        <v>2</v>
      </c>
      <c r="HV394" s="1">
        <v>6</v>
      </c>
      <c r="HW394" s="1">
        <v>2</v>
      </c>
      <c r="HX394" s="1">
        <v>2</v>
      </c>
      <c r="HY394" s="1">
        <v>2</v>
      </c>
      <c r="HZ394" s="1">
        <v>2</v>
      </c>
      <c r="IA394" s="1">
        <v>2</v>
      </c>
      <c r="IB394" s="1">
        <v>2</v>
      </c>
      <c r="IC394" s="1">
        <v>2</v>
      </c>
      <c r="ID394" s="1">
        <v>0</v>
      </c>
      <c r="IE394" s="1">
        <v>0</v>
      </c>
      <c r="IF394" s="1">
        <v>1</v>
      </c>
      <c r="IG394" s="1">
        <v>1</v>
      </c>
      <c r="IH394" s="1">
        <v>1</v>
      </c>
      <c r="II394" s="1">
        <v>1</v>
      </c>
      <c r="IJ394" s="1">
        <v>1</v>
      </c>
      <c r="IK394" s="1">
        <v>1</v>
      </c>
      <c r="IL394" s="1">
        <v>1</v>
      </c>
      <c r="IM394" s="1">
        <v>1</v>
      </c>
      <c r="IN394" s="1">
        <v>1</v>
      </c>
      <c r="IO394" s="1">
        <v>1</v>
      </c>
      <c r="IP394" s="1">
        <v>0</v>
      </c>
      <c r="IQ394" s="1">
        <v>0</v>
      </c>
      <c r="IR394" s="1">
        <v>0</v>
      </c>
      <c r="IS394" s="1">
        <v>1</v>
      </c>
      <c r="IT394" s="1">
        <v>1</v>
      </c>
      <c r="IU394" s="1">
        <v>1</v>
      </c>
      <c r="IV394" s="1">
        <v>3</v>
      </c>
      <c r="IW394" s="1">
        <v>1</v>
      </c>
      <c r="IX394" s="1">
        <v>1</v>
      </c>
      <c r="IY394" s="1">
        <v>1</v>
      </c>
      <c r="IZ394" s="1">
        <v>1</v>
      </c>
      <c r="JA394" s="1">
        <v>1</v>
      </c>
      <c r="JB394" s="1">
        <v>1</v>
      </c>
      <c r="JC394" s="1">
        <v>0</v>
      </c>
      <c r="JD394" s="1">
        <v>0</v>
      </c>
      <c r="JE394" s="1">
        <v>0</v>
      </c>
      <c r="JF394" s="1">
        <v>0</v>
      </c>
      <c r="JG394" s="1">
        <v>1</v>
      </c>
      <c r="JH394" s="1">
        <v>2</v>
      </c>
      <c r="JI394" s="1">
        <v>2</v>
      </c>
      <c r="JJ394" s="1">
        <v>0</v>
      </c>
      <c r="JK394" s="1">
        <v>0</v>
      </c>
      <c r="JL394" s="1">
        <v>7</v>
      </c>
      <c r="JM394" s="1">
        <v>7</v>
      </c>
      <c r="JN394" s="1">
        <v>1</v>
      </c>
      <c r="JO394" s="1">
        <v>0</v>
      </c>
      <c r="JP394" s="1">
        <v>0</v>
      </c>
      <c r="JQ394" s="1">
        <v>0</v>
      </c>
      <c r="JR394" s="1">
        <v>1</v>
      </c>
      <c r="JS394" s="1">
        <v>0</v>
      </c>
      <c r="JT394" s="1">
        <v>1</v>
      </c>
      <c r="JU394" s="1">
        <v>1</v>
      </c>
      <c r="JV394" s="1">
        <v>1</v>
      </c>
      <c r="JW394" s="1">
        <v>1</v>
      </c>
      <c r="JX394" s="1">
        <v>1</v>
      </c>
      <c r="JY394" s="1">
        <v>1</v>
      </c>
      <c r="JZ394" s="1">
        <v>1</v>
      </c>
      <c r="KA394" s="1">
        <v>0</v>
      </c>
      <c r="KB394" s="1">
        <v>0</v>
      </c>
      <c r="KC394" s="1">
        <v>1</v>
      </c>
      <c r="KD394" s="1">
        <v>1</v>
      </c>
      <c r="KE394" s="1">
        <v>1</v>
      </c>
      <c r="KF394" s="1">
        <v>1</v>
      </c>
      <c r="KG394" s="1">
        <v>1</v>
      </c>
      <c r="KH394" s="1">
        <v>1</v>
      </c>
      <c r="KI394" s="1">
        <v>1</v>
      </c>
      <c r="KJ394" s="1">
        <v>1</v>
      </c>
      <c r="KK394" s="1">
        <v>1</v>
      </c>
      <c r="KL394" s="1">
        <v>1</v>
      </c>
      <c r="KM394" s="1">
        <v>1</v>
      </c>
      <c r="KN394" s="1">
        <v>1</v>
      </c>
      <c r="KO394" s="1">
        <v>1</v>
      </c>
      <c r="KP394" s="1">
        <v>1</v>
      </c>
      <c r="KQ394" s="1">
        <v>1</v>
      </c>
      <c r="KR394" s="1">
        <v>5</v>
      </c>
      <c r="KS394" s="1">
        <v>5</v>
      </c>
      <c r="KT394" s="1">
        <v>5</v>
      </c>
      <c r="KU394" s="1">
        <v>1</v>
      </c>
      <c r="KV394" s="1">
        <v>1</v>
      </c>
      <c r="KW394" s="1">
        <v>1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1</v>
      </c>
    </row>
    <row r="395" spans="1:341">
      <c r="A395" s="1">
        <v>2013</v>
      </c>
      <c r="B395" s="1" t="s">
        <v>774</v>
      </c>
      <c r="C395" s="1">
        <v>1</v>
      </c>
      <c r="D395" s="1">
        <v>0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0</v>
      </c>
      <c r="K395" s="1">
        <v>2</v>
      </c>
      <c r="L395" s="1">
        <v>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1">
        <v>0</v>
      </c>
      <c r="BI395" s="1">
        <v>0</v>
      </c>
      <c r="BJ395" s="1">
        <v>1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1</v>
      </c>
      <c r="BR395" s="1">
        <v>1</v>
      </c>
      <c r="BS395" s="1">
        <v>1</v>
      </c>
      <c r="BT395" s="1">
        <v>2</v>
      </c>
      <c r="BU395" s="1">
        <v>1</v>
      </c>
      <c r="BV395" s="1">
        <v>1</v>
      </c>
      <c r="BW395" s="1">
        <v>1</v>
      </c>
      <c r="BX395" s="1">
        <v>1</v>
      </c>
      <c r="BY395" s="1">
        <v>0</v>
      </c>
      <c r="BZ395" s="1">
        <v>0</v>
      </c>
      <c r="CA395" s="1">
        <v>1</v>
      </c>
      <c r="CB395" s="1">
        <v>1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1</v>
      </c>
      <c r="CY395" s="1">
        <v>0</v>
      </c>
      <c r="CZ395" s="1">
        <v>0</v>
      </c>
      <c r="DA395" s="1">
        <v>0</v>
      </c>
      <c r="DB395" s="1">
        <v>1</v>
      </c>
      <c r="DC395" s="1">
        <v>1</v>
      </c>
      <c r="DD395" s="1">
        <v>1</v>
      </c>
      <c r="DE395" s="1">
        <v>1</v>
      </c>
      <c r="DF395" s="1">
        <v>1</v>
      </c>
      <c r="DG395" s="1">
        <v>0</v>
      </c>
      <c r="DH395" s="1">
        <v>1</v>
      </c>
      <c r="DI395" s="1">
        <v>1</v>
      </c>
      <c r="DJ395" s="1">
        <v>0</v>
      </c>
      <c r="DK395" s="1">
        <v>1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1</v>
      </c>
      <c r="FK395" s="1">
        <v>1</v>
      </c>
      <c r="FL395" s="1">
        <v>0</v>
      </c>
      <c r="FM395" s="1">
        <v>0</v>
      </c>
      <c r="FN395" s="1">
        <v>0</v>
      </c>
      <c r="FO395" s="1">
        <v>18</v>
      </c>
      <c r="FP395" s="1">
        <v>0</v>
      </c>
      <c r="FQ395" s="1">
        <v>1</v>
      </c>
      <c r="FR395" s="1">
        <v>13</v>
      </c>
      <c r="FS395" s="1">
        <v>13</v>
      </c>
      <c r="FT395" s="1">
        <v>2</v>
      </c>
      <c r="FU395" s="1">
        <v>0</v>
      </c>
      <c r="FV395" s="1">
        <v>2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1</v>
      </c>
      <c r="GD395" s="1">
        <v>1</v>
      </c>
      <c r="GE395" s="1">
        <v>1</v>
      </c>
      <c r="GF395" s="1">
        <v>3</v>
      </c>
      <c r="GG395" s="1">
        <v>1</v>
      </c>
      <c r="GH395" s="1">
        <v>1</v>
      </c>
      <c r="GI395" s="1">
        <v>1</v>
      </c>
      <c r="GJ395" s="1">
        <v>1</v>
      </c>
      <c r="GK395" s="1">
        <v>1</v>
      </c>
      <c r="GL395" s="1">
        <v>1</v>
      </c>
      <c r="GM395" s="1">
        <v>0</v>
      </c>
      <c r="GN395" s="1">
        <v>47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1</v>
      </c>
      <c r="HO395" s="1">
        <v>0</v>
      </c>
      <c r="HP395" s="1">
        <v>1</v>
      </c>
      <c r="HQ395" s="1">
        <v>0</v>
      </c>
      <c r="HR395" s="1">
        <v>0</v>
      </c>
      <c r="HS395" s="1">
        <v>2</v>
      </c>
      <c r="HT395" s="1">
        <v>2</v>
      </c>
      <c r="HU395" s="1">
        <v>2</v>
      </c>
      <c r="HV395" s="1">
        <v>6</v>
      </c>
      <c r="HW395" s="1">
        <v>2</v>
      </c>
      <c r="HX395" s="1">
        <v>2</v>
      </c>
      <c r="HY395" s="1">
        <v>2</v>
      </c>
      <c r="HZ395" s="1">
        <v>2</v>
      </c>
      <c r="IA395" s="1">
        <v>2</v>
      </c>
      <c r="IB395" s="1">
        <v>2</v>
      </c>
      <c r="IC395" s="1">
        <v>2</v>
      </c>
      <c r="ID395" s="1">
        <v>0</v>
      </c>
      <c r="IE395" s="1">
        <v>0</v>
      </c>
      <c r="IF395" s="1">
        <v>1</v>
      </c>
      <c r="IG395" s="1">
        <v>1</v>
      </c>
      <c r="IH395" s="1">
        <v>1</v>
      </c>
      <c r="II395" s="1">
        <v>1</v>
      </c>
      <c r="IJ395" s="1">
        <v>1</v>
      </c>
      <c r="IK395" s="1">
        <v>1</v>
      </c>
      <c r="IL395" s="1">
        <v>1</v>
      </c>
      <c r="IM395" s="1">
        <v>1</v>
      </c>
      <c r="IN395" s="1">
        <v>1</v>
      </c>
      <c r="IO395" s="1">
        <v>1</v>
      </c>
      <c r="IP395" s="1">
        <v>0</v>
      </c>
      <c r="IQ395" s="1">
        <v>0</v>
      </c>
      <c r="IR395" s="1">
        <v>0</v>
      </c>
      <c r="IS395" s="1">
        <v>1</v>
      </c>
      <c r="IT395" s="1">
        <v>1</v>
      </c>
      <c r="IU395" s="1">
        <v>1</v>
      </c>
      <c r="IV395" s="1">
        <v>3</v>
      </c>
      <c r="IW395" s="1">
        <v>1</v>
      </c>
      <c r="IX395" s="1">
        <v>1</v>
      </c>
      <c r="IY395" s="1">
        <v>1</v>
      </c>
      <c r="IZ395" s="1">
        <v>1</v>
      </c>
      <c r="JA395" s="1">
        <v>1</v>
      </c>
      <c r="JB395" s="1">
        <v>1</v>
      </c>
      <c r="JC395" s="1">
        <v>0</v>
      </c>
      <c r="JD395" s="1">
        <v>0</v>
      </c>
      <c r="JE395" s="1">
        <v>0</v>
      </c>
      <c r="JF395" s="1">
        <v>0</v>
      </c>
      <c r="JG395" s="1">
        <v>1</v>
      </c>
      <c r="JH395" s="1">
        <v>2</v>
      </c>
      <c r="JI395" s="1">
        <v>2</v>
      </c>
      <c r="JJ395" s="1">
        <v>0</v>
      </c>
      <c r="JK395" s="1">
        <v>0</v>
      </c>
      <c r="JL395" s="1">
        <v>7</v>
      </c>
      <c r="JM395" s="1">
        <v>7</v>
      </c>
      <c r="JN395" s="1">
        <v>1</v>
      </c>
      <c r="JO395" s="1">
        <v>0</v>
      </c>
      <c r="JP395" s="1">
        <v>0</v>
      </c>
      <c r="JQ395" s="1">
        <v>0</v>
      </c>
      <c r="JR395" s="1">
        <v>1</v>
      </c>
      <c r="JS395" s="1">
        <v>0</v>
      </c>
      <c r="JT395" s="1">
        <v>1</v>
      </c>
      <c r="JU395" s="1">
        <v>1</v>
      </c>
      <c r="JV395" s="1">
        <v>1</v>
      </c>
      <c r="JW395" s="1">
        <v>1</v>
      </c>
      <c r="JX395" s="1">
        <v>1</v>
      </c>
      <c r="JY395" s="1">
        <v>1</v>
      </c>
      <c r="JZ395" s="1">
        <v>1</v>
      </c>
      <c r="KA395" s="1">
        <v>0</v>
      </c>
      <c r="KB395" s="1">
        <v>0</v>
      </c>
      <c r="KC395" s="1">
        <v>1</v>
      </c>
      <c r="KD395" s="1">
        <v>1</v>
      </c>
      <c r="KE395" s="1">
        <v>1</v>
      </c>
      <c r="KF395" s="1">
        <v>1</v>
      </c>
      <c r="KG395" s="1">
        <v>1</v>
      </c>
      <c r="KH395" s="1">
        <v>1</v>
      </c>
      <c r="KI395" s="1">
        <v>1</v>
      </c>
      <c r="KJ395" s="1">
        <v>1</v>
      </c>
      <c r="KK395" s="1">
        <v>1</v>
      </c>
      <c r="KL395" s="1">
        <v>1</v>
      </c>
      <c r="KM395" s="1">
        <v>1</v>
      </c>
      <c r="KN395" s="1">
        <v>1</v>
      </c>
      <c r="KO395" s="1">
        <v>1</v>
      </c>
      <c r="KP395" s="1">
        <v>1</v>
      </c>
      <c r="KQ395" s="1">
        <v>1</v>
      </c>
      <c r="KR395" s="1">
        <v>5</v>
      </c>
      <c r="KS395" s="1">
        <v>5</v>
      </c>
      <c r="KT395" s="1">
        <v>5</v>
      </c>
      <c r="KU395" s="1">
        <v>1</v>
      </c>
      <c r="KV395" s="1">
        <v>1</v>
      </c>
      <c r="KW395" s="1">
        <v>1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1</v>
      </c>
    </row>
    <row r="396" spans="1:341">
      <c r="A396" s="1">
        <v>2013</v>
      </c>
      <c r="B396" s="1" t="s">
        <v>775</v>
      </c>
      <c r="C396" s="1">
        <v>1</v>
      </c>
      <c r="D396" s="1">
        <v>0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2</v>
      </c>
      <c r="L396" s="1">
        <v>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1</v>
      </c>
      <c r="BR396" s="1">
        <v>1</v>
      </c>
      <c r="BS396" s="1">
        <v>1</v>
      </c>
      <c r="BT396" s="1">
        <v>2</v>
      </c>
      <c r="BU396" s="1">
        <v>1</v>
      </c>
      <c r="BV396" s="1">
        <v>1</v>
      </c>
      <c r="BW396" s="1">
        <v>1</v>
      </c>
      <c r="BX396" s="1">
        <v>1</v>
      </c>
      <c r="BY396" s="1">
        <v>0</v>
      </c>
      <c r="BZ396" s="1">
        <v>0</v>
      </c>
      <c r="CA396" s="1">
        <v>1</v>
      </c>
      <c r="CB396" s="1">
        <v>1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1</v>
      </c>
      <c r="CY396" s="1">
        <v>0</v>
      </c>
      <c r="CZ396" s="1">
        <v>0</v>
      </c>
      <c r="DA396" s="1">
        <v>0</v>
      </c>
      <c r="DB396" s="1">
        <v>1</v>
      </c>
      <c r="DC396" s="1">
        <v>1</v>
      </c>
      <c r="DD396" s="1">
        <v>1</v>
      </c>
      <c r="DE396" s="1">
        <v>1</v>
      </c>
      <c r="DF396" s="1">
        <v>1</v>
      </c>
      <c r="DG396" s="1">
        <v>0</v>
      </c>
      <c r="DH396" s="1">
        <v>1</v>
      </c>
      <c r="DI396" s="1">
        <v>1</v>
      </c>
      <c r="DJ396" s="1">
        <v>0</v>
      </c>
      <c r="DK396" s="1">
        <v>1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1</v>
      </c>
      <c r="FK396" s="1">
        <v>1</v>
      </c>
      <c r="FL396" s="1">
        <v>0</v>
      </c>
      <c r="FM396" s="1">
        <v>0</v>
      </c>
      <c r="FN396" s="1">
        <v>0</v>
      </c>
      <c r="FO396" s="1">
        <v>18</v>
      </c>
      <c r="FP396" s="1">
        <v>0</v>
      </c>
      <c r="FQ396" s="1">
        <v>1</v>
      </c>
      <c r="FR396" s="1">
        <v>13</v>
      </c>
      <c r="FS396" s="1">
        <v>13</v>
      </c>
      <c r="FT396" s="1">
        <v>2</v>
      </c>
      <c r="FU396" s="1">
        <v>0</v>
      </c>
      <c r="FV396" s="1">
        <v>2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1</v>
      </c>
      <c r="GD396" s="1">
        <v>1</v>
      </c>
      <c r="GE396" s="1">
        <v>1</v>
      </c>
      <c r="GF396" s="1">
        <v>3</v>
      </c>
      <c r="GG396" s="1">
        <v>1</v>
      </c>
      <c r="GH396" s="1">
        <v>1</v>
      </c>
      <c r="GI396" s="1">
        <v>1</v>
      </c>
      <c r="GJ396" s="1">
        <v>1</v>
      </c>
      <c r="GK396" s="1">
        <v>1</v>
      </c>
      <c r="GL396" s="1">
        <v>1</v>
      </c>
      <c r="GM396" s="1">
        <v>0</v>
      </c>
      <c r="GN396" s="1">
        <v>47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1</v>
      </c>
      <c r="HO396" s="1">
        <v>0</v>
      </c>
      <c r="HP396" s="1">
        <v>1</v>
      </c>
      <c r="HQ396" s="1">
        <v>0</v>
      </c>
      <c r="HR396" s="1">
        <v>0</v>
      </c>
      <c r="HS396" s="1">
        <v>2</v>
      </c>
      <c r="HT396" s="1">
        <v>2</v>
      </c>
      <c r="HU396" s="1">
        <v>2</v>
      </c>
      <c r="HV396" s="1">
        <v>6</v>
      </c>
      <c r="HW396" s="1">
        <v>2</v>
      </c>
      <c r="HX396" s="1">
        <v>2</v>
      </c>
      <c r="HY396" s="1">
        <v>2</v>
      </c>
      <c r="HZ396" s="1">
        <v>2</v>
      </c>
      <c r="IA396" s="1">
        <v>2</v>
      </c>
      <c r="IB396" s="1">
        <v>2</v>
      </c>
      <c r="IC396" s="1">
        <v>2</v>
      </c>
      <c r="ID396" s="1">
        <v>0</v>
      </c>
      <c r="IE396" s="1">
        <v>0</v>
      </c>
      <c r="IF396" s="1">
        <v>1</v>
      </c>
      <c r="IG396" s="1">
        <v>1</v>
      </c>
      <c r="IH396" s="1">
        <v>1</v>
      </c>
      <c r="II396" s="1">
        <v>1</v>
      </c>
      <c r="IJ396" s="1">
        <v>1</v>
      </c>
      <c r="IK396" s="1">
        <v>1</v>
      </c>
      <c r="IL396" s="1">
        <v>1</v>
      </c>
      <c r="IM396" s="1">
        <v>1</v>
      </c>
      <c r="IN396" s="1">
        <v>1</v>
      </c>
      <c r="IO396" s="1">
        <v>1</v>
      </c>
      <c r="IP396" s="1">
        <v>0</v>
      </c>
      <c r="IQ396" s="1">
        <v>0</v>
      </c>
      <c r="IR396" s="1">
        <v>0</v>
      </c>
      <c r="IS396" s="1">
        <v>1</v>
      </c>
      <c r="IT396" s="1">
        <v>1</v>
      </c>
      <c r="IU396" s="1">
        <v>1</v>
      </c>
      <c r="IV396" s="1">
        <v>3</v>
      </c>
      <c r="IW396" s="1">
        <v>1</v>
      </c>
      <c r="IX396" s="1">
        <v>1</v>
      </c>
      <c r="IY396" s="1">
        <v>1</v>
      </c>
      <c r="IZ396" s="1">
        <v>1</v>
      </c>
      <c r="JA396" s="1">
        <v>1</v>
      </c>
      <c r="JB396" s="1">
        <v>1</v>
      </c>
      <c r="JC396" s="1">
        <v>0</v>
      </c>
      <c r="JD396" s="1">
        <v>0</v>
      </c>
      <c r="JE396" s="1">
        <v>0</v>
      </c>
      <c r="JF396" s="1">
        <v>0</v>
      </c>
      <c r="JG396" s="1">
        <v>1</v>
      </c>
      <c r="JH396" s="1">
        <v>2</v>
      </c>
      <c r="JI396" s="1">
        <v>2</v>
      </c>
      <c r="JJ396" s="1">
        <v>0</v>
      </c>
      <c r="JK396" s="1">
        <v>0</v>
      </c>
      <c r="JL396" s="1">
        <v>7</v>
      </c>
      <c r="JM396" s="1">
        <v>7</v>
      </c>
      <c r="JN396" s="1">
        <v>1</v>
      </c>
      <c r="JO396" s="1">
        <v>0</v>
      </c>
      <c r="JP396" s="1">
        <v>0</v>
      </c>
      <c r="JQ396" s="1">
        <v>0</v>
      </c>
      <c r="JR396" s="1">
        <v>1</v>
      </c>
      <c r="JS396" s="1">
        <v>0</v>
      </c>
      <c r="JT396" s="1">
        <v>1</v>
      </c>
      <c r="JU396" s="1">
        <v>1</v>
      </c>
      <c r="JV396" s="1">
        <v>1</v>
      </c>
      <c r="JW396" s="1">
        <v>1</v>
      </c>
      <c r="JX396" s="1">
        <v>1</v>
      </c>
      <c r="JY396" s="1">
        <v>1</v>
      </c>
      <c r="JZ396" s="1">
        <v>1</v>
      </c>
      <c r="KA396" s="1">
        <v>0</v>
      </c>
      <c r="KB396" s="1">
        <v>0</v>
      </c>
      <c r="KC396" s="1">
        <v>1</v>
      </c>
      <c r="KD396" s="1">
        <v>1</v>
      </c>
      <c r="KE396" s="1">
        <v>1</v>
      </c>
      <c r="KF396" s="1">
        <v>1</v>
      </c>
      <c r="KG396" s="1">
        <v>1</v>
      </c>
      <c r="KH396" s="1">
        <v>1</v>
      </c>
      <c r="KI396" s="1">
        <v>1</v>
      </c>
      <c r="KJ396" s="1">
        <v>1</v>
      </c>
      <c r="KK396" s="1">
        <v>1</v>
      </c>
      <c r="KL396" s="1">
        <v>1</v>
      </c>
      <c r="KM396" s="1">
        <v>1</v>
      </c>
      <c r="KN396" s="1">
        <v>1</v>
      </c>
      <c r="KO396" s="1">
        <v>1</v>
      </c>
      <c r="KP396" s="1">
        <v>1</v>
      </c>
      <c r="KQ396" s="1">
        <v>1</v>
      </c>
      <c r="KR396" s="1">
        <v>5</v>
      </c>
      <c r="KS396" s="1">
        <v>5</v>
      </c>
      <c r="KT396" s="1">
        <v>5</v>
      </c>
      <c r="KU396" s="1">
        <v>1</v>
      </c>
      <c r="KV396" s="1">
        <v>1</v>
      </c>
      <c r="KW396" s="1">
        <v>1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1</v>
      </c>
    </row>
    <row r="397" spans="1:341">
      <c r="A397" s="1">
        <v>2013</v>
      </c>
      <c r="B397" s="1" t="s">
        <v>776</v>
      </c>
      <c r="C397" s="1">
        <v>1</v>
      </c>
      <c r="D397" s="1">
        <v>0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0</v>
      </c>
      <c r="K397" s="1">
        <v>2</v>
      </c>
      <c r="L397" s="1">
        <v>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1">
        <v>0</v>
      </c>
      <c r="BI397" s="1">
        <v>0</v>
      </c>
      <c r="BJ397" s="1">
        <v>1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1</v>
      </c>
      <c r="BR397" s="1">
        <v>1</v>
      </c>
      <c r="BS397" s="1">
        <v>1</v>
      </c>
      <c r="BT397" s="1">
        <v>2</v>
      </c>
      <c r="BU397" s="1">
        <v>1</v>
      </c>
      <c r="BV397" s="1">
        <v>1</v>
      </c>
      <c r="BW397" s="1">
        <v>1</v>
      </c>
      <c r="BX397" s="1">
        <v>1</v>
      </c>
      <c r="BY397" s="1">
        <v>0</v>
      </c>
      <c r="BZ397" s="1">
        <v>0</v>
      </c>
      <c r="CA397" s="1">
        <v>1</v>
      </c>
      <c r="CB397" s="1">
        <v>1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1</v>
      </c>
      <c r="CY397" s="1">
        <v>0</v>
      </c>
      <c r="CZ397" s="1">
        <v>0</v>
      </c>
      <c r="DA397" s="1">
        <v>0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0</v>
      </c>
      <c r="DH397" s="1">
        <v>1</v>
      </c>
      <c r="DI397" s="1">
        <v>1</v>
      </c>
      <c r="DJ397" s="1">
        <v>0</v>
      </c>
      <c r="DK397" s="1">
        <v>1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1</v>
      </c>
      <c r="FK397" s="1">
        <v>1</v>
      </c>
      <c r="FL397" s="1">
        <v>0</v>
      </c>
      <c r="FM397" s="1">
        <v>0</v>
      </c>
      <c r="FN397" s="1">
        <v>0</v>
      </c>
      <c r="FO397" s="1">
        <v>18</v>
      </c>
      <c r="FP397" s="1">
        <v>0</v>
      </c>
      <c r="FQ397" s="1">
        <v>1</v>
      </c>
      <c r="FR397" s="1">
        <v>13</v>
      </c>
      <c r="FS397" s="1">
        <v>13</v>
      </c>
      <c r="FT397" s="1">
        <v>2</v>
      </c>
      <c r="FU397" s="1">
        <v>0</v>
      </c>
      <c r="FV397" s="1">
        <v>2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1</v>
      </c>
      <c r="GD397" s="1">
        <v>1</v>
      </c>
      <c r="GE397" s="1">
        <v>1</v>
      </c>
      <c r="GF397" s="1">
        <v>3</v>
      </c>
      <c r="GG397" s="1">
        <v>1</v>
      </c>
      <c r="GH397" s="1">
        <v>1</v>
      </c>
      <c r="GI397" s="1">
        <v>1</v>
      </c>
      <c r="GJ397" s="1">
        <v>1</v>
      </c>
      <c r="GK397" s="1">
        <v>1</v>
      </c>
      <c r="GL397" s="1">
        <v>1</v>
      </c>
      <c r="GM397" s="1">
        <v>0</v>
      </c>
      <c r="GN397" s="1">
        <v>47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1</v>
      </c>
      <c r="HO397" s="1">
        <v>0</v>
      </c>
      <c r="HP397" s="1">
        <v>1</v>
      </c>
      <c r="HQ397" s="1">
        <v>0</v>
      </c>
      <c r="HR397" s="1">
        <v>0</v>
      </c>
      <c r="HS397" s="1">
        <v>2</v>
      </c>
      <c r="HT397" s="1">
        <v>2</v>
      </c>
      <c r="HU397" s="1">
        <v>2</v>
      </c>
      <c r="HV397" s="1">
        <v>6</v>
      </c>
      <c r="HW397" s="1">
        <v>2</v>
      </c>
      <c r="HX397" s="1">
        <v>2</v>
      </c>
      <c r="HY397" s="1">
        <v>2</v>
      </c>
      <c r="HZ397" s="1">
        <v>2</v>
      </c>
      <c r="IA397" s="1">
        <v>2</v>
      </c>
      <c r="IB397" s="1">
        <v>2</v>
      </c>
      <c r="IC397" s="1">
        <v>2</v>
      </c>
      <c r="ID397" s="1">
        <v>0</v>
      </c>
      <c r="IE397" s="1">
        <v>0</v>
      </c>
      <c r="IF397" s="1">
        <v>1</v>
      </c>
      <c r="IG397" s="1">
        <v>1</v>
      </c>
      <c r="IH397" s="1">
        <v>1</v>
      </c>
      <c r="II397" s="1">
        <v>1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0</v>
      </c>
      <c r="IQ397" s="1">
        <v>0</v>
      </c>
      <c r="IR397" s="1">
        <v>0</v>
      </c>
      <c r="IS397" s="1">
        <v>1</v>
      </c>
      <c r="IT397" s="1">
        <v>1</v>
      </c>
      <c r="IU397" s="1">
        <v>1</v>
      </c>
      <c r="IV397" s="1">
        <v>3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B397" s="1">
        <v>1</v>
      </c>
      <c r="JC397" s="1">
        <v>0</v>
      </c>
      <c r="JD397" s="1">
        <v>0</v>
      </c>
      <c r="JE397" s="1">
        <v>0</v>
      </c>
      <c r="JF397" s="1">
        <v>0</v>
      </c>
      <c r="JG397" s="1">
        <v>1</v>
      </c>
      <c r="JH397" s="1">
        <v>2</v>
      </c>
      <c r="JI397" s="1">
        <v>2</v>
      </c>
      <c r="JJ397" s="1">
        <v>0</v>
      </c>
      <c r="JK397" s="1">
        <v>0</v>
      </c>
      <c r="JL397" s="1">
        <v>7</v>
      </c>
      <c r="JM397" s="1">
        <v>7</v>
      </c>
      <c r="JN397" s="1">
        <v>1</v>
      </c>
      <c r="JO397" s="1">
        <v>0</v>
      </c>
      <c r="JP397" s="1">
        <v>0</v>
      </c>
      <c r="JQ397" s="1">
        <v>0</v>
      </c>
      <c r="JR397" s="1">
        <v>1</v>
      </c>
      <c r="JS397" s="1">
        <v>0</v>
      </c>
      <c r="JT397" s="1">
        <v>1</v>
      </c>
      <c r="JU397" s="1">
        <v>1</v>
      </c>
      <c r="JV397" s="1">
        <v>1</v>
      </c>
      <c r="JW397" s="1">
        <v>1</v>
      </c>
      <c r="JX397" s="1">
        <v>1</v>
      </c>
      <c r="JY397" s="1">
        <v>1</v>
      </c>
      <c r="JZ397" s="1">
        <v>1</v>
      </c>
      <c r="KA397" s="1">
        <v>0</v>
      </c>
      <c r="KB397" s="1">
        <v>0</v>
      </c>
      <c r="KC397" s="1">
        <v>1</v>
      </c>
      <c r="KD397" s="1">
        <v>1</v>
      </c>
      <c r="KE397" s="1">
        <v>1</v>
      </c>
      <c r="KF397" s="1">
        <v>1</v>
      </c>
      <c r="KG397" s="1">
        <v>1</v>
      </c>
      <c r="KH397" s="1">
        <v>1</v>
      </c>
      <c r="KI397" s="1">
        <v>1</v>
      </c>
      <c r="KJ397" s="1">
        <v>1</v>
      </c>
      <c r="KK397" s="1">
        <v>1</v>
      </c>
      <c r="KL397" s="1">
        <v>1</v>
      </c>
      <c r="KM397" s="1">
        <v>1</v>
      </c>
      <c r="KN397" s="1">
        <v>1</v>
      </c>
      <c r="KO397" s="1">
        <v>1</v>
      </c>
      <c r="KP397" s="1">
        <v>1</v>
      </c>
      <c r="KQ397" s="1">
        <v>1</v>
      </c>
      <c r="KR397" s="1">
        <v>5</v>
      </c>
      <c r="KS397" s="1">
        <v>5</v>
      </c>
      <c r="KT397" s="1">
        <v>5</v>
      </c>
      <c r="KU397" s="1">
        <v>1</v>
      </c>
      <c r="KV397" s="1">
        <v>1</v>
      </c>
      <c r="KW397" s="1">
        <v>1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1</v>
      </c>
    </row>
    <row r="398" spans="1:341">
      <c r="A398" s="1">
        <v>2013</v>
      </c>
      <c r="B398" s="1" t="s">
        <v>777</v>
      </c>
      <c r="C398" s="1">
        <v>1</v>
      </c>
      <c r="D398" s="1">
        <v>0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0</v>
      </c>
      <c r="K398" s="1">
        <v>2</v>
      </c>
      <c r="L398" s="1">
        <v>2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0</v>
      </c>
      <c r="BJ398" s="1">
        <v>1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1</v>
      </c>
      <c r="BR398" s="1">
        <v>1</v>
      </c>
      <c r="BS398" s="1">
        <v>1</v>
      </c>
      <c r="BT398" s="1">
        <v>2</v>
      </c>
      <c r="BU398" s="1">
        <v>1</v>
      </c>
      <c r="BV398" s="1">
        <v>1</v>
      </c>
      <c r="BW398" s="1">
        <v>1</v>
      </c>
      <c r="BX398" s="1">
        <v>1</v>
      </c>
      <c r="BY398" s="1">
        <v>0</v>
      </c>
      <c r="BZ398" s="1">
        <v>0</v>
      </c>
      <c r="CA398" s="1">
        <v>1</v>
      </c>
      <c r="CB398" s="1">
        <v>1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1</v>
      </c>
      <c r="CY398" s="1">
        <v>0</v>
      </c>
      <c r="CZ398" s="1">
        <v>0</v>
      </c>
      <c r="DA398" s="1">
        <v>0</v>
      </c>
      <c r="DB398" s="1">
        <v>1</v>
      </c>
      <c r="DC398" s="1">
        <v>1</v>
      </c>
      <c r="DD398" s="1">
        <v>1</v>
      </c>
      <c r="DE398" s="1">
        <v>1</v>
      </c>
      <c r="DF398" s="1">
        <v>1</v>
      </c>
      <c r="DG398" s="1">
        <v>0</v>
      </c>
      <c r="DH398" s="1">
        <v>1</v>
      </c>
      <c r="DI398" s="1">
        <v>1</v>
      </c>
      <c r="DJ398" s="1">
        <v>0</v>
      </c>
      <c r="DK398" s="1">
        <v>1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1</v>
      </c>
      <c r="FK398" s="1">
        <v>1</v>
      </c>
      <c r="FL398" s="1">
        <v>0</v>
      </c>
      <c r="FM398" s="1">
        <v>0</v>
      </c>
      <c r="FN398" s="1">
        <v>0</v>
      </c>
      <c r="FO398" s="1">
        <v>18</v>
      </c>
      <c r="FP398" s="1">
        <v>0</v>
      </c>
      <c r="FQ398" s="1">
        <v>1</v>
      </c>
      <c r="FR398" s="1">
        <v>13</v>
      </c>
      <c r="FS398" s="1">
        <v>13</v>
      </c>
      <c r="FT398" s="1">
        <v>2</v>
      </c>
      <c r="FU398" s="1">
        <v>0</v>
      </c>
      <c r="FV398" s="1">
        <v>2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1</v>
      </c>
      <c r="GD398" s="1">
        <v>1</v>
      </c>
      <c r="GE398" s="1">
        <v>1</v>
      </c>
      <c r="GF398" s="1">
        <v>3</v>
      </c>
      <c r="GG398" s="1">
        <v>1</v>
      </c>
      <c r="GH398" s="1">
        <v>1</v>
      </c>
      <c r="GI398" s="1">
        <v>1</v>
      </c>
      <c r="GJ398" s="1">
        <v>1</v>
      </c>
      <c r="GK398" s="1">
        <v>1</v>
      </c>
      <c r="GL398" s="1">
        <v>1</v>
      </c>
      <c r="GM398" s="1">
        <v>0</v>
      </c>
      <c r="GN398" s="1">
        <v>6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1</v>
      </c>
      <c r="HO398" s="1">
        <v>0</v>
      </c>
      <c r="HP398" s="1">
        <v>1</v>
      </c>
      <c r="HQ398" s="1">
        <v>0</v>
      </c>
      <c r="HR398" s="1">
        <v>0</v>
      </c>
      <c r="HS398" s="1">
        <v>2</v>
      </c>
      <c r="HT398" s="1">
        <v>2</v>
      </c>
      <c r="HU398" s="1">
        <v>2</v>
      </c>
      <c r="HV398" s="1">
        <v>6</v>
      </c>
      <c r="HW398" s="1">
        <v>2</v>
      </c>
      <c r="HX398" s="1">
        <v>2</v>
      </c>
      <c r="HY398" s="1">
        <v>2</v>
      </c>
      <c r="HZ398" s="1">
        <v>2</v>
      </c>
      <c r="IA398" s="1">
        <v>2</v>
      </c>
      <c r="IB398" s="1">
        <v>2</v>
      </c>
      <c r="IC398" s="1">
        <v>2</v>
      </c>
      <c r="ID398" s="1">
        <v>0</v>
      </c>
      <c r="IE398" s="1">
        <v>0</v>
      </c>
      <c r="IF398" s="1">
        <v>1</v>
      </c>
      <c r="IG398" s="1">
        <v>1</v>
      </c>
      <c r="IH398" s="1">
        <v>1</v>
      </c>
      <c r="II398" s="1">
        <v>1</v>
      </c>
      <c r="IJ398" s="1">
        <v>1</v>
      </c>
      <c r="IK398" s="1">
        <v>1</v>
      </c>
      <c r="IL398" s="1">
        <v>1</v>
      </c>
      <c r="IM398" s="1">
        <v>1</v>
      </c>
      <c r="IN398" s="1">
        <v>1</v>
      </c>
      <c r="IO398" s="1">
        <v>1</v>
      </c>
      <c r="IP398" s="1">
        <v>0</v>
      </c>
      <c r="IQ398" s="1">
        <v>0</v>
      </c>
      <c r="IR398" s="1">
        <v>0</v>
      </c>
      <c r="IS398" s="1">
        <v>1</v>
      </c>
      <c r="IT398" s="1">
        <v>1</v>
      </c>
      <c r="IU398" s="1">
        <v>1</v>
      </c>
      <c r="IV398" s="1">
        <v>3</v>
      </c>
      <c r="IW398" s="1">
        <v>1</v>
      </c>
      <c r="IX398" s="1">
        <v>1</v>
      </c>
      <c r="IY398" s="1">
        <v>1</v>
      </c>
      <c r="IZ398" s="1">
        <v>1</v>
      </c>
      <c r="JA398" s="1">
        <v>1</v>
      </c>
      <c r="JB398" s="1">
        <v>1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2</v>
      </c>
      <c r="JI398" s="1">
        <v>2</v>
      </c>
      <c r="JJ398" s="1">
        <v>0</v>
      </c>
      <c r="JK398" s="1">
        <v>0</v>
      </c>
      <c r="JL398" s="1">
        <v>21</v>
      </c>
      <c r="JM398" s="1">
        <v>21</v>
      </c>
      <c r="JN398" s="1">
        <v>1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1</v>
      </c>
      <c r="JU398" s="1">
        <v>1</v>
      </c>
      <c r="JV398" s="1">
        <v>1</v>
      </c>
      <c r="JW398" s="1">
        <v>1</v>
      </c>
      <c r="JX398" s="1">
        <v>1</v>
      </c>
      <c r="JY398" s="1">
        <v>1</v>
      </c>
      <c r="JZ398" s="1">
        <v>1</v>
      </c>
      <c r="KA398" s="1">
        <v>0</v>
      </c>
      <c r="KB398" s="1">
        <v>1</v>
      </c>
      <c r="KC398" s="1">
        <v>1</v>
      </c>
      <c r="KD398" s="1">
        <v>1</v>
      </c>
      <c r="KE398" s="1">
        <v>1</v>
      </c>
      <c r="KF398" s="1">
        <v>1</v>
      </c>
      <c r="KG398" s="1">
        <v>1</v>
      </c>
      <c r="KH398" s="1">
        <v>1</v>
      </c>
      <c r="KI398" s="1">
        <v>1</v>
      </c>
      <c r="KJ398" s="1">
        <v>1</v>
      </c>
      <c r="KK398" s="1">
        <v>1</v>
      </c>
      <c r="KL398" s="1">
        <v>1</v>
      </c>
      <c r="KM398" s="1">
        <v>1</v>
      </c>
      <c r="KN398" s="1">
        <v>1</v>
      </c>
      <c r="KO398" s="1">
        <v>1</v>
      </c>
      <c r="KP398" s="1">
        <v>1</v>
      </c>
      <c r="KQ398" s="1">
        <v>1</v>
      </c>
      <c r="KR398" s="1">
        <v>5</v>
      </c>
      <c r="KS398" s="1">
        <v>5</v>
      </c>
      <c r="KT398" s="1">
        <v>5</v>
      </c>
      <c r="KU398" s="1">
        <v>1</v>
      </c>
      <c r="KV398" s="1">
        <v>1</v>
      </c>
      <c r="KW398" s="1">
        <v>1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1</v>
      </c>
    </row>
    <row r="399" spans="1:341">
      <c r="A399" s="1">
        <v>2013</v>
      </c>
      <c r="B399" s="1" t="s">
        <v>778</v>
      </c>
      <c r="C399" s="1">
        <v>1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0</v>
      </c>
      <c r="K399" s="1">
        <v>2</v>
      </c>
      <c r="L399" s="1">
        <v>2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0</v>
      </c>
      <c r="BJ399" s="1">
        <v>1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1</v>
      </c>
      <c r="BR399" s="1">
        <v>1</v>
      </c>
      <c r="BS399" s="1">
        <v>1</v>
      </c>
      <c r="BT399" s="1">
        <v>2</v>
      </c>
      <c r="BU399" s="1">
        <v>1</v>
      </c>
      <c r="BV399" s="1">
        <v>1</v>
      </c>
      <c r="BW399" s="1">
        <v>1</v>
      </c>
      <c r="BX399" s="1">
        <v>1</v>
      </c>
      <c r="BY399" s="1">
        <v>0</v>
      </c>
      <c r="BZ399" s="1">
        <v>0</v>
      </c>
      <c r="CA399" s="1">
        <v>1</v>
      </c>
      <c r="CB399" s="1">
        <v>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1</v>
      </c>
      <c r="CY399" s="1">
        <v>0</v>
      </c>
      <c r="CZ399" s="1">
        <v>0</v>
      </c>
      <c r="DA399" s="1">
        <v>0</v>
      </c>
      <c r="DB399" s="1">
        <v>1</v>
      </c>
      <c r="DC399" s="1">
        <v>1</v>
      </c>
      <c r="DD399" s="1">
        <v>1</v>
      </c>
      <c r="DE399" s="1">
        <v>1</v>
      </c>
      <c r="DF399" s="1">
        <v>1</v>
      </c>
      <c r="DG399" s="1">
        <v>0</v>
      </c>
      <c r="DH399" s="1">
        <v>1</v>
      </c>
      <c r="DI399" s="1">
        <v>1</v>
      </c>
      <c r="DJ399" s="1">
        <v>0</v>
      </c>
      <c r="DK399" s="1">
        <v>1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1</v>
      </c>
      <c r="FK399" s="1">
        <v>1</v>
      </c>
      <c r="FL399" s="1">
        <v>0</v>
      </c>
      <c r="FM399" s="1">
        <v>0</v>
      </c>
      <c r="FN399" s="1">
        <v>0</v>
      </c>
      <c r="FO399" s="1">
        <v>18</v>
      </c>
      <c r="FP399" s="1">
        <v>0</v>
      </c>
      <c r="FQ399" s="1">
        <v>1</v>
      </c>
      <c r="FR399" s="1">
        <v>13</v>
      </c>
      <c r="FS399" s="1">
        <v>13</v>
      </c>
      <c r="FT399" s="1">
        <v>2</v>
      </c>
      <c r="FU399" s="1">
        <v>0</v>
      </c>
      <c r="FV399" s="1">
        <v>2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1</v>
      </c>
      <c r="GD399" s="1">
        <v>1</v>
      </c>
      <c r="GE399" s="1">
        <v>1</v>
      </c>
      <c r="GF399" s="1">
        <v>3</v>
      </c>
      <c r="GG399" s="1">
        <v>1</v>
      </c>
      <c r="GH399" s="1">
        <v>1</v>
      </c>
      <c r="GI399" s="1">
        <v>1</v>
      </c>
      <c r="GJ399" s="1">
        <v>1</v>
      </c>
      <c r="GK399" s="1">
        <v>1</v>
      </c>
      <c r="GL399" s="1">
        <v>1</v>
      </c>
      <c r="GM399" s="1">
        <v>0</v>
      </c>
      <c r="GN399" s="1">
        <v>6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1</v>
      </c>
      <c r="HO399" s="1">
        <v>0</v>
      </c>
      <c r="HP399" s="1">
        <v>1</v>
      </c>
      <c r="HQ399" s="1">
        <v>0</v>
      </c>
      <c r="HR399" s="1">
        <v>0</v>
      </c>
      <c r="HS399" s="1">
        <v>2</v>
      </c>
      <c r="HT399" s="1">
        <v>2</v>
      </c>
      <c r="HU399" s="1">
        <v>2</v>
      </c>
      <c r="HV399" s="1">
        <v>6</v>
      </c>
      <c r="HW399" s="1">
        <v>2</v>
      </c>
      <c r="HX399" s="1">
        <v>2</v>
      </c>
      <c r="HY399" s="1">
        <v>2</v>
      </c>
      <c r="HZ399" s="1">
        <v>2</v>
      </c>
      <c r="IA399" s="1">
        <v>2</v>
      </c>
      <c r="IB399" s="1">
        <v>2</v>
      </c>
      <c r="IC399" s="1">
        <v>2</v>
      </c>
      <c r="ID399" s="1">
        <v>0</v>
      </c>
      <c r="IE399" s="1">
        <v>0</v>
      </c>
      <c r="IF399" s="1">
        <v>1</v>
      </c>
      <c r="IG399" s="1">
        <v>1</v>
      </c>
      <c r="IH399" s="1">
        <v>1</v>
      </c>
      <c r="II399" s="1">
        <v>1</v>
      </c>
      <c r="IJ399" s="1">
        <v>1</v>
      </c>
      <c r="IK399" s="1">
        <v>1</v>
      </c>
      <c r="IL399" s="1">
        <v>1</v>
      </c>
      <c r="IM399" s="1">
        <v>1</v>
      </c>
      <c r="IN399" s="1">
        <v>1</v>
      </c>
      <c r="IO399" s="1">
        <v>1</v>
      </c>
      <c r="IP399" s="1">
        <v>0</v>
      </c>
      <c r="IQ399" s="1">
        <v>0</v>
      </c>
      <c r="IR399" s="1">
        <v>0</v>
      </c>
      <c r="IS399" s="1">
        <v>1</v>
      </c>
      <c r="IT399" s="1">
        <v>1</v>
      </c>
      <c r="IU399" s="1">
        <v>1</v>
      </c>
      <c r="IV399" s="1">
        <v>3</v>
      </c>
      <c r="IW399" s="1">
        <v>1</v>
      </c>
      <c r="IX399" s="1">
        <v>1</v>
      </c>
      <c r="IY399" s="1">
        <v>1</v>
      </c>
      <c r="IZ399" s="1">
        <v>1</v>
      </c>
      <c r="JA399" s="1">
        <v>1</v>
      </c>
      <c r="JB399" s="1">
        <v>1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2</v>
      </c>
      <c r="JI399" s="1">
        <v>2</v>
      </c>
      <c r="JJ399" s="1">
        <v>0</v>
      </c>
      <c r="JK399" s="1">
        <v>0</v>
      </c>
      <c r="JL399" s="1">
        <v>21</v>
      </c>
      <c r="JM399" s="1">
        <v>21</v>
      </c>
      <c r="JN399" s="1">
        <v>1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1</v>
      </c>
      <c r="JU399" s="1">
        <v>1</v>
      </c>
      <c r="JV399" s="1">
        <v>1</v>
      </c>
      <c r="JW399" s="1">
        <v>1</v>
      </c>
      <c r="JX399" s="1">
        <v>1</v>
      </c>
      <c r="JY399" s="1">
        <v>1</v>
      </c>
      <c r="JZ399" s="1">
        <v>1</v>
      </c>
      <c r="KA399" s="1">
        <v>0</v>
      </c>
      <c r="KB399" s="1">
        <v>1</v>
      </c>
      <c r="KC399" s="1">
        <v>1</v>
      </c>
      <c r="KD399" s="1">
        <v>1</v>
      </c>
      <c r="KE399" s="1">
        <v>1</v>
      </c>
      <c r="KF399" s="1">
        <v>1</v>
      </c>
      <c r="KG399" s="1">
        <v>1</v>
      </c>
      <c r="KH399" s="1">
        <v>1</v>
      </c>
      <c r="KI399" s="1">
        <v>1</v>
      </c>
      <c r="KJ399" s="1">
        <v>1</v>
      </c>
      <c r="KK399" s="1">
        <v>1</v>
      </c>
      <c r="KL399" s="1">
        <v>1</v>
      </c>
      <c r="KM399" s="1">
        <v>1</v>
      </c>
      <c r="KN399" s="1">
        <v>1</v>
      </c>
      <c r="KO399" s="1">
        <v>1</v>
      </c>
      <c r="KP399" s="1">
        <v>1</v>
      </c>
      <c r="KQ399" s="1">
        <v>1</v>
      </c>
      <c r="KR399" s="1">
        <v>5</v>
      </c>
      <c r="KS399" s="1">
        <v>5</v>
      </c>
      <c r="KT399" s="1">
        <v>5</v>
      </c>
      <c r="KU399" s="1">
        <v>1</v>
      </c>
      <c r="KV399" s="1">
        <v>1</v>
      </c>
      <c r="KW399" s="1">
        <v>1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1</v>
      </c>
    </row>
    <row r="400" spans="1:341">
      <c r="A400" s="1">
        <v>2013</v>
      </c>
      <c r="B400" s="1" t="s">
        <v>779</v>
      </c>
      <c r="C400" s="1">
        <v>1</v>
      </c>
      <c r="D400" s="1">
        <v>0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0</v>
      </c>
      <c r="K400" s="1">
        <v>2</v>
      </c>
      <c r="L400" s="1">
        <v>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1">
        <v>0</v>
      </c>
      <c r="BI400" s="1">
        <v>0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1</v>
      </c>
      <c r="BR400" s="1">
        <v>1</v>
      </c>
      <c r="BS400" s="1">
        <v>1</v>
      </c>
      <c r="BT400" s="1">
        <v>2</v>
      </c>
      <c r="BU400" s="1">
        <v>1</v>
      </c>
      <c r="BV400" s="1">
        <v>1</v>
      </c>
      <c r="BW400" s="1">
        <v>1</v>
      </c>
      <c r="BX400" s="1">
        <v>1</v>
      </c>
      <c r="BY400" s="1">
        <v>0</v>
      </c>
      <c r="BZ400" s="1">
        <v>0</v>
      </c>
      <c r="CA400" s="1">
        <v>1</v>
      </c>
      <c r="CB400" s="1">
        <v>1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1</v>
      </c>
      <c r="CY400" s="1">
        <v>0</v>
      </c>
      <c r="CZ400" s="1">
        <v>0</v>
      </c>
      <c r="DA400" s="1">
        <v>0</v>
      </c>
      <c r="DB400" s="1">
        <v>1</v>
      </c>
      <c r="DC400" s="1">
        <v>1</v>
      </c>
      <c r="DD400" s="1">
        <v>1</v>
      </c>
      <c r="DE400" s="1">
        <v>1</v>
      </c>
      <c r="DF400" s="1">
        <v>1</v>
      </c>
      <c r="DG400" s="1">
        <v>0</v>
      </c>
      <c r="DH400" s="1">
        <v>1</v>
      </c>
      <c r="DI400" s="1">
        <v>1</v>
      </c>
      <c r="DJ400" s="1">
        <v>0</v>
      </c>
      <c r="DK400" s="1">
        <v>1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1</v>
      </c>
      <c r="FK400" s="1">
        <v>1</v>
      </c>
      <c r="FL400" s="1">
        <v>0</v>
      </c>
      <c r="FM400" s="1">
        <v>0</v>
      </c>
      <c r="FN400" s="1">
        <v>0</v>
      </c>
      <c r="FO400" s="1">
        <v>18</v>
      </c>
      <c r="FP400" s="1">
        <v>0</v>
      </c>
      <c r="FQ400" s="1">
        <v>1</v>
      </c>
      <c r="FR400" s="1">
        <v>13</v>
      </c>
      <c r="FS400" s="1">
        <v>13</v>
      </c>
      <c r="FT400" s="1">
        <v>2</v>
      </c>
      <c r="FU400" s="1">
        <v>0</v>
      </c>
      <c r="FV400" s="1">
        <v>2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1</v>
      </c>
      <c r="GD400" s="1">
        <v>1</v>
      </c>
      <c r="GE400" s="1">
        <v>1</v>
      </c>
      <c r="GF400" s="1">
        <v>3</v>
      </c>
      <c r="GG400" s="1">
        <v>1</v>
      </c>
      <c r="GH400" s="1">
        <v>1</v>
      </c>
      <c r="GI400" s="1">
        <v>1</v>
      </c>
      <c r="GJ400" s="1">
        <v>1</v>
      </c>
      <c r="GK400" s="1">
        <v>1</v>
      </c>
      <c r="GL400" s="1">
        <v>1</v>
      </c>
      <c r="GM400" s="1">
        <v>0</v>
      </c>
      <c r="GN400" s="1">
        <v>6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1</v>
      </c>
      <c r="HO400" s="1">
        <v>0</v>
      </c>
      <c r="HP400" s="1">
        <v>1</v>
      </c>
      <c r="HQ400" s="1">
        <v>0</v>
      </c>
      <c r="HR400" s="1">
        <v>0</v>
      </c>
      <c r="HS400" s="1">
        <v>2</v>
      </c>
      <c r="HT400" s="1">
        <v>2</v>
      </c>
      <c r="HU400" s="1">
        <v>2</v>
      </c>
      <c r="HV400" s="1">
        <v>6</v>
      </c>
      <c r="HW400" s="1">
        <v>2</v>
      </c>
      <c r="HX400" s="1">
        <v>2</v>
      </c>
      <c r="HY400" s="1">
        <v>2</v>
      </c>
      <c r="HZ400" s="1">
        <v>2</v>
      </c>
      <c r="IA400" s="1">
        <v>2</v>
      </c>
      <c r="IB400" s="1">
        <v>2</v>
      </c>
      <c r="IC400" s="1">
        <v>2</v>
      </c>
      <c r="ID400" s="1">
        <v>0</v>
      </c>
      <c r="IE400" s="1">
        <v>0</v>
      </c>
      <c r="IF400" s="1">
        <v>1</v>
      </c>
      <c r="IG400" s="1">
        <v>1</v>
      </c>
      <c r="IH400" s="1">
        <v>1</v>
      </c>
      <c r="II400" s="1">
        <v>1</v>
      </c>
      <c r="IJ400" s="1">
        <v>1</v>
      </c>
      <c r="IK400" s="1">
        <v>1</v>
      </c>
      <c r="IL400" s="1">
        <v>1</v>
      </c>
      <c r="IM400" s="1">
        <v>1</v>
      </c>
      <c r="IN400" s="1">
        <v>1</v>
      </c>
      <c r="IO400" s="1">
        <v>1</v>
      </c>
      <c r="IP400" s="1">
        <v>0</v>
      </c>
      <c r="IQ400" s="1">
        <v>0</v>
      </c>
      <c r="IR400" s="1">
        <v>0</v>
      </c>
      <c r="IS400" s="1">
        <v>1</v>
      </c>
      <c r="IT400" s="1">
        <v>1</v>
      </c>
      <c r="IU400" s="1">
        <v>1</v>
      </c>
      <c r="IV400" s="1">
        <v>3</v>
      </c>
      <c r="IW400" s="1">
        <v>1</v>
      </c>
      <c r="IX400" s="1">
        <v>1</v>
      </c>
      <c r="IY400" s="1">
        <v>1</v>
      </c>
      <c r="IZ400" s="1">
        <v>1</v>
      </c>
      <c r="JA400" s="1">
        <v>1</v>
      </c>
      <c r="JB400" s="1">
        <v>1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2</v>
      </c>
      <c r="JI400" s="1">
        <v>2</v>
      </c>
      <c r="JJ400" s="1">
        <v>0</v>
      </c>
      <c r="JK400" s="1">
        <v>0</v>
      </c>
      <c r="JL400" s="1">
        <v>21</v>
      </c>
      <c r="JM400" s="1">
        <v>21</v>
      </c>
      <c r="JN400" s="1">
        <v>1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1</v>
      </c>
      <c r="JU400" s="1">
        <v>1</v>
      </c>
      <c r="JV400" s="1">
        <v>1</v>
      </c>
      <c r="JW400" s="1">
        <v>1</v>
      </c>
      <c r="JX400" s="1">
        <v>1</v>
      </c>
      <c r="JY400" s="1">
        <v>1</v>
      </c>
      <c r="JZ400" s="1">
        <v>1</v>
      </c>
      <c r="KA400" s="1">
        <v>0</v>
      </c>
      <c r="KB400" s="1">
        <v>1</v>
      </c>
      <c r="KC400" s="1">
        <v>1</v>
      </c>
      <c r="KD400" s="1">
        <v>1</v>
      </c>
      <c r="KE400" s="1">
        <v>1</v>
      </c>
      <c r="KF400" s="1">
        <v>1</v>
      </c>
      <c r="KG400" s="1">
        <v>1</v>
      </c>
      <c r="KH400" s="1">
        <v>1</v>
      </c>
      <c r="KI400" s="1">
        <v>1</v>
      </c>
      <c r="KJ400" s="1">
        <v>1</v>
      </c>
      <c r="KK400" s="1">
        <v>1</v>
      </c>
      <c r="KL400" s="1">
        <v>1</v>
      </c>
      <c r="KM400" s="1">
        <v>1</v>
      </c>
      <c r="KN400" s="1">
        <v>1</v>
      </c>
      <c r="KO400" s="1">
        <v>1</v>
      </c>
      <c r="KP400" s="1">
        <v>1</v>
      </c>
      <c r="KQ400" s="1">
        <v>1</v>
      </c>
      <c r="KR400" s="1">
        <v>5</v>
      </c>
      <c r="KS400" s="1">
        <v>5</v>
      </c>
      <c r="KT400" s="1">
        <v>5</v>
      </c>
      <c r="KU400" s="1">
        <v>1</v>
      </c>
      <c r="KV400" s="1">
        <v>1</v>
      </c>
      <c r="KW400" s="1">
        <v>1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1</v>
      </c>
    </row>
    <row r="401" spans="1:341">
      <c r="A401" s="1">
        <v>2013</v>
      </c>
      <c r="B401" s="1" t="s">
        <v>780</v>
      </c>
      <c r="C401" s="1">
        <v>1</v>
      </c>
      <c r="D401" s="1">
        <v>0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0</v>
      </c>
      <c r="K401" s="1">
        <v>2</v>
      </c>
      <c r="L401" s="1">
        <v>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1">
        <v>0</v>
      </c>
      <c r="BI401" s="1">
        <v>0</v>
      </c>
      <c r="BJ401" s="1">
        <v>1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1</v>
      </c>
      <c r="BR401" s="1">
        <v>1</v>
      </c>
      <c r="BS401" s="1">
        <v>1</v>
      </c>
      <c r="BT401" s="1">
        <v>2</v>
      </c>
      <c r="BU401" s="1">
        <v>1</v>
      </c>
      <c r="BV401" s="1">
        <v>1</v>
      </c>
      <c r="BW401" s="1">
        <v>1</v>
      </c>
      <c r="BX401" s="1">
        <v>1</v>
      </c>
      <c r="BY401" s="1">
        <v>0</v>
      </c>
      <c r="BZ401" s="1">
        <v>0</v>
      </c>
      <c r="CA401" s="1">
        <v>1</v>
      </c>
      <c r="CB401" s="1">
        <v>1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1</v>
      </c>
      <c r="CY401" s="1">
        <v>0</v>
      </c>
      <c r="CZ401" s="1">
        <v>0</v>
      </c>
      <c r="DA401" s="1">
        <v>0</v>
      </c>
      <c r="DB401" s="1">
        <v>1</v>
      </c>
      <c r="DC401" s="1">
        <v>1</v>
      </c>
      <c r="DD401" s="1">
        <v>1</v>
      </c>
      <c r="DE401" s="1">
        <v>1</v>
      </c>
      <c r="DF401" s="1">
        <v>1</v>
      </c>
      <c r="DG401" s="1">
        <v>0</v>
      </c>
      <c r="DH401" s="1">
        <v>1</v>
      </c>
      <c r="DI401" s="1">
        <v>1</v>
      </c>
      <c r="DJ401" s="1">
        <v>0</v>
      </c>
      <c r="DK401" s="1">
        <v>1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1</v>
      </c>
      <c r="FK401" s="1">
        <v>1</v>
      </c>
      <c r="FL401" s="1">
        <v>0</v>
      </c>
      <c r="FM401" s="1">
        <v>0</v>
      </c>
      <c r="FN401" s="1">
        <v>0</v>
      </c>
      <c r="FO401" s="1">
        <v>18</v>
      </c>
      <c r="FP401" s="1">
        <v>0</v>
      </c>
      <c r="FQ401" s="1">
        <v>1</v>
      </c>
      <c r="FR401" s="1">
        <v>13</v>
      </c>
      <c r="FS401" s="1">
        <v>13</v>
      </c>
      <c r="FT401" s="1">
        <v>2</v>
      </c>
      <c r="FU401" s="1">
        <v>0</v>
      </c>
      <c r="FV401" s="1">
        <v>2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1</v>
      </c>
      <c r="GD401" s="1">
        <v>1</v>
      </c>
      <c r="GE401" s="1">
        <v>1</v>
      </c>
      <c r="GF401" s="1">
        <v>3</v>
      </c>
      <c r="GG401" s="1">
        <v>1</v>
      </c>
      <c r="GH401" s="1">
        <v>1</v>
      </c>
      <c r="GI401" s="1">
        <v>1</v>
      </c>
      <c r="GJ401" s="1">
        <v>1</v>
      </c>
      <c r="GK401" s="1">
        <v>1</v>
      </c>
      <c r="GL401" s="1">
        <v>1</v>
      </c>
      <c r="GM401" s="1">
        <v>0</v>
      </c>
      <c r="GN401" s="1">
        <v>6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1</v>
      </c>
      <c r="HO401" s="1">
        <v>0</v>
      </c>
      <c r="HP401" s="1">
        <v>1</v>
      </c>
      <c r="HQ401" s="1">
        <v>0</v>
      </c>
      <c r="HR401" s="1">
        <v>0</v>
      </c>
      <c r="HS401" s="1">
        <v>2</v>
      </c>
      <c r="HT401" s="1">
        <v>2</v>
      </c>
      <c r="HU401" s="1">
        <v>2</v>
      </c>
      <c r="HV401" s="1">
        <v>6</v>
      </c>
      <c r="HW401" s="1">
        <v>2</v>
      </c>
      <c r="HX401" s="1">
        <v>2</v>
      </c>
      <c r="HY401" s="1">
        <v>2</v>
      </c>
      <c r="HZ401" s="1">
        <v>2</v>
      </c>
      <c r="IA401" s="1">
        <v>2</v>
      </c>
      <c r="IB401" s="1">
        <v>2</v>
      </c>
      <c r="IC401" s="1">
        <v>2</v>
      </c>
      <c r="ID401" s="1">
        <v>0</v>
      </c>
      <c r="IE401" s="1">
        <v>0</v>
      </c>
      <c r="IF401" s="1">
        <v>1</v>
      </c>
      <c r="IG401" s="1">
        <v>1</v>
      </c>
      <c r="IH401" s="1">
        <v>1</v>
      </c>
      <c r="II401" s="1">
        <v>1</v>
      </c>
      <c r="IJ401" s="1">
        <v>1</v>
      </c>
      <c r="IK401" s="1">
        <v>1</v>
      </c>
      <c r="IL401" s="1">
        <v>1</v>
      </c>
      <c r="IM401" s="1">
        <v>1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1</v>
      </c>
      <c r="IT401" s="1">
        <v>1</v>
      </c>
      <c r="IU401" s="1">
        <v>1</v>
      </c>
      <c r="IV401" s="1">
        <v>3</v>
      </c>
      <c r="IW401" s="1">
        <v>1</v>
      </c>
      <c r="IX401" s="1">
        <v>1</v>
      </c>
      <c r="IY401" s="1">
        <v>1</v>
      </c>
      <c r="IZ401" s="1">
        <v>1</v>
      </c>
      <c r="JA401" s="1">
        <v>1</v>
      </c>
      <c r="JB401" s="1">
        <v>1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2</v>
      </c>
      <c r="JI401" s="1">
        <v>2</v>
      </c>
      <c r="JJ401" s="1">
        <v>0</v>
      </c>
      <c r="JK401" s="1">
        <v>0</v>
      </c>
      <c r="JL401" s="1">
        <v>21</v>
      </c>
      <c r="JM401" s="1">
        <v>21</v>
      </c>
      <c r="JN401" s="1">
        <v>1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1</v>
      </c>
      <c r="JU401" s="1">
        <v>1</v>
      </c>
      <c r="JV401" s="1">
        <v>1</v>
      </c>
      <c r="JW401" s="1">
        <v>1</v>
      </c>
      <c r="JX401" s="1">
        <v>1</v>
      </c>
      <c r="JY401" s="1">
        <v>1</v>
      </c>
      <c r="JZ401" s="1">
        <v>1</v>
      </c>
      <c r="KA401" s="1">
        <v>1</v>
      </c>
      <c r="KB401" s="1">
        <v>0</v>
      </c>
      <c r="KC401" s="1">
        <v>1</v>
      </c>
      <c r="KD401" s="1">
        <v>1</v>
      </c>
      <c r="KE401" s="1">
        <v>1</v>
      </c>
      <c r="KF401" s="1">
        <v>1</v>
      </c>
      <c r="KG401" s="1">
        <v>1</v>
      </c>
      <c r="KH401" s="1">
        <v>1</v>
      </c>
      <c r="KI401" s="1">
        <v>1</v>
      </c>
      <c r="KJ401" s="1">
        <v>1</v>
      </c>
      <c r="KK401" s="1">
        <v>1</v>
      </c>
      <c r="KL401" s="1">
        <v>1</v>
      </c>
      <c r="KM401" s="1">
        <v>1</v>
      </c>
      <c r="KN401" s="1">
        <v>1</v>
      </c>
      <c r="KO401" s="1">
        <v>1</v>
      </c>
      <c r="KP401" s="1">
        <v>1</v>
      </c>
      <c r="KQ401" s="1">
        <v>1</v>
      </c>
      <c r="KR401" s="1">
        <v>5</v>
      </c>
      <c r="KS401" s="1">
        <v>5</v>
      </c>
      <c r="KT401" s="1">
        <v>5</v>
      </c>
      <c r="KU401" s="1">
        <v>1</v>
      </c>
      <c r="KV401" s="1">
        <v>1</v>
      </c>
      <c r="KW401" s="1">
        <v>1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1</v>
      </c>
    </row>
    <row r="402" spans="1:341">
      <c r="A402" s="1">
        <v>2013</v>
      </c>
      <c r="B402" s="1" t="s">
        <v>781</v>
      </c>
      <c r="C402" s="1">
        <v>1</v>
      </c>
      <c r="D402" s="1">
        <v>0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2</v>
      </c>
      <c r="L402" s="1">
        <v>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1">
        <v>0</v>
      </c>
      <c r="BI402" s="1">
        <v>0</v>
      </c>
      <c r="BJ402" s="1">
        <v>1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1</v>
      </c>
      <c r="BR402" s="1">
        <v>1</v>
      </c>
      <c r="BS402" s="1">
        <v>1</v>
      </c>
      <c r="BT402" s="1">
        <v>2</v>
      </c>
      <c r="BU402" s="1">
        <v>1</v>
      </c>
      <c r="BV402" s="1">
        <v>1</v>
      </c>
      <c r="BW402" s="1">
        <v>1</v>
      </c>
      <c r="BX402" s="1">
        <v>1</v>
      </c>
      <c r="BY402" s="1">
        <v>0</v>
      </c>
      <c r="BZ402" s="1">
        <v>0</v>
      </c>
      <c r="CA402" s="1">
        <v>1</v>
      </c>
      <c r="CB402" s="1">
        <v>1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1</v>
      </c>
      <c r="CY402" s="1">
        <v>0</v>
      </c>
      <c r="CZ402" s="1">
        <v>0</v>
      </c>
      <c r="DA402" s="1">
        <v>0</v>
      </c>
      <c r="DB402" s="1">
        <v>1</v>
      </c>
      <c r="DC402" s="1">
        <v>1</v>
      </c>
      <c r="DD402" s="1">
        <v>1</v>
      </c>
      <c r="DE402" s="1">
        <v>1</v>
      </c>
      <c r="DF402" s="1">
        <v>1</v>
      </c>
      <c r="DG402" s="1">
        <v>0</v>
      </c>
      <c r="DH402" s="1">
        <v>1</v>
      </c>
      <c r="DI402" s="1">
        <v>1</v>
      </c>
      <c r="DJ402" s="1">
        <v>0</v>
      </c>
      <c r="DK402" s="1">
        <v>1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1</v>
      </c>
      <c r="FK402" s="1">
        <v>1</v>
      </c>
      <c r="FL402" s="1">
        <v>0</v>
      </c>
      <c r="FM402" s="1">
        <v>0</v>
      </c>
      <c r="FN402" s="1">
        <v>0</v>
      </c>
      <c r="FO402" s="1">
        <v>18</v>
      </c>
      <c r="FP402" s="1">
        <v>0</v>
      </c>
      <c r="FQ402" s="1">
        <v>1</v>
      </c>
      <c r="FR402" s="1">
        <v>13</v>
      </c>
      <c r="FS402" s="1">
        <v>13</v>
      </c>
      <c r="FT402" s="1">
        <v>2</v>
      </c>
      <c r="FU402" s="1">
        <v>0</v>
      </c>
      <c r="FV402" s="1">
        <v>2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1</v>
      </c>
      <c r="GD402" s="1">
        <v>1</v>
      </c>
      <c r="GE402" s="1">
        <v>1</v>
      </c>
      <c r="GF402" s="1">
        <v>3</v>
      </c>
      <c r="GG402" s="1">
        <v>1</v>
      </c>
      <c r="GH402" s="1">
        <v>1</v>
      </c>
      <c r="GI402" s="1">
        <v>1</v>
      </c>
      <c r="GJ402" s="1">
        <v>1</v>
      </c>
      <c r="GK402" s="1">
        <v>1</v>
      </c>
      <c r="GL402" s="1">
        <v>1</v>
      </c>
      <c r="GM402" s="1">
        <v>0</v>
      </c>
      <c r="GN402" s="1">
        <v>6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1</v>
      </c>
      <c r="HO402" s="1">
        <v>0</v>
      </c>
      <c r="HP402" s="1">
        <v>1</v>
      </c>
      <c r="HQ402" s="1">
        <v>0</v>
      </c>
      <c r="HR402" s="1">
        <v>0</v>
      </c>
      <c r="HS402" s="1">
        <v>2</v>
      </c>
      <c r="HT402" s="1">
        <v>2</v>
      </c>
      <c r="HU402" s="1">
        <v>2</v>
      </c>
      <c r="HV402" s="1">
        <v>6</v>
      </c>
      <c r="HW402" s="1">
        <v>2</v>
      </c>
      <c r="HX402" s="1">
        <v>2</v>
      </c>
      <c r="HY402" s="1">
        <v>2</v>
      </c>
      <c r="HZ402" s="1">
        <v>2</v>
      </c>
      <c r="IA402" s="1">
        <v>2</v>
      </c>
      <c r="IB402" s="1">
        <v>2</v>
      </c>
      <c r="IC402" s="1">
        <v>2</v>
      </c>
      <c r="ID402" s="1">
        <v>0</v>
      </c>
      <c r="IE402" s="1">
        <v>0</v>
      </c>
      <c r="IF402" s="1">
        <v>1</v>
      </c>
      <c r="IG402" s="1">
        <v>1</v>
      </c>
      <c r="IH402" s="1">
        <v>1</v>
      </c>
      <c r="II402" s="1">
        <v>1</v>
      </c>
      <c r="IJ402" s="1">
        <v>1</v>
      </c>
      <c r="IK402" s="1">
        <v>1</v>
      </c>
      <c r="IL402" s="1">
        <v>1</v>
      </c>
      <c r="IM402" s="1">
        <v>1</v>
      </c>
      <c r="IN402" s="1">
        <v>1</v>
      </c>
      <c r="IO402" s="1">
        <v>1</v>
      </c>
      <c r="IP402" s="1">
        <v>0</v>
      </c>
      <c r="IQ402" s="1">
        <v>0</v>
      </c>
      <c r="IR402" s="1">
        <v>0</v>
      </c>
      <c r="IS402" s="1">
        <v>1</v>
      </c>
      <c r="IT402" s="1">
        <v>1</v>
      </c>
      <c r="IU402" s="1">
        <v>1</v>
      </c>
      <c r="IV402" s="1">
        <v>3</v>
      </c>
      <c r="IW402" s="1">
        <v>1</v>
      </c>
      <c r="IX402" s="1">
        <v>1</v>
      </c>
      <c r="IY402" s="1">
        <v>1</v>
      </c>
      <c r="IZ402" s="1">
        <v>1</v>
      </c>
      <c r="JA402" s="1">
        <v>1</v>
      </c>
      <c r="JB402" s="1">
        <v>1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2</v>
      </c>
      <c r="JI402" s="1">
        <v>2</v>
      </c>
      <c r="JJ402" s="1">
        <v>0</v>
      </c>
      <c r="JK402" s="1">
        <v>0</v>
      </c>
      <c r="JL402" s="1">
        <v>37</v>
      </c>
      <c r="JM402" s="1">
        <v>37</v>
      </c>
      <c r="JN402" s="1">
        <v>1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1</v>
      </c>
      <c r="JU402" s="1">
        <v>1</v>
      </c>
      <c r="JV402" s="1">
        <v>1</v>
      </c>
      <c r="JW402" s="1">
        <v>1</v>
      </c>
      <c r="JX402" s="1">
        <v>1</v>
      </c>
      <c r="JY402" s="1">
        <v>1</v>
      </c>
      <c r="JZ402" s="1">
        <v>1</v>
      </c>
      <c r="KA402" s="1">
        <v>0</v>
      </c>
      <c r="KB402" s="1">
        <v>1</v>
      </c>
      <c r="KC402" s="1">
        <v>1</v>
      </c>
      <c r="KD402" s="1">
        <v>1</v>
      </c>
      <c r="KE402" s="1">
        <v>1</v>
      </c>
      <c r="KF402" s="1">
        <v>1</v>
      </c>
      <c r="KG402" s="1">
        <v>1</v>
      </c>
      <c r="KH402" s="1">
        <v>1</v>
      </c>
      <c r="KI402" s="1">
        <v>1</v>
      </c>
      <c r="KJ402" s="1">
        <v>1</v>
      </c>
      <c r="KK402" s="1">
        <v>1</v>
      </c>
      <c r="KL402" s="1">
        <v>1</v>
      </c>
      <c r="KM402" s="1">
        <v>1</v>
      </c>
      <c r="KN402" s="1">
        <v>1</v>
      </c>
      <c r="KO402" s="1">
        <v>1</v>
      </c>
      <c r="KP402" s="1">
        <v>1</v>
      </c>
      <c r="KQ402" s="1">
        <v>1</v>
      </c>
      <c r="KR402" s="1">
        <v>5</v>
      </c>
      <c r="KS402" s="1">
        <v>5</v>
      </c>
      <c r="KT402" s="1">
        <v>5</v>
      </c>
      <c r="KU402" s="1">
        <v>1</v>
      </c>
      <c r="KV402" s="1">
        <v>1</v>
      </c>
      <c r="KW402" s="1">
        <v>1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1</v>
      </c>
    </row>
    <row r="403" spans="1:341">
      <c r="A403" s="1">
        <v>2013</v>
      </c>
      <c r="B403" s="1" t="s">
        <v>782</v>
      </c>
      <c r="C403" s="1">
        <v>1</v>
      </c>
      <c r="D403" s="1">
        <v>0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0</v>
      </c>
      <c r="K403" s="1">
        <v>2</v>
      </c>
      <c r="L403" s="1">
        <v>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0</v>
      </c>
      <c r="BI403" s="1">
        <v>0</v>
      </c>
      <c r="BJ403" s="1">
        <v>1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1</v>
      </c>
      <c r="BR403" s="1">
        <v>1</v>
      </c>
      <c r="BS403" s="1">
        <v>1</v>
      </c>
      <c r="BT403" s="1">
        <v>2</v>
      </c>
      <c r="BU403" s="1">
        <v>1</v>
      </c>
      <c r="BV403" s="1">
        <v>1</v>
      </c>
      <c r="BW403" s="1">
        <v>1</v>
      </c>
      <c r="BX403" s="1">
        <v>1</v>
      </c>
      <c r="BY403" s="1">
        <v>0</v>
      </c>
      <c r="BZ403" s="1">
        <v>0</v>
      </c>
      <c r="CA403" s="1">
        <v>1</v>
      </c>
      <c r="CB403" s="1">
        <v>1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1</v>
      </c>
      <c r="CY403" s="1">
        <v>0</v>
      </c>
      <c r="CZ403" s="1">
        <v>0</v>
      </c>
      <c r="DA403" s="1">
        <v>0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0</v>
      </c>
      <c r="DH403" s="1">
        <v>1</v>
      </c>
      <c r="DI403" s="1">
        <v>1</v>
      </c>
      <c r="DJ403" s="1">
        <v>0</v>
      </c>
      <c r="DK403" s="1">
        <v>1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1</v>
      </c>
      <c r="FK403" s="1">
        <v>1</v>
      </c>
      <c r="FL403" s="1">
        <v>0</v>
      </c>
      <c r="FM403" s="1">
        <v>0</v>
      </c>
      <c r="FN403" s="1">
        <v>0</v>
      </c>
      <c r="FO403" s="1">
        <v>18</v>
      </c>
      <c r="FP403" s="1">
        <v>0</v>
      </c>
      <c r="FQ403" s="1">
        <v>1</v>
      </c>
      <c r="FR403" s="1">
        <v>13</v>
      </c>
      <c r="FS403" s="1">
        <v>13</v>
      </c>
      <c r="FT403" s="1">
        <v>2</v>
      </c>
      <c r="FU403" s="1">
        <v>0</v>
      </c>
      <c r="FV403" s="1">
        <v>2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</v>
      </c>
      <c r="GD403" s="1">
        <v>1</v>
      </c>
      <c r="GE403" s="1">
        <v>1</v>
      </c>
      <c r="GF403" s="1">
        <v>3</v>
      </c>
      <c r="GG403" s="1">
        <v>1</v>
      </c>
      <c r="GH403" s="1">
        <v>1</v>
      </c>
      <c r="GI403" s="1">
        <v>1</v>
      </c>
      <c r="GJ403" s="1">
        <v>1</v>
      </c>
      <c r="GK403" s="1">
        <v>1</v>
      </c>
      <c r="GL403" s="1">
        <v>1</v>
      </c>
      <c r="GM403" s="1">
        <v>0</v>
      </c>
      <c r="GN403" s="1">
        <v>6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1</v>
      </c>
      <c r="HO403" s="1">
        <v>0</v>
      </c>
      <c r="HP403" s="1">
        <v>1</v>
      </c>
      <c r="HQ403" s="1">
        <v>0</v>
      </c>
      <c r="HR403" s="1">
        <v>0</v>
      </c>
      <c r="HS403" s="1">
        <v>2</v>
      </c>
      <c r="HT403" s="1">
        <v>2</v>
      </c>
      <c r="HU403" s="1">
        <v>2</v>
      </c>
      <c r="HV403" s="1">
        <v>6</v>
      </c>
      <c r="HW403" s="1">
        <v>2</v>
      </c>
      <c r="HX403" s="1">
        <v>2</v>
      </c>
      <c r="HY403" s="1">
        <v>2</v>
      </c>
      <c r="HZ403" s="1">
        <v>2</v>
      </c>
      <c r="IA403" s="1">
        <v>2</v>
      </c>
      <c r="IB403" s="1">
        <v>2</v>
      </c>
      <c r="IC403" s="1">
        <v>2</v>
      </c>
      <c r="ID403" s="1">
        <v>0</v>
      </c>
      <c r="IE403" s="1">
        <v>0</v>
      </c>
      <c r="IF403" s="1">
        <v>1</v>
      </c>
      <c r="IG403" s="1">
        <v>1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0</v>
      </c>
      <c r="IQ403" s="1">
        <v>0</v>
      </c>
      <c r="IR403" s="1">
        <v>0</v>
      </c>
      <c r="IS403" s="1">
        <v>1</v>
      </c>
      <c r="IT403" s="1">
        <v>1</v>
      </c>
      <c r="IU403" s="1">
        <v>1</v>
      </c>
      <c r="IV403" s="1">
        <v>3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B403" s="1">
        <v>1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2</v>
      </c>
      <c r="JI403" s="1">
        <v>2</v>
      </c>
      <c r="JJ403" s="1">
        <v>0</v>
      </c>
      <c r="JK403" s="1">
        <v>0</v>
      </c>
      <c r="JL403" s="1">
        <v>37</v>
      </c>
      <c r="JM403" s="1">
        <v>37</v>
      </c>
      <c r="JN403" s="1">
        <v>1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1</v>
      </c>
      <c r="JU403" s="1">
        <v>1</v>
      </c>
      <c r="JV403" s="1">
        <v>1</v>
      </c>
      <c r="JW403" s="1">
        <v>1</v>
      </c>
      <c r="JX403" s="1">
        <v>1</v>
      </c>
      <c r="JY403" s="1">
        <v>1</v>
      </c>
      <c r="JZ403" s="1">
        <v>1</v>
      </c>
      <c r="KA403" s="1">
        <v>0</v>
      </c>
      <c r="KB403" s="1">
        <v>1</v>
      </c>
      <c r="KC403" s="1">
        <v>1</v>
      </c>
      <c r="KD403" s="1">
        <v>1</v>
      </c>
      <c r="KE403" s="1">
        <v>1</v>
      </c>
      <c r="KF403" s="1">
        <v>1</v>
      </c>
      <c r="KG403" s="1">
        <v>1</v>
      </c>
      <c r="KH403" s="1">
        <v>1</v>
      </c>
      <c r="KI403" s="1">
        <v>1</v>
      </c>
      <c r="KJ403" s="1">
        <v>1</v>
      </c>
      <c r="KK403" s="1">
        <v>1</v>
      </c>
      <c r="KL403" s="1">
        <v>1</v>
      </c>
      <c r="KM403" s="1">
        <v>1</v>
      </c>
      <c r="KN403" s="1">
        <v>1</v>
      </c>
      <c r="KO403" s="1">
        <v>1</v>
      </c>
      <c r="KP403" s="1">
        <v>1</v>
      </c>
      <c r="KQ403" s="1">
        <v>1</v>
      </c>
      <c r="KR403" s="1">
        <v>5</v>
      </c>
      <c r="KS403" s="1">
        <v>5</v>
      </c>
      <c r="KT403" s="1">
        <v>5</v>
      </c>
      <c r="KU403" s="1">
        <v>1</v>
      </c>
      <c r="KV403" s="1">
        <v>1</v>
      </c>
      <c r="KW403" s="1">
        <v>1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1</v>
      </c>
    </row>
    <row r="404" spans="1:341">
      <c r="A404" s="1">
        <v>2013</v>
      </c>
      <c r="B404" s="1" t="s">
        <v>783</v>
      </c>
      <c r="C404" s="1">
        <v>1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0</v>
      </c>
      <c r="K404" s="1">
        <v>2</v>
      </c>
      <c r="L404" s="1">
        <v>2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1">
        <v>0</v>
      </c>
      <c r="BI404" s="1">
        <v>0</v>
      </c>
      <c r="BJ404" s="1">
        <v>1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1</v>
      </c>
      <c r="BR404" s="1">
        <v>1</v>
      </c>
      <c r="BS404" s="1">
        <v>1</v>
      </c>
      <c r="BT404" s="1">
        <v>2</v>
      </c>
      <c r="BU404" s="1">
        <v>1</v>
      </c>
      <c r="BV404" s="1">
        <v>1</v>
      </c>
      <c r="BW404" s="1">
        <v>1</v>
      </c>
      <c r="BX404" s="1">
        <v>1</v>
      </c>
      <c r="BY404" s="1">
        <v>0</v>
      </c>
      <c r="BZ404" s="1">
        <v>0</v>
      </c>
      <c r="CA404" s="1">
        <v>1</v>
      </c>
      <c r="CB404" s="1">
        <v>1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1</v>
      </c>
      <c r="CY404" s="1">
        <v>0</v>
      </c>
      <c r="CZ404" s="1">
        <v>0</v>
      </c>
      <c r="DA404" s="1">
        <v>0</v>
      </c>
      <c r="DB404" s="1">
        <v>1</v>
      </c>
      <c r="DC404" s="1">
        <v>1</v>
      </c>
      <c r="DD404" s="1">
        <v>1</v>
      </c>
      <c r="DE404" s="1">
        <v>1</v>
      </c>
      <c r="DF404" s="1">
        <v>1</v>
      </c>
      <c r="DG404" s="1">
        <v>0</v>
      </c>
      <c r="DH404" s="1">
        <v>1</v>
      </c>
      <c r="DI404" s="1">
        <v>1</v>
      </c>
      <c r="DJ404" s="1">
        <v>0</v>
      </c>
      <c r="DK404" s="1">
        <v>1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1</v>
      </c>
      <c r="FL404" s="1">
        <v>0</v>
      </c>
      <c r="FM404" s="1">
        <v>0</v>
      </c>
      <c r="FN404" s="1">
        <v>0</v>
      </c>
      <c r="FO404" s="1">
        <v>18</v>
      </c>
      <c r="FP404" s="1">
        <v>0</v>
      </c>
      <c r="FQ404" s="1">
        <v>1</v>
      </c>
      <c r="FR404" s="1">
        <v>13</v>
      </c>
      <c r="FS404" s="1">
        <v>13</v>
      </c>
      <c r="FT404" s="1">
        <v>2</v>
      </c>
      <c r="FU404" s="1">
        <v>0</v>
      </c>
      <c r="FV404" s="1">
        <v>2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1</v>
      </c>
      <c r="GD404" s="1">
        <v>1</v>
      </c>
      <c r="GE404" s="1">
        <v>1</v>
      </c>
      <c r="GF404" s="1">
        <v>3</v>
      </c>
      <c r="GG404" s="1">
        <v>1</v>
      </c>
      <c r="GH404" s="1">
        <v>1</v>
      </c>
      <c r="GI404" s="1">
        <v>1</v>
      </c>
      <c r="GJ404" s="1">
        <v>1</v>
      </c>
      <c r="GK404" s="1">
        <v>1</v>
      </c>
      <c r="GL404" s="1">
        <v>1</v>
      </c>
      <c r="GM404" s="1">
        <v>0</v>
      </c>
      <c r="GN404" s="1">
        <v>6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1</v>
      </c>
      <c r="HO404" s="1">
        <v>0</v>
      </c>
      <c r="HP404" s="1">
        <v>1</v>
      </c>
      <c r="HQ404" s="1">
        <v>0</v>
      </c>
      <c r="HR404" s="1">
        <v>0</v>
      </c>
      <c r="HS404" s="1">
        <v>2</v>
      </c>
      <c r="HT404" s="1">
        <v>2</v>
      </c>
      <c r="HU404" s="1">
        <v>2</v>
      </c>
      <c r="HV404" s="1">
        <v>6</v>
      </c>
      <c r="HW404" s="1">
        <v>2</v>
      </c>
      <c r="HX404" s="1">
        <v>2</v>
      </c>
      <c r="HY404" s="1">
        <v>2</v>
      </c>
      <c r="HZ404" s="1">
        <v>2</v>
      </c>
      <c r="IA404" s="1">
        <v>2</v>
      </c>
      <c r="IB404" s="1">
        <v>2</v>
      </c>
      <c r="IC404" s="1">
        <v>2</v>
      </c>
      <c r="ID404" s="1">
        <v>0</v>
      </c>
      <c r="IE404" s="1">
        <v>0</v>
      </c>
      <c r="IF404" s="1">
        <v>1</v>
      </c>
      <c r="IG404" s="1">
        <v>1</v>
      </c>
      <c r="IH404" s="1">
        <v>1</v>
      </c>
      <c r="II404" s="1">
        <v>1</v>
      </c>
      <c r="IJ404" s="1">
        <v>1</v>
      </c>
      <c r="IK404" s="1">
        <v>1</v>
      </c>
      <c r="IL404" s="1">
        <v>1</v>
      </c>
      <c r="IM404" s="1">
        <v>1</v>
      </c>
      <c r="IN404" s="1">
        <v>1</v>
      </c>
      <c r="IO404" s="1">
        <v>1</v>
      </c>
      <c r="IP404" s="1">
        <v>0</v>
      </c>
      <c r="IQ404" s="1">
        <v>0</v>
      </c>
      <c r="IR404" s="1">
        <v>0</v>
      </c>
      <c r="IS404" s="1">
        <v>1</v>
      </c>
      <c r="IT404" s="1">
        <v>1</v>
      </c>
      <c r="IU404" s="1">
        <v>1</v>
      </c>
      <c r="IV404" s="1">
        <v>3</v>
      </c>
      <c r="IW404" s="1">
        <v>1</v>
      </c>
      <c r="IX404" s="1">
        <v>1</v>
      </c>
      <c r="IY404" s="1">
        <v>1</v>
      </c>
      <c r="IZ404" s="1">
        <v>1</v>
      </c>
      <c r="JA404" s="1">
        <v>1</v>
      </c>
      <c r="JB404" s="1">
        <v>1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2</v>
      </c>
      <c r="JI404" s="1">
        <v>2</v>
      </c>
      <c r="JJ404" s="1">
        <v>0</v>
      </c>
      <c r="JK404" s="1">
        <v>0</v>
      </c>
      <c r="JL404" s="1">
        <v>37</v>
      </c>
      <c r="JM404" s="1">
        <v>37</v>
      </c>
      <c r="JN404" s="1">
        <v>1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1</v>
      </c>
      <c r="JU404" s="1">
        <v>1</v>
      </c>
      <c r="JV404" s="1">
        <v>1</v>
      </c>
      <c r="JW404" s="1">
        <v>1</v>
      </c>
      <c r="JX404" s="1">
        <v>1</v>
      </c>
      <c r="JY404" s="1">
        <v>1</v>
      </c>
      <c r="JZ404" s="1">
        <v>1</v>
      </c>
      <c r="KA404" s="1">
        <v>0</v>
      </c>
      <c r="KB404" s="1">
        <v>1</v>
      </c>
      <c r="KC404" s="1">
        <v>1</v>
      </c>
      <c r="KD404" s="1">
        <v>1</v>
      </c>
      <c r="KE404" s="1">
        <v>1</v>
      </c>
      <c r="KF404" s="1">
        <v>1</v>
      </c>
      <c r="KG404" s="1">
        <v>1</v>
      </c>
      <c r="KH404" s="1">
        <v>1</v>
      </c>
      <c r="KI404" s="1">
        <v>1</v>
      </c>
      <c r="KJ404" s="1">
        <v>1</v>
      </c>
      <c r="KK404" s="1">
        <v>1</v>
      </c>
      <c r="KL404" s="1">
        <v>1</v>
      </c>
      <c r="KM404" s="1">
        <v>1</v>
      </c>
      <c r="KN404" s="1">
        <v>1</v>
      </c>
      <c r="KO404" s="1">
        <v>1</v>
      </c>
      <c r="KP404" s="1">
        <v>1</v>
      </c>
      <c r="KQ404" s="1">
        <v>1</v>
      </c>
      <c r="KR404" s="1">
        <v>5</v>
      </c>
      <c r="KS404" s="1">
        <v>5</v>
      </c>
      <c r="KT404" s="1">
        <v>5</v>
      </c>
      <c r="KU404" s="1">
        <v>1</v>
      </c>
      <c r="KV404" s="1">
        <v>1</v>
      </c>
      <c r="KW404" s="1">
        <v>1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1</v>
      </c>
    </row>
    <row r="405" spans="1:341">
      <c r="A405" s="1">
        <v>2013</v>
      </c>
      <c r="B405" s="1" t="s">
        <v>784</v>
      </c>
      <c r="C405" s="1">
        <v>1</v>
      </c>
      <c r="D405" s="1">
        <v>0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0</v>
      </c>
      <c r="K405" s="1">
        <v>2</v>
      </c>
      <c r="L405" s="1">
        <v>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1">
        <v>0</v>
      </c>
      <c r="BI405" s="1">
        <v>0</v>
      </c>
      <c r="BJ405" s="1">
        <v>1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1</v>
      </c>
      <c r="BR405" s="1">
        <v>1</v>
      </c>
      <c r="BS405" s="1">
        <v>1</v>
      </c>
      <c r="BT405" s="1">
        <v>2</v>
      </c>
      <c r="BU405" s="1">
        <v>1</v>
      </c>
      <c r="BV405" s="1">
        <v>1</v>
      </c>
      <c r="BW405" s="1">
        <v>1</v>
      </c>
      <c r="BX405" s="1">
        <v>1</v>
      </c>
      <c r="BY405" s="1">
        <v>0</v>
      </c>
      <c r="BZ405" s="1">
        <v>0</v>
      </c>
      <c r="CA405" s="1">
        <v>1</v>
      </c>
      <c r="CB405" s="1">
        <v>1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1</v>
      </c>
      <c r="CY405" s="1">
        <v>0</v>
      </c>
      <c r="CZ405" s="1">
        <v>0</v>
      </c>
      <c r="DA405" s="1">
        <v>0</v>
      </c>
      <c r="DB405" s="1">
        <v>1</v>
      </c>
      <c r="DC405" s="1">
        <v>1</v>
      </c>
      <c r="DD405" s="1">
        <v>1</v>
      </c>
      <c r="DE405" s="1">
        <v>1</v>
      </c>
      <c r="DF405" s="1">
        <v>1</v>
      </c>
      <c r="DG405" s="1">
        <v>0</v>
      </c>
      <c r="DH405" s="1">
        <v>1</v>
      </c>
      <c r="DI405" s="1">
        <v>1</v>
      </c>
      <c r="DJ405" s="1">
        <v>0</v>
      </c>
      <c r="DK405" s="1">
        <v>1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1</v>
      </c>
      <c r="FK405" s="1">
        <v>0</v>
      </c>
      <c r="FL405" s="1">
        <v>0</v>
      </c>
      <c r="FM405" s="1">
        <v>0</v>
      </c>
      <c r="FN405" s="1">
        <v>0</v>
      </c>
      <c r="FO405" s="1">
        <v>18</v>
      </c>
      <c r="FP405" s="1">
        <v>0</v>
      </c>
      <c r="FQ405" s="1">
        <v>1</v>
      </c>
      <c r="FR405" s="1">
        <v>12</v>
      </c>
      <c r="FS405" s="1">
        <v>12</v>
      </c>
      <c r="FT405" s="1">
        <v>2</v>
      </c>
      <c r="FU405" s="1">
        <v>0</v>
      </c>
      <c r="FV405" s="1">
        <v>2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1</v>
      </c>
      <c r="GD405" s="1">
        <v>1</v>
      </c>
      <c r="GE405" s="1">
        <v>1</v>
      </c>
      <c r="GF405" s="1">
        <v>3</v>
      </c>
      <c r="GG405" s="1">
        <v>1</v>
      </c>
      <c r="GH405" s="1">
        <v>1</v>
      </c>
      <c r="GI405" s="1">
        <v>1</v>
      </c>
      <c r="GJ405" s="1">
        <v>1</v>
      </c>
      <c r="GK405" s="1">
        <v>1</v>
      </c>
      <c r="GL405" s="1">
        <v>1</v>
      </c>
      <c r="GM405" s="1">
        <v>0</v>
      </c>
      <c r="GN405" s="1">
        <v>8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1</v>
      </c>
      <c r="HO405" s="1">
        <v>0</v>
      </c>
      <c r="HP405" s="1">
        <v>1</v>
      </c>
      <c r="HQ405" s="1">
        <v>0</v>
      </c>
      <c r="HR405" s="1">
        <v>0</v>
      </c>
      <c r="HS405" s="1">
        <v>2</v>
      </c>
      <c r="HT405" s="1">
        <v>2</v>
      </c>
      <c r="HU405" s="1">
        <v>2</v>
      </c>
      <c r="HV405" s="1">
        <v>6</v>
      </c>
      <c r="HW405" s="1">
        <v>2</v>
      </c>
      <c r="HX405" s="1">
        <v>2</v>
      </c>
      <c r="HY405" s="1">
        <v>2</v>
      </c>
      <c r="HZ405" s="1">
        <v>2</v>
      </c>
      <c r="IA405" s="1">
        <v>2</v>
      </c>
      <c r="IB405" s="1">
        <v>2</v>
      </c>
      <c r="IC405" s="1">
        <v>2</v>
      </c>
      <c r="ID405" s="1">
        <v>0</v>
      </c>
      <c r="IE405" s="1">
        <v>0</v>
      </c>
      <c r="IF405" s="1">
        <v>1</v>
      </c>
      <c r="IG405" s="1">
        <v>1</v>
      </c>
      <c r="IH405" s="1">
        <v>1</v>
      </c>
      <c r="II405" s="1">
        <v>1</v>
      </c>
      <c r="IJ405" s="1">
        <v>1</v>
      </c>
      <c r="IK405" s="1">
        <v>1</v>
      </c>
      <c r="IL405" s="1">
        <v>1</v>
      </c>
      <c r="IM405" s="1">
        <v>1</v>
      </c>
      <c r="IN405" s="1">
        <v>1</v>
      </c>
      <c r="IO405" s="1">
        <v>1</v>
      </c>
      <c r="IP405" s="1">
        <v>0</v>
      </c>
      <c r="IQ405" s="1">
        <v>0</v>
      </c>
      <c r="IR405" s="1">
        <v>0</v>
      </c>
      <c r="IS405" s="1">
        <v>1</v>
      </c>
      <c r="IT405" s="1">
        <v>1</v>
      </c>
      <c r="IU405" s="1">
        <v>1</v>
      </c>
      <c r="IV405" s="1">
        <v>3</v>
      </c>
      <c r="IW405" s="1">
        <v>1</v>
      </c>
      <c r="IX405" s="1">
        <v>1</v>
      </c>
      <c r="IY405" s="1">
        <v>1</v>
      </c>
      <c r="IZ405" s="1">
        <v>1</v>
      </c>
      <c r="JA405" s="1">
        <v>1</v>
      </c>
      <c r="JB405" s="1">
        <v>1</v>
      </c>
      <c r="JC405" s="1">
        <v>0</v>
      </c>
      <c r="JD405" s="1">
        <v>0</v>
      </c>
      <c r="JE405" s="1">
        <v>0</v>
      </c>
      <c r="JF405" s="1">
        <v>0</v>
      </c>
      <c r="JG405" s="1">
        <v>1</v>
      </c>
      <c r="JH405" s="1">
        <v>2</v>
      </c>
      <c r="JI405" s="1">
        <v>2</v>
      </c>
      <c r="JJ405" s="1">
        <v>0</v>
      </c>
      <c r="JK405" s="1">
        <v>0</v>
      </c>
      <c r="JL405" s="1">
        <v>1</v>
      </c>
      <c r="JM405" s="1">
        <v>1</v>
      </c>
      <c r="JN405" s="1">
        <v>1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1</v>
      </c>
      <c r="JU405" s="1">
        <v>1</v>
      </c>
      <c r="JV405" s="1">
        <v>1</v>
      </c>
      <c r="JW405" s="1">
        <v>1</v>
      </c>
      <c r="JX405" s="1">
        <v>1</v>
      </c>
      <c r="JY405" s="1">
        <v>1</v>
      </c>
      <c r="JZ405" s="1">
        <v>1</v>
      </c>
      <c r="KA405" s="1">
        <v>0</v>
      </c>
      <c r="KB405" s="1">
        <v>0</v>
      </c>
      <c r="KC405" s="1">
        <v>1</v>
      </c>
      <c r="KD405" s="1">
        <v>1</v>
      </c>
      <c r="KE405" s="1">
        <v>1</v>
      </c>
      <c r="KF405" s="1">
        <v>1</v>
      </c>
      <c r="KG405" s="1">
        <v>1</v>
      </c>
      <c r="KH405" s="1">
        <v>1</v>
      </c>
      <c r="KI405" s="1">
        <v>1</v>
      </c>
      <c r="KJ405" s="1">
        <v>1</v>
      </c>
      <c r="KK405" s="1">
        <v>1</v>
      </c>
      <c r="KL405" s="1">
        <v>1</v>
      </c>
      <c r="KM405" s="1">
        <v>1</v>
      </c>
      <c r="KN405" s="1">
        <v>1</v>
      </c>
      <c r="KO405" s="1">
        <v>1</v>
      </c>
      <c r="KP405" s="1">
        <v>1</v>
      </c>
      <c r="KQ405" s="1">
        <v>1</v>
      </c>
      <c r="KR405" s="1">
        <v>5</v>
      </c>
      <c r="KS405" s="1">
        <v>5</v>
      </c>
      <c r="KT405" s="1">
        <v>5</v>
      </c>
      <c r="KU405" s="1">
        <v>1</v>
      </c>
      <c r="KV405" s="1">
        <v>1</v>
      </c>
      <c r="KW405" s="1">
        <v>1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1</v>
      </c>
    </row>
    <row r="406" spans="1:341">
      <c r="A406" s="1">
        <v>2013</v>
      </c>
      <c r="B406" s="1" t="s">
        <v>785</v>
      </c>
      <c r="C406" s="1">
        <v>1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0</v>
      </c>
      <c r="K406" s="1">
        <v>2</v>
      </c>
      <c r="L406" s="1">
        <v>2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0</v>
      </c>
      <c r="BI406" s="1">
        <v>0</v>
      </c>
      <c r="BJ406" s="1">
        <v>1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1</v>
      </c>
      <c r="BR406" s="1">
        <v>1</v>
      </c>
      <c r="BS406" s="1">
        <v>1</v>
      </c>
      <c r="BT406" s="1">
        <v>2</v>
      </c>
      <c r="BU406" s="1">
        <v>1</v>
      </c>
      <c r="BV406" s="1">
        <v>1</v>
      </c>
      <c r="BW406" s="1">
        <v>1</v>
      </c>
      <c r="BX406" s="1">
        <v>1</v>
      </c>
      <c r="BY406" s="1">
        <v>0</v>
      </c>
      <c r="BZ406" s="1">
        <v>0</v>
      </c>
      <c r="CA406" s="1">
        <v>1</v>
      </c>
      <c r="CB406" s="1">
        <v>1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1</v>
      </c>
      <c r="CY406" s="1">
        <v>0</v>
      </c>
      <c r="CZ406" s="1">
        <v>0</v>
      </c>
      <c r="DA406" s="1">
        <v>0</v>
      </c>
      <c r="DB406" s="1">
        <v>1</v>
      </c>
      <c r="DC406" s="1">
        <v>1</v>
      </c>
      <c r="DD406" s="1">
        <v>1</v>
      </c>
      <c r="DE406" s="1">
        <v>1</v>
      </c>
      <c r="DF406" s="1">
        <v>1</v>
      </c>
      <c r="DG406" s="1">
        <v>0</v>
      </c>
      <c r="DH406" s="1">
        <v>1</v>
      </c>
      <c r="DI406" s="1">
        <v>1</v>
      </c>
      <c r="DJ406" s="1">
        <v>0</v>
      </c>
      <c r="DK406" s="1">
        <v>1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1</v>
      </c>
      <c r="FK406" s="1">
        <v>1</v>
      </c>
      <c r="FL406" s="1">
        <v>0</v>
      </c>
      <c r="FM406" s="1">
        <v>0</v>
      </c>
      <c r="FN406" s="1">
        <v>0</v>
      </c>
      <c r="FO406" s="1">
        <v>18</v>
      </c>
      <c r="FP406" s="1">
        <v>0</v>
      </c>
      <c r="FQ406" s="1">
        <v>1</v>
      </c>
      <c r="FR406" s="1">
        <v>12</v>
      </c>
      <c r="FS406" s="1">
        <v>12</v>
      </c>
      <c r="FT406" s="1">
        <v>2</v>
      </c>
      <c r="FU406" s="1">
        <v>0</v>
      </c>
      <c r="FV406" s="1">
        <v>2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1</v>
      </c>
      <c r="GD406" s="1">
        <v>1</v>
      </c>
      <c r="GE406" s="1">
        <v>1</v>
      </c>
      <c r="GF406" s="1">
        <v>3</v>
      </c>
      <c r="GG406" s="1">
        <v>1</v>
      </c>
      <c r="GH406" s="1">
        <v>1</v>
      </c>
      <c r="GI406" s="1">
        <v>1</v>
      </c>
      <c r="GJ406" s="1">
        <v>1</v>
      </c>
      <c r="GK406" s="1">
        <v>1</v>
      </c>
      <c r="GL406" s="1">
        <v>1</v>
      </c>
      <c r="GM406" s="1">
        <v>0</v>
      </c>
      <c r="GN406" s="1">
        <v>10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1</v>
      </c>
      <c r="HO406" s="1">
        <v>0</v>
      </c>
      <c r="HP406" s="1">
        <v>1</v>
      </c>
      <c r="HQ406" s="1">
        <v>0</v>
      </c>
      <c r="HR406" s="1">
        <v>0</v>
      </c>
      <c r="HS406" s="1">
        <v>2</v>
      </c>
      <c r="HT406" s="1">
        <v>2</v>
      </c>
      <c r="HU406" s="1">
        <v>2</v>
      </c>
      <c r="HV406" s="1">
        <v>6</v>
      </c>
      <c r="HW406" s="1">
        <v>2</v>
      </c>
      <c r="HX406" s="1">
        <v>2</v>
      </c>
      <c r="HY406" s="1">
        <v>2</v>
      </c>
      <c r="HZ406" s="1">
        <v>2</v>
      </c>
      <c r="IA406" s="1">
        <v>2</v>
      </c>
      <c r="IB406" s="1">
        <v>2</v>
      </c>
      <c r="IC406" s="1">
        <v>2</v>
      </c>
      <c r="ID406" s="1">
        <v>0</v>
      </c>
      <c r="IE406" s="1">
        <v>0</v>
      </c>
      <c r="IF406" s="1">
        <v>1</v>
      </c>
      <c r="IG406" s="1">
        <v>1</v>
      </c>
      <c r="IH406" s="1">
        <v>1</v>
      </c>
      <c r="II406" s="1">
        <v>1</v>
      </c>
      <c r="IJ406" s="1">
        <v>1</v>
      </c>
      <c r="IK406" s="1">
        <v>1</v>
      </c>
      <c r="IL406" s="1">
        <v>1</v>
      </c>
      <c r="IM406" s="1">
        <v>1</v>
      </c>
      <c r="IN406" s="1">
        <v>1</v>
      </c>
      <c r="IO406" s="1">
        <v>1</v>
      </c>
      <c r="IP406" s="1">
        <v>0</v>
      </c>
      <c r="IQ406" s="1">
        <v>0</v>
      </c>
      <c r="IR406" s="1">
        <v>0</v>
      </c>
      <c r="IS406" s="1">
        <v>1</v>
      </c>
      <c r="IT406" s="1">
        <v>1</v>
      </c>
      <c r="IU406" s="1">
        <v>1</v>
      </c>
      <c r="IV406" s="1">
        <v>3</v>
      </c>
      <c r="IW406" s="1">
        <v>1</v>
      </c>
      <c r="IX406" s="1">
        <v>1</v>
      </c>
      <c r="IY406" s="1">
        <v>1</v>
      </c>
      <c r="IZ406" s="1">
        <v>1</v>
      </c>
      <c r="JA406" s="1">
        <v>1</v>
      </c>
      <c r="JB406" s="1">
        <v>1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1</v>
      </c>
      <c r="KZ406" s="1">
        <v>1</v>
      </c>
      <c r="LA406" s="1">
        <v>1</v>
      </c>
      <c r="LB406" s="1">
        <v>1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1</v>
      </c>
      <c r="LI406" s="1">
        <v>1</v>
      </c>
      <c r="LJ406" s="1">
        <v>1</v>
      </c>
      <c r="LK406" s="1">
        <v>1</v>
      </c>
      <c r="LL406" s="1">
        <v>0</v>
      </c>
      <c r="LM406" s="1">
        <v>1</v>
      </c>
      <c r="LN406" s="1">
        <v>1</v>
      </c>
      <c r="LO406" s="1">
        <v>1</v>
      </c>
      <c r="LP406" s="1">
        <v>1</v>
      </c>
      <c r="LQ406" s="1">
        <v>1</v>
      </c>
      <c r="LR406" s="1">
        <v>1</v>
      </c>
      <c r="LS406" s="1">
        <v>1</v>
      </c>
      <c r="LT406" s="1">
        <v>1</v>
      </c>
      <c r="LU406" s="1">
        <v>1</v>
      </c>
      <c r="LV406" s="1">
        <v>1</v>
      </c>
      <c r="LW406" s="1">
        <v>1</v>
      </c>
      <c r="LX406" s="1">
        <v>1</v>
      </c>
      <c r="LY406" s="1">
        <v>5</v>
      </c>
      <c r="LZ406" s="1">
        <v>5</v>
      </c>
      <c r="MA406" s="1">
        <v>5</v>
      </c>
      <c r="MB406" s="1">
        <v>1</v>
      </c>
      <c r="MC406" s="1">
        <v>1</v>
      </c>
    </row>
    <row r="407" spans="1:341">
      <c r="A407" s="1">
        <v>2013</v>
      </c>
      <c r="B407" s="1" t="s">
        <v>786</v>
      </c>
      <c r="C407" s="1">
        <v>1</v>
      </c>
      <c r="D407" s="1">
        <v>0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0</v>
      </c>
      <c r="K407" s="1">
        <v>2</v>
      </c>
      <c r="L407" s="1">
        <v>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1">
        <v>0</v>
      </c>
      <c r="BI407" s="1">
        <v>0</v>
      </c>
      <c r="BJ407" s="1">
        <v>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1</v>
      </c>
      <c r="BR407" s="1">
        <v>1</v>
      </c>
      <c r="BS407" s="1">
        <v>1</v>
      </c>
      <c r="BT407" s="1">
        <v>2</v>
      </c>
      <c r="BU407" s="1">
        <v>1</v>
      </c>
      <c r="BV407" s="1">
        <v>1</v>
      </c>
      <c r="BW407" s="1">
        <v>1</v>
      </c>
      <c r="BX407" s="1">
        <v>1</v>
      </c>
      <c r="BY407" s="1">
        <v>0</v>
      </c>
      <c r="BZ407" s="1">
        <v>0</v>
      </c>
      <c r="CA407" s="1">
        <v>1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1</v>
      </c>
      <c r="CY407" s="1">
        <v>0</v>
      </c>
      <c r="CZ407" s="1">
        <v>0</v>
      </c>
      <c r="DA407" s="1">
        <v>0</v>
      </c>
      <c r="DB407" s="1">
        <v>1</v>
      </c>
      <c r="DC407" s="1">
        <v>1</v>
      </c>
      <c r="DD407" s="1">
        <v>1</v>
      </c>
      <c r="DE407" s="1">
        <v>1</v>
      </c>
      <c r="DF407" s="1">
        <v>1</v>
      </c>
      <c r="DG407" s="1">
        <v>0</v>
      </c>
      <c r="DH407" s="1">
        <v>1</v>
      </c>
      <c r="DI407" s="1">
        <v>1</v>
      </c>
      <c r="DJ407" s="1">
        <v>0</v>
      </c>
      <c r="DK407" s="1">
        <v>1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1</v>
      </c>
      <c r="FK407" s="1">
        <v>0</v>
      </c>
      <c r="FL407" s="1">
        <v>0</v>
      </c>
      <c r="FM407" s="1">
        <v>0</v>
      </c>
      <c r="FN407" s="1">
        <v>0</v>
      </c>
      <c r="FO407" s="1">
        <v>18</v>
      </c>
      <c r="FP407" s="1">
        <v>0</v>
      </c>
      <c r="FQ407" s="1">
        <v>1</v>
      </c>
      <c r="FR407" s="1">
        <v>12</v>
      </c>
      <c r="FS407" s="1">
        <v>12</v>
      </c>
      <c r="FT407" s="1">
        <v>2</v>
      </c>
      <c r="FU407" s="1">
        <v>0</v>
      </c>
      <c r="FV407" s="1">
        <v>2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1</v>
      </c>
      <c r="GD407" s="1">
        <v>1</v>
      </c>
      <c r="GE407" s="1">
        <v>1</v>
      </c>
      <c r="GF407" s="1">
        <v>3</v>
      </c>
      <c r="GG407" s="1">
        <v>1</v>
      </c>
      <c r="GH407" s="1">
        <v>1</v>
      </c>
      <c r="GI407" s="1">
        <v>1</v>
      </c>
      <c r="GJ407" s="1">
        <v>1</v>
      </c>
      <c r="GK407" s="1">
        <v>1</v>
      </c>
      <c r="GL407" s="1">
        <v>1</v>
      </c>
      <c r="GM407" s="1">
        <v>0</v>
      </c>
      <c r="GN407" s="1">
        <v>8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1</v>
      </c>
      <c r="HO407" s="1">
        <v>0</v>
      </c>
      <c r="HP407" s="1">
        <v>1</v>
      </c>
      <c r="HQ407" s="1">
        <v>0</v>
      </c>
      <c r="HR407" s="1">
        <v>0</v>
      </c>
      <c r="HS407" s="1">
        <v>2</v>
      </c>
      <c r="HT407" s="1">
        <v>2</v>
      </c>
      <c r="HU407" s="1">
        <v>2</v>
      </c>
      <c r="HV407" s="1">
        <v>6</v>
      </c>
      <c r="HW407" s="1">
        <v>2</v>
      </c>
      <c r="HX407" s="1">
        <v>2</v>
      </c>
      <c r="HY407" s="1">
        <v>2</v>
      </c>
      <c r="HZ407" s="1">
        <v>2</v>
      </c>
      <c r="IA407" s="1">
        <v>2</v>
      </c>
      <c r="IB407" s="1">
        <v>2</v>
      </c>
      <c r="IC407" s="1">
        <v>2</v>
      </c>
      <c r="ID407" s="1">
        <v>0</v>
      </c>
      <c r="IE407" s="1">
        <v>0</v>
      </c>
      <c r="IF407" s="1">
        <v>1</v>
      </c>
      <c r="IG407" s="1">
        <v>1</v>
      </c>
      <c r="IH407" s="1">
        <v>1</v>
      </c>
      <c r="II407" s="1">
        <v>1</v>
      </c>
      <c r="IJ407" s="1">
        <v>1</v>
      </c>
      <c r="IK407" s="1">
        <v>1</v>
      </c>
      <c r="IL407" s="1">
        <v>1</v>
      </c>
      <c r="IM407" s="1">
        <v>1</v>
      </c>
      <c r="IN407" s="1">
        <v>1</v>
      </c>
      <c r="IO407" s="1">
        <v>1</v>
      </c>
      <c r="IP407" s="1">
        <v>0</v>
      </c>
      <c r="IQ407" s="1">
        <v>0</v>
      </c>
      <c r="IR407" s="1">
        <v>0</v>
      </c>
      <c r="IS407" s="1">
        <v>1</v>
      </c>
      <c r="IT407" s="1">
        <v>1</v>
      </c>
      <c r="IU407" s="1">
        <v>1</v>
      </c>
      <c r="IV407" s="1">
        <v>3</v>
      </c>
      <c r="IW407" s="1">
        <v>1</v>
      </c>
      <c r="IX407" s="1">
        <v>1</v>
      </c>
      <c r="IY407" s="1">
        <v>1</v>
      </c>
      <c r="IZ407" s="1">
        <v>1</v>
      </c>
      <c r="JA407" s="1">
        <v>1</v>
      </c>
      <c r="JB407" s="1">
        <v>1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1</v>
      </c>
      <c r="JI407" s="1">
        <v>1</v>
      </c>
      <c r="JJ407" s="1">
        <v>0</v>
      </c>
      <c r="JK407" s="1">
        <v>0</v>
      </c>
      <c r="JL407" s="1">
        <v>0</v>
      </c>
      <c r="JM407" s="1">
        <v>0</v>
      </c>
      <c r="JN407" s="1">
        <v>1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1</v>
      </c>
      <c r="JU407" s="1">
        <v>1</v>
      </c>
      <c r="JV407" s="1">
        <v>1</v>
      </c>
      <c r="JW407" s="1">
        <v>1</v>
      </c>
      <c r="JX407" s="1">
        <v>1</v>
      </c>
      <c r="JY407" s="1">
        <v>1</v>
      </c>
      <c r="JZ407" s="1">
        <v>1</v>
      </c>
      <c r="KA407" s="1">
        <v>0</v>
      </c>
      <c r="KB407" s="1">
        <v>0</v>
      </c>
      <c r="KC407" s="1">
        <v>1</v>
      </c>
      <c r="KD407" s="1">
        <v>1</v>
      </c>
      <c r="KE407" s="1">
        <v>1</v>
      </c>
      <c r="KF407" s="1">
        <v>1</v>
      </c>
      <c r="KG407" s="1">
        <v>1</v>
      </c>
      <c r="KH407" s="1">
        <v>1</v>
      </c>
      <c r="KI407" s="1">
        <v>1</v>
      </c>
      <c r="KJ407" s="1">
        <v>1</v>
      </c>
      <c r="KK407" s="1">
        <v>1</v>
      </c>
      <c r="KL407" s="1">
        <v>1</v>
      </c>
      <c r="KM407" s="1">
        <v>1</v>
      </c>
      <c r="KN407" s="1">
        <v>1</v>
      </c>
      <c r="KO407" s="1">
        <v>1</v>
      </c>
      <c r="KP407" s="1">
        <v>1</v>
      </c>
      <c r="KQ407" s="1">
        <v>1</v>
      </c>
      <c r="KR407" s="1">
        <v>5</v>
      </c>
      <c r="KS407" s="1">
        <v>5</v>
      </c>
      <c r="KT407" s="1">
        <v>5</v>
      </c>
      <c r="KU407" s="1">
        <v>1</v>
      </c>
      <c r="KV407" s="1">
        <v>1</v>
      </c>
      <c r="KW407" s="1">
        <v>1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1</v>
      </c>
    </row>
    <row r="408" spans="1:341">
      <c r="A408" s="1">
        <v>2013</v>
      </c>
      <c r="B408" s="1" t="s">
        <v>787</v>
      </c>
      <c r="C408" s="1">
        <v>1</v>
      </c>
      <c r="D408" s="1">
        <v>0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0</v>
      </c>
      <c r="K408" s="1">
        <v>2</v>
      </c>
      <c r="L408" s="1">
        <v>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1">
        <v>0</v>
      </c>
      <c r="BI408" s="1">
        <v>0</v>
      </c>
      <c r="BJ408" s="1">
        <v>1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1</v>
      </c>
      <c r="BR408" s="1">
        <v>1</v>
      </c>
      <c r="BS408" s="1">
        <v>1</v>
      </c>
      <c r="BT408" s="1">
        <v>2</v>
      </c>
      <c r="BU408" s="1">
        <v>1</v>
      </c>
      <c r="BV408" s="1">
        <v>1</v>
      </c>
      <c r="BW408" s="1">
        <v>1</v>
      </c>
      <c r="BX408" s="1">
        <v>1</v>
      </c>
      <c r="BY408" s="1">
        <v>0</v>
      </c>
      <c r="BZ408" s="1">
        <v>0</v>
      </c>
      <c r="CA408" s="1">
        <v>1</v>
      </c>
      <c r="CB408" s="1">
        <v>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1</v>
      </c>
      <c r="CY408" s="1">
        <v>0</v>
      </c>
      <c r="CZ408" s="1">
        <v>0</v>
      </c>
      <c r="DA408" s="1">
        <v>0</v>
      </c>
      <c r="DB408" s="1">
        <v>1</v>
      </c>
      <c r="DC408" s="1">
        <v>1</v>
      </c>
      <c r="DD408" s="1">
        <v>1</v>
      </c>
      <c r="DE408" s="1">
        <v>1</v>
      </c>
      <c r="DF408" s="1">
        <v>1</v>
      </c>
      <c r="DG408" s="1">
        <v>0</v>
      </c>
      <c r="DH408" s="1">
        <v>1</v>
      </c>
      <c r="DI408" s="1">
        <v>1</v>
      </c>
      <c r="DJ408" s="1">
        <v>0</v>
      </c>
      <c r="DK408" s="1">
        <v>1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1</v>
      </c>
      <c r="FK408" s="1">
        <v>1</v>
      </c>
      <c r="FL408" s="1">
        <v>0</v>
      </c>
      <c r="FM408" s="1">
        <v>0</v>
      </c>
      <c r="FN408" s="1">
        <v>0</v>
      </c>
      <c r="FO408" s="1">
        <v>18</v>
      </c>
      <c r="FP408" s="1">
        <v>0</v>
      </c>
      <c r="FQ408" s="1">
        <v>1</v>
      </c>
      <c r="FR408" s="1">
        <v>13</v>
      </c>
      <c r="FS408" s="1">
        <v>13</v>
      </c>
      <c r="FT408" s="1">
        <v>2</v>
      </c>
      <c r="FU408" s="1">
        <v>0</v>
      </c>
      <c r="FV408" s="1">
        <v>2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1</v>
      </c>
      <c r="GD408" s="1">
        <v>1</v>
      </c>
      <c r="GE408" s="1">
        <v>1</v>
      </c>
      <c r="GF408" s="1">
        <v>3</v>
      </c>
      <c r="GG408" s="1">
        <v>1</v>
      </c>
      <c r="GH408" s="1">
        <v>1</v>
      </c>
      <c r="GI408" s="1">
        <v>1</v>
      </c>
      <c r="GJ408" s="1">
        <v>1</v>
      </c>
      <c r="GK408" s="1">
        <v>1</v>
      </c>
      <c r="GL408" s="1">
        <v>1</v>
      </c>
      <c r="GM408" s="1">
        <v>0</v>
      </c>
      <c r="GN408" s="1">
        <v>6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1</v>
      </c>
      <c r="HO408" s="1">
        <v>0</v>
      </c>
      <c r="HP408" s="1">
        <v>1</v>
      </c>
      <c r="HQ408" s="1">
        <v>0</v>
      </c>
      <c r="HR408" s="1">
        <v>0</v>
      </c>
      <c r="HS408" s="1">
        <v>2</v>
      </c>
      <c r="HT408" s="1">
        <v>2</v>
      </c>
      <c r="HU408" s="1">
        <v>2</v>
      </c>
      <c r="HV408" s="1">
        <v>6</v>
      </c>
      <c r="HW408" s="1">
        <v>2</v>
      </c>
      <c r="HX408" s="1">
        <v>2</v>
      </c>
      <c r="HY408" s="1">
        <v>2</v>
      </c>
      <c r="HZ408" s="1">
        <v>2</v>
      </c>
      <c r="IA408" s="1">
        <v>2</v>
      </c>
      <c r="IB408" s="1">
        <v>2</v>
      </c>
      <c r="IC408" s="1">
        <v>2</v>
      </c>
      <c r="ID408" s="1">
        <v>0</v>
      </c>
      <c r="IE408" s="1">
        <v>0</v>
      </c>
      <c r="IF408" s="1">
        <v>1</v>
      </c>
      <c r="IG408" s="1">
        <v>1</v>
      </c>
      <c r="IH408" s="1">
        <v>1</v>
      </c>
      <c r="II408" s="1">
        <v>1</v>
      </c>
      <c r="IJ408" s="1">
        <v>1</v>
      </c>
      <c r="IK408" s="1">
        <v>1</v>
      </c>
      <c r="IL408" s="1">
        <v>1</v>
      </c>
      <c r="IM408" s="1">
        <v>1</v>
      </c>
      <c r="IN408" s="1">
        <v>1</v>
      </c>
      <c r="IO408" s="1">
        <v>1</v>
      </c>
      <c r="IP408" s="1">
        <v>0</v>
      </c>
      <c r="IQ408" s="1">
        <v>0</v>
      </c>
      <c r="IR408" s="1">
        <v>0</v>
      </c>
      <c r="IS408" s="1">
        <v>1</v>
      </c>
      <c r="IT408" s="1">
        <v>1</v>
      </c>
      <c r="IU408" s="1">
        <v>1</v>
      </c>
      <c r="IV408" s="1">
        <v>3</v>
      </c>
      <c r="IW408" s="1">
        <v>1</v>
      </c>
      <c r="IX408" s="1">
        <v>1</v>
      </c>
      <c r="IY408" s="1">
        <v>1</v>
      </c>
      <c r="IZ408" s="1">
        <v>1</v>
      </c>
      <c r="JA408" s="1">
        <v>1</v>
      </c>
      <c r="JB408" s="1">
        <v>1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1</v>
      </c>
      <c r="KZ408" s="1">
        <v>1</v>
      </c>
      <c r="LA408" s="1">
        <v>26</v>
      </c>
      <c r="LB408" s="1">
        <v>26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1</v>
      </c>
      <c r="LI408" s="1">
        <v>1</v>
      </c>
      <c r="LJ408" s="1">
        <v>1</v>
      </c>
      <c r="LK408" s="1">
        <v>1</v>
      </c>
      <c r="LL408" s="1">
        <v>0</v>
      </c>
      <c r="LM408" s="1">
        <v>1</v>
      </c>
      <c r="LN408" s="1">
        <v>1</v>
      </c>
      <c r="LO408" s="1">
        <v>1</v>
      </c>
      <c r="LP408" s="1">
        <v>1</v>
      </c>
      <c r="LQ408" s="1">
        <v>1</v>
      </c>
      <c r="LR408" s="1">
        <v>1</v>
      </c>
      <c r="LS408" s="1">
        <v>1</v>
      </c>
      <c r="LT408" s="1">
        <v>1</v>
      </c>
      <c r="LU408" s="1">
        <v>1</v>
      </c>
      <c r="LV408" s="1">
        <v>1</v>
      </c>
      <c r="LW408" s="1">
        <v>1</v>
      </c>
      <c r="LX408" s="1">
        <v>1</v>
      </c>
      <c r="LY408" s="1">
        <v>5</v>
      </c>
      <c r="LZ408" s="1">
        <v>5</v>
      </c>
      <c r="MA408" s="1">
        <v>5</v>
      </c>
      <c r="MB408" s="1">
        <v>1</v>
      </c>
      <c r="MC408" s="1">
        <v>1</v>
      </c>
    </row>
    <row r="409" spans="1:341">
      <c r="A409" s="1">
        <v>2013</v>
      </c>
      <c r="B409" s="1" t="s">
        <v>788</v>
      </c>
      <c r="C409" s="1">
        <v>1</v>
      </c>
      <c r="D409" s="1">
        <v>0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0</v>
      </c>
      <c r="K409" s="1">
        <v>2</v>
      </c>
      <c r="L409" s="1">
        <v>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1">
        <v>0</v>
      </c>
      <c r="BI409" s="1">
        <v>0</v>
      </c>
      <c r="BJ409" s="1">
        <v>1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1</v>
      </c>
      <c r="BR409" s="1">
        <v>1</v>
      </c>
      <c r="BS409" s="1">
        <v>1</v>
      </c>
      <c r="BT409" s="1">
        <v>2</v>
      </c>
      <c r="BU409" s="1">
        <v>1</v>
      </c>
      <c r="BV409" s="1">
        <v>1</v>
      </c>
      <c r="BW409" s="1">
        <v>1</v>
      </c>
      <c r="BX409" s="1">
        <v>1</v>
      </c>
      <c r="BY409" s="1">
        <v>0</v>
      </c>
      <c r="BZ409" s="1">
        <v>0</v>
      </c>
      <c r="CA409" s="1">
        <v>1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1</v>
      </c>
      <c r="CY409" s="1">
        <v>0</v>
      </c>
      <c r="CZ409" s="1">
        <v>0</v>
      </c>
      <c r="DA409" s="1">
        <v>0</v>
      </c>
      <c r="DB409" s="1">
        <v>1</v>
      </c>
      <c r="DC409" s="1">
        <v>1</v>
      </c>
      <c r="DD409" s="1">
        <v>1</v>
      </c>
      <c r="DE409" s="1">
        <v>1</v>
      </c>
      <c r="DF409" s="1">
        <v>1</v>
      </c>
      <c r="DG409" s="1">
        <v>0</v>
      </c>
      <c r="DH409" s="1">
        <v>1</v>
      </c>
      <c r="DI409" s="1">
        <v>1</v>
      </c>
      <c r="DJ409" s="1">
        <v>0</v>
      </c>
      <c r="DK409" s="1">
        <v>1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1</v>
      </c>
      <c r="FK409" s="1">
        <v>1</v>
      </c>
      <c r="FL409" s="1">
        <v>0</v>
      </c>
      <c r="FM409" s="1">
        <v>0</v>
      </c>
      <c r="FN409" s="1">
        <v>0</v>
      </c>
      <c r="FO409" s="1">
        <v>18</v>
      </c>
      <c r="FP409" s="1">
        <v>0</v>
      </c>
      <c r="FQ409" s="1">
        <v>1</v>
      </c>
      <c r="FR409" s="1">
        <v>11</v>
      </c>
      <c r="FS409" s="1">
        <v>11</v>
      </c>
      <c r="FT409" s="1">
        <v>2</v>
      </c>
      <c r="FU409" s="1">
        <v>0</v>
      </c>
      <c r="FV409" s="1">
        <v>2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1</v>
      </c>
      <c r="GD409" s="1">
        <v>1</v>
      </c>
      <c r="GE409" s="1">
        <v>1</v>
      </c>
      <c r="GF409" s="1">
        <v>3</v>
      </c>
      <c r="GG409" s="1">
        <v>1</v>
      </c>
      <c r="GH409" s="1">
        <v>1</v>
      </c>
      <c r="GI409" s="1">
        <v>1</v>
      </c>
      <c r="GJ409" s="1">
        <v>1</v>
      </c>
      <c r="GK409" s="1">
        <v>1</v>
      </c>
      <c r="GL409" s="1">
        <v>1</v>
      </c>
      <c r="GM409" s="1">
        <v>0</v>
      </c>
      <c r="GN409" s="1">
        <v>4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1</v>
      </c>
      <c r="HO409" s="1">
        <v>0</v>
      </c>
      <c r="HP409" s="1">
        <v>1</v>
      </c>
      <c r="HQ409" s="1">
        <v>0</v>
      </c>
      <c r="HR409" s="1">
        <v>0</v>
      </c>
      <c r="HS409" s="1">
        <v>2</v>
      </c>
      <c r="HT409" s="1">
        <v>2</v>
      </c>
      <c r="HU409" s="1">
        <v>2</v>
      </c>
      <c r="HV409" s="1">
        <v>6</v>
      </c>
      <c r="HW409" s="1">
        <v>2</v>
      </c>
      <c r="HX409" s="1">
        <v>2</v>
      </c>
      <c r="HY409" s="1">
        <v>2</v>
      </c>
      <c r="HZ409" s="1">
        <v>2</v>
      </c>
      <c r="IA409" s="1">
        <v>2</v>
      </c>
      <c r="IB409" s="1">
        <v>2</v>
      </c>
      <c r="IC409" s="1">
        <v>2</v>
      </c>
      <c r="ID409" s="1">
        <v>0</v>
      </c>
      <c r="IE409" s="1">
        <v>0</v>
      </c>
      <c r="IF409" s="1">
        <v>1</v>
      </c>
      <c r="IG409" s="1">
        <v>1</v>
      </c>
      <c r="IH409" s="1">
        <v>1</v>
      </c>
      <c r="II409" s="1">
        <v>1</v>
      </c>
      <c r="IJ409" s="1">
        <v>1</v>
      </c>
      <c r="IK409" s="1">
        <v>1</v>
      </c>
      <c r="IL409" s="1">
        <v>1</v>
      </c>
      <c r="IM409" s="1">
        <v>1</v>
      </c>
      <c r="IN409" s="1">
        <v>1</v>
      </c>
      <c r="IO409" s="1">
        <v>1</v>
      </c>
      <c r="IP409" s="1">
        <v>0</v>
      </c>
      <c r="IQ409" s="1">
        <v>0</v>
      </c>
      <c r="IR409" s="1">
        <v>0</v>
      </c>
      <c r="IS409" s="1">
        <v>1</v>
      </c>
      <c r="IT409" s="1">
        <v>1</v>
      </c>
      <c r="IU409" s="1">
        <v>1</v>
      </c>
      <c r="IV409" s="1">
        <v>3</v>
      </c>
      <c r="IW409" s="1">
        <v>1</v>
      </c>
      <c r="IX409" s="1">
        <v>1</v>
      </c>
      <c r="IY409" s="1">
        <v>1</v>
      </c>
      <c r="IZ409" s="1">
        <v>1</v>
      </c>
      <c r="JA409" s="1">
        <v>1</v>
      </c>
      <c r="JB409" s="1">
        <v>1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1</v>
      </c>
      <c r="KZ409" s="1">
        <v>1</v>
      </c>
      <c r="LA409" s="1">
        <v>2</v>
      </c>
      <c r="LB409" s="1">
        <v>2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1</v>
      </c>
      <c r="LI409" s="1">
        <v>1</v>
      </c>
      <c r="LJ409" s="1">
        <v>1</v>
      </c>
      <c r="LK409" s="1">
        <v>1</v>
      </c>
      <c r="LL409" s="1">
        <v>0</v>
      </c>
      <c r="LM409" s="1">
        <v>1</v>
      </c>
      <c r="LN409" s="1">
        <v>1</v>
      </c>
      <c r="LO409" s="1">
        <v>1</v>
      </c>
      <c r="LP409" s="1">
        <v>1</v>
      </c>
      <c r="LQ409" s="1">
        <v>1</v>
      </c>
      <c r="LR409" s="1">
        <v>1</v>
      </c>
      <c r="LS409" s="1">
        <v>1</v>
      </c>
      <c r="LT409" s="1">
        <v>1</v>
      </c>
      <c r="LU409" s="1">
        <v>1</v>
      </c>
      <c r="LV409" s="1">
        <v>1</v>
      </c>
      <c r="LW409" s="1">
        <v>1</v>
      </c>
      <c r="LX409" s="1">
        <v>1</v>
      </c>
      <c r="LY409" s="1">
        <v>5</v>
      </c>
      <c r="LZ409" s="1">
        <v>5</v>
      </c>
      <c r="MA409" s="1">
        <v>5</v>
      </c>
      <c r="MB409" s="1">
        <v>1</v>
      </c>
      <c r="MC409" s="1">
        <v>1</v>
      </c>
    </row>
    <row r="410" spans="1:341">
      <c r="A410" s="1">
        <v>2013</v>
      </c>
      <c r="B410" s="1" t="s">
        <v>789</v>
      </c>
      <c r="C410" s="1">
        <v>1</v>
      </c>
      <c r="D410" s="1">
        <v>0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2</v>
      </c>
      <c r="L410" s="1">
        <v>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1</v>
      </c>
      <c r="BR410" s="1">
        <v>1</v>
      </c>
      <c r="BS410" s="1">
        <v>1</v>
      </c>
      <c r="BT410" s="1">
        <v>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B410" s="1">
        <v>1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1</v>
      </c>
      <c r="CY410" s="1">
        <v>0</v>
      </c>
      <c r="CZ410" s="1">
        <v>0</v>
      </c>
      <c r="DA410" s="1">
        <v>0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0</v>
      </c>
      <c r="DH410" s="1">
        <v>1</v>
      </c>
      <c r="DI410" s="1">
        <v>1</v>
      </c>
      <c r="DJ410" s="1">
        <v>0</v>
      </c>
      <c r="DK410" s="1">
        <v>1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1</v>
      </c>
      <c r="FK410" s="1">
        <v>0</v>
      </c>
      <c r="FL410" s="1">
        <v>0</v>
      </c>
      <c r="FM410" s="1">
        <v>0</v>
      </c>
      <c r="FN410" s="1">
        <v>0</v>
      </c>
      <c r="FO410" s="1">
        <v>18</v>
      </c>
      <c r="FP410" s="1">
        <v>0</v>
      </c>
      <c r="FQ410" s="1">
        <v>1</v>
      </c>
      <c r="FR410" s="1">
        <v>13</v>
      </c>
      <c r="FS410" s="1">
        <v>13</v>
      </c>
      <c r="FT410" s="1">
        <v>2</v>
      </c>
      <c r="FU410" s="1">
        <v>0</v>
      </c>
      <c r="FV410" s="1">
        <v>2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1</v>
      </c>
      <c r="GD410" s="1">
        <v>1</v>
      </c>
      <c r="GE410" s="1">
        <v>1</v>
      </c>
      <c r="GF410" s="1">
        <v>3</v>
      </c>
      <c r="GG410" s="1">
        <v>1</v>
      </c>
      <c r="GH410" s="1">
        <v>1</v>
      </c>
      <c r="GI410" s="1">
        <v>1</v>
      </c>
      <c r="GJ410" s="1">
        <v>1</v>
      </c>
      <c r="GK410" s="1">
        <v>1</v>
      </c>
      <c r="GL410" s="1">
        <v>1</v>
      </c>
      <c r="GM410" s="1">
        <v>0</v>
      </c>
      <c r="GN410" s="1">
        <v>2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1</v>
      </c>
      <c r="HO410" s="1">
        <v>0</v>
      </c>
      <c r="HP410" s="1">
        <v>1</v>
      </c>
      <c r="HQ410" s="1">
        <v>0</v>
      </c>
      <c r="HR410" s="1">
        <v>0</v>
      </c>
      <c r="HS410" s="1">
        <v>2</v>
      </c>
      <c r="HT410" s="1">
        <v>2</v>
      </c>
      <c r="HU410" s="1">
        <v>2</v>
      </c>
      <c r="HV410" s="1">
        <v>6</v>
      </c>
      <c r="HW410" s="1">
        <v>2</v>
      </c>
      <c r="HX410" s="1">
        <v>2</v>
      </c>
      <c r="HY410" s="1">
        <v>2</v>
      </c>
      <c r="HZ410" s="1">
        <v>2</v>
      </c>
      <c r="IA410" s="1">
        <v>2</v>
      </c>
      <c r="IB410" s="1">
        <v>2</v>
      </c>
      <c r="IC410" s="1">
        <v>2</v>
      </c>
      <c r="ID410" s="1">
        <v>0</v>
      </c>
      <c r="IE410" s="1">
        <v>0</v>
      </c>
      <c r="IF410" s="1">
        <v>1</v>
      </c>
      <c r="IG410" s="1">
        <v>1</v>
      </c>
      <c r="IH410" s="1">
        <v>1</v>
      </c>
      <c r="II410" s="1">
        <v>1</v>
      </c>
      <c r="IJ410" s="1">
        <v>1</v>
      </c>
      <c r="IK410" s="1">
        <v>1</v>
      </c>
      <c r="IL410" s="1">
        <v>1</v>
      </c>
      <c r="IM410" s="1">
        <v>1</v>
      </c>
      <c r="IN410" s="1">
        <v>1</v>
      </c>
      <c r="IO410" s="1">
        <v>1</v>
      </c>
      <c r="IP410" s="1">
        <v>0</v>
      </c>
      <c r="IQ410" s="1">
        <v>0</v>
      </c>
      <c r="IR410" s="1">
        <v>0</v>
      </c>
      <c r="IS410" s="1">
        <v>1</v>
      </c>
      <c r="IT410" s="1">
        <v>1</v>
      </c>
      <c r="IU410" s="1">
        <v>1</v>
      </c>
      <c r="IV410" s="1">
        <v>3</v>
      </c>
      <c r="IW410" s="1">
        <v>1</v>
      </c>
      <c r="IX410" s="1">
        <v>1</v>
      </c>
      <c r="IY410" s="1">
        <v>1</v>
      </c>
      <c r="IZ410" s="1">
        <v>1</v>
      </c>
      <c r="JA410" s="1">
        <v>1</v>
      </c>
      <c r="JB410" s="1">
        <v>1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1</v>
      </c>
      <c r="JI410" s="1">
        <v>1</v>
      </c>
      <c r="JJ410" s="1">
        <v>1</v>
      </c>
      <c r="JK410" s="1">
        <v>1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1</v>
      </c>
      <c r="JU410" s="1">
        <v>1</v>
      </c>
      <c r="JV410" s="1">
        <v>1</v>
      </c>
      <c r="JW410" s="1">
        <v>1</v>
      </c>
      <c r="JX410" s="1">
        <v>1</v>
      </c>
      <c r="JY410" s="1">
        <v>1</v>
      </c>
      <c r="JZ410" s="1">
        <v>1</v>
      </c>
      <c r="KA410" s="1">
        <v>0</v>
      </c>
      <c r="KB410" s="1">
        <v>0</v>
      </c>
      <c r="KC410" s="1">
        <v>1</v>
      </c>
      <c r="KD410" s="1">
        <v>1</v>
      </c>
      <c r="KE410" s="1">
        <v>1</v>
      </c>
      <c r="KF410" s="1">
        <v>1</v>
      </c>
      <c r="KG410" s="1">
        <v>1</v>
      </c>
      <c r="KH410" s="1">
        <v>1</v>
      </c>
      <c r="KI410" s="1">
        <v>1</v>
      </c>
      <c r="KJ410" s="1">
        <v>1</v>
      </c>
      <c r="KK410" s="1">
        <v>1</v>
      </c>
      <c r="KL410" s="1">
        <v>1</v>
      </c>
      <c r="KM410" s="1">
        <v>1</v>
      </c>
      <c r="KN410" s="1">
        <v>1</v>
      </c>
      <c r="KO410" s="1">
        <v>1</v>
      </c>
      <c r="KP410" s="1">
        <v>1</v>
      </c>
      <c r="KQ410" s="1">
        <v>1</v>
      </c>
      <c r="KR410" s="1">
        <v>5</v>
      </c>
      <c r="KS410" s="1">
        <v>5</v>
      </c>
      <c r="KT410" s="1">
        <v>5</v>
      </c>
      <c r="KU410" s="1">
        <v>1</v>
      </c>
      <c r="KV410" s="1">
        <v>1</v>
      </c>
      <c r="KW410" s="1">
        <v>1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1</v>
      </c>
    </row>
    <row r="411" spans="1:341">
      <c r="A411" s="1">
        <v>2013</v>
      </c>
      <c r="B411" s="1" t="s">
        <v>790</v>
      </c>
      <c r="C411" s="1">
        <v>1</v>
      </c>
      <c r="D411" s="1">
        <v>0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0</v>
      </c>
      <c r="K411" s="1">
        <v>2</v>
      </c>
      <c r="L411" s="1">
        <v>2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1</v>
      </c>
      <c r="BR411" s="1">
        <v>1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B411" s="1">
        <v>1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1</v>
      </c>
      <c r="CY411" s="1">
        <v>0</v>
      </c>
      <c r="CZ411" s="1">
        <v>0</v>
      </c>
      <c r="DA411" s="1">
        <v>0</v>
      </c>
      <c r="DB411" s="1">
        <v>1</v>
      </c>
      <c r="DC411" s="1">
        <v>1</v>
      </c>
      <c r="DD411" s="1">
        <v>1</v>
      </c>
      <c r="DE411" s="1">
        <v>1</v>
      </c>
      <c r="DF411" s="1">
        <v>1</v>
      </c>
      <c r="DG411" s="1">
        <v>0</v>
      </c>
      <c r="DH411" s="1">
        <v>1</v>
      </c>
      <c r="DI411" s="1">
        <v>1</v>
      </c>
      <c r="DJ411" s="1">
        <v>0</v>
      </c>
      <c r="DK411" s="1">
        <v>1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1</v>
      </c>
      <c r="FL411" s="1">
        <v>0</v>
      </c>
      <c r="FM411" s="1">
        <v>0</v>
      </c>
      <c r="FN411" s="1">
        <v>0</v>
      </c>
      <c r="FO411" s="1">
        <v>18</v>
      </c>
      <c r="FP411" s="1">
        <v>0</v>
      </c>
      <c r="FQ411" s="1">
        <v>1</v>
      </c>
      <c r="FR411" s="1">
        <v>13</v>
      </c>
      <c r="FS411" s="1">
        <v>13</v>
      </c>
      <c r="FT411" s="1">
        <v>2</v>
      </c>
      <c r="FU411" s="1">
        <v>0</v>
      </c>
      <c r="FV411" s="1">
        <v>2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1</v>
      </c>
      <c r="GD411" s="1">
        <v>1</v>
      </c>
      <c r="GE411" s="1">
        <v>1</v>
      </c>
      <c r="GF411" s="1">
        <v>3</v>
      </c>
      <c r="GG411" s="1">
        <v>1</v>
      </c>
      <c r="GH411" s="1">
        <v>1</v>
      </c>
      <c r="GI411" s="1">
        <v>1</v>
      </c>
      <c r="GJ411" s="1">
        <v>1</v>
      </c>
      <c r="GK411" s="1">
        <v>1</v>
      </c>
      <c r="GL411" s="1">
        <v>1</v>
      </c>
      <c r="GM411" s="1">
        <v>0</v>
      </c>
      <c r="GN411" s="1">
        <v>2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1</v>
      </c>
      <c r="HO411" s="1">
        <v>0</v>
      </c>
      <c r="HP411" s="1">
        <v>1</v>
      </c>
      <c r="HQ411" s="1">
        <v>0</v>
      </c>
      <c r="HR411" s="1">
        <v>0</v>
      </c>
      <c r="HS411" s="1">
        <v>2</v>
      </c>
      <c r="HT411" s="1">
        <v>2</v>
      </c>
      <c r="HU411" s="1">
        <v>2</v>
      </c>
      <c r="HV411" s="1">
        <v>6</v>
      </c>
      <c r="HW411" s="1">
        <v>2</v>
      </c>
      <c r="HX411" s="1">
        <v>2</v>
      </c>
      <c r="HY411" s="1">
        <v>2</v>
      </c>
      <c r="HZ411" s="1">
        <v>2</v>
      </c>
      <c r="IA411" s="1">
        <v>2</v>
      </c>
      <c r="IB411" s="1">
        <v>2</v>
      </c>
      <c r="IC411" s="1">
        <v>2</v>
      </c>
      <c r="ID411" s="1">
        <v>0</v>
      </c>
      <c r="IE411" s="1">
        <v>0</v>
      </c>
      <c r="IF411" s="1">
        <v>1</v>
      </c>
      <c r="IG411" s="1">
        <v>1</v>
      </c>
      <c r="IH411" s="1">
        <v>1</v>
      </c>
      <c r="II411" s="1">
        <v>1</v>
      </c>
      <c r="IJ411" s="1">
        <v>1</v>
      </c>
      <c r="IK411" s="1">
        <v>1</v>
      </c>
      <c r="IL411" s="1">
        <v>1</v>
      </c>
      <c r="IM411" s="1">
        <v>1</v>
      </c>
      <c r="IN411" s="1">
        <v>1</v>
      </c>
      <c r="IO411" s="1">
        <v>1</v>
      </c>
      <c r="IP411" s="1">
        <v>0</v>
      </c>
      <c r="IQ411" s="1">
        <v>0</v>
      </c>
      <c r="IR411" s="1">
        <v>0</v>
      </c>
      <c r="IS411" s="1">
        <v>1</v>
      </c>
      <c r="IT411" s="1">
        <v>1</v>
      </c>
      <c r="IU411" s="1">
        <v>1</v>
      </c>
      <c r="IV411" s="1">
        <v>3</v>
      </c>
      <c r="IW411" s="1">
        <v>1</v>
      </c>
      <c r="IX411" s="1">
        <v>1</v>
      </c>
      <c r="IY411" s="1">
        <v>1</v>
      </c>
      <c r="IZ411" s="1">
        <v>1</v>
      </c>
      <c r="JA411" s="1">
        <v>1</v>
      </c>
      <c r="JB411" s="1">
        <v>1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1</v>
      </c>
      <c r="JI411" s="1">
        <v>1</v>
      </c>
      <c r="JJ411" s="1">
        <v>0</v>
      </c>
      <c r="JK411" s="1">
        <v>0</v>
      </c>
      <c r="JL411" s="1">
        <v>0</v>
      </c>
      <c r="JM411" s="1">
        <v>0</v>
      </c>
      <c r="JN411" s="1">
        <v>1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1</v>
      </c>
      <c r="JU411" s="1">
        <v>1</v>
      </c>
      <c r="JV411" s="1">
        <v>1</v>
      </c>
      <c r="JW411" s="1">
        <v>1</v>
      </c>
      <c r="JX411" s="1">
        <v>1</v>
      </c>
      <c r="JY411" s="1">
        <v>1</v>
      </c>
      <c r="JZ411" s="1">
        <v>1</v>
      </c>
      <c r="KA411" s="1">
        <v>0</v>
      </c>
      <c r="KB411" s="1">
        <v>0</v>
      </c>
      <c r="KC411" s="1">
        <v>1</v>
      </c>
      <c r="KD411" s="1">
        <v>1</v>
      </c>
      <c r="KE411" s="1">
        <v>1</v>
      </c>
      <c r="KF411" s="1">
        <v>1</v>
      </c>
      <c r="KG411" s="1">
        <v>1</v>
      </c>
      <c r="KH411" s="1">
        <v>1</v>
      </c>
      <c r="KI411" s="1">
        <v>1</v>
      </c>
      <c r="KJ411" s="1">
        <v>1</v>
      </c>
      <c r="KK411" s="1">
        <v>1</v>
      </c>
      <c r="KL411" s="1">
        <v>1</v>
      </c>
      <c r="KM411" s="1">
        <v>1</v>
      </c>
      <c r="KN411" s="1">
        <v>1</v>
      </c>
      <c r="KO411" s="1">
        <v>1</v>
      </c>
      <c r="KP411" s="1">
        <v>1</v>
      </c>
      <c r="KQ411" s="1">
        <v>1</v>
      </c>
      <c r="KR411" s="1">
        <v>5</v>
      </c>
      <c r="KS411" s="1">
        <v>5</v>
      </c>
      <c r="KT411" s="1">
        <v>5</v>
      </c>
      <c r="KU411" s="1">
        <v>1</v>
      </c>
      <c r="KV411" s="1">
        <v>1</v>
      </c>
      <c r="KW411" s="1">
        <v>1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1</v>
      </c>
    </row>
    <row r="412" spans="1:341">
      <c r="A412" s="1">
        <v>2013</v>
      </c>
      <c r="B412" s="1" t="s">
        <v>791</v>
      </c>
      <c r="C412" s="1">
        <v>1</v>
      </c>
      <c r="D412" s="1">
        <v>0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0</v>
      </c>
      <c r="K412" s="1">
        <v>2</v>
      </c>
      <c r="L412" s="1">
        <v>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1</v>
      </c>
      <c r="BR412" s="1">
        <v>1</v>
      </c>
      <c r="BS412" s="1">
        <v>1</v>
      </c>
      <c r="BT412" s="1">
        <v>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1</v>
      </c>
      <c r="CY412" s="1">
        <v>0</v>
      </c>
      <c r="CZ412" s="1">
        <v>0</v>
      </c>
      <c r="DA412" s="1">
        <v>0</v>
      </c>
      <c r="DB412" s="1">
        <v>1</v>
      </c>
      <c r="DC412" s="1">
        <v>1</v>
      </c>
      <c r="DD412" s="1">
        <v>1</v>
      </c>
      <c r="DE412" s="1">
        <v>1</v>
      </c>
      <c r="DF412" s="1">
        <v>1</v>
      </c>
      <c r="DG412" s="1">
        <v>0</v>
      </c>
      <c r="DH412" s="1">
        <v>1</v>
      </c>
      <c r="DI412" s="1">
        <v>1</v>
      </c>
      <c r="DJ412" s="1">
        <v>0</v>
      </c>
      <c r="DK412" s="1">
        <v>1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1</v>
      </c>
      <c r="FK412" s="1">
        <v>0</v>
      </c>
      <c r="FL412" s="1">
        <v>0</v>
      </c>
      <c r="FM412" s="1">
        <v>0</v>
      </c>
      <c r="FN412" s="1">
        <v>0</v>
      </c>
      <c r="FO412" s="1">
        <v>18</v>
      </c>
      <c r="FP412" s="1">
        <v>0</v>
      </c>
      <c r="FQ412" s="1">
        <v>1</v>
      </c>
      <c r="FR412" s="1">
        <v>12</v>
      </c>
      <c r="FS412" s="1">
        <v>12</v>
      </c>
      <c r="FT412" s="1">
        <v>2</v>
      </c>
      <c r="FU412" s="1">
        <v>0</v>
      </c>
      <c r="FV412" s="1">
        <v>2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1</v>
      </c>
      <c r="GD412" s="1">
        <v>1</v>
      </c>
      <c r="GE412" s="1">
        <v>1</v>
      </c>
      <c r="GF412" s="1">
        <v>3</v>
      </c>
      <c r="GG412" s="1">
        <v>1</v>
      </c>
      <c r="GH412" s="1">
        <v>1</v>
      </c>
      <c r="GI412" s="1">
        <v>1</v>
      </c>
      <c r="GJ412" s="1">
        <v>1</v>
      </c>
      <c r="GK412" s="1">
        <v>1</v>
      </c>
      <c r="GL412" s="1">
        <v>1</v>
      </c>
      <c r="GM412" s="1">
        <v>0</v>
      </c>
      <c r="GN412" s="1">
        <v>2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1</v>
      </c>
      <c r="HO412" s="1">
        <v>0</v>
      </c>
      <c r="HP412" s="1">
        <v>1</v>
      </c>
      <c r="HQ412" s="1">
        <v>0</v>
      </c>
      <c r="HR412" s="1">
        <v>0</v>
      </c>
      <c r="HS412" s="1">
        <v>2</v>
      </c>
      <c r="HT412" s="1">
        <v>2</v>
      </c>
      <c r="HU412" s="1">
        <v>2</v>
      </c>
      <c r="HV412" s="1">
        <v>6</v>
      </c>
      <c r="HW412" s="1">
        <v>2</v>
      </c>
      <c r="HX412" s="1">
        <v>2</v>
      </c>
      <c r="HY412" s="1">
        <v>2</v>
      </c>
      <c r="HZ412" s="1">
        <v>2</v>
      </c>
      <c r="IA412" s="1">
        <v>2</v>
      </c>
      <c r="IB412" s="1">
        <v>2</v>
      </c>
      <c r="IC412" s="1">
        <v>2</v>
      </c>
      <c r="ID412" s="1">
        <v>0</v>
      </c>
      <c r="IE412" s="1">
        <v>0</v>
      </c>
      <c r="IF412" s="1">
        <v>1</v>
      </c>
      <c r="IG412" s="1">
        <v>1</v>
      </c>
      <c r="IH412" s="1">
        <v>1</v>
      </c>
      <c r="II412" s="1">
        <v>1</v>
      </c>
      <c r="IJ412" s="1">
        <v>1</v>
      </c>
      <c r="IK412" s="1">
        <v>1</v>
      </c>
      <c r="IL412" s="1">
        <v>1</v>
      </c>
      <c r="IM412" s="1">
        <v>1</v>
      </c>
      <c r="IN412" s="1">
        <v>1</v>
      </c>
      <c r="IO412" s="1">
        <v>1</v>
      </c>
      <c r="IP412" s="1">
        <v>0</v>
      </c>
      <c r="IQ412" s="1">
        <v>0</v>
      </c>
      <c r="IR412" s="1">
        <v>0</v>
      </c>
      <c r="IS412" s="1">
        <v>1</v>
      </c>
      <c r="IT412" s="1">
        <v>1</v>
      </c>
      <c r="IU412" s="1">
        <v>1</v>
      </c>
      <c r="IV412" s="1">
        <v>3</v>
      </c>
      <c r="IW412" s="1">
        <v>1</v>
      </c>
      <c r="IX412" s="1">
        <v>1</v>
      </c>
      <c r="IY412" s="1">
        <v>1</v>
      </c>
      <c r="IZ412" s="1">
        <v>1</v>
      </c>
      <c r="JA412" s="1">
        <v>1</v>
      </c>
      <c r="JB412" s="1">
        <v>1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1</v>
      </c>
      <c r="JI412" s="1">
        <v>1</v>
      </c>
      <c r="JJ412" s="1">
        <v>1</v>
      </c>
      <c r="JK412" s="1">
        <v>1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1</v>
      </c>
      <c r="JU412" s="1">
        <v>1</v>
      </c>
      <c r="JV412" s="1">
        <v>1</v>
      </c>
      <c r="JW412" s="1">
        <v>1</v>
      </c>
      <c r="JX412" s="1">
        <v>1</v>
      </c>
      <c r="JY412" s="1">
        <v>1</v>
      </c>
      <c r="JZ412" s="1">
        <v>1</v>
      </c>
      <c r="KA412" s="1">
        <v>0</v>
      </c>
      <c r="KB412" s="1">
        <v>0</v>
      </c>
      <c r="KC412" s="1">
        <v>1</v>
      </c>
      <c r="KD412" s="1">
        <v>1</v>
      </c>
      <c r="KE412" s="1">
        <v>1</v>
      </c>
      <c r="KF412" s="1">
        <v>1</v>
      </c>
      <c r="KG412" s="1">
        <v>1</v>
      </c>
      <c r="KH412" s="1">
        <v>1</v>
      </c>
      <c r="KI412" s="1">
        <v>1</v>
      </c>
      <c r="KJ412" s="1">
        <v>1</v>
      </c>
      <c r="KK412" s="1">
        <v>1</v>
      </c>
      <c r="KL412" s="1">
        <v>1</v>
      </c>
      <c r="KM412" s="1">
        <v>1</v>
      </c>
      <c r="KN412" s="1">
        <v>1</v>
      </c>
      <c r="KO412" s="1">
        <v>1</v>
      </c>
      <c r="KP412" s="1">
        <v>1</v>
      </c>
      <c r="KQ412" s="1">
        <v>1</v>
      </c>
      <c r="KR412" s="1">
        <v>5</v>
      </c>
      <c r="KS412" s="1">
        <v>5</v>
      </c>
      <c r="KT412" s="1">
        <v>5</v>
      </c>
      <c r="KU412" s="1">
        <v>1</v>
      </c>
      <c r="KV412" s="1">
        <v>1</v>
      </c>
      <c r="KW412" s="1">
        <v>1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1</v>
      </c>
    </row>
    <row r="413" spans="1:341">
      <c r="A413" s="1">
        <v>2013</v>
      </c>
      <c r="B413" s="1" t="s">
        <v>792</v>
      </c>
      <c r="C413" s="1">
        <v>1</v>
      </c>
      <c r="D413" s="1">
        <v>0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  <c r="J413" s="1">
        <v>0</v>
      </c>
      <c r="K413" s="1">
        <v>2</v>
      </c>
      <c r="L413" s="1">
        <v>2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1</v>
      </c>
      <c r="BR413" s="1">
        <v>1</v>
      </c>
      <c r="BS413" s="1">
        <v>1</v>
      </c>
      <c r="BT413" s="1">
        <v>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B413" s="1">
        <v>1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1</v>
      </c>
      <c r="CY413" s="1">
        <v>0</v>
      </c>
      <c r="CZ413" s="1">
        <v>0</v>
      </c>
      <c r="DA413" s="1">
        <v>0</v>
      </c>
      <c r="DB413" s="1">
        <v>1</v>
      </c>
      <c r="DC413" s="1">
        <v>1</v>
      </c>
      <c r="DD413" s="1">
        <v>1</v>
      </c>
      <c r="DE413" s="1">
        <v>1</v>
      </c>
      <c r="DF413" s="1">
        <v>1</v>
      </c>
      <c r="DG413" s="1">
        <v>0</v>
      </c>
      <c r="DH413" s="1">
        <v>1</v>
      </c>
      <c r="DI413" s="1">
        <v>1</v>
      </c>
      <c r="DJ413" s="1">
        <v>0</v>
      </c>
      <c r="DK413" s="1">
        <v>1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1</v>
      </c>
      <c r="FK413" s="1">
        <v>1</v>
      </c>
      <c r="FL413" s="1">
        <v>0</v>
      </c>
      <c r="FM413" s="1">
        <v>0</v>
      </c>
      <c r="FN413" s="1">
        <v>0</v>
      </c>
      <c r="FO413" s="1">
        <v>18</v>
      </c>
      <c r="FP413" s="1">
        <v>0</v>
      </c>
      <c r="FQ413" s="1">
        <v>1</v>
      </c>
      <c r="FR413" s="1">
        <v>12</v>
      </c>
      <c r="FS413" s="1">
        <v>12</v>
      </c>
      <c r="FT413" s="1">
        <v>2</v>
      </c>
      <c r="FU413" s="1">
        <v>0</v>
      </c>
      <c r="FV413" s="1">
        <v>2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1</v>
      </c>
      <c r="GD413" s="1">
        <v>1</v>
      </c>
      <c r="GE413" s="1">
        <v>1</v>
      </c>
      <c r="GF413" s="1">
        <v>3</v>
      </c>
      <c r="GG413" s="1">
        <v>1</v>
      </c>
      <c r="GH413" s="1">
        <v>1</v>
      </c>
      <c r="GI413" s="1">
        <v>1</v>
      </c>
      <c r="GJ413" s="1">
        <v>1</v>
      </c>
      <c r="GK413" s="1">
        <v>1</v>
      </c>
      <c r="GL413" s="1">
        <v>1</v>
      </c>
      <c r="GM413" s="1">
        <v>0</v>
      </c>
      <c r="GN413" s="1">
        <v>2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1</v>
      </c>
      <c r="HO413" s="1">
        <v>0</v>
      </c>
      <c r="HP413" s="1">
        <v>1</v>
      </c>
      <c r="HQ413" s="1">
        <v>0</v>
      </c>
      <c r="HR413" s="1">
        <v>0</v>
      </c>
      <c r="HS413" s="1">
        <v>2</v>
      </c>
      <c r="HT413" s="1">
        <v>2</v>
      </c>
      <c r="HU413" s="1">
        <v>2</v>
      </c>
      <c r="HV413" s="1">
        <v>6</v>
      </c>
      <c r="HW413" s="1">
        <v>2</v>
      </c>
      <c r="HX413" s="1">
        <v>2</v>
      </c>
      <c r="HY413" s="1">
        <v>2</v>
      </c>
      <c r="HZ413" s="1">
        <v>2</v>
      </c>
      <c r="IA413" s="1">
        <v>2</v>
      </c>
      <c r="IB413" s="1">
        <v>2</v>
      </c>
      <c r="IC413" s="1">
        <v>2</v>
      </c>
      <c r="ID413" s="1">
        <v>0</v>
      </c>
      <c r="IE413" s="1">
        <v>0</v>
      </c>
      <c r="IF413" s="1">
        <v>1</v>
      </c>
      <c r="IG413" s="1">
        <v>1</v>
      </c>
      <c r="IH413" s="1">
        <v>1</v>
      </c>
      <c r="II413" s="1">
        <v>1</v>
      </c>
      <c r="IJ413" s="1">
        <v>1</v>
      </c>
      <c r="IK413" s="1">
        <v>1</v>
      </c>
      <c r="IL413" s="1">
        <v>1</v>
      </c>
      <c r="IM413" s="1">
        <v>1</v>
      </c>
      <c r="IN413" s="1">
        <v>1</v>
      </c>
      <c r="IO413" s="1">
        <v>1</v>
      </c>
      <c r="IP413" s="1">
        <v>0</v>
      </c>
      <c r="IQ413" s="1">
        <v>0</v>
      </c>
      <c r="IR413" s="1">
        <v>0</v>
      </c>
      <c r="IS413" s="1">
        <v>1</v>
      </c>
      <c r="IT413" s="1">
        <v>1</v>
      </c>
      <c r="IU413" s="1">
        <v>1</v>
      </c>
      <c r="IV413" s="1">
        <v>3</v>
      </c>
      <c r="IW413" s="1">
        <v>1</v>
      </c>
      <c r="IX413" s="1">
        <v>1</v>
      </c>
      <c r="IY413" s="1">
        <v>1</v>
      </c>
      <c r="IZ413" s="1">
        <v>1</v>
      </c>
      <c r="JA413" s="1">
        <v>1</v>
      </c>
      <c r="JB413" s="1">
        <v>1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1</v>
      </c>
      <c r="JI413" s="1">
        <v>1</v>
      </c>
      <c r="JJ413" s="1">
        <v>0</v>
      </c>
      <c r="JK413" s="1">
        <v>0</v>
      </c>
      <c r="JL413" s="1">
        <v>8</v>
      </c>
      <c r="JM413" s="1">
        <v>8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1</v>
      </c>
      <c r="JU413" s="1">
        <v>1</v>
      </c>
      <c r="JV413" s="1">
        <v>1</v>
      </c>
      <c r="JW413" s="1">
        <v>1</v>
      </c>
      <c r="JX413" s="1">
        <v>1</v>
      </c>
      <c r="JY413" s="1">
        <v>1</v>
      </c>
      <c r="JZ413" s="1">
        <v>1</v>
      </c>
      <c r="KA413" s="1">
        <v>0</v>
      </c>
      <c r="KB413" s="1">
        <v>0</v>
      </c>
      <c r="KC413" s="1">
        <v>1</v>
      </c>
      <c r="KD413" s="1">
        <v>1</v>
      </c>
      <c r="KE413" s="1">
        <v>1</v>
      </c>
      <c r="KF413" s="1">
        <v>1</v>
      </c>
      <c r="KG413" s="1">
        <v>1</v>
      </c>
      <c r="KH413" s="1">
        <v>1</v>
      </c>
      <c r="KI413" s="1">
        <v>1</v>
      </c>
      <c r="KJ413" s="1">
        <v>1</v>
      </c>
      <c r="KK413" s="1">
        <v>1</v>
      </c>
      <c r="KL413" s="1">
        <v>1</v>
      </c>
      <c r="KM413" s="1">
        <v>1</v>
      </c>
      <c r="KN413" s="1">
        <v>1</v>
      </c>
      <c r="KO413" s="1">
        <v>1</v>
      </c>
      <c r="KP413" s="1">
        <v>1</v>
      </c>
      <c r="KQ413" s="1">
        <v>1</v>
      </c>
      <c r="KR413" s="1">
        <v>5</v>
      </c>
      <c r="KS413" s="1">
        <v>5</v>
      </c>
      <c r="KT413" s="1">
        <v>5</v>
      </c>
      <c r="KU413" s="1">
        <v>1</v>
      </c>
      <c r="KV413" s="1">
        <v>1</v>
      </c>
      <c r="KW413" s="1">
        <v>1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1</v>
      </c>
    </row>
    <row r="414" spans="1:341">
      <c r="A414" s="1">
        <v>2013</v>
      </c>
      <c r="B414" s="1" t="s">
        <v>793</v>
      </c>
      <c r="C414" s="1">
        <v>1</v>
      </c>
      <c r="D414" s="1">
        <v>0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2</v>
      </c>
      <c r="L414" s="1">
        <v>2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B414" s="1">
        <v>1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1</v>
      </c>
      <c r="CY414" s="1">
        <v>0</v>
      </c>
      <c r="CZ414" s="1">
        <v>0</v>
      </c>
      <c r="DA414" s="1">
        <v>0</v>
      </c>
      <c r="DB414" s="1">
        <v>1</v>
      </c>
      <c r="DC414" s="1">
        <v>1</v>
      </c>
      <c r="DD414" s="1">
        <v>1</v>
      </c>
      <c r="DE414" s="1">
        <v>1</v>
      </c>
      <c r="DF414" s="1">
        <v>1</v>
      </c>
      <c r="DG414" s="1">
        <v>0</v>
      </c>
      <c r="DH414" s="1">
        <v>1</v>
      </c>
      <c r="DI414" s="1">
        <v>1</v>
      </c>
      <c r="DJ414" s="1">
        <v>0</v>
      </c>
      <c r="DK414" s="1">
        <v>1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</v>
      </c>
      <c r="FK414" s="1">
        <v>1</v>
      </c>
      <c r="FL414" s="1">
        <v>0</v>
      </c>
      <c r="FM414" s="1">
        <v>0</v>
      </c>
      <c r="FN414" s="1">
        <v>0</v>
      </c>
      <c r="FO414" s="1">
        <v>18</v>
      </c>
      <c r="FP414" s="1">
        <v>0</v>
      </c>
      <c r="FQ414" s="1">
        <v>1</v>
      </c>
      <c r="FR414" s="1">
        <v>13</v>
      </c>
      <c r="FS414" s="1">
        <v>13</v>
      </c>
      <c r="FT414" s="1">
        <v>2</v>
      </c>
      <c r="FU414" s="1">
        <v>0</v>
      </c>
      <c r="FV414" s="1">
        <v>2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1</v>
      </c>
      <c r="GD414" s="1">
        <v>1</v>
      </c>
      <c r="GE414" s="1">
        <v>1</v>
      </c>
      <c r="GF414" s="1">
        <v>3</v>
      </c>
      <c r="GG414" s="1">
        <v>1</v>
      </c>
      <c r="GH414" s="1">
        <v>1</v>
      </c>
      <c r="GI414" s="1">
        <v>1</v>
      </c>
      <c r="GJ414" s="1">
        <v>1</v>
      </c>
      <c r="GK414" s="1">
        <v>1</v>
      </c>
      <c r="GL414" s="1">
        <v>1</v>
      </c>
      <c r="GM414" s="1">
        <v>0</v>
      </c>
      <c r="GN414" s="1">
        <v>2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1</v>
      </c>
      <c r="HO414" s="1">
        <v>0</v>
      </c>
      <c r="HP414" s="1">
        <v>1</v>
      </c>
      <c r="HQ414" s="1">
        <v>0</v>
      </c>
      <c r="HR414" s="1">
        <v>0</v>
      </c>
      <c r="HS414" s="1">
        <v>2</v>
      </c>
      <c r="HT414" s="1">
        <v>2</v>
      </c>
      <c r="HU414" s="1">
        <v>2</v>
      </c>
      <c r="HV414" s="1">
        <v>6</v>
      </c>
      <c r="HW414" s="1">
        <v>2</v>
      </c>
      <c r="HX414" s="1">
        <v>2</v>
      </c>
      <c r="HY414" s="1">
        <v>2</v>
      </c>
      <c r="HZ414" s="1">
        <v>2</v>
      </c>
      <c r="IA414" s="1">
        <v>2</v>
      </c>
      <c r="IB414" s="1">
        <v>2</v>
      </c>
      <c r="IC414" s="1">
        <v>2</v>
      </c>
      <c r="ID414" s="1">
        <v>0</v>
      </c>
      <c r="IE414" s="1">
        <v>0</v>
      </c>
      <c r="IF414" s="1">
        <v>1</v>
      </c>
      <c r="IG414" s="1">
        <v>1</v>
      </c>
      <c r="IH414" s="1">
        <v>1</v>
      </c>
      <c r="II414" s="1">
        <v>1</v>
      </c>
      <c r="IJ414" s="1">
        <v>1</v>
      </c>
      <c r="IK414" s="1">
        <v>1</v>
      </c>
      <c r="IL414" s="1">
        <v>1</v>
      </c>
      <c r="IM414" s="1">
        <v>1</v>
      </c>
      <c r="IN414" s="1">
        <v>1</v>
      </c>
      <c r="IO414" s="1">
        <v>1</v>
      </c>
      <c r="IP414" s="1">
        <v>0</v>
      </c>
      <c r="IQ414" s="1">
        <v>0</v>
      </c>
      <c r="IR414" s="1">
        <v>0</v>
      </c>
      <c r="IS414" s="1">
        <v>1</v>
      </c>
      <c r="IT414" s="1">
        <v>1</v>
      </c>
      <c r="IU414" s="1">
        <v>1</v>
      </c>
      <c r="IV414" s="1">
        <v>3</v>
      </c>
      <c r="IW414" s="1">
        <v>1</v>
      </c>
      <c r="IX414" s="1">
        <v>1</v>
      </c>
      <c r="IY414" s="1">
        <v>1</v>
      </c>
      <c r="IZ414" s="1">
        <v>1</v>
      </c>
      <c r="JA414" s="1">
        <v>1</v>
      </c>
      <c r="JB414" s="1">
        <v>1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1</v>
      </c>
      <c r="JI414" s="1">
        <v>1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1</v>
      </c>
      <c r="JP414" s="1">
        <v>0</v>
      </c>
      <c r="JQ414" s="1">
        <v>1</v>
      </c>
      <c r="JR414" s="1">
        <v>0</v>
      </c>
      <c r="JS414" s="1">
        <v>0</v>
      </c>
      <c r="JT414" s="1">
        <v>1</v>
      </c>
      <c r="JU414" s="1">
        <v>1</v>
      </c>
      <c r="JV414" s="1">
        <v>1</v>
      </c>
      <c r="JW414" s="1">
        <v>1</v>
      </c>
      <c r="JX414" s="1">
        <v>1</v>
      </c>
      <c r="JY414" s="1">
        <v>1</v>
      </c>
      <c r="JZ414" s="1">
        <v>1</v>
      </c>
      <c r="KA414" s="1">
        <v>0</v>
      </c>
      <c r="KB414" s="1">
        <v>0</v>
      </c>
      <c r="KC414" s="1">
        <v>1</v>
      </c>
      <c r="KD414" s="1">
        <v>1</v>
      </c>
      <c r="KE414" s="1">
        <v>1</v>
      </c>
      <c r="KF414" s="1">
        <v>1</v>
      </c>
      <c r="KG414" s="1">
        <v>1</v>
      </c>
      <c r="KH414" s="1">
        <v>1</v>
      </c>
      <c r="KI414" s="1">
        <v>1</v>
      </c>
      <c r="KJ414" s="1">
        <v>1</v>
      </c>
      <c r="KK414" s="1">
        <v>1</v>
      </c>
      <c r="KL414" s="1">
        <v>1</v>
      </c>
      <c r="KM414" s="1">
        <v>1</v>
      </c>
      <c r="KN414" s="1">
        <v>1</v>
      </c>
      <c r="KO414" s="1">
        <v>1</v>
      </c>
      <c r="KP414" s="1">
        <v>1</v>
      </c>
      <c r="KQ414" s="1">
        <v>1</v>
      </c>
      <c r="KR414" s="1">
        <v>5</v>
      </c>
      <c r="KS414" s="1">
        <v>5</v>
      </c>
      <c r="KT414" s="1">
        <v>5</v>
      </c>
      <c r="KU414" s="1">
        <v>1</v>
      </c>
      <c r="KV414" s="1">
        <v>1</v>
      </c>
      <c r="KW414" s="1">
        <v>1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1</v>
      </c>
    </row>
    <row r="415" spans="1:341">
      <c r="A415" s="1">
        <v>2013</v>
      </c>
      <c r="B415" s="1" t="s">
        <v>794</v>
      </c>
      <c r="C415" s="1">
        <v>1</v>
      </c>
      <c r="D415" s="1">
        <v>0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0</v>
      </c>
      <c r="K415" s="1">
        <v>2</v>
      </c>
      <c r="L415" s="1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4</v>
      </c>
      <c r="X415" s="1">
        <v>4</v>
      </c>
      <c r="Y415" s="1">
        <v>4</v>
      </c>
      <c r="Z415" s="1">
        <v>4</v>
      </c>
      <c r="AA415" s="1">
        <v>4</v>
      </c>
      <c r="AB415" s="1">
        <v>4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15</v>
      </c>
      <c r="BG415" s="1">
        <v>15</v>
      </c>
      <c r="BH415" s="1">
        <v>0</v>
      </c>
      <c r="BI415" s="1">
        <v>0</v>
      </c>
      <c r="BJ415" s="1">
        <v>15</v>
      </c>
      <c r="BK415" s="1">
        <v>0</v>
      </c>
      <c r="BL415" s="1">
        <v>0</v>
      </c>
      <c r="BM415" s="1">
        <v>1</v>
      </c>
      <c r="BN415" s="1">
        <v>0</v>
      </c>
      <c r="BO415" s="1">
        <v>1</v>
      </c>
      <c r="BP415" s="1">
        <v>0</v>
      </c>
      <c r="BQ415" s="1">
        <v>1</v>
      </c>
      <c r="BR415" s="1">
        <v>1</v>
      </c>
      <c r="BS415" s="1">
        <v>1</v>
      </c>
      <c r="BT415" s="1">
        <v>3</v>
      </c>
      <c r="BU415" s="1">
        <v>1</v>
      </c>
      <c r="BV415" s="1">
        <v>1</v>
      </c>
      <c r="BW415" s="1">
        <v>0</v>
      </c>
      <c r="BX415" s="1">
        <v>0</v>
      </c>
      <c r="BY415" s="1">
        <v>1</v>
      </c>
      <c r="BZ415" s="1">
        <v>0</v>
      </c>
      <c r="CA415" s="1">
        <v>1</v>
      </c>
      <c r="CB415" s="1">
        <v>1</v>
      </c>
      <c r="CC415" s="1">
        <v>1</v>
      </c>
      <c r="CD415" s="1">
        <v>0</v>
      </c>
      <c r="CE415" s="1">
        <v>7</v>
      </c>
      <c r="CF415" s="1">
        <v>0</v>
      </c>
      <c r="CG415" s="1">
        <v>0</v>
      </c>
      <c r="CH415" s="1">
        <v>0</v>
      </c>
      <c r="CI415" s="1">
        <v>0</v>
      </c>
      <c r="CJ415" s="1">
        <v>7</v>
      </c>
      <c r="CK415" s="1">
        <v>7</v>
      </c>
      <c r="CL415" s="1">
        <v>7</v>
      </c>
      <c r="CM415" s="1">
        <v>7</v>
      </c>
      <c r="CN415" s="1">
        <v>7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</v>
      </c>
      <c r="CW415" s="1">
        <v>1</v>
      </c>
      <c r="CX415" s="1">
        <v>0</v>
      </c>
      <c r="CY415" s="1">
        <v>2</v>
      </c>
      <c r="CZ415" s="1">
        <v>0</v>
      </c>
      <c r="DA415" s="1">
        <v>0</v>
      </c>
      <c r="DB415" s="1">
        <v>2</v>
      </c>
      <c r="DC415" s="1">
        <v>2</v>
      </c>
      <c r="DD415" s="1">
        <v>2</v>
      </c>
      <c r="DE415" s="1">
        <v>5</v>
      </c>
      <c r="DF415" s="1">
        <v>2</v>
      </c>
      <c r="DG415" s="1">
        <v>0</v>
      </c>
      <c r="DH415" s="1">
        <v>2</v>
      </c>
      <c r="DI415" s="1">
        <v>2</v>
      </c>
      <c r="DJ415" s="1">
        <v>0</v>
      </c>
      <c r="DK415" s="1">
        <v>2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17</v>
      </c>
      <c r="DS415" s="1">
        <v>0</v>
      </c>
      <c r="DT415" s="1">
        <v>17</v>
      </c>
      <c r="DU415" s="1">
        <v>17</v>
      </c>
      <c r="DV415" s="1">
        <v>17</v>
      </c>
      <c r="DW415" s="1">
        <v>1</v>
      </c>
      <c r="DX415" s="1">
        <v>0</v>
      </c>
      <c r="DY415" s="1">
        <v>8</v>
      </c>
      <c r="DZ415" s="1">
        <v>1</v>
      </c>
      <c r="EA415" s="1">
        <v>7</v>
      </c>
      <c r="EB415" s="1">
        <v>0</v>
      </c>
      <c r="EC415" s="1">
        <v>0</v>
      </c>
      <c r="ED415" s="1">
        <v>0</v>
      </c>
      <c r="EE415" s="1">
        <v>3</v>
      </c>
      <c r="EF415" s="1">
        <v>0</v>
      </c>
      <c r="EG415" s="1">
        <v>0</v>
      </c>
      <c r="EH415" s="1">
        <v>0</v>
      </c>
      <c r="EI415" s="1">
        <v>0</v>
      </c>
      <c r="EJ415" s="1">
        <v>5</v>
      </c>
      <c r="EK415" s="1">
        <v>5</v>
      </c>
      <c r="EL415" s="1">
        <v>0</v>
      </c>
      <c r="EM415" s="1">
        <v>18</v>
      </c>
      <c r="EN415" s="1">
        <v>18</v>
      </c>
      <c r="EO415" s="1">
        <v>0</v>
      </c>
      <c r="EP415" s="1">
        <v>0</v>
      </c>
      <c r="EQ415" s="1">
        <v>0</v>
      </c>
      <c r="ER415" s="1">
        <v>1</v>
      </c>
      <c r="ES415" s="1">
        <v>1</v>
      </c>
      <c r="ET415" s="1">
        <v>0</v>
      </c>
      <c r="EU415" s="1">
        <v>1</v>
      </c>
      <c r="EV415" s="1">
        <v>0</v>
      </c>
      <c r="EW415" s="1">
        <v>0</v>
      </c>
      <c r="EX415" s="1">
        <v>0</v>
      </c>
      <c r="EY415" s="1">
        <v>1</v>
      </c>
      <c r="EZ415" s="1">
        <v>0</v>
      </c>
      <c r="FA415" s="1">
        <v>1</v>
      </c>
      <c r="FB415" s="1">
        <v>1</v>
      </c>
      <c r="FC415" s="1">
        <v>1</v>
      </c>
      <c r="FD415" s="1">
        <v>0</v>
      </c>
      <c r="FE415" s="1">
        <v>1</v>
      </c>
      <c r="FF415" s="1">
        <v>0</v>
      </c>
      <c r="FG415" s="1">
        <v>1</v>
      </c>
      <c r="FH415" s="1">
        <v>0</v>
      </c>
      <c r="FI415" s="1">
        <v>0</v>
      </c>
      <c r="FJ415" s="1">
        <v>1</v>
      </c>
      <c r="FK415" s="1">
        <v>0</v>
      </c>
      <c r="FL415" s="1">
        <v>1</v>
      </c>
      <c r="FM415" s="1">
        <v>3</v>
      </c>
      <c r="FN415" s="1">
        <v>1</v>
      </c>
      <c r="FO415" s="1">
        <v>0</v>
      </c>
      <c r="FP415" s="1">
        <v>0</v>
      </c>
      <c r="FQ415" s="1">
        <v>0</v>
      </c>
      <c r="FR415" s="1">
        <v>14</v>
      </c>
      <c r="FS415" s="1">
        <v>0</v>
      </c>
      <c r="FT415" s="1">
        <v>0</v>
      </c>
      <c r="FU415" s="1">
        <v>0</v>
      </c>
      <c r="FV415" s="1">
        <v>1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1</v>
      </c>
      <c r="GD415" s="1">
        <v>1</v>
      </c>
      <c r="GE415" s="1">
        <v>1</v>
      </c>
      <c r="GF415" s="1">
        <v>3</v>
      </c>
      <c r="GG415" s="1">
        <v>1</v>
      </c>
      <c r="GH415" s="1">
        <v>1</v>
      </c>
      <c r="GI415" s="1">
        <v>1</v>
      </c>
      <c r="GJ415" s="1">
        <v>1</v>
      </c>
      <c r="GK415" s="1">
        <v>1</v>
      </c>
      <c r="GL415" s="1">
        <v>1</v>
      </c>
      <c r="GM415" s="1">
        <v>0</v>
      </c>
      <c r="GN415" s="1">
        <v>0</v>
      </c>
      <c r="GO415" s="1">
        <v>1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1</v>
      </c>
      <c r="HP415" s="1">
        <v>1</v>
      </c>
      <c r="HQ415" s="1">
        <v>0</v>
      </c>
      <c r="HR415" s="1">
        <v>0</v>
      </c>
      <c r="HS415" s="1">
        <v>2</v>
      </c>
      <c r="HT415" s="1">
        <v>2</v>
      </c>
      <c r="HU415" s="1">
        <v>2</v>
      </c>
      <c r="HV415" s="1">
        <v>6</v>
      </c>
      <c r="HW415" s="1">
        <v>2</v>
      </c>
      <c r="HX415" s="1">
        <v>2</v>
      </c>
      <c r="HY415" s="1">
        <v>2</v>
      </c>
      <c r="HZ415" s="1">
        <v>2</v>
      </c>
      <c r="IA415" s="1">
        <v>2</v>
      </c>
      <c r="IB415" s="1">
        <v>2</v>
      </c>
      <c r="IC415" s="1">
        <v>2</v>
      </c>
      <c r="ID415" s="1">
        <v>0</v>
      </c>
      <c r="IE415" s="1">
        <v>0</v>
      </c>
      <c r="IF415" s="1">
        <v>1</v>
      </c>
      <c r="IG415" s="1">
        <v>1</v>
      </c>
      <c r="IH415" s="1">
        <v>1</v>
      </c>
      <c r="II415" s="1">
        <v>1</v>
      </c>
      <c r="IJ415" s="1">
        <v>1</v>
      </c>
      <c r="IK415" s="1">
        <v>1</v>
      </c>
      <c r="IL415" s="1">
        <v>1</v>
      </c>
      <c r="IM415" s="1">
        <v>1</v>
      </c>
      <c r="IN415" s="1">
        <v>1</v>
      </c>
      <c r="IO415" s="1">
        <v>1</v>
      </c>
      <c r="IP415" s="1">
        <v>0</v>
      </c>
      <c r="IQ415" s="1">
        <v>0</v>
      </c>
      <c r="IR415" s="1">
        <v>0</v>
      </c>
      <c r="IS415" s="1">
        <v>1</v>
      </c>
      <c r="IT415" s="1">
        <v>1</v>
      </c>
      <c r="IU415" s="1">
        <v>1</v>
      </c>
      <c r="IV415" s="1">
        <v>3</v>
      </c>
      <c r="IW415" s="1">
        <v>1</v>
      </c>
      <c r="IX415" s="1">
        <v>1</v>
      </c>
      <c r="IY415" s="1">
        <v>1</v>
      </c>
      <c r="IZ415" s="1">
        <v>1</v>
      </c>
      <c r="JA415" s="1">
        <v>1</v>
      </c>
      <c r="JB415" s="1">
        <v>1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1</v>
      </c>
    </row>
    <row r="416" spans="1:341">
      <c r="A416" s="1">
        <v>2013</v>
      </c>
      <c r="B416" s="1" t="s">
        <v>795</v>
      </c>
      <c r="C416" s="1">
        <v>1</v>
      </c>
      <c r="D416" s="1">
        <v>0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0</v>
      </c>
      <c r="K416" s="1">
        <v>2</v>
      </c>
      <c r="L416" s="1">
        <v>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15</v>
      </c>
      <c r="BG416" s="1">
        <v>15</v>
      </c>
      <c r="BH416" s="1">
        <v>0</v>
      </c>
      <c r="BI416" s="1">
        <v>0</v>
      </c>
      <c r="BJ416" s="1">
        <v>15</v>
      </c>
      <c r="BK416" s="1">
        <v>0</v>
      </c>
      <c r="BL416" s="1">
        <v>0</v>
      </c>
      <c r="BM416" s="1">
        <v>1</v>
      </c>
      <c r="BN416" s="1">
        <v>0</v>
      </c>
      <c r="BO416" s="1">
        <v>1</v>
      </c>
      <c r="BP416" s="1">
        <v>0</v>
      </c>
      <c r="BQ416" s="1">
        <v>1</v>
      </c>
      <c r="BR416" s="1">
        <v>1</v>
      </c>
      <c r="BS416" s="1">
        <v>1</v>
      </c>
      <c r="BT416" s="1">
        <v>3</v>
      </c>
      <c r="BU416" s="1">
        <v>1</v>
      </c>
      <c r="BV416" s="1">
        <v>1</v>
      </c>
      <c r="BW416" s="1">
        <v>0</v>
      </c>
      <c r="BX416" s="1">
        <v>0</v>
      </c>
      <c r="BY416" s="1">
        <v>1</v>
      </c>
      <c r="BZ416" s="1">
        <v>0</v>
      </c>
      <c r="CA416" s="1">
        <v>1</v>
      </c>
      <c r="CB416" s="1">
        <v>1</v>
      </c>
      <c r="CC416" s="1">
        <v>1</v>
      </c>
      <c r="CD416" s="1">
        <v>0</v>
      </c>
      <c r="CE416" s="1">
        <v>4</v>
      </c>
      <c r="CF416" s="1">
        <v>0</v>
      </c>
      <c r="CG416" s="1">
        <v>0</v>
      </c>
      <c r="CH416" s="1">
        <v>0</v>
      </c>
      <c r="CI416" s="1">
        <v>0</v>
      </c>
      <c r="CJ416" s="1">
        <v>4</v>
      </c>
      <c r="CK416" s="1">
        <v>4</v>
      </c>
      <c r="CL416" s="1">
        <v>4</v>
      </c>
      <c r="CM416" s="1">
        <v>4</v>
      </c>
      <c r="CN416" s="1">
        <v>4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1</v>
      </c>
      <c r="CW416" s="1">
        <v>1</v>
      </c>
      <c r="CX416" s="1">
        <v>0</v>
      </c>
      <c r="CY416" s="1">
        <v>2</v>
      </c>
      <c r="CZ416" s="1">
        <v>0</v>
      </c>
      <c r="DA416" s="1">
        <v>0</v>
      </c>
      <c r="DB416" s="1">
        <v>2</v>
      </c>
      <c r="DC416" s="1">
        <v>2</v>
      </c>
      <c r="DD416" s="1">
        <v>2</v>
      </c>
      <c r="DE416" s="1">
        <v>5</v>
      </c>
      <c r="DF416" s="1">
        <v>2</v>
      </c>
      <c r="DG416" s="1">
        <v>0</v>
      </c>
      <c r="DH416" s="1">
        <v>2</v>
      </c>
      <c r="DI416" s="1">
        <v>2</v>
      </c>
      <c r="DJ416" s="1">
        <v>0</v>
      </c>
      <c r="DK416" s="1">
        <v>2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8</v>
      </c>
      <c r="DS416" s="1">
        <v>0</v>
      </c>
      <c r="DT416" s="1">
        <v>8</v>
      </c>
      <c r="DU416" s="1">
        <v>8</v>
      </c>
      <c r="DV416" s="1">
        <v>8</v>
      </c>
      <c r="DW416" s="1">
        <v>1</v>
      </c>
      <c r="DX416" s="1">
        <v>0</v>
      </c>
      <c r="DY416" s="1">
        <v>4</v>
      </c>
      <c r="DZ416" s="1">
        <v>0</v>
      </c>
      <c r="EA416" s="1">
        <v>4</v>
      </c>
      <c r="EB416" s="1">
        <v>0</v>
      </c>
      <c r="EC416" s="1">
        <v>0</v>
      </c>
      <c r="ED416" s="1">
        <v>0</v>
      </c>
      <c r="EE416" s="1">
        <v>2</v>
      </c>
      <c r="EF416" s="1">
        <v>0</v>
      </c>
      <c r="EG416" s="1">
        <v>0</v>
      </c>
      <c r="EH416" s="1">
        <v>0</v>
      </c>
      <c r="EI416" s="1">
        <v>0</v>
      </c>
      <c r="EJ416" s="1">
        <v>1</v>
      </c>
      <c r="EK416" s="1">
        <v>0</v>
      </c>
      <c r="EL416" s="1">
        <v>1</v>
      </c>
      <c r="EM416" s="1">
        <v>8</v>
      </c>
      <c r="EN416" s="1">
        <v>8</v>
      </c>
      <c r="EO416" s="1">
        <v>0</v>
      </c>
      <c r="EP416" s="1">
        <v>0</v>
      </c>
      <c r="EQ416" s="1">
        <v>0</v>
      </c>
      <c r="ER416" s="1">
        <v>1</v>
      </c>
      <c r="ES416" s="1">
        <v>1</v>
      </c>
      <c r="ET416" s="1">
        <v>0</v>
      </c>
      <c r="EU416" s="1">
        <v>1</v>
      </c>
      <c r="EV416" s="1">
        <v>0</v>
      </c>
      <c r="EW416" s="1">
        <v>0</v>
      </c>
      <c r="EX416" s="1">
        <v>0</v>
      </c>
      <c r="EY416" s="1">
        <v>1</v>
      </c>
      <c r="EZ416" s="1">
        <v>0</v>
      </c>
      <c r="FA416" s="1">
        <v>1</v>
      </c>
      <c r="FB416" s="1">
        <v>1</v>
      </c>
      <c r="FC416" s="1">
        <v>1</v>
      </c>
      <c r="FD416" s="1">
        <v>0</v>
      </c>
      <c r="FE416" s="1">
        <v>1</v>
      </c>
      <c r="FF416" s="1">
        <v>0</v>
      </c>
      <c r="FG416" s="1">
        <v>1</v>
      </c>
      <c r="FH416" s="1">
        <v>0</v>
      </c>
      <c r="FI416" s="1">
        <v>0</v>
      </c>
      <c r="FJ416" s="1">
        <v>1</v>
      </c>
      <c r="FK416" s="1">
        <v>0</v>
      </c>
      <c r="FL416" s="1">
        <v>1</v>
      </c>
      <c r="FM416" s="1">
        <v>3</v>
      </c>
      <c r="FN416" s="1">
        <v>1</v>
      </c>
      <c r="FO416" s="1">
        <v>0</v>
      </c>
      <c r="FP416" s="1">
        <v>0</v>
      </c>
      <c r="FQ416" s="1">
        <v>0</v>
      </c>
      <c r="FR416" s="1">
        <v>8</v>
      </c>
      <c r="FS416" s="1">
        <v>0</v>
      </c>
      <c r="FT416" s="1">
        <v>0</v>
      </c>
      <c r="FU416" s="1">
        <v>0</v>
      </c>
      <c r="FV416" s="1">
        <v>1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1</v>
      </c>
      <c r="GD416" s="1">
        <v>1</v>
      </c>
      <c r="GE416" s="1">
        <v>1</v>
      </c>
      <c r="GF416" s="1">
        <v>3</v>
      </c>
      <c r="GG416" s="1">
        <v>1</v>
      </c>
      <c r="GH416" s="1">
        <v>1</v>
      </c>
      <c r="GI416" s="1">
        <v>1</v>
      </c>
      <c r="GJ416" s="1">
        <v>1</v>
      </c>
      <c r="GK416" s="1">
        <v>1</v>
      </c>
      <c r="GL416" s="1">
        <v>1</v>
      </c>
      <c r="GM416" s="1">
        <v>0</v>
      </c>
      <c r="GN416" s="1">
        <v>0</v>
      </c>
      <c r="GO416" s="1">
        <v>1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1</v>
      </c>
      <c r="HP416" s="1">
        <v>1</v>
      </c>
      <c r="HQ416" s="1">
        <v>0</v>
      </c>
      <c r="HR416" s="1">
        <v>0</v>
      </c>
      <c r="HS416" s="1">
        <v>2</v>
      </c>
      <c r="HT416" s="1">
        <v>2</v>
      </c>
      <c r="HU416" s="1">
        <v>2</v>
      </c>
      <c r="HV416" s="1">
        <v>6</v>
      </c>
      <c r="HW416" s="1">
        <v>2</v>
      </c>
      <c r="HX416" s="1">
        <v>2</v>
      </c>
      <c r="HY416" s="1">
        <v>2</v>
      </c>
      <c r="HZ416" s="1">
        <v>2</v>
      </c>
      <c r="IA416" s="1">
        <v>2</v>
      </c>
      <c r="IB416" s="1">
        <v>2</v>
      </c>
      <c r="IC416" s="1">
        <v>2</v>
      </c>
      <c r="ID416" s="1">
        <v>0</v>
      </c>
      <c r="IE416" s="1">
        <v>0</v>
      </c>
      <c r="IF416" s="1">
        <v>1</v>
      </c>
      <c r="IG416" s="1">
        <v>1</v>
      </c>
      <c r="IH416" s="1">
        <v>1</v>
      </c>
      <c r="II416" s="1">
        <v>1</v>
      </c>
      <c r="IJ416" s="1">
        <v>1</v>
      </c>
      <c r="IK416" s="1">
        <v>1</v>
      </c>
      <c r="IL416" s="1">
        <v>1</v>
      </c>
      <c r="IM416" s="1">
        <v>1</v>
      </c>
      <c r="IN416" s="1">
        <v>1</v>
      </c>
      <c r="IO416" s="1">
        <v>1</v>
      </c>
      <c r="IP416" s="1">
        <v>0</v>
      </c>
      <c r="IQ416" s="1">
        <v>0</v>
      </c>
      <c r="IR416" s="1">
        <v>0</v>
      </c>
      <c r="IS416" s="1">
        <v>1</v>
      </c>
      <c r="IT416" s="1">
        <v>1</v>
      </c>
      <c r="IU416" s="1">
        <v>1</v>
      </c>
      <c r="IV416" s="1">
        <v>3</v>
      </c>
      <c r="IW416" s="1">
        <v>1</v>
      </c>
      <c r="IX416" s="1">
        <v>1</v>
      </c>
      <c r="IY416" s="1">
        <v>1</v>
      </c>
      <c r="IZ416" s="1">
        <v>1</v>
      </c>
      <c r="JA416" s="1">
        <v>1</v>
      </c>
      <c r="JB416" s="1">
        <v>1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1</v>
      </c>
    </row>
    <row r="417" spans="1:341">
      <c r="A417" s="1">
        <v>2013</v>
      </c>
      <c r="B417" s="1" t="s">
        <v>796</v>
      </c>
      <c r="C417" s="1">
        <v>1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0</v>
      </c>
      <c r="K417" s="1">
        <v>2</v>
      </c>
      <c r="L417" s="1">
        <v>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3</v>
      </c>
      <c r="X417" s="1">
        <v>3</v>
      </c>
      <c r="Y417" s="1">
        <v>3</v>
      </c>
      <c r="Z417" s="1">
        <v>3</v>
      </c>
      <c r="AA417" s="1">
        <v>3</v>
      </c>
      <c r="AB417" s="1">
        <v>3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15</v>
      </c>
      <c r="BG417" s="1">
        <v>15</v>
      </c>
      <c r="BH417" s="1">
        <v>0</v>
      </c>
      <c r="BI417" s="1">
        <v>0</v>
      </c>
      <c r="BJ417" s="1">
        <v>15</v>
      </c>
      <c r="BK417" s="1">
        <v>0</v>
      </c>
      <c r="BL417" s="1">
        <v>0</v>
      </c>
      <c r="BM417" s="1">
        <v>1</v>
      </c>
      <c r="BN417" s="1">
        <v>0</v>
      </c>
      <c r="BO417" s="1">
        <v>1</v>
      </c>
      <c r="BP417" s="1">
        <v>0</v>
      </c>
      <c r="BQ417" s="1">
        <v>1</v>
      </c>
      <c r="BR417" s="1">
        <v>1</v>
      </c>
      <c r="BS417" s="1">
        <v>1</v>
      </c>
      <c r="BT417" s="1">
        <v>3</v>
      </c>
      <c r="BU417" s="1">
        <v>1</v>
      </c>
      <c r="BV417" s="1">
        <v>1</v>
      </c>
      <c r="BW417" s="1">
        <v>0</v>
      </c>
      <c r="BX417" s="1">
        <v>0</v>
      </c>
      <c r="BY417" s="1">
        <v>1</v>
      </c>
      <c r="BZ417" s="1">
        <v>0</v>
      </c>
      <c r="CA417" s="1">
        <v>1</v>
      </c>
      <c r="CB417" s="1">
        <v>1</v>
      </c>
      <c r="CC417" s="1">
        <v>1</v>
      </c>
      <c r="CD417" s="1">
        <v>0</v>
      </c>
      <c r="CE417" s="1">
        <v>8</v>
      </c>
      <c r="CF417" s="1">
        <v>0</v>
      </c>
      <c r="CG417" s="1">
        <v>0</v>
      </c>
      <c r="CH417" s="1">
        <v>0</v>
      </c>
      <c r="CI417" s="1">
        <v>0</v>
      </c>
      <c r="CJ417" s="1">
        <v>8</v>
      </c>
      <c r="CK417" s="1">
        <v>8</v>
      </c>
      <c r="CL417" s="1">
        <v>8</v>
      </c>
      <c r="CM417" s="1">
        <v>8</v>
      </c>
      <c r="CN417" s="1">
        <v>8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1</v>
      </c>
      <c r="CX417" s="1">
        <v>0</v>
      </c>
      <c r="CY417" s="1">
        <v>2</v>
      </c>
      <c r="CZ417" s="1">
        <v>0</v>
      </c>
      <c r="DA417" s="1">
        <v>0</v>
      </c>
      <c r="DB417" s="1">
        <v>2</v>
      </c>
      <c r="DC417" s="1">
        <v>2</v>
      </c>
      <c r="DD417" s="1">
        <v>2</v>
      </c>
      <c r="DE417" s="1">
        <v>5</v>
      </c>
      <c r="DF417" s="1">
        <v>2</v>
      </c>
      <c r="DG417" s="1">
        <v>0</v>
      </c>
      <c r="DH417" s="1">
        <v>2</v>
      </c>
      <c r="DI417" s="1">
        <v>2</v>
      </c>
      <c r="DJ417" s="1">
        <v>0</v>
      </c>
      <c r="DK417" s="1">
        <v>2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16</v>
      </c>
      <c r="DS417" s="1">
        <v>0</v>
      </c>
      <c r="DT417" s="1">
        <v>16</v>
      </c>
      <c r="DU417" s="1">
        <v>16</v>
      </c>
      <c r="DV417" s="1">
        <v>16</v>
      </c>
      <c r="DW417" s="1">
        <v>1</v>
      </c>
      <c r="DX417" s="1">
        <v>0</v>
      </c>
      <c r="DY417" s="1">
        <v>6</v>
      </c>
      <c r="DZ417" s="1">
        <v>0</v>
      </c>
      <c r="EA417" s="1">
        <v>6</v>
      </c>
      <c r="EB417" s="1">
        <v>0</v>
      </c>
      <c r="EC417" s="1">
        <v>0</v>
      </c>
      <c r="ED417" s="1">
        <v>0</v>
      </c>
      <c r="EE417" s="1">
        <v>3</v>
      </c>
      <c r="EF417" s="1">
        <v>0</v>
      </c>
      <c r="EG417" s="1">
        <v>0</v>
      </c>
      <c r="EH417" s="1">
        <v>0</v>
      </c>
      <c r="EI417" s="1">
        <v>0</v>
      </c>
      <c r="EJ417" s="1">
        <v>6</v>
      </c>
      <c r="EK417" s="1">
        <v>5</v>
      </c>
      <c r="EL417" s="1">
        <v>1</v>
      </c>
      <c r="EM417" s="1">
        <v>18</v>
      </c>
      <c r="EN417" s="1">
        <v>18</v>
      </c>
      <c r="EO417" s="1">
        <v>0</v>
      </c>
      <c r="EP417" s="1">
        <v>0</v>
      </c>
      <c r="EQ417" s="1">
        <v>0</v>
      </c>
      <c r="ER417" s="1">
        <v>1</v>
      </c>
      <c r="ES417" s="1">
        <v>1</v>
      </c>
      <c r="ET417" s="1">
        <v>0</v>
      </c>
      <c r="EU417" s="1">
        <v>1</v>
      </c>
      <c r="EV417" s="1">
        <v>0</v>
      </c>
      <c r="EW417" s="1">
        <v>0</v>
      </c>
      <c r="EX417" s="1">
        <v>0</v>
      </c>
      <c r="EY417" s="1">
        <v>1</v>
      </c>
      <c r="EZ417" s="1">
        <v>0</v>
      </c>
      <c r="FA417" s="1">
        <v>1</v>
      </c>
      <c r="FB417" s="1">
        <v>1</v>
      </c>
      <c r="FC417" s="1">
        <v>1</v>
      </c>
      <c r="FD417" s="1">
        <v>0</v>
      </c>
      <c r="FE417" s="1">
        <v>1</v>
      </c>
      <c r="FF417" s="1">
        <v>0</v>
      </c>
      <c r="FG417" s="1">
        <v>1</v>
      </c>
      <c r="FH417" s="1">
        <v>0</v>
      </c>
      <c r="FI417" s="1">
        <v>0</v>
      </c>
      <c r="FJ417" s="1">
        <v>1</v>
      </c>
      <c r="FK417" s="1">
        <v>0</v>
      </c>
      <c r="FL417" s="1">
        <v>1</v>
      </c>
      <c r="FM417" s="1">
        <v>3</v>
      </c>
      <c r="FN417" s="1">
        <v>1</v>
      </c>
      <c r="FO417" s="1">
        <v>0</v>
      </c>
      <c r="FP417" s="1">
        <v>0</v>
      </c>
      <c r="FQ417" s="1">
        <v>0</v>
      </c>
      <c r="FR417" s="1">
        <v>13</v>
      </c>
      <c r="FS417" s="1">
        <v>0</v>
      </c>
      <c r="FT417" s="1">
        <v>0</v>
      </c>
      <c r="FU417" s="1">
        <v>0</v>
      </c>
      <c r="FV417" s="1">
        <v>2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1</v>
      </c>
      <c r="GD417" s="1">
        <v>1</v>
      </c>
      <c r="GE417" s="1">
        <v>1</v>
      </c>
      <c r="GF417" s="1">
        <v>3</v>
      </c>
      <c r="GG417" s="1">
        <v>1</v>
      </c>
      <c r="GH417" s="1">
        <v>1</v>
      </c>
      <c r="GI417" s="1">
        <v>1</v>
      </c>
      <c r="GJ417" s="1">
        <v>1</v>
      </c>
      <c r="GK417" s="1">
        <v>1</v>
      </c>
      <c r="GL417" s="1">
        <v>1</v>
      </c>
      <c r="GM417" s="1">
        <v>0</v>
      </c>
      <c r="GN417" s="1">
        <v>0</v>
      </c>
      <c r="GO417" s="1">
        <v>1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1</v>
      </c>
      <c r="HP417" s="1">
        <v>1</v>
      </c>
      <c r="HQ417" s="1">
        <v>0</v>
      </c>
      <c r="HR417" s="1">
        <v>0</v>
      </c>
      <c r="HS417" s="1">
        <v>2</v>
      </c>
      <c r="HT417" s="1">
        <v>2</v>
      </c>
      <c r="HU417" s="1">
        <v>2</v>
      </c>
      <c r="HV417" s="1">
        <v>6</v>
      </c>
      <c r="HW417" s="1">
        <v>2</v>
      </c>
      <c r="HX417" s="1">
        <v>2</v>
      </c>
      <c r="HY417" s="1">
        <v>2</v>
      </c>
      <c r="HZ417" s="1">
        <v>2</v>
      </c>
      <c r="IA417" s="1">
        <v>2</v>
      </c>
      <c r="IB417" s="1">
        <v>2</v>
      </c>
      <c r="IC417" s="1">
        <v>2</v>
      </c>
      <c r="ID417" s="1">
        <v>0</v>
      </c>
      <c r="IE417" s="1">
        <v>0</v>
      </c>
      <c r="IF417" s="1">
        <v>1</v>
      </c>
      <c r="IG417" s="1">
        <v>1</v>
      </c>
      <c r="IH417" s="1">
        <v>1</v>
      </c>
      <c r="II417" s="1">
        <v>1</v>
      </c>
      <c r="IJ417" s="1">
        <v>1</v>
      </c>
      <c r="IK417" s="1">
        <v>1</v>
      </c>
      <c r="IL417" s="1">
        <v>1</v>
      </c>
      <c r="IM417" s="1">
        <v>1</v>
      </c>
      <c r="IN417" s="1">
        <v>1</v>
      </c>
      <c r="IO417" s="1">
        <v>1</v>
      </c>
      <c r="IP417" s="1">
        <v>0</v>
      </c>
      <c r="IQ417" s="1">
        <v>0</v>
      </c>
      <c r="IR417" s="1">
        <v>0</v>
      </c>
      <c r="IS417" s="1">
        <v>1</v>
      </c>
      <c r="IT417" s="1">
        <v>1</v>
      </c>
      <c r="IU417" s="1">
        <v>1</v>
      </c>
      <c r="IV417" s="1">
        <v>3</v>
      </c>
      <c r="IW417" s="1">
        <v>1</v>
      </c>
      <c r="IX417" s="1">
        <v>1</v>
      </c>
      <c r="IY417" s="1">
        <v>1</v>
      </c>
      <c r="IZ417" s="1">
        <v>1</v>
      </c>
      <c r="JA417" s="1">
        <v>1</v>
      </c>
      <c r="JB417" s="1">
        <v>1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1</v>
      </c>
    </row>
    <row r="418" spans="1:341">
      <c r="A418" s="1">
        <v>2013</v>
      </c>
      <c r="B418" s="1" t="s">
        <v>797</v>
      </c>
      <c r="C418" s="1">
        <v>1</v>
      </c>
      <c r="D418" s="1">
        <v>0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0</v>
      </c>
      <c r="K418" s="1">
        <v>2</v>
      </c>
      <c r="L418" s="1">
        <v>2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2</v>
      </c>
      <c r="X418" s="1">
        <v>2</v>
      </c>
      <c r="Y418" s="1">
        <v>2</v>
      </c>
      <c r="Z418" s="1">
        <v>2</v>
      </c>
      <c r="AA418" s="1">
        <v>2</v>
      </c>
      <c r="AB418" s="1">
        <v>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11</v>
      </c>
      <c r="BG418" s="1">
        <v>11</v>
      </c>
      <c r="BH418" s="1">
        <v>0</v>
      </c>
      <c r="BI418" s="1">
        <v>0</v>
      </c>
      <c r="BJ418" s="1">
        <v>11</v>
      </c>
      <c r="BK418" s="1">
        <v>0</v>
      </c>
      <c r="BL418" s="1">
        <v>0</v>
      </c>
      <c r="BM418" s="1">
        <v>1</v>
      </c>
      <c r="BN418" s="1">
        <v>0</v>
      </c>
      <c r="BO418" s="1">
        <v>1</v>
      </c>
      <c r="BP418" s="1">
        <v>0</v>
      </c>
      <c r="BQ418" s="1">
        <v>1</v>
      </c>
      <c r="BR418" s="1">
        <v>1</v>
      </c>
      <c r="BS418" s="1">
        <v>1</v>
      </c>
      <c r="BT418" s="1">
        <v>3</v>
      </c>
      <c r="BU418" s="1">
        <v>1</v>
      </c>
      <c r="BV418" s="1">
        <v>1</v>
      </c>
      <c r="BW418" s="1">
        <v>0</v>
      </c>
      <c r="BX418" s="1">
        <v>0</v>
      </c>
      <c r="BY418" s="1">
        <v>1</v>
      </c>
      <c r="BZ418" s="1">
        <v>0</v>
      </c>
      <c r="CA418" s="1">
        <v>1</v>
      </c>
      <c r="CB418" s="1">
        <v>1</v>
      </c>
      <c r="CC418" s="1">
        <v>1</v>
      </c>
      <c r="CD418" s="1">
        <v>0</v>
      </c>
      <c r="CE418" s="1">
        <v>17</v>
      </c>
      <c r="CF418" s="1">
        <v>0</v>
      </c>
      <c r="CG418" s="1">
        <v>0</v>
      </c>
      <c r="CH418" s="1">
        <v>0</v>
      </c>
      <c r="CI418" s="1">
        <v>0</v>
      </c>
      <c r="CJ418" s="1">
        <v>17</v>
      </c>
      <c r="CK418" s="1">
        <v>17</v>
      </c>
      <c r="CL418" s="1">
        <v>17</v>
      </c>
      <c r="CM418" s="1">
        <v>17</v>
      </c>
      <c r="CN418" s="1">
        <v>17</v>
      </c>
      <c r="CO418" s="1">
        <v>0</v>
      </c>
      <c r="CP418" s="1">
        <v>1</v>
      </c>
      <c r="CQ418" s="1">
        <v>9</v>
      </c>
      <c r="CR418" s="1">
        <v>9</v>
      </c>
      <c r="CS418" s="1">
        <v>0</v>
      </c>
      <c r="CT418" s="1">
        <v>0</v>
      </c>
      <c r="CU418" s="1">
        <v>0</v>
      </c>
      <c r="CV418" s="1">
        <v>1</v>
      </c>
      <c r="CW418" s="1">
        <v>1</v>
      </c>
      <c r="CX418" s="1">
        <v>0</v>
      </c>
      <c r="CY418" s="1">
        <v>2</v>
      </c>
      <c r="CZ418" s="1">
        <v>0</v>
      </c>
      <c r="DA418" s="1">
        <v>0</v>
      </c>
      <c r="DB418" s="1">
        <v>2</v>
      </c>
      <c r="DC418" s="1">
        <v>2</v>
      </c>
      <c r="DD418" s="1">
        <v>2</v>
      </c>
      <c r="DE418" s="1">
        <v>5</v>
      </c>
      <c r="DF418" s="1">
        <v>2</v>
      </c>
      <c r="DG418" s="1">
        <v>0</v>
      </c>
      <c r="DH418" s="1">
        <v>2</v>
      </c>
      <c r="DI418" s="1">
        <v>2</v>
      </c>
      <c r="DJ418" s="1">
        <v>0</v>
      </c>
      <c r="DK418" s="1">
        <v>2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23</v>
      </c>
      <c r="DS418" s="1">
        <v>0</v>
      </c>
      <c r="DT418" s="1">
        <v>23</v>
      </c>
      <c r="DU418" s="1">
        <v>23</v>
      </c>
      <c r="DV418" s="1">
        <v>23</v>
      </c>
      <c r="DW418" s="1">
        <v>1</v>
      </c>
      <c r="DX418" s="1">
        <v>0</v>
      </c>
      <c r="DY418" s="1">
        <v>3</v>
      </c>
      <c r="DZ418" s="1">
        <v>1</v>
      </c>
      <c r="EA418" s="1">
        <v>2</v>
      </c>
      <c r="EB418" s="1">
        <v>0</v>
      </c>
      <c r="EC418" s="1">
        <v>0</v>
      </c>
      <c r="ED418" s="1">
        <v>0</v>
      </c>
      <c r="EE418" s="1">
        <v>6</v>
      </c>
      <c r="EF418" s="1">
        <v>0</v>
      </c>
      <c r="EG418" s="1">
        <v>0</v>
      </c>
      <c r="EH418" s="1">
        <v>0</v>
      </c>
      <c r="EI418" s="1">
        <v>0</v>
      </c>
      <c r="EJ418" s="1">
        <v>13</v>
      </c>
      <c r="EK418" s="1">
        <v>10</v>
      </c>
      <c r="EL418" s="1">
        <v>3</v>
      </c>
      <c r="EM418" s="1">
        <v>23</v>
      </c>
      <c r="EN418" s="1">
        <v>23</v>
      </c>
      <c r="EO418" s="1">
        <v>0</v>
      </c>
      <c r="EP418" s="1">
        <v>0</v>
      </c>
      <c r="EQ418" s="1">
        <v>0</v>
      </c>
      <c r="ER418" s="1">
        <v>1</v>
      </c>
      <c r="ES418" s="1">
        <v>1</v>
      </c>
      <c r="ET418" s="1">
        <v>0</v>
      </c>
      <c r="EU418" s="1">
        <v>1</v>
      </c>
      <c r="EV418" s="1">
        <v>0</v>
      </c>
      <c r="EW418" s="1">
        <v>0</v>
      </c>
      <c r="EX418" s="1">
        <v>0</v>
      </c>
      <c r="EY418" s="1">
        <v>1</v>
      </c>
      <c r="EZ418" s="1">
        <v>0</v>
      </c>
      <c r="FA418" s="1">
        <v>1</v>
      </c>
      <c r="FB418" s="1">
        <v>1</v>
      </c>
      <c r="FC418" s="1">
        <v>1</v>
      </c>
      <c r="FD418" s="1">
        <v>0</v>
      </c>
      <c r="FE418" s="1">
        <v>1</v>
      </c>
      <c r="FF418" s="1">
        <v>0</v>
      </c>
      <c r="FG418" s="1">
        <v>1</v>
      </c>
      <c r="FH418" s="1">
        <v>0</v>
      </c>
      <c r="FI418" s="1">
        <v>0</v>
      </c>
      <c r="FJ418" s="1">
        <v>1</v>
      </c>
      <c r="FK418" s="1">
        <v>0</v>
      </c>
      <c r="FL418" s="1">
        <v>1</v>
      </c>
      <c r="FM418" s="1">
        <v>3</v>
      </c>
      <c r="FN418" s="1">
        <v>1</v>
      </c>
      <c r="FO418" s="1">
        <v>0</v>
      </c>
      <c r="FP418" s="1">
        <v>0</v>
      </c>
      <c r="FQ418" s="1">
        <v>0</v>
      </c>
      <c r="FR418" s="1">
        <v>11</v>
      </c>
      <c r="FS418" s="1">
        <v>0</v>
      </c>
      <c r="FT418" s="1">
        <v>0</v>
      </c>
      <c r="FU418" s="1">
        <v>0</v>
      </c>
      <c r="FV418" s="1">
        <v>2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1</v>
      </c>
      <c r="GD418" s="1">
        <v>1</v>
      </c>
      <c r="GE418" s="1">
        <v>1</v>
      </c>
      <c r="GF418" s="1">
        <v>3</v>
      </c>
      <c r="GG418" s="1">
        <v>1</v>
      </c>
      <c r="GH418" s="1">
        <v>1</v>
      </c>
      <c r="GI418" s="1">
        <v>1</v>
      </c>
      <c r="GJ418" s="1">
        <v>1</v>
      </c>
      <c r="GK418" s="1">
        <v>1</v>
      </c>
      <c r="GL418" s="1">
        <v>1</v>
      </c>
      <c r="GM418" s="1">
        <v>0</v>
      </c>
      <c r="GN418" s="1">
        <v>0</v>
      </c>
      <c r="GO418" s="1">
        <v>1</v>
      </c>
      <c r="GP418" s="1">
        <v>0</v>
      </c>
      <c r="GQ418" s="1">
        <v>0</v>
      </c>
      <c r="GR418" s="1">
        <v>0</v>
      </c>
      <c r="GS418" s="1">
        <v>1</v>
      </c>
      <c r="GT418" s="1">
        <v>0</v>
      </c>
      <c r="GU418" s="1">
        <v>1</v>
      </c>
      <c r="GV418" s="1">
        <v>1</v>
      </c>
      <c r="GW418" s="1">
        <v>1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1</v>
      </c>
      <c r="HP418" s="1">
        <v>1</v>
      </c>
      <c r="HQ418" s="1">
        <v>0</v>
      </c>
      <c r="HR418" s="1">
        <v>0</v>
      </c>
      <c r="HS418" s="1">
        <v>2</v>
      </c>
      <c r="HT418" s="1">
        <v>2</v>
      </c>
      <c r="HU418" s="1">
        <v>2</v>
      </c>
      <c r="HV418" s="1">
        <v>6</v>
      </c>
      <c r="HW418" s="1">
        <v>2</v>
      </c>
      <c r="HX418" s="1">
        <v>2</v>
      </c>
      <c r="HY418" s="1">
        <v>2</v>
      </c>
      <c r="HZ418" s="1">
        <v>2</v>
      </c>
      <c r="IA418" s="1">
        <v>2</v>
      </c>
      <c r="IB418" s="1">
        <v>2</v>
      </c>
      <c r="IC418" s="1">
        <v>2</v>
      </c>
      <c r="ID418" s="1">
        <v>0</v>
      </c>
      <c r="IE418" s="1">
        <v>0</v>
      </c>
      <c r="IF418" s="1">
        <v>1</v>
      </c>
      <c r="IG418" s="1">
        <v>1</v>
      </c>
      <c r="IH418" s="1">
        <v>1</v>
      </c>
      <c r="II418" s="1">
        <v>1</v>
      </c>
      <c r="IJ418" s="1">
        <v>1</v>
      </c>
      <c r="IK418" s="1">
        <v>1</v>
      </c>
      <c r="IL418" s="1">
        <v>1</v>
      </c>
      <c r="IM418" s="1">
        <v>1</v>
      </c>
      <c r="IN418" s="1">
        <v>1</v>
      </c>
      <c r="IO418" s="1">
        <v>1</v>
      </c>
      <c r="IP418" s="1">
        <v>0</v>
      </c>
      <c r="IQ418" s="1">
        <v>0</v>
      </c>
      <c r="IR418" s="1">
        <v>0</v>
      </c>
      <c r="IS418" s="1">
        <v>1</v>
      </c>
      <c r="IT418" s="1">
        <v>1</v>
      </c>
      <c r="IU418" s="1">
        <v>1</v>
      </c>
      <c r="IV418" s="1">
        <v>3</v>
      </c>
      <c r="IW418" s="1">
        <v>1</v>
      </c>
      <c r="IX418" s="1">
        <v>1</v>
      </c>
      <c r="IY418" s="1">
        <v>1</v>
      </c>
      <c r="IZ418" s="1">
        <v>1</v>
      </c>
      <c r="JA418" s="1">
        <v>1</v>
      </c>
      <c r="JB418" s="1">
        <v>1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1</v>
      </c>
    </row>
    <row r="419" spans="1:341">
      <c r="A419" s="1">
        <v>2013</v>
      </c>
      <c r="B419" s="1" t="s">
        <v>798</v>
      </c>
      <c r="C419" s="1">
        <v>1</v>
      </c>
      <c r="D419" s="1">
        <v>0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  <c r="J419" s="1">
        <v>0</v>
      </c>
      <c r="K419" s="1">
        <v>2</v>
      </c>
      <c r="L419" s="1">
        <v>2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</v>
      </c>
      <c r="X419" s="1">
        <v>2</v>
      </c>
      <c r="Y419" s="1">
        <v>2</v>
      </c>
      <c r="Z419" s="1">
        <v>2</v>
      </c>
      <c r="AA419" s="1">
        <v>2</v>
      </c>
      <c r="AB419" s="1">
        <v>2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1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2</v>
      </c>
      <c r="BG419" s="1">
        <v>2</v>
      </c>
      <c r="BH419" s="1">
        <v>0</v>
      </c>
      <c r="BI419" s="1">
        <v>0</v>
      </c>
      <c r="BJ419" s="1">
        <v>2</v>
      </c>
      <c r="BK419" s="1">
        <v>0</v>
      </c>
      <c r="BL419" s="1">
        <v>0</v>
      </c>
      <c r="BM419" s="1">
        <v>1</v>
      </c>
      <c r="BN419" s="1">
        <v>0</v>
      </c>
      <c r="BO419" s="1">
        <v>1</v>
      </c>
      <c r="BP419" s="1">
        <v>0</v>
      </c>
      <c r="BQ419" s="1">
        <v>1</v>
      </c>
      <c r="BR419" s="1">
        <v>1</v>
      </c>
      <c r="BS419" s="1">
        <v>1</v>
      </c>
      <c r="BT419" s="1">
        <v>3</v>
      </c>
      <c r="BU419" s="1">
        <v>1</v>
      </c>
      <c r="BV419" s="1">
        <v>1</v>
      </c>
      <c r="BW419" s="1">
        <v>0</v>
      </c>
      <c r="BX419" s="1">
        <v>0</v>
      </c>
      <c r="BY419" s="1">
        <v>1</v>
      </c>
      <c r="BZ419" s="1">
        <v>0</v>
      </c>
      <c r="CA419" s="1">
        <v>1</v>
      </c>
      <c r="CB419" s="1">
        <v>1</v>
      </c>
      <c r="CC419" s="1">
        <v>1</v>
      </c>
      <c r="CD419" s="1">
        <v>0</v>
      </c>
      <c r="CE419" s="1">
        <v>4</v>
      </c>
      <c r="CF419" s="1">
        <v>0</v>
      </c>
      <c r="CG419" s="1">
        <v>0</v>
      </c>
      <c r="CH419" s="1">
        <v>0</v>
      </c>
      <c r="CI419" s="1">
        <v>0</v>
      </c>
      <c r="CJ419" s="1">
        <v>4</v>
      </c>
      <c r="CK419" s="1">
        <v>4</v>
      </c>
      <c r="CL419" s="1">
        <v>4</v>
      </c>
      <c r="CM419" s="1">
        <v>4</v>
      </c>
      <c r="CN419" s="1">
        <v>4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1</v>
      </c>
      <c r="CW419" s="1">
        <v>1</v>
      </c>
      <c r="CX419" s="1">
        <v>0</v>
      </c>
      <c r="CY419" s="1">
        <v>3</v>
      </c>
      <c r="CZ419" s="1">
        <v>0</v>
      </c>
      <c r="DA419" s="1">
        <v>0</v>
      </c>
      <c r="DB419" s="1">
        <v>3</v>
      </c>
      <c r="DC419" s="1">
        <v>3</v>
      </c>
      <c r="DD419" s="1">
        <v>3</v>
      </c>
      <c r="DE419" s="1">
        <v>8</v>
      </c>
      <c r="DF419" s="1">
        <v>3</v>
      </c>
      <c r="DG419" s="1">
        <v>0</v>
      </c>
      <c r="DH419" s="1">
        <v>3</v>
      </c>
      <c r="DI419" s="1">
        <v>3</v>
      </c>
      <c r="DJ419" s="1">
        <v>0</v>
      </c>
      <c r="DK419" s="1">
        <v>3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23</v>
      </c>
      <c r="DS419" s="1">
        <v>0</v>
      </c>
      <c r="DT419" s="1">
        <v>23</v>
      </c>
      <c r="DU419" s="1">
        <v>23</v>
      </c>
      <c r="DV419" s="1">
        <v>23</v>
      </c>
      <c r="DW419" s="1">
        <v>2</v>
      </c>
      <c r="DX419" s="1">
        <v>0</v>
      </c>
      <c r="DY419" s="1">
        <v>1</v>
      </c>
      <c r="DZ419" s="1">
        <v>0</v>
      </c>
      <c r="EA419" s="1">
        <v>1</v>
      </c>
      <c r="EB419" s="1">
        <v>0</v>
      </c>
      <c r="EC419" s="1">
        <v>4</v>
      </c>
      <c r="ED419" s="1">
        <v>4</v>
      </c>
      <c r="EE419" s="1">
        <v>5</v>
      </c>
      <c r="EF419" s="1">
        <v>0</v>
      </c>
      <c r="EG419" s="1">
        <v>0</v>
      </c>
      <c r="EH419" s="1">
        <v>0</v>
      </c>
      <c r="EI419" s="1">
        <v>0</v>
      </c>
      <c r="EJ419" s="1">
        <v>14</v>
      </c>
      <c r="EK419" s="1">
        <v>2</v>
      </c>
      <c r="EL419" s="1">
        <v>12</v>
      </c>
      <c r="EM419" s="1">
        <v>23</v>
      </c>
      <c r="EN419" s="1">
        <v>23</v>
      </c>
      <c r="EO419" s="1">
        <v>0</v>
      </c>
      <c r="EP419" s="1">
        <v>0</v>
      </c>
      <c r="EQ419" s="1">
        <v>0</v>
      </c>
      <c r="ER419" s="1">
        <v>1</v>
      </c>
      <c r="ES419" s="1">
        <v>1</v>
      </c>
      <c r="ET419" s="1">
        <v>0</v>
      </c>
      <c r="EU419" s="1">
        <v>1</v>
      </c>
      <c r="EV419" s="1">
        <v>0</v>
      </c>
      <c r="EW419" s="1">
        <v>0</v>
      </c>
      <c r="EX419" s="1">
        <v>0</v>
      </c>
      <c r="EY419" s="1">
        <v>1</v>
      </c>
      <c r="EZ419" s="1">
        <v>0</v>
      </c>
      <c r="FA419" s="1">
        <v>1</v>
      </c>
      <c r="FB419" s="1">
        <v>1</v>
      </c>
      <c r="FC419" s="1">
        <v>1</v>
      </c>
      <c r="FD419" s="1">
        <v>0</v>
      </c>
      <c r="FE419" s="1">
        <v>1</v>
      </c>
      <c r="FF419" s="1">
        <v>0</v>
      </c>
      <c r="FG419" s="1">
        <v>1</v>
      </c>
      <c r="FH419" s="1">
        <v>0</v>
      </c>
      <c r="FI419" s="1">
        <v>0</v>
      </c>
      <c r="FJ419" s="1">
        <v>1</v>
      </c>
      <c r="FK419" s="1">
        <v>0</v>
      </c>
      <c r="FL419" s="1">
        <v>1</v>
      </c>
      <c r="FM419" s="1">
        <v>3</v>
      </c>
      <c r="FN419" s="1">
        <v>1</v>
      </c>
      <c r="FO419" s="1">
        <v>0</v>
      </c>
      <c r="FP419" s="1">
        <v>0</v>
      </c>
      <c r="FQ419" s="1">
        <v>0</v>
      </c>
      <c r="FR419" s="1">
        <v>8</v>
      </c>
      <c r="FS419" s="1">
        <v>0</v>
      </c>
      <c r="FT419" s="1">
        <v>0</v>
      </c>
      <c r="FU419" s="1">
        <v>0</v>
      </c>
      <c r="FV419" s="1">
        <v>2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1</v>
      </c>
      <c r="GD419" s="1">
        <v>1</v>
      </c>
      <c r="GE419" s="1">
        <v>1</v>
      </c>
      <c r="GF419" s="1">
        <v>3</v>
      </c>
      <c r="GG419" s="1">
        <v>1</v>
      </c>
      <c r="GH419" s="1">
        <v>1</v>
      </c>
      <c r="GI419" s="1">
        <v>1</v>
      </c>
      <c r="GJ419" s="1">
        <v>1</v>
      </c>
      <c r="GK419" s="1">
        <v>1</v>
      </c>
      <c r="GL419" s="1">
        <v>1</v>
      </c>
      <c r="GM419" s="1">
        <v>0</v>
      </c>
      <c r="GN419" s="1">
        <v>0</v>
      </c>
      <c r="GO419" s="1">
        <v>1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1</v>
      </c>
      <c r="HP419" s="1">
        <v>1</v>
      </c>
      <c r="HQ419" s="1">
        <v>0</v>
      </c>
      <c r="HR419" s="1">
        <v>0</v>
      </c>
      <c r="HS419" s="1">
        <v>2</v>
      </c>
      <c r="HT419" s="1">
        <v>2</v>
      </c>
      <c r="HU419" s="1">
        <v>2</v>
      </c>
      <c r="HV419" s="1">
        <v>6</v>
      </c>
      <c r="HW419" s="1">
        <v>2</v>
      </c>
      <c r="HX419" s="1">
        <v>2</v>
      </c>
      <c r="HY419" s="1">
        <v>2</v>
      </c>
      <c r="HZ419" s="1">
        <v>2</v>
      </c>
      <c r="IA419" s="1">
        <v>2</v>
      </c>
      <c r="IB419" s="1">
        <v>2</v>
      </c>
      <c r="IC419" s="1">
        <v>2</v>
      </c>
      <c r="ID419" s="1">
        <v>0</v>
      </c>
      <c r="IE419" s="1">
        <v>0</v>
      </c>
      <c r="IF419" s="1">
        <v>1</v>
      </c>
      <c r="IG419" s="1">
        <v>1</v>
      </c>
      <c r="IH419" s="1">
        <v>1</v>
      </c>
      <c r="II419" s="1">
        <v>1</v>
      </c>
      <c r="IJ419" s="1">
        <v>1</v>
      </c>
      <c r="IK419" s="1">
        <v>1</v>
      </c>
      <c r="IL419" s="1">
        <v>1</v>
      </c>
      <c r="IM419" s="1">
        <v>1</v>
      </c>
      <c r="IN419" s="1">
        <v>1</v>
      </c>
      <c r="IO419" s="1">
        <v>1</v>
      </c>
      <c r="IP419" s="1">
        <v>0</v>
      </c>
      <c r="IQ419" s="1">
        <v>0</v>
      </c>
      <c r="IR419" s="1">
        <v>0</v>
      </c>
      <c r="IS419" s="1">
        <v>1</v>
      </c>
      <c r="IT419" s="1">
        <v>1</v>
      </c>
      <c r="IU419" s="1">
        <v>1</v>
      </c>
      <c r="IV419" s="1">
        <v>3</v>
      </c>
      <c r="IW419" s="1">
        <v>1</v>
      </c>
      <c r="IX419" s="1">
        <v>1</v>
      </c>
      <c r="IY419" s="1">
        <v>1</v>
      </c>
      <c r="IZ419" s="1">
        <v>1</v>
      </c>
      <c r="JA419" s="1">
        <v>1</v>
      </c>
      <c r="JB419" s="1">
        <v>1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1</v>
      </c>
    </row>
    <row r="420" spans="1:341">
      <c r="A420" s="1">
        <v>2014</v>
      </c>
      <c r="B420" s="1" t="s">
        <v>799</v>
      </c>
      <c r="C420" s="1">
        <v>1</v>
      </c>
      <c r="D420" s="1">
        <v>0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0</v>
      </c>
      <c r="K420" s="1">
        <v>2</v>
      </c>
      <c r="L420" s="1">
        <v>2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</v>
      </c>
      <c r="AK420" s="1">
        <v>0</v>
      </c>
      <c r="AL420" s="1">
        <v>1</v>
      </c>
      <c r="AM420" s="1">
        <v>2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</v>
      </c>
      <c r="AV420" s="1">
        <v>1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1</v>
      </c>
      <c r="BR420" s="1">
        <v>1</v>
      </c>
      <c r="BS420" s="1">
        <v>1</v>
      </c>
      <c r="BT420" s="1">
        <v>1</v>
      </c>
      <c r="BU420" s="1">
        <v>1</v>
      </c>
      <c r="BV420" s="1">
        <v>1</v>
      </c>
      <c r="BW420" s="1">
        <v>0</v>
      </c>
      <c r="BX420" s="1">
        <v>1</v>
      </c>
      <c r="BY420" s="1">
        <v>0</v>
      </c>
      <c r="BZ420" s="1">
        <v>1</v>
      </c>
      <c r="CA420" s="1">
        <v>1</v>
      </c>
      <c r="CB420" s="1">
        <v>1</v>
      </c>
      <c r="CC420" s="1">
        <v>1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1</v>
      </c>
      <c r="CW420" s="1">
        <v>1</v>
      </c>
      <c r="CX420" s="1">
        <v>0</v>
      </c>
      <c r="CY420" s="1">
        <v>0</v>
      </c>
      <c r="CZ420" s="1">
        <v>0</v>
      </c>
      <c r="DA420" s="1">
        <v>0</v>
      </c>
      <c r="DB420" s="1">
        <v>1</v>
      </c>
      <c r="DC420" s="1">
        <v>1</v>
      </c>
      <c r="DD420" s="1">
        <v>1</v>
      </c>
      <c r="DE420" s="1">
        <v>1</v>
      </c>
      <c r="DF420" s="1">
        <v>1</v>
      </c>
      <c r="DG420" s="1">
        <v>1</v>
      </c>
      <c r="DH420" s="1">
        <v>0</v>
      </c>
      <c r="DI420" s="1">
        <v>1</v>
      </c>
      <c r="DJ420" s="1">
        <v>0</v>
      </c>
      <c r="DK420" s="1">
        <v>0</v>
      </c>
      <c r="DL420" s="1">
        <v>1</v>
      </c>
      <c r="DM420" s="1">
        <v>1</v>
      </c>
      <c r="DN420" s="1">
        <v>1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1</v>
      </c>
      <c r="FK420" s="1">
        <v>1</v>
      </c>
      <c r="FL420" s="1">
        <v>0</v>
      </c>
      <c r="FM420" s="1">
        <v>0</v>
      </c>
      <c r="FN420" s="1">
        <v>0</v>
      </c>
      <c r="FO420" s="1">
        <v>18</v>
      </c>
      <c r="FP420" s="1">
        <v>0</v>
      </c>
      <c r="FQ420" s="1">
        <v>1</v>
      </c>
      <c r="FR420" s="1">
        <v>10</v>
      </c>
      <c r="FS420" s="1">
        <v>10</v>
      </c>
      <c r="FT420" s="1">
        <v>2</v>
      </c>
      <c r="FU420" s="1">
        <v>0</v>
      </c>
      <c r="FV420" s="1">
        <v>0</v>
      </c>
      <c r="FW420" s="1">
        <v>0</v>
      </c>
      <c r="FX420" s="1">
        <v>2</v>
      </c>
      <c r="FY420" s="1">
        <v>2</v>
      </c>
      <c r="FZ420" s="1">
        <v>1</v>
      </c>
      <c r="GA420" s="1">
        <v>0</v>
      </c>
      <c r="GB420" s="1">
        <v>0</v>
      </c>
      <c r="GC420" s="1">
        <v>1</v>
      </c>
      <c r="GD420" s="1">
        <v>1</v>
      </c>
      <c r="GE420" s="1">
        <v>1</v>
      </c>
      <c r="GF420" s="1">
        <v>3</v>
      </c>
      <c r="GG420" s="1">
        <v>1</v>
      </c>
      <c r="GH420" s="1">
        <v>1</v>
      </c>
      <c r="GI420" s="1">
        <v>1</v>
      </c>
      <c r="GJ420" s="1">
        <v>1</v>
      </c>
      <c r="GK420" s="1">
        <v>1</v>
      </c>
      <c r="GL420" s="1">
        <v>1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1</v>
      </c>
      <c r="HO420" s="1">
        <v>0</v>
      </c>
      <c r="HP420" s="1">
        <v>1</v>
      </c>
      <c r="HQ420" s="1">
        <v>0</v>
      </c>
      <c r="HR420" s="1">
        <v>0</v>
      </c>
      <c r="HS420" s="1">
        <v>2</v>
      </c>
      <c r="HT420" s="1">
        <v>2</v>
      </c>
      <c r="HU420" s="1">
        <v>2</v>
      </c>
      <c r="HV420" s="1">
        <v>6</v>
      </c>
      <c r="HW420" s="1">
        <v>2</v>
      </c>
      <c r="HX420" s="1">
        <v>2</v>
      </c>
      <c r="HY420" s="1">
        <v>2</v>
      </c>
      <c r="HZ420" s="1">
        <v>2</v>
      </c>
      <c r="IA420" s="1">
        <v>2</v>
      </c>
      <c r="IB420" s="1">
        <v>2</v>
      </c>
      <c r="IC420" s="1">
        <v>2</v>
      </c>
      <c r="ID420" s="1">
        <v>0</v>
      </c>
      <c r="IE420" s="1">
        <v>0</v>
      </c>
      <c r="IF420" s="1">
        <v>1</v>
      </c>
      <c r="IG420" s="1">
        <v>1</v>
      </c>
      <c r="IH420" s="1">
        <v>1</v>
      </c>
      <c r="II420" s="1">
        <v>1</v>
      </c>
      <c r="IJ420" s="1">
        <v>1</v>
      </c>
      <c r="IK420" s="1">
        <v>1</v>
      </c>
      <c r="IL420" s="1">
        <v>1</v>
      </c>
      <c r="IM420" s="1">
        <v>1</v>
      </c>
      <c r="IN420" s="1">
        <v>1</v>
      </c>
      <c r="IO420" s="1">
        <v>1</v>
      </c>
      <c r="IP420" s="1">
        <v>0</v>
      </c>
      <c r="IQ420" s="1">
        <v>0</v>
      </c>
      <c r="IR420" s="1">
        <v>0</v>
      </c>
      <c r="IS420" s="1">
        <v>1</v>
      </c>
      <c r="IT420" s="1">
        <v>1</v>
      </c>
      <c r="IU420" s="1">
        <v>1</v>
      </c>
      <c r="IV420" s="1">
        <v>3</v>
      </c>
      <c r="IW420" s="1">
        <v>1</v>
      </c>
      <c r="IX420" s="1">
        <v>1</v>
      </c>
      <c r="IY420" s="1">
        <v>1</v>
      </c>
      <c r="IZ420" s="1">
        <v>1</v>
      </c>
      <c r="JA420" s="1">
        <v>1</v>
      </c>
      <c r="JB420" s="1">
        <v>1</v>
      </c>
      <c r="JC420" s="1">
        <v>0</v>
      </c>
      <c r="JD420" s="1">
        <v>1</v>
      </c>
      <c r="JE420" s="1">
        <v>0</v>
      </c>
      <c r="JF420" s="1">
        <v>0</v>
      </c>
      <c r="JG420" s="1">
        <v>4</v>
      </c>
      <c r="JH420" s="1">
        <v>4</v>
      </c>
      <c r="JI420" s="1">
        <v>4</v>
      </c>
      <c r="JJ420" s="1">
        <v>0</v>
      </c>
      <c r="JK420" s="1">
        <v>0</v>
      </c>
      <c r="JL420" s="1">
        <v>0</v>
      </c>
      <c r="JM420" s="1">
        <v>0</v>
      </c>
      <c r="JN420" s="1">
        <v>4</v>
      </c>
      <c r="JO420" s="1">
        <v>0</v>
      </c>
      <c r="JP420" s="1">
        <v>0</v>
      </c>
      <c r="JQ420" s="1">
        <v>0</v>
      </c>
      <c r="JR420" s="1">
        <v>0</v>
      </c>
      <c r="JS420" s="1">
        <v>4</v>
      </c>
      <c r="JT420" s="1">
        <v>1</v>
      </c>
      <c r="JU420" s="1">
        <v>1</v>
      </c>
      <c r="JV420" s="1">
        <v>1</v>
      </c>
      <c r="JW420" s="1">
        <v>1</v>
      </c>
      <c r="JX420" s="1">
        <v>1</v>
      </c>
      <c r="JY420" s="1">
        <v>1</v>
      </c>
      <c r="JZ420" s="1">
        <v>1</v>
      </c>
      <c r="KA420" s="1">
        <v>2</v>
      </c>
      <c r="KB420" s="1">
        <v>0</v>
      </c>
      <c r="KC420" s="1">
        <v>1</v>
      </c>
      <c r="KD420" s="1">
        <v>1</v>
      </c>
      <c r="KE420" s="1">
        <v>1</v>
      </c>
      <c r="KF420" s="1">
        <v>1</v>
      </c>
      <c r="KG420" s="1">
        <v>1</v>
      </c>
      <c r="KH420" s="1">
        <v>1</v>
      </c>
      <c r="KI420" s="1">
        <v>1</v>
      </c>
      <c r="KJ420" s="1">
        <v>1</v>
      </c>
      <c r="KK420" s="1">
        <v>1</v>
      </c>
      <c r="KL420" s="1">
        <v>1</v>
      </c>
      <c r="KM420" s="1">
        <v>1</v>
      </c>
      <c r="KN420" s="1">
        <v>1</v>
      </c>
      <c r="KO420" s="1">
        <v>1</v>
      </c>
      <c r="KP420" s="1">
        <v>1</v>
      </c>
      <c r="KQ420" s="1">
        <v>1</v>
      </c>
      <c r="KR420" s="1">
        <v>5</v>
      </c>
      <c r="KS420" s="1">
        <v>5</v>
      </c>
      <c r="KT420" s="1">
        <v>5</v>
      </c>
      <c r="KU420" s="1">
        <v>1</v>
      </c>
      <c r="KV420" s="1">
        <v>1</v>
      </c>
      <c r="KW420" s="1">
        <v>1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1</v>
      </c>
    </row>
    <row r="421" spans="1:341">
      <c r="A421" s="1">
        <v>2014</v>
      </c>
      <c r="B421" s="1" t="s">
        <v>800</v>
      </c>
      <c r="C421" s="1">
        <v>1</v>
      </c>
      <c r="D421" s="1">
        <v>0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0</v>
      </c>
      <c r="K421" s="1">
        <v>2</v>
      </c>
      <c r="L421" s="1">
        <v>2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</v>
      </c>
      <c r="AK421" s="1">
        <v>0</v>
      </c>
      <c r="AL421" s="1">
        <v>1</v>
      </c>
      <c r="AM421" s="1">
        <v>2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1</v>
      </c>
      <c r="AV421" s="1">
        <v>1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1</v>
      </c>
      <c r="BR421" s="1">
        <v>1</v>
      </c>
      <c r="BS421" s="1">
        <v>1</v>
      </c>
      <c r="BT421" s="1">
        <v>1</v>
      </c>
      <c r="BU421" s="1">
        <v>1</v>
      </c>
      <c r="BV421" s="1">
        <v>1</v>
      </c>
      <c r="BW421" s="1">
        <v>0</v>
      </c>
      <c r="BX421" s="1">
        <v>1</v>
      </c>
      <c r="BY421" s="1">
        <v>0</v>
      </c>
      <c r="BZ421" s="1">
        <v>1</v>
      </c>
      <c r="CA421" s="1">
        <v>1</v>
      </c>
      <c r="CB421" s="1">
        <v>1</v>
      </c>
      <c r="CC421" s="1">
        <v>1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1</v>
      </c>
      <c r="CW421" s="1">
        <v>1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1</v>
      </c>
      <c r="DJ421" s="1">
        <v>0</v>
      </c>
      <c r="DK421" s="1">
        <v>0</v>
      </c>
      <c r="DL421" s="1">
        <v>0</v>
      </c>
      <c r="DM421" s="1">
        <v>0</v>
      </c>
      <c r="DN421" s="1">
        <v>1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1</v>
      </c>
      <c r="FK421" s="1">
        <v>1</v>
      </c>
      <c r="FL421" s="1">
        <v>0</v>
      </c>
      <c r="FM421" s="1">
        <v>0</v>
      </c>
      <c r="FN421" s="1">
        <v>0</v>
      </c>
      <c r="FO421" s="1">
        <v>18</v>
      </c>
      <c r="FP421" s="1">
        <v>0</v>
      </c>
      <c r="FQ421" s="1">
        <v>1</v>
      </c>
      <c r="FR421" s="1">
        <v>10</v>
      </c>
      <c r="FS421" s="1">
        <v>10</v>
      </c>
      <c r="FT421" s="1">
        <v>2</v>
      </c>
      <c r="FU421" s="1">
        <v>0</v>
      </c>
      <c r="FV421" s="1">
        <v>0</v>
      </c>
      <c r="FW421" s="1">
        <v>0</v>
      </c>
      <c r="FX421" s="1">
        <v>2</v>
      </c>
      <c r="FY421" s="1">
        <v>2</v>
      </c>
      <c r="FZ421" s="1">
        <v>1</v>
      </c>
      <c r="GA421" s="1">
        <v>0</v>
      </c>
      <c r="GB421" s="1">
        <v>0</v>
      </c>
      <c r="GC421" s="1">
        <v>1</v>
      </c>
      <c r="GD421" s="1">
        <v>1</v>
      </c>
      <c r="GE421" s="1">
        <v>1</v>
      </c>
      <c r="GF421" s="1">
        <v>3</v>
      </c>
      <c r="GG421" s="1">
        <v>1</v>
      </c>
      <c r="GH421" s="1">
        <v>1</v>
      </c>
      <c r="GI421" s="1">
        <v>1</v>
      </c>
      <c r="GJ421" s="1">
        <v>1</v>
      </c>
      <c r="GK421" s="1">
        <v>1</v>
      </c>
      <c r="GL421" s="1">
        <v>1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1</v>
      </c>
      <c r="HO421" s="1">
        <v>0</v>
      </c>
      <c r="HP421" s="1">
        <v>1</v>
      </c>
      <c r="HQ421" s="1">
        <v>0</v>
      </c>
      <c r="HR421" s="1">
        <v>0</v>
      </c>
      <c r="HS421" s="1">
        <v>2</v>
      </c>
      <c r="HT421" s="1">
        <v>2</v>
      </c>
      <c r="HU421" s="1">
        <v>2</v>
      </c>
      <c r="HV421" s="1">
        <v>6</v>
      </c>
      <c r="HW421" s="1">
        <v>2</v>
      </c>
      <c r="HX421" s="1">
        <v>2</v>
      </c>
      <c r="HY421" s="1">
        <v>2</v>
      </c>
      <c r="HZ421" s="1">
        <v>2</v>
      </c>
      <c r="IA421" s="1">
        <v>2</v>
      </c>
      <c r="IB421" s="1">
        <v>2</v>
      </c>
      <c r="IC421" s="1">
        <v>2</v>
      </c>
      <c r="ID421" s="1">
        <v>0</v>
      </c>
      <c r="IE421" s="1">
        <v>0</v>
      </c>
      <c r="IF421" s="1">
        <v>1</v>
      </c>
      <c r="IG421" s="1">
        <v>1</v>
      </c>
      <c r="IH421" s="1">
        <v>1</v>
      </c>
      <c r="II421" s="1">
        <v>1</v>
      </c>
      <c r="IJ421" s="1">
        <v>1</v>
      </c>
      <c r="IK421" s="1">
        <v>1</v>
      </c>
      <c r="IL421" s="1">
        <v>1</v>
      </c>
      <c r="IM421" s="1">
        <v>1</v>
      </c>
      <c r="IN421" s="1">
        <v>1</v>
      </c>
      <c r="IO421" s="1">
        <v>1</v>
      </c>
      <c r="IP421" s="1">
        <v>0</v>
      </c>
      <c r="IQ421" s="1">
        <v>0</v>
      </c>
      <c r="IR421" s="1">
        <v>0</v>
      </c>
      <c r="IS421" s="1">
        <v>1</v>
      </c>
      <c r="IT421" s="1">
        <v>1</v>
      </c>
      <c r="IU421" s="1">
        <v>1</v>
      </c>
      <c r="IV421" s="1">
        <v>3</v>
      </c>
      <c r="IW421" s="1">
        <v>1</v>
      </c>
      <c r="IX421" s="1">
        <v>1</v>
      </c>
      <c r="IY421" s="1">
        <v>1</v>
      </c>
      <c r="IZ421" s="1">
        <v>1</v>
      </c>
      <c r="JA421" s="1">
        <v>1</v>
      </c>
      <c r="JB421" s="1">
        <v>1</v>
      </c>
      <c r="JC421" s="1">
        <v>0</v>
      </c>
      <c r="JD421" s="1">
        <v>1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3</v>
      </c>
      <c r="KY421" s="1">
        <v>3</v>
      </c>
      <c r="KZ421" s="1">
        <v>3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3</v>
      </c>
      <c r="LG421" s="1">
        <v>3</v>
      </c>
      <c r="LH421" s="1">
        <v>1</v>
      </c>
      <c r="LI421" s="1">
        <v>1</v>
      </c>
      <c r="LJ421" s="1">
        <v>1</v>
      </c>
      <c r="LK421" s="1">
        <v>1</v>
      </c>
      <c r="LL421" s="1">
        <v>2</v>
      </c>
      <c r="LM421" s="1">
        <v>1</v>
      </c>
      <c r="LN421" s="1">
        <v>1</v>
      </c>
      <c r="LO421" s="1">
        <v>1</v>
      </c>
      <c r="LP421" s="1">
        <v>1</v>
      </c>
      <c r="LQ421" s="1">
        <v>1</v>
      </c>
      <c r="LR421" s="1">
        <v>1</v>
      </c>
      <c r="LS421" s="1">
        <v>1</v>
      </c>
      <c r="LT421" s="1">
        <v>1</v>
      </c>
      <c r="LU421" s="1">
        <v>1</v>
      </c>
      <c r="LV421" s="1">
        <v>1</v>
      </c>
      <c r="LW421" s="1">
        <v>1</v>
      </c>
      <c r="LX421" s="1">
        <v>1</v>
      </c>
      <c r="LY421" s="1">
        <v>5</v>
      </c>
      <c r="LZ421" s="1">
        <v>5</v>
      </c>
      <c r="MA421" s="1">
        <v>5</v>
      </c>
      <c r="MB421" s="1">
        <v>1</v>
      </c>
      <c r="MC421" s="1">
        <v>1</v>
      </c>
    </row>
    <row r="422" spans="1:341">
      <c r="A422" s="1">
        <v>2014</v>
      </c>
      <c r="B422" s="1" t="s">
        <v>801</v>
      </c>
      <c r="C422" s="1">
        <v>1</v>
      </c>
      <c r="D422" s="1">
        <v>0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0</v>
      </c>
      <c r="K422" s="1">
        <v>2</v>
      </c>
      <c r="L422" s="1">
        <v>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</v>
      </c>
      <c r="AK422" s="1">
        <v>0</v>
      </c>
      <c r="AL422" s="1">
        <v>1</v>
      </c>
      <c r="AM422" s="1">
        <v>2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</v>
      </c>
      <c r="AV422" s="1">
        <v>1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0</v>
      </c>
      <c r="BX422" s="1">
        <v>1</v>
      </c>
      <c r="BY422" s="1">
        <v>0</v>
      </c>
      <c r="BZ422" s="1">
        <v>1</v>
      </c>
      <c r="CA422" s="1">
        <v>1</v>
      </c>
      <c r="CB422" s="1">
        <v>1</v>
      </c>
      <c r="CC422" s="1">
        <v>1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1</v>
      </c>
      <c r="CW422" s="1">
        <v>1</v>
      </c>
      <c r="CX422" s="1">
        <v>0</v>
      </c>
      <c r="CY422" s="1">
        <v>0</v>
      </c>
      <c r="CZ422" s="1">
        <v>0</v>
      </c>
      <c r="DA422" s="1">
        <v>0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0</v>
      </c>
      <c r="DI422" s="1">
        <v>1</v>
      </c>
      <c r="DJ422" s="1">
        <v>0</v>
      </c>
      <c r="DK422" s="1">
        <v>0</v>
      </c>
      <c r="DL422" s="1">
        <v>1</v>
      </c>
      <c r="DM422" s="1">
        <v>1</v>
      </c>
      <c r="DN422" s="1">
        <v>1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1</v>
      </c>
      <c r="FK422" s="1">
        <v>1</v>
      </c>
      <c r="FL422" s="1">
        <v>0</v>
      </c>
      <c r="FM422" s="1">
        <v>0</v>
      </c>
      <c r="FN422" s="1">
        <v>0</v>
      </c>
      <c r="FO422" s="1">
        <v>18</v>
      </c>
      <c r="FP422" s="1">
        <v>0</v>
      </c>
      <c r="FQ422" s="1">
        <v>1</v>
      </c>
      <c r="FR422" s="1">
        <v>10</v>
      </c>
      <c r="FS422" s="1">
        <v>10</v>
      </c>
      <c r="FT422" s="1">
        <v>2</v>
      </c>
      <c r="FU422" s="1">
        <v>0</v>
      </c>
      <c r="FV422" s="1">
        <v>0</v>
      </c>
      <c r="FW422" s="1">
        <v>0</v>
      </c>
      <c r="FX422" s="1">
        <v>2</v>
      </c>
      <c r="FY422" s="1">
        <v>2</v>
      </c>
      <c r="FZ422" s="1">
        <v>1</v>
      </c>
      <c r="GA422" s="1">
        <v>0</v>
      </c>
      <c r="GB422" s="1">
        <v>0</v>
      </c>
      <c r="GC422" s="1">
        <v>1</v>
      </c>
      <c r="GD422" s="1">
        <v>1</v>
      </c>
      <c r="GE422" s="1">
        <v>1</v>
      </c>
      <c r="GF422" s="1">
        <v>3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1</v>
      </c>
      <c r="HO422" s="1">
        <v>0</v>
      </c>
      <c r="HP422" s="1">
        <v>1</v>
      </c>
      <c r="HQ422" s="1">
        <v>0</v>
      </c>
      <c r="HR422" s="1">
        <v>0</v>
      </c>
      <c r="HS422" s="1">
        <v>2</v>
      </c>
      <c r="HT422" s="1">
        <v>2</v>
      </c>
      <c r="HU422" s="1">
        <v>2</v>
      </c>
      <c r="HV422" s="1">
        <v>6</v>
      </c>
      <c r="HW422" s="1">
        <v>2</v>
      </c>
      <c r="HX422" s="1">
        <v>2</v>
      </c>
      <c r="HY422" s="1">
        <v>2</v>
      </c>
      <c r="HZ422" s="1">
        <v>2</v>
      </c>
      <c r="IA422" s="1">
        <v>2</v>
      </c>
      <c r="IB422" s="1">
        <v>2</v>
      </c>
      <c r="IC422" s="1">
        <v>2</v>
      </c>
      <c r="ID422" s="1">
        <v>0</v>
      </c>
      <c r="IE422" s="1">
        <v>0</v>
      </c>
      <c r="IF422" s="1">
        <v>1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0</v>
      </c>
      <c r="IQ422" s="1">
        <v>0</v>
      </c>
      <c r="IR422" s="1">
        <v>0</v>
      </c>
      <c r="IS422" s="1">
        <v>1</v>
      </c>
      <c r="IT422" s="1">
        <v>1</v>
      </c>
      <c r="IU422" s="1">
        <v>1</v>
      </c>
      <c r="IV422" s="1">
        <v>3</v>
      </c>
      <c r="IW422" s="1">
        <v>1</v>
      </c>
      <c r="IX422" s="1">
        <v>1</v>
      </c>
      <c r="IY422" s="1">
        <v>1</v>
      </c>
      <c r="IZ422" s="1">
        <v>1</v>
      </c>
      <c r="JA422" s="1">
        <v>1</v>
      </c>
      <c r="JB422" s="1">
        <v>1</v>
      </c>
      <c r="JC422" s="1">
        <v>0</v>
      </c>
      <c r="JD422" s="1">
        <v>1</v>
      </c>
      <c r="JE422" s="1">
        <v>0</v>
      </c>
      <c r="JF422" s="1">
        <v>0</v>
      </c>
      <c r="JG422" s="1">
        <v>4</v>
      </c>
      <c r="JH422" s="1">
        <v>4</v>
      </c>
      <c r="JI422" s="1">
        <v>4</v>
      </c>
      <c r="JJ422" s="1">
        <v>0</v>
      </c>
      <c r="JK422" s="1">
        <v>0</v>
      </c>
      <c r="JL422" s="1">
        <v>0</v>
      </c>
      <c r="JM422" s="1">
        <v>0</v>
      </c>
      <c r="JN422" s="1">
        <v>4</v>
      </c>
      <c r="JO422" s="1">
        <v>0</v>
      </c>
      <c r="JP422" s="1">
        <v>0</v>
      </c>
      <c r="JQ422" s="1">
        <v>0</v>
      </c>
      <c r="JR422" s="1">
        <v>0</v>
      </c>
      <c r="JS422" s="1">
        <v>4</v>
      </c>
      <c r="JT422" s="1">
        <v>1</v>
      </c>
      <c r="JU422" s="1">
        <v>1</v>
      </c>
      <c r="JV422" s="1">
        <v>1</v>
      </c>
      <c r="JW422" s="1">
        <v>1</v>
      </c>
      <c r="JX422" s="1">
        <v>1</v>
      </c>
      <c r="JY422" s="1">
        <v>1</v>
      </c>
      <c r="JZ422" s="1">
        <v>1</v>
      </c>
      <c r="KA422" s="1">
        <v>2</v>
      </c>
      <c r="KB422" s="1">
        <v>0</v>
      </c>
      <c r="KC422" s="1">
        <v>1</v>
      </c>
      <c r="KD422" s="1">
        <v>1</v>
      </c>
      <c r="KE422" s="1">
        <v>1</v>
      </c>
      <c r="KF422" s="1">
        <v>1</v>
      </c>
      <c r="KG422" s="1">
        <v>1</v>
      </c>
      <c r="KH422" s="1">
        <v>1</v>
      </c>
      <c r="KI422" s="1">
        <v>1</v>
      </c>
      <c r="KJ422" s="1">
        <v>1</v>
      </c>
      <c r="KK422" s="1">
        <v>1</v>
      </c>
      <c r="KL422" s="1">
        <v>1</v>
      </c>
      <c r="KM422" s="1">
        <v>1</v>
      </c>
      <c r="KN422" s="1">
        <v>1</v>
      </c>
      <c r="KO422" s="1">
        <v>1</v>
      </c>
      <c r="KP422" s="1">
        <v>1</v>
      </c>
      <c r="KQ422" s="1">
        <v>1</v>
      </c>
      <c r="KR422" s="1">
        <v>5</v>
      </c>
      <c r="KS422" s="1">
        <v>5</v>
      </c>
      <c r="KT422" s="1">
        <v>5</v>
      </c>
      <c r="KU422" s="1">
        <v>1</v>
      </c>
      <c r="KV422" s="1">
        <v>1</v>
      </c>
      <c r="KW422" s="1">
        <v>1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1</v>
      </c>
    </row>
    <row r="423" spans="1:341">
      <c r="A423" s="1">
        <v>2014</v>
      </c>
      <c r="B423" s="1" t="s">
        <v>802</v>
      </c>
      <c r="C423" s="1">
        <v>1</v>
      </c>
      <c r="D423" s="1">
        <v>0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0</v>
      </c>
      <c r="K423" s="1">
        <v>2</v>
      </c>
      <c r="L423" s="1">
        <v>2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</v>
      </c>
      <c r="AK423" s="1">
        <v>0</v>
      </c>
      <c r="AL423" s="1">
        <v>1</v>
      </c>
      <c r="AM423" s="1">
        <v>2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1</v>
      </c>
      <c r="AV423" s="1">
        <v>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1</v>
      </c>
      <c r="BR423" s="1">
        <v>1</v>
      </c>
      <c r="BS423" s="1">
        <v>1</v>
      </c>
      <c r="BT423" s="1">
        <v>1</v>
      </c>
      <c r="BU423" s="1">
        <v>1</v>
      </c>
      <c r="BV423" s="1">
        <v>1</v>
      </c>
      <c r="BW423" s="1">
        <v>0</v>
      </c>
      <c r="BX423" s="1">
        <v>1</v>
      </c>
      <c r="BY423" s="1">
        <v>0</v>
      </c>
      <c r="BZ423" s="1">
        <v>1</v>
      </c>
      <c r="CA423" s="1">
        <v>1</v>
      </c>
      <c r="CB423" s="1">
        <v>1</v>
      </c>
      <c r="CC423" s="1">
        <v>1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1</v>
      </c>
      <c r="CW423" s="1">
        <v>1</v>
      </c>
      <c r="CX423" s="1">
        <v>0</v>
      </c>
      <c r="CY423" s="1">
        <v>0</v>
      </c>
      <c r="CZ423" s="1">
        <v>0</v>
      </c>
      <c r="DA423" s="1">
        <v>0</v>
      </c>
      <c r="DB423" s="1">
        <v>1</v>
      </c>
      <c r="DC423" s="1">
        <v>1</v>
      </c>
      <c r="DD423" s="1">
        <v>1</v>
      </c>
      <c r="DE423" s="1">
        <v>1</v>
      </c>
      <c r="DF423" s="1">
        <v>1</v>
      </c>
      <c r="DG423" s="1">
        <v>1</v>
      </c>
      <c r="DH423" s="1">
        <v>0</v>
      </c>
      <c r="DI423" s="1">
        <v>1</v>
      </c>
      <c r="DJ423" s="1">
        <v>0</v>
      </c>
      <c r="DK423" s="1">
        <v>0</v>
      </c>
      <c r="DL423" s="1">
        <v>1</v>
      </c>
      <c r="DM423" s="1">
        <v>1</v>
      </c>
      <c r="DN423" s="1">
        <v>1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1</v>
      </c>
      <c r="FK423" s="1">
        <v>1</v>
      </c>
      <c r="FL423" s="1">
        <v>0</v>
      </c>
      <c r="FM423" s="1">
        <v>0</v>
      </c>
      <c r="FN423" s="1">
        <v>0</v>
      </c>
      <c r="FO423" s="1">
        <v>18</v>
      </c>
      <c r="FP423" s="1">
        <v>0</v>
      </c>
      <c r="FQ423" s="1">
        <v>1</v>
      </c>
      <c r="FR423" s="1">
        <v>10</v>
      </c>
      <c r="FS423" s="1">
        <v>10</v>
      </c>
      <c r="FT423" s="1">
        <v>2</v>
      </c>
      <c r="FU423" s="1">
        <v>0</v>
      </c>
      <c r="FV423" s="1">
        <v>0</v>
      </c>
      <c r="FW423" s="1">
        <v>0</v>
      </c>
      <c r="FX423" s="1">
        <v>2</v>
      </c>
      <c r="FY423" s="1">
        <v>2</v>
      </c>
      <c r="FZ423" s="1">
        <v>1</v>
      </c>
      <c r="GA423" s="1">
        <v>0</v>
      </c>
      <c r="GB423" s="1">
        <v>0</v>
      </c>
      <c r="GC423" s="1">
        <v>1</v>
      </c>
      <c r="GD423" s="1">
        <v>1</v>
      </c>
      <c r="GE423" s="1">
        <v>1</v>
      </c>
      <c r="GF423" s="1">
        <v>3</v>
      </c>
      <c r="GG423" s="1">
        <v>1</v>
      </c>
      <c r="GH423" s="1">
        <v>1</v>
      </c>
      <c r="GI423" s="1">
        <v>1</v>
      </c>
      <c r="GJ423" s="1">
        <v>1</v>
      </c>
      <c r="GK423" s="1">
        <v>1</v>
      </c>
      <c r="GL423" s="1">
        <v>1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1</v>
      </c>
      <c r="HO423" s="1">
        <v>0</v>
      </c>
      <c r="HP423" s="1">
        <v>1</v>
      </c>
      <c r="HQ423" s="1">
        <v>0</v>
      </c>
      <c r="HR423" s="1">
        <v>0</v>
      </c>
      <c r="HS423" s="1">
        <v>2</v>
      </c>
      <c r="HT423" s="1">
        <v>2</v>
      </c>
      <c r="HU423" s="1">
        <v>2</v>
      </c>
      <c r="HV423" s="1">
        <v>6</v>
      </c>
      <c r="HW423" s="1">
        <v>2</v>
      </c>
      <c r="HX423" s="1">
        <v>2</v>
      </c>
      <c r="HY423" s="1">
        <v>2</v>
      </c>
      <c r="HZ423" s="1">
        <v>2</v>
      </c>
      <c r="IA423" s="1">
        <v>2</v>
      </c>
      <c r="IB423" s="1">
        <v>2</v>
      </c>
      <c r="IC423" s="1">
        <v>2</v>
      </c>
      <c r="ID423" s="1">
        <v>0</v>
      </c>
      <c r="IE423" s="1">
        <v>0</v>
      </c>
      <c r="IF423" s="1">
        <v>1</v>
      </c>
      <c r="IG423" s="1">
        <v>1</v>
      </c>
      <c r="IH423" s="1">
        <v>1</v>
      </c>
      <c r="II423" s="1">
        <v>1</v>
      </c>
      <c r="IJ423" s="1">
        <v>1</v>
      </c>
      <c r="IK423" s="1">
        <v>1</v>
      </c>
      <c r="IL423" s="1">
        <v>1</v>
      </c>
      <c r="IM423" s="1">
        <v>1</v>
      </c>
      <c r="IN423" s="1">
        <v>1</v>
      </c>
      <c r="IO423" s="1">
        <v>1</v>
      </c>
      <c r="IP423" s="1">
        <v>0</v>
      </c>
      <c r="IQ423" s="1">
        <v>0</v>
      </c>
      <c r="IR423" s="1">
        <v>0</v>
      </c>
      <c r="IS423" s="1">
        <v>1</v>
      </c>
      <c r="IT423" s="1">
        <v>1</v>
      </c>
      <c r="IU423" s="1">
        <v>1</v>
      </c>
      <c r="IV423" s="1">
        <v>3</v>
      </c>
      <c r="IW423" s="1">
        <v>1</v>
      </c>
      <c r="IX423" s="1">
        <v>1</v>
      </c>
      <c r="IY423" s="1">
        <v>1</v>
      </c>
      <c r="IZ423" s="1">
        <v>1</v>
      </c>
      <c r="JA423" s="1">
        <v>1</v>
      </c>
      <c r="JB423" s="1">
        <v>1</v>
      </c>
      <c r="JC423" s="1">
        <v>0</v>
      </c>
      <c r="JD423" s="1">
        <v>1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3</v>
      </c>
      <c r="KY423" s="1">
        <v>3</v>
      </c>
      <c r="KZ423" s="1">
        <v>3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3</v>
      </c>
      <c r="LG423" s="1">
        <v>3</v>
      </c>
      <c r="LH423" s="1">
        <v>1</v>
      </c>
      <c r="LI423" s="1">
        <v>1</v>
      </c>
      <c r="LJ423" s="1">
        <v>1</v>
      </c>
      <c r="LK423" s="1">
        <v>1</v>
      </c>
      <c r="LL423" s="1">
        <v>2</v>
      </c>
      <c r="LM423" s="1">
        <v>1</v>
      </c>
      <c r="LN423" s="1">
        <v>1</v>
      </c>
      <c r="LO423" s="1">
        <v>1</v>
      </c>
      <c r="LP423" s="1">
        <v>1</v>
      </c>
      <c r="LQ423" s="1">
        <v>1</v>
      </c>
      <c r="LR423" s="1">
        <v>1</v>
      </c>
      <c r="LS423" s="1">
        <v>1</v>
      </c>
      <c r="LT423" s="1">
        <v>1</v>
      </c>
      <c r="LU423" s="1">
        <v>1</v>
      </c>
      <c r="LV423" s="1">
        <v>1</v>
      </c>
      <c r="LW423" s="1">
        <v>1</v>
      </c>
      <c r="LX423" s="1">
        <v>1</v>
      </c>
      <c r="LY423" s="1">
        <v>5</v>
      </c>
      <c r="LZ423" s="1">
        <v>5</v>
      </c>
      <c r="MA423" s="1">
        <v>5</v>
      </c>
      <c r="MB423" s="1">
        <v>1</v>
      </c>
      <c r="MC423" s="1">
        <v>1</v>
      </c>
    </row>
    <row r="424" spans="1:341">
      <c r="A424" s="1">
        <v>2014</v>
      </c>
      <c r="B424" s="1" t="s">
        <v>803</v>
      </c>
      <c r="C424" s="1">
        <v>1</v>
      </c>
      <c r="D424" s="1">
        <v>0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0</v>
      </c>
      <c r="K424" s="1">
        <v>2</v>
      </c>
      <c r="L424" s="1">
        <v>2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</v>
      </c>
      <c r="AK424" s="1">
        <v>0</v>
      </c>
      <c r="AL424" s="1">
        <v>1</v>
      </c>
      <c r="AM424" s="1">
        <v>2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1</v>
      </c>
      <c r="AV424" s="1">
        <v>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1</v>
      </c>
      <c r="BR424" s="1">
        <v>1</v>
      </c>
      <c r="BS424" s="1">
        <v>1</v>
      </c>
      <c r="BT424" s="1">
        <v>1</v>
      </c>
      <c r="BU424" s="1">
        <v>1</v>
      </c>
      <c r="BV424" s="1">
        <v>1</v>
      </c>
      <c r="BW424" s="1">
        <v>0</v>
      </c>
      <c r="BX424" s="1">
        <v>1</v>
      </c>
      <c r="BY424" s="1">
        <v>0</v>
      </c>
      <c r="BZ424" s="1">
        <v>1</v>
      </c>
      <c r="CA424" s="1">
        <v>1</v>
      </c>
      <c r="CB424" s="1">
        <v>1</v>
      </c>
      <c r="CC424" s="1">
        <v>1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1</v>
      </c>
      <c r="CW424" s="1">
        <v>1</v>
      </c>
      <c r="CX424" s="1">
        <v>0</v>
      </c>
      <c r="CY424" s="1">
        <v>0</v>
      </c>
      <c r="CZ424" s="1">
        <v>0</v>
      </c>
      <c r="DA424" s="1">
        <v>0</v>
      </c>
      <c r="DB424" s="1">
        <v>1</v>
      </c>
      <c r="DC424" s="1">
        <v>1</v>
      </c>
      <c r="DD424" s="1">
        <v>1</v>
      </c>
      <c r="DE424" s="1">
        <v>1</v>
      </c>
      <c r="DF424" s="1">
        <v>1</v>
      </c>
      <c r="DG424" s="1">
        <v>1</v>
      </c>
      <c r="DH424" s="1">
        <v>0</v>
      </c>
      <c r="DI424" s="1">
        <v>1</v>
      </c>
      <c r="DJ424" s="1">
        <v>0</v>
      </c>
      <c r="DK424" s="1">
        <v>0</v>
      </c>
      <c r="DL424" s="1">
        <v>1</v>
      </c>
      <c r="DM424" s="1">
        <v>1</v>
      </c>
      <c r="DN424" s="1">
        <v>1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1</v>
      </c>
      <c r="FK424" s="1">
        <v>1</v>
      </c>
      <c r="FL424" s="1">
        <v>0</v>
      </c>
      <c r="FM424" s="1">
        <v>0</v>
      </c>
      <c r="FN424" s="1">
        <v>0</v>
      </c>
      <c r="FO424" s="1">
        <v>18</v>
      </c>
      <c r="FP424" s="1">
        <v>0</v>
      </c>
      <c r="FQ424" s="1">
        <v>1</v>
      </c>
      <c r="FR424" s="1">
        <v>10</v>
      </c>
      <c r="FS424" s="1">
        <v>10</v>
      </c>
      <c r="FT424" s="1">
        <v>2</v>
      </c>
      <c r="FU424" s="1">
        <v>0</v>
      </c>
      <c r="FV424" s="1">
        <v>0</v>
      </c>
      <c r="FW424" s="1">
        <v>0</v>
      </c>
      <c r="FX424" s="1">
        <v>2</v>
      </c>
      <c r="FY424" s="1">
        <v>2</v>
      </c>
      <c r="FZ424" s="1">
        <v>1</v>
      </c>
      <c r="GA424" s="1">
        <v>0</v>
      </c>
      <c r="GB424" s="1">
        <v>0</v>
      </c>
      <c r="GC424" s="1">
        <v>1</v>
      </c>
      <c r="GD424" s="1">
        <v>1</v>
      </c>
      <c r="GE424" s="1">
        <v>1</v>
      </c>
      <c r="GF424" s="1">
        <v>3</v>
      </c>
      <c r="GG424" s="1">
        <v>1</v>
      </c>
      <c r="GH424" s="1">
        <v>1</v>
      </c>
      <c r="GI424" s="1">
        <v>1</v>
      </c>
      <c r="GJ424" s="1">
        <v>1</v>
      </c>
      <c r="GK424" s="1">
        <v>1</v>
      </c>
      <c r="GL424" s="1">
        <v>1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0</v>
      </c>
      <c r="HP424" s="1">
        <v>1</v>
      </c>
      <c r="HQ424" s="1">
        <v>0</v>
      </c>
      <c r="HR424" s="1">
        <v>0</v>
      </c>
      <c r="HS424" s="1">
        <v>2</v>
      </c>
      <c r="HT424" s="1">
        <v>2</v>
      </c>
      <c r="HU424" s="1">
        <v>2</v>
      </c>
      <c r="HV424" s="1">
        <v>6</v>
      </c>
      <c r="HW424" s="1">
        <v>2</v>
      </c>
      <c r="HX424" s="1">
        <v>2</v>
      </c>
      <c r="HY424" s="1">
        <v>2</v>
      </c>
      <c r="HZ424" s="1">
        <v>2</v>
      </c>
      <c r="IA424" s="1">
        <v>2</v>
      </c>
      <c r="IB424" s="1">
        <v>2</v>
      </c>
      <c r="IC424" s="1">
        <v>2</v>
      </c>
      <c r="ID424" s="1">
        <v>0</v>
      </c>
      <c r="IE424" s="1">
        <v>0</v>
      </c>
      <c r="IF424" s="1">
        <v>1</v>
      </c>
      <c r="IG424" s="1">
        <v>1</v>
      </c>
      <c r="IH424" s="1">
        <v>1</v>
      </c>
      <c r="II424" s="1">
        <v>1</v>
      </c>
      <c r="IJ424" s="1">
        <v>1</v>
      </c>
      <c r="IK424" s="1">
        <v>1</v>
      </c>
      <c r="IL424" s="1">
        <v>1</v>
      </c>
      <c r="IM424" s="1">
        <v>1</v>
      </c>
      <c r="IN424" s="1">
        <v>1</v>
      </c>
      <c r="IO424" s="1">
        <v>1</v>
      </c>
      <c r="IP424" s="1">
        <v>0</v>
      </c>
      <c r="IQ424" s="1">
        <v>0</v>
      </c>
      <c r="IR424" s="1">
        <v>0</v>
      </c>
      <c r="IS424" s="1">
        <v>1</v>
      </c>
      <c r="IT424" s="1">
        <v>1</v>
      </c>
      <c r="IU424" s="1">
        <v>1</v>
      </c>
      <c r="IV424" s="1">
        <v>3</v>
      </c>
      <c r="IW424" s="1">
        <v>1</v>
      </c>
      <c r="IX424" s="1">
        <v>1</v>
      </c>
      <c r="IY424" s="1">
        <v>1</v>
      </c>
      <c r="IZ424" s="1">
        <v>1</v>
      </c>
      <c r="JA424" s="1">
        <v>1</v>
      </c>
      <c r="JB424" s="1">
        <v>1</v>
      </c>
      <c r="JC424" s="1">
        <v>0</v>
      </c>
      <c r="JD424" s="1">
        <v>1</v>
      </c>
      <c r="JE424" s="1">
        <v>0</v>
      </c>
      <c r="JF424" s="1">
        <v>0</v>
      </c>
      <c r="JG424" s="1">
        <v>4</v>
      </c>
      <c r="JH424" s="1">
        <v>4</v>
      </c>
      <c r="JI424" s="1">
        <v>4</v>
      </c>
      <c r="JJ424" s="1">
        <v>0</v>
      </c>
      <c r="JK424" s="1">
        <v>0</v>
      </c>
      <c r="JL424" s="1">
        <v>0</v>
      </c>
      <c r="JM424" s="1">
        <v>0</v>
      </c>
      <c r="JN424" s="1">
        <v>4</v>
      </c>
      <c r="JO424" s="1">
        <v>0</v>
      </c>
      <c r="JP424" s="1">
        <v>0</v>
      </c>
      <c r="JQ424" s="1">
        <v>0</v>
      </c>
      <c r="JR424" s="1">
        <v>0</v>
      </c>
      <c r="JS424" s="1">
        <v>4</v>
      </c>
      <c r="JT424" s="1">
        <v>1</v>
      </c>
      <c r="JU424" s="1">
        <v>1</v>
      </c>
      <c r="JV424" s="1">
        <v>1</v>
      </c>
      <c r="JW424" s="1">
        <v>1</v>
      </c>
      <c r="JX424" s="1">
        <v>1</v>
      </c>
      <c r="JY424" s="1">
        <v>1</v>
      </c>
      <c r="JZ424" s="1">
        <v>1</v>
      </c>
      <c r="KA424" s="1">
        <v>2</v>
      </c>
      <c r="KB424" s="1">
        <v>0</v>
      </c>
      <c r="KC424" s="1">
        <v>1</v>
      </c>
      <c r="KD424" s="1">
        <v>1</v>
      </c>
      <c r="KE424" s="1">
        <v>1</v>
      </c>
      <c r="KF424" s="1">
        <v>1</v>
      </c>
      <c r="KG424" s="1">
        <v>1</v>
      </c>
      <c r="KH424" s="1">
        <v>1</v>
      </c>
      <c r="KI424" s="1">
        <v>1</v>
      </c>
      <c r="KJ424" s="1">
        <v>1</v>
      </c>
      <c r="KK424" s="1">
        <v>1</v>
      </c>
      <c r="KL424" s="1">
        <v>1</v>
      </c>
      <c r="KM424" s="1">
        <v>1</v>
      </c>
      <c r="KN424" s="1">
        <v>1</v>
      </c>
      <c r="KO424" s="1">
        <v>1</v>
      </c>
      <c r="KP424" s="1">
        <v>1</v>
      </c>
      <c r="KQ424" s="1">
        <v>1</v>
      </c>
      <c r="KR424" s="1">
        <v>5</v>
      </c>
      <c r="KS424" s="1">
        <v>5</v>
      </c>
      <c r="KT424" s="1">
        <v>5</v>
      </c>
      <c r="KU424" s="1">
        <v>1</v>
      </c>
      <c r="KV424" s="1">
        <v>1</v>
      </c>
      <c r="KW424" s="1">
        <v>1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1</v>
      </c>
    </row>
    <row r="425" spans="1:341">
      <c r="A425" s="1">
        <v>2014</v>
      </c>
      <c r="B425" s="1" t="s">
        <v>804</v>
      </c>
      <c r="C425" s="1">
        <v>1</v>
      </c>
      <c r="D425" s="1">
        <v>0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0</v>
      </c>
      <c r="K425" s="1">
        <v>2</v>
      </c>
      <c r="L425" s="1">
        <v>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</v>
      </c>
      <c r="AK425" s="1">
        <v>0</v>
      </c>
      <c r="AL425" s="1">
        <v>1</v>
      </c>
      <c r="AM425" s="1">
        <v>2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1</v>
      </c>
      <c r="AV425" s="1">
        <v>1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1</v>
      </c>
      <c r="BR425" s="1">
        <v>1</v>
      </c>
      <c r="BS425" s="1">
        <v>1</v>
      </c>
      <c r="BT425" s="1">
        <v>1</v>
      </c>
      <c r="BU425" s="1">
        <v>1</v>
      </c>
      <c r="BV425" s="1">
        <v>1</v>
      </c>
      <c r="BW425" s="1">
        <v>0</v>
      </c>
      <c r="BX425" s="1">
        <v>1</v>
      </c>
      <c r="BY425" s="1">
        <v>0</v>
      </c>
      <c r="BZ425" s="1">
        <v>1</v>
      </c>
      <c r="CA425" s="1">
        <v>1</v>
      </c>
      <c r="CB425" s="1">
        <v>1</v>
      </c>
      <c r="CC425" s="1">
        <v>1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1</v>
      </c>
      <c r="CW425" s="1">
        <v>1</v>
      </c>
      <c r="CX425" s="1">
        <v>0</v>
      </c>
      <c r="CY425" s="1">
        <v>0</v>
      </c>
      <c r="CZ425" s="1">
        <v>0</v>
      </c>
      <c r="DA425" s="1">
        <v>0</v>
      </c>
      <c r="DB425" s="1">
        <v>1</v>
      </c>
      <c r="DC425" s="1">
        <v>1</v>
      </c>
      <c r="DD425" s="1">
        <v>1</v>
      </c>
      <c r="DE425" s="1">
        <v>1</v>
      </c>
      <c r="DF425" s="1">
        <v>1</v>
      </c>
      <c r="DG425" s="1">
        <v>1</v>
      </c>
      <c r="DH425" s="1">
        <v>0</v>
      </c>
      <c r="DI425" s="1">
        <v>1</v>
      </c>
      <c r="DJ425" s="1">
        <v>0</v>
      </c>
      <c r="DK425" s="1">
        <v>0</v>
      </c>
      <c r="DL425" s="1">
        <v>1</v>
      </c>
      <c r="DM425" s="1">
        <v>1</v>
      </c>
      <c r="DN425" s="1">
        <v>1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1</v>
      </c>
      <c r="FK425" s="1">
        <v>1</v>
      </c>
      <c r="FL425" s="1">
        <v>0</v>
      </c>
      <c r="FM425" s="1">
        <v>0</v>
      </c>
      <c r="FN425" s="1">
        <v>0</v>
      </c>
      <c r="FO425" s="1">
        <v>18</v>
      </c>
      <c r="FP425" s="1">
        <v>0</v>
      </c>
      <c r="FQ425" s="1">
        <v>1</v>
      </c>
      <c r="FR425" s="1">
        <v>10</v>
      </c>
      <c r="FS425" s="1">
        <v>10</v>
      </c>
      <c r="FT425" s="1">
        <v>2</v>
      </c>
      <c r="FU425" s="1">
        <v>0</v>
      </c>
      <c r="FV425" s="1">
        <v>0</v>
      </c>
      <c r="FW425" s="1">
        <v>0</v>
      </c>
      <c r="FX425" s="1">
        <v>2</v>
      </c>
      <c r="FY425" s="1">
        <v>2</v>
      </c>
      <c r="FZ425" s="1">
        <v>1</v>
      </c>
      <c r="GA425" s="1">
        <v>0</v>
      </c>
      <c r="GB425" s="1">
        <v>0</v>
      </c>
      <c r="GC425" s="1">
        <v>1</v>
      </c>
      <c r="GD425" s="1">
        <v>1</v>
      </c>
      <c r="GE425" s="1">
        <v>1</v>
      </c>
      <c r="GF425" s="1">
        <v>3</v>
      </c>
      <c r="GG425" s="1">
        <v>1</v>
      </c>
      <c r="GH425" s="1">
        <v>1</v>
      </c>
      <c r="GI425" s="1">
        <v>1</v>
      </c>
      <c r="GJ425" s="1">
        <v>1</v>
      </c>
      <c r="GK425" s="1">
        <v>1</v>
      </c>
      <c r="GL425" s="1">
        <v>1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1</v>
      </c>
      <c r="HO425" s="1">
        <v>0</v>
      </c>
      <c r="HP425" s="1">
        <v>1</v>
      </c>
      <c r="HQ425" s="1">
        <v>0</v>
      </c>
      <c r="HR425" s="1">
        <v>0</v>
      </c>
      <c r="HS425" s="1">
        <v>2</v>
      </c>
      <c r="HT425" s="1">
        <v>2</v>
      </c>
      <c r="HU425" s="1">
        <v>2</v>
      </c>
      <c r="HV425" s="1">
        <v>6</v>
      </c>
      <c r="HW425" s="1">
        <v>2</v>
      </c>
      <c r="HX425" s="1">
        <v>2</v>
      </c>
      <c r="HY425" s="1">
        <v>2</v>
      </c>
      <c r="HZ425" s="1">
        <v>2</v>
      </c>
      <c r="IA425" s="1">
        <v>2</v>
      </c>
      <c r="IB425" s="1">
        <v>2</v>
      </c>
      <c r="IC425" s="1">
        <v>2</v>
      </c>
      <c r="ID425" s="1">
        <v>0</v>
      </c>
      <c r="IE425" s="1">
        <v>0</v>
      </c>
      <c r="IF425" s="1">
        <v>1</v>
      </c>
      <c r="IG425" s="1">
        <v>1</v>
      </c>
      <c r="IH425" s="1">
        <v>1</v>
      </c>
      <c r="II425" s="1">
        <v>1</v>
      </c>
      <c r="IJ425" s="1">
        <v>1</v>
      </c>
      <c r="IK425" s="1">
        <v>1</v>
      </c>
      <c r="IL425" s="1">
        <v>1</v>
      </c>
      <c r="IM425" s="1">
        <v>1</v>
      </c>
      <c r="IN425" s="1">
        <v>1</v>
      </c>
      <c r="IO425" s="1">
        <v>1</v>
      </c>
      <c r="IP425" s="1">
        <v>0</v>
      </c>
      <c r="IQ425" s="1">
        <v>0</v>
      </c>
      <c r="IR425" s="1">
        <v>0</v>
      </c>
      <c r="IS425" s="1">
        <v>1</v>
      </c>
      <c r="IT425" s="1">
        <v>1</v>
      </c>
      <c r="IU425" s="1">
        <v>1</v>
      </c>
      <c r="IV425" s="1">
        <v>3</v>
      </c>
      <c r="IW425" s="1">
        <v>1</v>
      </c>
      <c r="IX425" s="1">
        <v>1</v>
      </c>
      <c r="IY425" s="1">
        <v>1</v>
      </c>
      <c r="IZ425" s="1">
        <v>1</v>
      </c>
      <c r="JA425" s="1">
        <v>1</v>
      </c>
      <c r="JB425" s="1">
        <v>1</v>
      </c>
      <c r="JC425" s="1">
        <v>0</v>
      </c>
      <c r="JD425" s="1">
        <v>1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3</v>
      </c>
      <c r="KY425" s="1">
        <v>3</v>
      </c>
      <c r="KZ425" s="1">
        <v>3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3</v>
      </c>
      <c r="LG425" s="1">
        <v>3</v>
      </c>
      <c r="LH425" s="1">
        <v>1</v>
      </c>
      <c r="LI425" s="1">
        <v>1</v>
      </c>
      <c r="LJ425" s="1">
        <v>1</v>
      </c>
      <c r="LK425" s="1">
        <v>1</v>
      </c>
      <c r="LL425" s="1">
        <v>2</v>
      </c>
      <c r="LM425" s="1">
        <v>1</v>
      </c>
      <c r="LN425" s="1">
        <v>1</v>
      </c>
      <c r="LO425" s="1">
        <v>1</v>
      </c>
      <c r="LP425" s="1">
        <v>1</v>
      </c>
      <c r="LQ425" s="1">
        <v>1</v>
      </c>
      <c r="LR425" s="1">
        <v>1</v>
      </c>
      <c r="LS425" s="1">
        <v>1</v>
      </c>
      <c r="LT425" s="1">
        <v>1</v>
      </c>
      <c r="LU425" s="1">
        <v>1</v>
      </c>
      <c r="LV425" s="1">
        <v>1</v>
      </c>
      <c r="LW425" s="1">
        <v>1</v>
      </c>
      <c r="LX425" s="1">
        <v>1</v>
      </c>
      <c r="LY425" s="1">
        <v>5</v>
      </c>
      <c r="LZ425" s="1">
        <v>5</v>
      </c>
      <c r="MA425" s="1">
        <v>5</v>
      </c>
      <c r="MB425" s="1">
        <v>1</v>
      </c>
      <c r="MC425" s="1">
        <v>1</v>
      </c>
    </row>
    <row r="426" spans="1:341">
      <c r="A426" s="1">
        <v>2014</v>
      </c>
      <c r="B426" s="1" t="s">
        <v>805</v>
      </c>
      <c r="C426" s="1">
        <v>1</v>
      </c>
      <c r="D426" s="1">
        <v>0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0</v>
      </c>
      <c r="K426" s="1">
        <v>2</v>
      </c>
      <c r="L426" s="1">
        <v>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</v>
      </c>
      <c r="AK426" s="1">
        <v>0</v>
      </c>
      <c r="AL426" s="1">
        <v>1</v>
      </c>
      <c r="AM426" s="1">
        <v>2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1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1</v>
      </c>
      <c r="BR426" s="1">
        <v>1</v>
      </c>
      <c r="BS426" s="1">
        <v>1</v>
      </c>
      <c r="BT426" s="1">
        <v>1</v>
      </c>
      <c r="BU426" s="1">
        <v>1</v>
      </c>
      <c r="BV426" s="1">
        <v>1</v>
      </c>
      <c r="BW426" s="1">
        <v>0</v>
      </c>
      <c r="BX426" s="1">
        <v>1</v>
      </c>
      <c r="BY426" s="1">
        <v>0</v>
      </c>
      <c r="BZ426" s="1">
        <v>1</v>
      </c>
      <c r="CA426" s="1">
        <v>1</v>
      </c>
      <c r="CB426" s="1">
        <v>1</v>
      </c>
      <c r="CC426" s="1">
        <v>1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1</v>
      </c>
      <c r="CW426" s="1">
        <v>1</v>
      </c>
      <c r="CX426" s="1">
        <v>0</v>
      </c>
      <c r="CY426" s="1">
        <v>0</v>
      </c>
      <c r="CZ426" s="1">
        <v>0</v>
      </c>
      <c r="DA426" s="1">
        <v>0</v>
      </c>
      <c r="DB426" s="1">
        <v>1</v>
      </c>
      <c r="DC426" s="1">
        <v>1</v>
      </c>
      <c r="DD426" s="1">
        <v>1</v>
      </c>
      <c r="DE426" s="1">
        <v>1</v>
      </c>
      <c r="DF426" s="1">
        <v>1</v>
      </c>
      <c r="DG426" s="1">
        <v>1</v>
      </c>
      <c r="DH426" s="1">
        <v>0</v>
      </c>
      <c r="DI426" s="1">
        <v>1</v>
      </c>
      <c r="DJ426" s="1">
        <v>0</v>
      </c>
      <c r="DK426" s="1">
        <v>0</v>
      </c>
      <c r="DL426" s="1">
        <v>1</v>
      </c>
      <c r="DM426" s="1">
        <v>1</v>
      </c>
      <c r="DN426" s="1">
        <v>1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1</v>
      </c>
      <c r="FK426" s="1">
        <v>1</v>
      </c>
      <c r="FL426" s="1">
        <v>0</v>
      </c>
      <c r="FM426" s="1">
        <v>0</v>
      </c>
      <c r="FN426" s="1">
        <v>0</v>
      </c>
      <c r="FO426" s="1">
        <v>18</v>
      </c>
      <c r="FP426" s="1">
        <v>0</v>
      </c>
      <c r="FQ426" s="1">
        <v>1</v>
      </c>
      <c r="FR426" s="1">
        <v>10</v>
      </c>
      <c r="FS426" s="1">
        <v>10</v>
      </c>
      <c r="FT426" s="1">
        <v>2</v>
      </c>
      <c r="FU426" s="1">
        <v>0</v>
      </c>
      <c r="FV426" s="1">
        <v>0</v>
      </c>
      <c r="FW426" s="1">
        <v>0</v>
      </c>
      <c r="FX426" s="1">
        <v>2</v>
      </c>
      <c r="FY426" s="1">
        <v>2</v>
      </c>
      <c r="FZ426" s="1">
        <v>1</v>
      </c>
      <c r="GA426" s="1">
        <v>0</v>
      </c>
      <c r="GB426" s="1">
        <v>0</v>
      </c>
      <c r="GC426" s="1">
        <v>1</v>
      </c>
      <c r="GD426" s="1">
        <v>1</v>
      </c>
      <c r="GE426" s="1">
        <v>1</v>
      </c>
      <c r="GF426" s="1">
        <v>3</v>
      </c>
      <c r="GG426" s="1">
        <v>1</v>
      </c>
      <c r="GH426" s="1">
        <v>1</v>
      </c>
      <c r="GI426" s="1">
        <v>1</v>
      </c>
      <c r="GJ426" s="1">
        <v>1</v>
      </c>
      <c r="GK426" s="1">
        <v>1</v>
      </c>
      <c r="GL426" s="1">
        <v>1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1</v>
      </c>
      <c r="HO426" s="1">
        <v>0</v>
      </c>
      <c r="HP426" s="1">
        <v>1</v>
      </c>
      <c r="HQ426" s="1">
        <v>0</v>
      </c>
      <c r="HR426" s="1">
        <v>0</v>
      </c>
      <c r="HS426" s="1">
        <v>2</v>
      </c>
      <c r="HT426" s="1">
        <v>2</v>
      </c>
      <c r="HU426" s="1">
        <v>2</v>
      </c>
      <c r="HV426" s="1">
        <v>6</v>
      </c>
      <c r="HW426" s="1">
        <v>2</v>
      </c>
      <c r="HX426" s="1">
        <v>2</v>
      </c>
      <c r="HY426" s="1">
        <v>2</v>
      </c>
      <c r="HZ426" s="1">
        <v>2</v>
      </c>
      <c r="IA426" s="1">
        <v>2</v>
      </c>
      <c r="IB426" s="1">
        <v>2</v>
      </c>
      <c r="IC426" s="1">
        <v>2</v>
      </c>
      <c r="ID426" s="1">
        <v>0</v>
      </c>
      <c r="IE426" s="1">
        <v>0</v>
      </c>
      <c r="IF426" s="1">
        <v>1</v>
      </c>
      <c r="IG426" s="1">
        <v>1</v>
      </c>
      <c r="IH426" s="1">
        <v>1</v>
      </c>
      <c r="II426" s="1">
        <v>1</v>
      </c>
      <c r="IJ426" s="1">
        <v>1</v>
      </c>
      <c r="IK426" s="1">
        <v>1</v>
      </c>
      <c r="IL426" s="1">
        <v>1</v>
      </c>
      <c r="IM426" s="1">
        <v>1</v>
      </c>
      <c r="IN426" s="1">
        <v>1</v>
      </c>
      <c r="IO426" s="1">
        <v>1</v>
      </c>
      <c r="IP426" s="1">
        <v>0</v>
      </c>
      <c r="IQ426" s="1">
        <v>0</v>
      </c>
      <c r="IR426" s="1">
        <v>0</v>
      </c>
      <c r="IS426" s="1">
        <v>1</v>
      </c>
      <c r="IT426" s="1">
        <v>1</v>
      </c>
      <c r="IU426" s="1">
        <v>1</v>
      </c>
      <c r="IV426" s="1">
        <v>3</v>
      </c>
      <c r="IW426" s="1">
        <v>1</v>
      </c>
      <c r="IX426" s="1">
        <v>1</v>
      </c>
      <c r="IY426" s="1">
        <v>1</v>
      </c>
      <c r="IZ426" s="1">
        <v>1</v>
      </c>
      <c r="JA426" s="1">
        <v>1</v>
      </c>
      <c r="JB426" s="1">
        <v>1</v>
      </c>
      <c r="JC426" s="1">
        <v>0</v>
      </c>
      <c r="JD426" s="1">
        <v>1</v>
      </c>
      <c r="JE426" s="1">
        <v>0</v>
      </c>
      <c r="JF426" s="1">
        <v>0</v>
      </c>
      <c r="JG426" s="1">
        <v>4</v>
      </c>
      <c r="JH426" s="1">
        <v>4</v>
      </c>
      <c r="JI426" s="1">
        <v>4</v>
      </c>
      <c r="JJ426" s="1">
        <v>0</v>
      </c>
      <c r="JK426" s="1">
        <v>0</v>
      </c>
      <c r="JL426" s="1">
        <v>0</v>
      </c>
      <c r="JM426" s="1">
        <v>0</v>
      </c>
      <c r="JN426" s="1">
        <v>4</v>
      </c>
      <c r="JO426" s="1">
        <v>0</v>
      </c>
      <c r="JP426" s="1">
        <v>0</v>
      </c>
      <c r="JQ426" s="1">
        <v>0</v>
      </c>
      <c r="JR426" s="1">
        <v>0</v>
      </c>
      <c r="JS426" s="1">
        <v>4</v>
      </c>
      <c r="JT426" s="1">
        <v>1</v>
      </c>
      <c r="JU426" s="1">
        <v>1</v>
      </c>
      <c r="JV426" s="1">
        <v>1</v>
      </c>
      <c r="JW426" s="1">
        <v>1</v>
      </c>
      <c r="JX426" s="1">
        <v>1</v>
      </c>
      <c r="JY426" s="1">
        <v>1</v>
      </c>
      <c r="JZ426" s="1">
        <v>1</v>
      </c>
      <c r="KA426" s="1">
        <v>2</v>
      </c>
      <c r="KB426" s="1">
        <v>0</v>
      </c>
      <c r="KC426" s="1">
        <v>1</v>
      </c>
      <c r="KD426" s="1">
        <v>1</v>
      </c>
      <c r="KE426" s="1">
        <v>1</v>
      </c>
      <c r="KF426" s="1">
        <v>1</v>
      </c>
      <c r="KG426" s="1">
        <v>1</v>
      </c>
      <c r="KH426" s="1">
        <v>1</v>
      </c>
      <c r="KI426" s="1">
        <v>1</v>
      </c>
      <c r="KJ426" s="1">
        <v>1</v>
      </c>
      <c r="KK426" s="1">
        <v>1</v>
      </c>
      <c r="KL426" s="1">
        <v>1</v>
      </c>
      <c r="KM426" s="1">
        <v>1</v>
      </c>
      <c r="KN426" s="1">
        <v>1</v>
      </c>
      <c r="KO426" s="1">
        <v>1</v>
      </c>
      <c r="KP426" s="1">
        <v>1</v>
      </c>
      <c r="KQ426" s="1">
        <v>1</v>
      </c>
      <c r="KR426" s="1">
        <v>5</v>
      </c>
      <c r="KS426" s="1">
        <v>5</v>
      </c>
      <c r="KT426" s="1">
        <v>5</v>
      </c>
      <c r="KU426" s="1">
        <v>1</v>
      </c>
      <c r="KV426" s="1">
        <v>1</v>
      </c>
      <c r="KW426" s="1">
        <v>1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1</v>
      </c>
    </row>
    <row r="427" spans="1:341">
      <c r="A427" s="1">
        <v>2014</v>
      </c>
      <c r="B427" s="1" t="s">
        <v>806</v>
      </c>
      <c r="C427" s="1">
        <v>1</v>
      </c>
      <c r="D427" s="1">
        <v>0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2</v>
      </c>
      <c r="L427" s="1">
        <v>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</v>
      </c>
      <c r="AK427" s="1">
        <v>0</v>
      </c>
      <c r="AL427" s="1">
        <v>1</v>
      </c>
      <c r="AM427" s="1">
        <v>2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1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1</v>
      </c>
      <c r="BR427" s="1">
        <v>1</v>
      </c>
      <c r="BS427" s="1">
        <v>1</v>
      </c>
      <c r="BT427" s="1">
        <v>1</v>
      </c>
      <c r="BU427" s="1">
        <v>0</v>
      </c>
      <c r="BV427" s="1">
        <v>1</v>
      </c>
      <c r="BW427" s="1">
        <v>0</v>
      </c>
      <c r="BX427" s="1">
        <v>1</v>
      </c>
      <c r="BY427" s="1">
        <v>0</v>
      </c>
      <c r="BZ427" s="1">
        <v>1</v>
      </c>
      <c r="CA427" s="1">
        <v>1</v>
      </c>
      <c r="CB427" s="1">
        <v>1</v>
      </c>
      <c r="CC427" s="1">
        <v>1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1</v>
      </c>
      <c r="CW427" s="1">
        <v>1</v>
      </c>
      <c r="CX427" s="1">
        <v>0</v>
      </c>
      <c r="CY427" s="1">
        <v>0</v>
      </c>
      <c r="CZ427" s="1">
        <v>0</v>
      </c>
      <c r="DA427" s="1">
        <v>0</v>
      </c>
      <c r="DB427" s="1">
        <v>1</v>
      </c>
      <c r="DC427" s="1">
        <v>1</v>
      </c>
      <c r="DD427" s="1">
        <v>1</v>
      </c>
      <c r="DE427" s="1">
        <v>1</v>
      </c>
      <c r="DF427" s="1">
        <v>0</v>
      </c>
      <c r="DG427" s="1">
        <v>1</v>
      </c>
      <c r="DH427" s="1">
        <v>0</v>
      </c>
      <c r="DI427" s="1">
        <v>1</v>
      </c>
      <c r="DJ427" s="1">
        <v>0</v>
      </c>
      <c r="DK427" s="1">
        <v>0</v>
      </c>
      <c r="DL427" s="1">
        <v>1</v>
      </c>
      <c r="DM427" s="1">
        <v>1</v>
      </c>
      <c r="DN427" s="1">
        <v>1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1</v>
      </c>
      <c r="FK427" s="1">
        <v>1</v>
      </c>
      <c r="FL427" s="1">
        <v>0</v>
      </c>
      <c r="FM427" s="1">
        <v>0</v>
      </c>
      <c r="FN427" s="1">
        <v>0</v>
      </c>
      <c r="FO427" s="1">
        <v>18</v>
      </c>
      <c r="FP427" s="1">
        <v>0</v>
      </c>
      <c r="FQ427" s="1">
        <v>1</v>
      </c>
      <c r="FR427" s="1">
        <v>10</v>
      </c>
      <c r="FS427" s="1">
        <v>10</v>
      </c>
      <c r="FT427" s="1">
        <v>2</v>
      </c>
      <c r="FU427" s="1">
        <v>0</v>
      </c>
      <c r="FV427" s="1">
        <v>0</v>
      </c>
      <c r="FW427" s="1">
        <v>0</v>
      </c>
      <c r="FX427" s="1">
        <v>2</v>
      </c>
      <c r="FY427" s="1">
        <v>2</v>
      </c>
      <c r="FZ427" s="1">
        <v>1</v>
      </c>
      <c r="GA427" s="1">
        <v>0</v>
      </c>
      <c r="GB427" s="1">
        <v>0</v>
      </c>
      <c r="GC427" s="1">
        <v>1</v>
      </c>
      <c r="GD427" s="1">
        <v>1</v>
      </c>
      <c r="GE427" s="1">
        <v>1</v>
      </c>
      <c r="GF427" s="1">
        <v>3</v>
      </c>
      <c r="GG427" s="1">
        <v>1</v>
      </c>
      <c r="GH427" s="1">
        <v>1</v>
      </c>
      <c r="GI427" s="1">
        <v>1</v>
      </c>
      <c r="GJ427" s="1">
        <v>1</v>
      </c>
      <c r="GK427" s="1">
        <v>1</v>
      </c>
      <c r="GL427" s="1">
        <v>1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1</v>
      </c>
      <c r="HO427" s="1">
        <v>0</v>
      </c>
      <c r="HP427" s="1">
        <v>1</v>
      </c>
      <c r="HQ427" s="1">
        <v>0</v>
      </c>
      <c r="HR427" s="1">
        <v>0</v>
      </c>
      <c r="HS427" s="1">
        <v>2</v>
      </c>
      <c r="HT427" s="1">
        <v>2</v>
      </c>
      <c r="HU427" s="1">
        <v>2</v>
      </c>
      <c r="HV427" s="1">
        <v>6</v>
      </c>
      <c r="HW427" s="1">
        <v>2</v>
      </c>
      <c r="HX427" s="1">
        <v>2</v>
      </c>
      <c r="HY427" s="1">
        <v>2</v>
      </c>
      <c r="HZ427" s="1">
        <v>2</v>
      </c>
      <c r="IA427" s="1">
        <v>2</v>
      </c>
      <c r="IB427" s="1">
        <v>2</v>
      </c>
      <c r="IC427" s="1">
        <v>2</v>
      </c>
      <c r="ID427" s="1">
        <v>0</v>
      </c>
      <c r="IE427" s="1">
        <v>0</v>
      </c>
      <c r="IF427" s="1">
        <v>1</v>
      </c>
      <c r="IG427" s="1">
        <v>1</v>
      </c>
      <c r="IH427" s="1">
        <v>1</v>
      </c>
      <c r="II427" s="1">
        <v>1</v>
      </c>
      <c r="IJ427" s="1">
        <v>1</v>
      </c>
      <c r="IK427" s="1">
        <v>1</v>
      </c>
      <c r="IL427" s="1">
        <v>1</v>
      </c>
      <c r="IM427" s="1">
        <v>1</v>
      </c>
      <c r="IN427" s="1">
        <v>1</v>
      </c>
      <c r="IO427" s="1">
        <v>1</v>
      </c>
      <c r="IP427" s="1">
        <v>0</v>
      </c>
      <c r="IQ427" s="1">
        <v>0</v>
      </c>
      <c r="IR427" s="1">
        <v>0</v>
      </c>
      <c r="IS427" s="1">
        <v>1</v>
      </c>
      <c r="IT427" s="1">
        <v>1</v>
      </c>
      <c r="IU427" s="1">
        <v>1</v>
      </c>
      <c r="IV427" s="1">
        <v>3</v>
      </c>
      <c r="IW427" s="1">
        <v>1</v>
      </c>
      <c r="IX427" s="1">
        <v>1</v>
      </c>
      <c r="IY427" s="1">
        <v>1</v>
      </c>
      <c r="IZ427" s="1">
        <v>1</v>
      </c>
      <c r="JA427" s="1">
        <v>1</v>
      </c>
      <c r="JB427" s="1">
        <v>1</v>
      </c>
      <c r="JC427" s="1">
        <v>0</v>
      </c>
      <c r="JD427" s="1">
        <v>1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3</v>
      </c>
      <c r="KY427" s="1">
        <v>3</v>
      </c>
      <c r="KZ427" s="1">
        <v>3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3</v>
      </c>
      <c r="LG427" s="1">
        <v>3</v>
      </c>
      <c r="LH427" s="1">
        <v>1</v>
      </c>
      <c r="LI427" s="1">
        <v>1</v>
      </c>
      <c r="LJ427" s="1">
        <v>1</v>
      </c>
      <c r="LK427" s="1">
        <v>1</v>
      </c>
      <c r="LL427" s="1">
        <v>2</v>
      </c>
      <c r="LM427" s="1">
        <v>1</v>
      </c>
      <c r="LN427" s="1">
        <v>1</v>
      </c>
      <c r="LO427" s="1">
        <v>1</v>
      </c>
      <c r="LP427" s="1">
        <v>1</v>
      </c>
      <c r="LQ427" s="1">
        <v>1</v>
      </c>
      <c r="LR427" s="1">
        <v>1</v>
      </c>
      <c r="LS427" s="1">
        <v>1</v>
      </c>
      <c r="LT427" s="1">
        <v>1</v>
      </c>
      <c r="LU427" s="1">
        <v>1</v>
      </c>
      <c r="LV427" s="1">
        <v>1</v>
      </c>
      <c r="LW427" s="1">
        <v>1</v>
      </c>
      <c r="LX427" s="1">
        <v>1</v>
      </c>
      <c r="LY427" s="1">
        <v>5</v>
      </c>
      <c r="LZ427" s="1">
        <v>5</v>
      </c>
      <c r="MA427" s="1">
        <v>5</v>
      </c>
      <c r="MB427" s="1">
        <v>1</v>
      </c>
      <c r="MC427" s="1">
        <v>1</v>
      </c>
    </row>
    <row r="428" spans="1:341">
      <c r="A428" s="1">
        <v>2014</v>
      </c>
      <c r="B428" s="1" t="s">
        <v>807</v>
      </c>
      <c r="C428" s="1">
        <v>1</v>
      </c>
      <c r="D428" s="1">
        <v>0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0</v>
      </c>
      <c r="K428" s="1">
        <v>2</v>
      </c>
      <c r="L428" s="1">
        <v>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0</v>
      </c>
      <c r="AL428" s="1">
        <v>1</v>
      </c>
      <c r="AM428" s="1">
        <v>2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</v>
      </c>
      <c r="AV428" s="1">
        <v>1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1</v>
      </c>
      <c r="BR428" s="1">
        <v>1</v>
      </c>
      <c r="BS428" s="1">
        <v>1</v>
      </c>
      <c r="BT428" s="1">
        <v>1</v>
      </c>
      <c r="BU428" s="1">
        <v>1</v>
      </c>
      <c r="BV428" s="1">
        <v>1</v>
      </c>
      <c r="BW428" s="1">
        <v>0</v>
      </c>
      <c r="BX428" s="1">
        <v>1</v>
      </c>
      <c r="BY428" s="1">
        <v>0</v>
      </c>
      <c r="BZ428" s="1">
        <v>1</v>
      </c>
      <c r="CA428" s="1">
        <v>1</v>
      </c>
      <c r="CB428" s="1">
        <v>1</v>
      </c>
      <c r="CC428" s="1">
        <v>1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1</v>
      </c>
      <c r="CW428" s="1">
        <v>1</v>
      </c>
      <c r="CX428" s="1">
        <v>0</v>
      </c>
      <c r="CY428" s="1">
        <v>0</v>
      </c>
      <c r="CZ428" s="1">
        <v>0</v>
      </c>
      <c r="DA428" s="1">
        <v>0</v>
      </c>
      <c r="DB428" s="1">
        <v>1</v>
      </c>
      <c r="DC428" s="1">
        <v>1</v>
      </c>
      <c r="DD428" s="1">
        <v>1</v>
      </c>
      <c r="DE428" s="1">
        <v>1</v>
      </c>
      <c r="DF428" s="1">
        <v>1</v>
      </c>
      <c r="DG428" s="1">
        <v>1</v>
      </c>
      <c r="DH428" s="1">
        <v>0</v>
      </c>
      <c r="DI428" s="1">
        <v>1</v>
      </c>
      <c r="DJ428" s="1">
        <v>0</v>
      </c>
      <c r="DK428" s="1">
        <v>0</v>
      </c>
      <c r="DL428" s="1">
        <v>1</v>
      </c>
      <c r="DM428" s="1">
        <v>1</v>
      </c>
      <c r="DN428" s="1">
        <v>1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1</v>
      </c>
      <c r="FK428" s="1">
        <v>1</v>
      </c>
      <c r="FL428" s="1">
        <v>0</v>
      </c>
      <c r="FM428" s="1">
        <v>0</v>
      </c>
      <c r="FN428" s="1">
        <v>0</v>
      </c>
      <c r="FO428" s="1">
        <v>18</v>
      </c>
      <c r="FP428" s="1">
        <v>0</v>
      </c>
      <c r="FQ428" s="1">
        <v>1</v>
      </c>
      <c r="FR428" s="1">
        <v>10</v>
      </c>
      <c r="FS428" s="1">
        <v>10</v>
      </c>
      <c r="FT428" s="1">
        <v>2</v>
      </c>
      <c r="FU428" s="1">
        <v>0</v>
      </c>
      <c r="FV428" s="1">
        <v>0</v>
      </c>
      <c r="FW428" s="1">
        <v>0</v>
      </c>
      <c r="FX428" s="1">
        <v>2</v>
      </c>
      <c r="FY428" s="1">
        <v>2</v>
      </c>
      <c r="FZ428" s="1">
        <v>1</v>
      </c>
      <c r="GA428" s="1">
        <v>0</v>
      </c>
      <c r="GB428" s="1">
        <v>0</v>
      </c>
      <c r="GC428" s="1">
        <v>1</v>
      </c>
      <c r="GD428" s="1">
        <v>1</v>
      </c>
      <c r="GE428" s="1">
        <v>1</v>
      </c>
      <c r="GF428" s="1">
        <v>3</v>
      </c>
      <c r="GG428" s="1">
        <v>1</v>
      </c>
      <c r="GH428" s="1">
        <v>1</v>
      </c>
      <c r="GI428" s="1">
        <v>1</v>
      </c>
      <c r="GJ428" s="1">
        <v>1</v>
      </c>
      <c r="GK428" s="1">
        <v>1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1</v>
      </c>
      <c r="HO428" s="1">
        <v>0</v>
      </c>
      <c r="HP428" s="1">
        <v>1</v>
      </c>
      <c r="HQ428" s="1">
        <v>0</v>
      </c>
      <c r="HR428" s="1">
        <v>0</v>
      </c>
      <c r="HS428" s="1">
        <v>2</v>
      </c>
      <c r="HT428" s="1">
        <v>2</v>
      </c>
      <c r="HU428" s="1">
        <v>2</v>
      </c>
      <c r="HV428" s="1">
        <v>6</v>
      </c>
      <c r="HW428" s="1">
        <v>2</v>
      </c>
      <c r="HX428" s="1">
        <v>2</v>
      </c>
      <c r="HY428" s="1">
        <v>2</v>
      </c>
      <c r="HZ428" s="1">
        <v>2</v>
      </c>
      <c r="IA428" s="1">
        <v>2</v>
      </c>
      <c r="IB428" s="1">
        <v>2</v>
      </c>
      <c r="IC428" s="1">
        <v>2</v>
      </c>
      <c r="ID428" s="1">
        <v>0</v>
      </c>
      <c r="IE428" s="1">
        <v>0</v>
      </c>
      <c r="IF428" s="1">
        <v>1</v>
      </c>
      <c r="IG428" s="1">
        <v>1</v>
      </c>
      <c r="IH428" s="1">
        <v>1</v>
      </c>
      <c r="II428" s="1">
        <v>1</v>
      </c>
      <c r="IJ428" s="1">
        <v>1</v>
      </c>
      <c r="IK428" s="1">
        <v>1</v>
      </c>
      <c r="IL428" s="1">
        <v>1</v>
      </c>
      <c r="IM428" s="1">
        <v>1</v>
      </c>
      <c r="IN428" s="1">
        <v>1</v>
      </c>
      <c r="IO428" s="1">
        <v>1</v>
      </c>
      <c r="IP428" s="1">
        <v>0</v>
      </c>
      <c r="IQ428" s="1">
        <v>0</v>
      </c>
      <c r="IR428" s="1">
        <v>0</v>
      </c>
      <c r="IS428" s="1">
        <v>1</v>
      </c>
      <c r="IT428" s="1">
        <v>1</v>
      </c>
      <c r="IU428" s="1">
        <v>1</v>
      </c>
      <c r="IV428" s="1">
        <v>3</v>
      </c>
      <c r="IW428" s="1">
        <v>1</v>
      </c>
      <c r="IX428" s="1">
        <v>1</v>
      </c>
      <c r="IY428" s="1">
        <v>1</v>
      </c>
      <c r="IZ428" s="1">
        <v>1</v>
      </c>
      <c r="JA428" s="1">
        <v>1</v>
      </c>
      <c r="JB428" s="1">
        <v>1</v>
      </c>
      <c r="JC428" s="1">
        <v>0</v>
      </c>
      <c r="JD428" s="1">
        <v>1</v>
      </c>
      <c r="JE428" s="1">
        <v>0</v>
      </c>
      <c r="JF428" s="1">
        <v>0</v>
      </c>
      <c r="JG428" s="1">
        <v>4</v>
      </c>
      <c r="JH428" s="1">
        <v>4</v>
      </c>
      <c r="JI428" s="1">
        <v>4</v>
      </c>
      <c r="JJ428" s="1">
        <v>0</v>
      </c>
      <c r="JK428" s="1">
        <v>0</v>
      </c>
      <c r="JL428" s="1">
        <v>0</v>
      </c>
      <c r="JM428" s="1">
        <v>0</v>
      </c>
      <c r="JN428" s="1">
        <v>4</v>
      </c>
      <c r="JO428" s="1">
        <v>0</v>
      </c>
      <c r="JP428" s="1">
        <v>0</v>
      </c>
      <c r="JQ428" s="1">
        <v>0</v>
      </c>
      <c r="JR428" s="1">
        <v>0</v>
      </c>
      <c r="JS428" s="1">
        <v>4</v>
      </c>
      <c r="JT428" s="1">
        <v>1</v>
      </c>
      <c r="JU428" s="1">
        <v>1</v>
      </c>
      <c r="JV428" s="1">
        <v>1</v>
      </c>
      <c r="JW428" s="1">
        <v>1</v>
      </c>
      <c r="JX428" s="1">
        <v>1</v>
      </c>
      <c r="JY428" s="1">
        <v>1</v>
      </c>
      <c r="JZ428" s="1">
        <v>1</v>
      </c>
      <c r="KA428" s="1">
        <v>2</v>
      </c>
      <c r="KB428" s="1">
        <v>0</v>
      </c>
      <c r="KC428" s="1">
        <v>1</v>
      </c>
      <c r="KD428" s="1">
        <v>1</v>
      </c>
      <c r="KE428" s="1">
        <v>1</v>
      </c>
      <c r="KF428" s="1">
        <v>1</v>
      </c>
      <c r="KG428" s="1">
        <v>1</v>
      </c>
      <c r="KH428" s="1">
        <v>1</v>
      </c>
      <c r="KI428" s="1">
        <v>1</v>
      </c>
      <c r="KJ428" s="1">
        <v>1</v>
      </c>
      <c r="KK428" s="1">
        <v>1</v>
      </c>
      <c r="KL428" s="1">
        <v>1</v>
      </c>
      <c r="KM428" s="1">
        <v>1</v>
      </c>
      <c r="KN428" s="1">
        <v>1</v>
      </c>
      <c r="KO428" s="1">
        <v>1</v>
      </c>
      <c r="KP428" s="1">
        <v>1</v>
      </c>
      <c r="KQ428" s="1">
        <v>1</v>
      </c>
      <c r="KR428" s="1">
        <v>5</v>
      </c>
      <c r="KS428" s="1">
        <v>5</v>
      </c>
      <c r="KT428" s="1">
        <v>5</v>
      </c>
      <c r="KU428" s="1">
        <v>1</v>
      </c>
      <c r="KV428" s="1">
        <v>1</v>
      </c>
      <c r="KW428" s="1">
        <v>1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1</v>
      </c>
    </row>
    <row r="429" spans="1:341">
      <c r="A429" s="1">
        <v>2014</v>
      </c>
      <c r="B429" s="1" t="s">
        <v>808</v>
      </c>
      <c r="C429" s="1">
        <v>1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0</v>
      </c>
      <c r="K429" s="1">
        <v>2</v>
      </c>
      <c r="L429" s="1">
        <v>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0</v>
      </c>
      <c r="AL429" s="1">
        <v>1</v>
      </c>
      <c r="AM429" s="1">
        <v>2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1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1</v>
      </c>
      <c r="BR429" s="1">
        <v>1</v>
      </c>
      <c r="BS429" s="1">
        <v>1</v>
      </c>
      <c r="BT429" s="1">
        <v>1</v>
      </c>
      <c r="BU429" s="1">
        <v>1</v>
      </c>
      <c r="BV429" s="1">
        <v>1</v>
      </c>
      <c r="BW429" s="1">
        <v>0</v>
      </c>
      <c r="BX429" s="1">
        <v>1</v>
      </c>
      <c r="BY429" s="1">
        <v>0</v>
      </c>
      <c r="BZ429" s="1">
        <v>1</v>
      </c>
      <c r="CA429" s="1">
        <v>1</v>
      </c>
      <c r="CB429" s="1">
        <v>1</v>
      </c>
      <c r="CC429" s="1">
        <v>1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1</v>
      </c>
      <c r="CW429" s="1">
        <v>1</v>
      </c>
      <c r="CX429" s="1">
        <v>0</v>
      </c>
      <c r="CY429" s="1">
        <v>0</v>
      </c>
      <c r="CZ429" s="1">
        <v>0</v>
      </c>
      <c r="DA429" s="1">
        <v>0</v>
      </c>
      <c r="DB429" s="1">
        <v>1</v>
      </c>
      <c r="DC429" s="1">
        <v>1</v>
      </c>
      <c r="DD429" s="1">
        <v>1</v>
      </c>
      <c r="DE429" s="1">
        <v>1</v>
      </c>
      <c r="DF429" s="1">
        <v>1</v>
      </c>
      <c r="DG429" s="1">
        <v>1</v>
      </c>
      <c r="DH429" s="1">
        <v>0</v>
      </c>
      <c r="DI429" s="1">
        <v>1</v>
      </c>
      <c r="DJ429" s="1">
        <v>0</v>
      </c>
      <c r="DK429" s="1">
        <v>0</v>
      </c>
      <c r="DL429" s="1">
        <v>1</v>
      </c>
      <c r="DM429" s="1">
        <v>1</v>
      </c>
      <c r="DN429" s="1">
        <v>1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1</v>
      </c>
      <c r="FK429" s="1">
        <v>1</v>
      </c>
      <c r="FL429" s="1">
        <v>0</v>
      </c>
      <c r="FM429" s="1">
        <v>0</v>
      </c>
      <c r="FN429" s="1">
        <v>0</v>
      </c>
      <c r="FO429" s="1">
        <v>18</v>
      </c>
      <c r="FP429" s="1">
        <v>0</v>
      </c>
      <c r="FQ429" s="1">
        <v>1</v>
      </c>
      <c r="FR429" s="1">
        <v>10</v>
      </c>
      <c r="FS429" s="1">
        <v>10</v>
      </c>
      <c r="FT429" s="1">
        <v>2</v>
      </c>
      <c r="FU429" s="1">
        <v>0</v>
      </c>
      <c r="FV429" s="1">
        <v>0</v>
      </c>
      <c r="FW429" s="1">
        <v>0</v>
      </c>
      <c r="FX429" s="1">
        <v>2</v>
      </c>
      <c r="FY429" s="1">
        <v>2</v>
      </c>
      <c r="FZ429" s="1">
        <v>1</v>
      </c>
      <c r="GA429" s="1">
        <v>0</v>
      </c>
      <c r="GB429" s="1">
        <v>0</v>
      </c>
      <c r="GC429" s="1">
        <v>1</v>
      </c>
      <c r="GD429" s="1">
        <v>1</v>
      </c>
      <c r="GE429" s="1">
        <v>1</v>
      </c>
      <c r="GF429" s="1">
        <v>3</v>
      </c>
      <c r="GG429" s="1">
        <v>1</v>
      </c>
      <c r="GH429" s="1">
        <v>1</v>
      </c>
      <c r="GI429" s="1">
        <v>1</v>
      </c>
      <c r="GJ429" s="1">
        <v>1</v>
      </c>
      <c r="GK429" s="1">
        <v>1</v>
      </c>
      <c r="GL429" s="1">
        <v>1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1">
        <v>0</v>
      </c>
      <c r="HP429" s="1">
        <v>1</v>
      </c>
      <c r="HQ429" s="1">
        <v>0</v>
      </c>
      <c r="HR429" s="1">
        <v>0</v>
      </c>
      <c r="HS429" s="1">
        <v>2</v>
      </c>
      <c r="HT429" s="1">
        <v>2</v>
      </c>
      <c r="HU429" s="1">
        <v>2</v>
      </c>
      <c r="HV429" s="1">
        <v>6</v>
      </c>
      <c r="HW429" s="1">
        <v>2</v>
      </c>
      <c r="HX429" s="1">
        <v>2</v>
      </c>
      <c r="HY429" s="1">
        <v>2</v>
      </c>
      <c r="HZ429" s="1">
        <v>2</v>
      </c>
      <c r="IA429" s="1">
        <v>2</v>
      </c>
      <c r="IB429" s="1">
        <v>2</v>
      </c>
      <c r="IC429" s="1">
        <v>2</v>
      </c>
      <c r="ID429" s="1">
        <v>0</v>
      </c>
      <c r="IE429" s="1">
        <v>0</v>
      </c>
      <c r="IF429" s="1">
        <v>1</v>
      </c>
      <c r="IG429" s="1">
        <v>1</v>
      </c>
      <c r="IH429" s="1">
        <v>1</v>
      </c>
      <c r="II429" s="1">
        <v>1</v>
      </c>
      <c r="IJ429" s="1">
        <v>1</v>
      </c>
      <c r="IK429" s="1">
        <v>1</v>
      </c>
      <c r="IL429" s="1">
        <v>1</v>
      </c>
      <c r="IM429" s="1">
        <v>1</v>
      </c>
      <c r="IN429" s="1">
        <v>1</v>
      </c>
      <c r="IO429" s="1">
        <v>1</v>
      </c>
      <c r="IP429" s="1">
        <v>0</v>
      </c>
      <c r="IQ429" s="1">
        <v>0</v>
      </c>
      <c r="IR429" s="1">
        <v>0</v>
      </c>
      <c r="IS429" s="1">
        <v>1</v>
      </c>
      <c r="IT429" s="1">
        <v>1</v>
      </c>
      <c r="IU429" s="1">
        <v>1</v>
      </c>
      <c r="IV429" s="1">
        <v>3</v>
      </c>
      <c r="IW429" s="1">
        <v>1</v>
      </c>
      <c r="IX429" s="1">
        <v>1</v>
      </c>
      <c r="IY429" s="1">
        <v>1</v>
      </c>
      <c r="IZ429" s="1">
        <v>1</v>
      </c>
      <c r="JA429" s="1">
        <v>1</v>
      </c>
      <c r="JB429" s="1">
        <v>1</v>
      </c>
      <c r="JC429" s="1">
        <v>0</v>
      </c>
      <c r="JD429" s="1">
        <v>1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3</v>
      </c>
      <c r="KY429" s="1">
        <v>3</v>
      </c>
      <c r="KZ429" s="1">
        <v>3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3</v>
      </c>
      <c r="LG429" s="1">
        <v>3</v>
      </c>
      <c r="LH429" s="1">
        <v>1</v>
      </c>
      <c r="LI429" s="1">
        <v>1</v>
      </c>
      <c r="LJ429" s="1">
        <v>1</v>
      </c>
      <c r="LK429" s="1">
        <v>1</v>
      </c>
      <c r="LL429" s="1">
        <v>2</v>
      </c>
      <c r="LM429" s="1">
        <v>1</v>
      </c>
      <c r="LN429" s="1">
        <v>1</v>
      </c>
      <c r="LO429" s="1">
        <v>1</v>
      </c>
      <c r="LP429" s="1">
        <v>1</v>
      </c>
      <c r="LQ429" s="1">
        <v>1</v>
      </c>
      <c r="LR429" s="1">
        <v>1</v>
      </c>
      <c r="LS429" s="1">
        <v>1</v>
      </c>
      <c r="LT429" s="1">
        <v>1</v>
      </c>
      <c r="LU429" s="1">
        <v>1</v>
      </c>
      <c r="LV429" s="1">
        <v>1</v>
      </c>
      <c r="LW429" s="1">
        <v>1</v>
      </c>
      <c r="LX429" s="1">
        <v>1</v>
      </c>
      <c r="LY429" s="1">
        <v>5</v>
      </c>
      <c r="LZ429" s="1">
        <v>5</v>
      </c>
      <c r="MA429" s="1">
        <v>5</v>
      </c>
      <c r="MB429" s="1">
        <v>1</v>
      </c>
      <c r="MC429" s="1">
        <v>1</v>
      </c>
    </row>
    <row r="430" spans="1:341">
      <c r="A430" s="1">
        <v>2014</v>
      </c>
      <c r="B430" s="1" t="s">
        <v>809</v>
      </c>
      <c r="C430" s="1">
        <v>1</v>
      </c>
      <c r="D430" s="1">
        <v>0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0</v>
      </c>
      <c r="K430" s="1">
        <v>2</v>
      </c>
      <c r="L430" s="1">
        <v>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</v>
      </c>
      <c r="AK430" s="1">
        <v>0</v>
      </c>
      <c r="AL430" s="1">
        <v>1</v>
      </c>
      <c r="AM430" s="1">
        <v>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1</v>
      </c>
      <c r="BR430" s="1">
        <v>1</v>
      </c>
      <c r="BS430" s="1">
        <v>1</v>
      </c>
      <c r="BT430" s="1">
        <v>1</v>
      </c>
      <c r="BU430" s="1">
        <v>1</v>
      </c>
      <c r="BV430" s="1">
        <v>1</v>
      </c>
      <c r="BW430" s="1">
        <v>0</v>
      </c>
      <c r="BX430" s="1">
        <v>1</v>
      </c>
      <c r="BY430" s="1">
        <v>0</v>
      </c>
      <c r="BZ430" s="1">
        <v>1</v>
      </c>
      <c r="CA430" s="1">
        <v>1</v>
      </c>
      <c r="CB430" s="1">
        <v>1</v>
      </c>
      <c r="CC430" s="1">
        <v>1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1</v>
      </c>
      <c r="CX430" s="1">
        <v>0</v>
      </c>
      <c r="CY430" s="1">
        <v>0</v>
      </c>
      <c r="CZ430" s="1">
        <v>0</v>
      </c>
      <c r="DA430" s="1">
        <v>0</v>
      </c>
      <c r="DB430" s="1">
        <v>1</v>
      </c>
      <c r="DC430" s="1">
        <v>1</v>
      </c>
      <c r="DD430" s="1">
        <v>1</v>
      </c>
      <c r="DE430" s="1">
        <v>1</v>
      </c>
      <c r="DF430" s="1">
        <v>1</v>
      </c>
      <c r="DG430" s="1">
        <v>1</v>
      </c>
      <c r="DH430" s="1">
        <v>0</v>
      </c>
      <c r="DI430" s="1">
        <v>1</v>
      </c>
      <c r="DJ430" s="1">
        <v>0</v>
      </c>
      <c r="DK430" s="1">
        <v>0</v>
      </c>
      <c r="DL430" s="1">
        <v>1</v>
      </c>
      <c r="DM430" s="1">
        <v>1</v>
      </c>
      <c r="DN430" s="1">
        <v>1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1</v>
      </c>
      <c r="FK430" s="1">
        <v>1</v>
      </c>
      <c r="FL430" s="1">
        <v>0</v>
      </c>
      <c r="FM430" s="1">
        <v>0</v>
      </c>
      <c r="FN430" s="1">
        <v>0</v>
      </c>
      <c r="FO430" s="1">
        <v>18</v>
      </c>
      <c r="FP430" s="1">
        <v>0</v>
      </c>
      <c r="FQ430" s="1">
        <v>1</v>
      </c>
      <c r="FR430" s="1">
        <v>10</v>
      </c>
      <c r="FS430" s="1">
        <v>10</v>
      </c>
      <c r="FT430" s="1">
        <v>2</v>
      </c>
      <c r="FU430" s="1">
        <v>0</v>
      </c>
      <c r="FV430" s="1">
        <v>0</v>
      </c>
      <c r="FW430" s="1">
        <v>0</v>
      </c>
      <c r="FX430" s="1">
        <v>2</v>
      </c>
      <c r="FY430" s="1">
        <v>2</v>
      </c>
      <c r="FZ430" s="1">
        <v>1</v>
      </c>
      <c r="GA430" s="1">
        <v>0</v>
      </c>
      <c r="GB430" s="1">
        <v>0</v>
      </c>
      <c r="GC430" s="1">
        <v>1</v>
      </c>
      <c r="GD430" s="1">
        <v>1</v>
      </c>
      <c r="GE430" s="1">
        <v>1</v>
      </c>
      <c r="GF430" s="1">
        <v>3</v>
      </c>
      <c r="GG430" s="1">
        <v>1</v>
      </c>
      <c r="GH430" s="1">
        <v>1</v>
      </c>
      <c r="GI430" s="1">
        <v>1</v>
      </c>
      <c r="GJ430" s="1">
        <v>1</v>
      </c>
      <c r="GK430" s="1">
        <v>1</v>
      </c>
      <c r="GL430" s="1">
        <v>1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1</v>
      </c>
      <c r="HO430" s="1">
        <v>0</v>
      </c>
      <c r="HP430" s="1">
        <v>1</v>
      </c>
      <c r="HQ430" s="1">
        <v>0</v>
      </c>
      <c r="HR430" s="1">
        <v>0</v>
      </c>
      <c r="HS430" s="1">
        <v>2</v>
      </c>
      <c r="HT430" s="1">
        <v>2</v>
      </c>
      <c r="HU430" s="1">
        <v>2</v>
      </c>
      <c r="HV430" s="1">
        <v>6</v>
      </c>
      <c r="HW430" s="1">
        <v>2</v>
      </c>
      <c r="HX430" s="1">
        <v>2</v>
      </c>
      <c r="HY430" s="1">
        <v>2</v>
      </c>
      <c r="HZ430" s="1">
        <v>2</v>
      </c>
      <c r="IA430" s="1">
        <v>2</v>
      </c>
      <c r="IB430" s="1">
        <v>2</v>
      </c>
      <c r="IC430" s="1">
        <v>2</v>
      </c>
      <c r="ID430" s="1">
        <v>0</v>
      </c>
      <c r="IE430" s="1">
        <v>0</v>
      </c>
      <c r="IF430" s="1">
        <v>1</v>
      </c>
      <c r="IG430" s="1">
        <v>1</v>
      </c>
      <c r="IH430" s="1">
        <v>1</v>
      </c>
      <c r="II430" s="1">
        <v>1</v>
      </c>
      <c r="IJ430" s="1">
        <v>1</v>
      </c>
      <c r="IK430" s="1">
        <v>1</v>
      </c>
      <c r="IL430" s="1">
        <v>1</v>
      </c>
      <c r="IM430" s="1">
        <v>1</v>
      </c>
      <c r="IN430" s="1">
        <v>1</v>
      </c>
      <c r="IO430" s="1">
        <v>1</v>
      </c>
      <c r="IP430" s="1">
        <v>0</v>
      </c>
      <c r="IQ430" s="1">
        <v>0</v>
      </c>
      <c r="IR430" s="1">
        <v>0</v>
      </c>
      <c r="IS430" s="1">
        <v>1</v>
      </c>
      <c r="IT430" s="1">
        <v>1</v>
      </c>
      <c r="IU430" s="1">
        <v>1</v>
      </c>
      <c r="IV430" s="1">
        <v>3</v>
      </c>
      <c r="IW430" s="1">
        <v>1</v>
      </c>
      <c r="IX430" s="1">
        <v>1</v>
      </c>
      <c r="IY430" s="1">
        <v>1</v>
      </c>
      <c r="IZ430" s="1">
        <v>1</v>
      </c>
      <c r="JA430" s="1">
        <v>1</v>
      </c>
      <c r="JB430" s="1">
        <v>1</v>
      </c>
      <c r="JC430" s="1">
        <v>0</v>
      </c>
      <c r="JD430" s="1">
        <v>1</v>
      </c>
      <c r="JE430" s="1">
        <v>0</v>
      </c>
      <c r="JF430" s="1">
        <v>0</v>
      </c>
      <c r="JG430" s="1">
        <v>4</v>
      </c>
      <c r="JH430" s="1">
        <v>4</v>
      </c>
      <c r="JI430" s="1">
        <v>4</v>
      </c>
      <c r="JJ430" s="1">
        <v>0</v>
      </c>
      <c r="JK430" s="1">
        <v>0</v>
      </c>
      <c r="JL430" s="1">
        <v>0</v>
      </c>
      <c r="JM430" s="1">
        <v>0</v>
      </c>
      <c r="JN430" s="1">
        <v>4</v>
      </c>
      <c r="JO430" s="1">
        <v>0</v>
      </c>
      <c r="JP430" s="1">
        <v>0</v>
      </c>
      <c r="JQ430" s="1">
        <v>0</v>
      </c>
      <c r="JR430" s="1">
        <v>0</v>
      </c>
      <c r="JS430" s="1">
        <v>4</v>
      </c>
      <c r="JT430" s="1">
        <v>1</v>
      </c>
      <c r="JU430" s="1">
        <v>1</v>
      </c>
      <c r="JV430" s="1">
        <v>1</v>
      </c>
      <c r="JW430" s="1">
        <v>1</v>
      </c>
      <c r="JX430" s="1">
        <v>1</v>
      </c>
      <c r="JY430" s="1">
        <v>1</v>
      </c>
      <c r="JZ430" s="1">
        <v>1</v>
      </c>
      <c r="KA430" s="1">
        <v>2</v>
      </c>
      <c r="KB430" s="1">
        <v>0</v>
      </c>
      <c r="KC430" s="1">
        <v>1</v>
      </c>
      <c r="KD430" s="1">
        <v>1</v>
      </c>
      <c r="KE430" s="1">
        <v>1</v>
      </c>
      <c r="KF430" s="1">
        <v>1</v>
      </c>
      <c r="KG430" s="1">
        <v>1</v>
      </c>
      <c r="KH430" s="1">
        <v>1</v>
      </c>
      <c r="KI430" s="1">
        <v>1</v>
      </c>
      <c r="KJ430" s="1">
        <v>1</v>
      </c>
      <c r="KK430" s="1">
        <v>1</v>
      </c>
      <c r="KL430" s="1">
        <v>1</v>
      </c>
      <c r="KM430" s="1">
        <v>1</v>
      </c>
      <c r="KN430" s="1">
        <v>1</v>
      </c>
      <c r="KO430" s="1">
        <v>1</v>
      </c>
      <c r="KP430" s="1">
        <v>1</v>
      </c>
      <c r="KQ430" s="1">
        <v>1</v>
      </c>
      <c r="KR430" s="1">
        <v>5</v>
      </c>
      <c r="KS430" s="1">
        <v>5</v>
      </c>
      <c r="KT430" s="1">
        <v>5</v>
      </c>
      <c r="KU430" s="1">
        <v>1</v>
      </c>
      <c r="KV430" s="1">
        <v>1</v>
      </c>
      <c r="KW430" s="1">
        <v>1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1</v>
      </c>
    </row>
    <row r="431" spans="1:341">
      <c r="A431" s="1">
        <v>2014</v>
      </c>
      <c r="B431" s="1" t="s">
        <v>810</v>
      </c>
      <c r="C431" s="1">
        <v>1</v>
      </c>
      <c r="D431" s="1">
        <v>0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0</v>
      </c>
      <c r="K431" s="1">
        <v>2</v>
      </c>
      <c r="L431" s="1">
        <v>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</v>
      </c>
      <c r="AK431" s="1">
        <v>0</v>
      </c>
      <c r="AL431" s="1">
        <v>1</v>
      </c>
      <c r="AM431" s="1">
        <v>2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1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1</v>
      </c>
      <c r="BR431" s="1">
        <v>1</v>
      </c>
      <c r="BS431" s="1">
        <v>1</v>
      </c>
      <c r="BT431" s="1">
        <v>1</v>
      </c>
      <c r="BU431" s="1">
        <v>1</v>
      </c>
      <c r="BV431" s="1">
        <v>1</v>
      </c>
      <c r="BW431" s="1">
        <v>0</v>
      </c>
      <c r="BX431" s="1">
        <v>1</v>
      </c>
      <c r="BY431" s="1">
        <v>0</v>
      </c>
      <c r="BZ431" s="1">
        <v>1</v>
      </c>
      <c r="CA431" s="1">
        <v>1</v>
      </c>
      <c r="CB431" s="1">
        <v>1</v>
      </c>
      <c r="CC431" s="1">
        <v>1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1</v>
      </c>
      <c r="CW431" s="1">
        <v>1</v>
      </c>
      <c r="CX431" s="1">
        <v>0</v>
      </c>
      <c r="CY431" s="1">
        <v>0</v>
      </c>
      <c r="CZ431" s="1">
        <v>0</v>
      </c>
      <c r="DA431" s="1">
        <v>0</v>
      </c>
      <c r="DB431" s="1">
        <v>1</v>
      </c>
      <c r="DC431" s="1">
        <v>1</v>
      </c>
      <c r="DD431" s="1">
        <v>1</v>
      </c>
      <c r="DE431" s="1">
        <v>1</v>
      </c>
      <c r="DF431" s="1">
        <v>1</v>
      </c>
      <c r="DG431" s="1">
        <v>1</v>
      </c>
      <c r="DH431" s="1">
        <v>0</v>
      </c>
      <c r="DI431" s="1">
        <v>1</v>
      </c>
      <c r="DJ431" s="1">
        <v>0</v>
      </c>
      <c r="DK431" s="1">
        <v>0</v>
      </c>
      <c r="DL431" s="1">
        <v>1</v>
      </c>
      <c r="DM431" s="1">
        <v>1</v>
      </c>
      <c r="DN431" s="1">
        <v>1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1</v>
      </c>
      <c r="FK431" s="1">
        <v>1</v>
      </c>
      <c r="FL431" s="1">
        <v>0</v>
      </c>
      <c r="FM431" s="1">
        <v>0</v>
      </c>
      <c r="FN431" s="1">
        <v>0</v>
      </c>
      <c r="FO431" s="1">
        <v>18</v>
      </c>
      <c r="FP431" s="1">
        <v>0</v>
      </c>
      <c r="FQ431" s="1">
        <v>1</v>
      </c>
      <c r="FR431" s="1">
        <v>10</v>
      </c>
      <c r="FS431" s="1">
        <v>10</v>
      </c>
      <c r="FT431" s="1">
        <v>2</v>
      </c>
      <c r="FU431" s="1">
        <v>0</v>
      </c>
      <c r="FV431" s="1">
        <v>0</v>
      </c>
      <c r="FW431" s="1">
        <v>0</v>
      </c>
      <c r="FX431" s="1">
        <v>2</v>
      </c>
      <c r="FY431" s="1">
        <v>2</v>
      </c>
      <c r="FZ431" s="1">
        <v>1</v>
      </c>
      <c r="GA431" s="1">
        <v>0</v>
      </c>
      <c r="GB431" s="1">
        <v>0</v>
      </c>
      <c r="GC431" s="1">
        <v>1</v>
      </c>
      <c r="GD431" s="1">
        <v>1</v>
      </c>
      <c r="GE431" s="1">
        <v>1</v>
      </c>
      <c r="GF431" s="1">
        <v>3</v>
      </c>
      <c r="GG431" s="1">
        <v>1</v>
      </c>
      <c r="GH431" s="1">
        <v>1</v>
      </c>
      <c r="GI431" s="1">
        <v>1</v>
      </c>
      <c r="GJ431" s="1">
        <v>1</v>
      </c>
      <c r="GK431" s="1">
        <v>1</v>
      </c>
      <c r="GL431" s="1">
        <v>1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1</v>
      </c>
      <c r="HO431" s="1">
        <v>0</v>
      </c>
      <c r="HP431" s="1">
        <v>1</v>
      </c>
      <c r="HQ431" s="1">
        <v>0</v>
      </c>
      <c r="HR431" s="1">
        <v>0</v>
      </c>
      <c r="HS431" s="1">
        <v>2</v>
      </c>
      <c r="HT431" s="1">
        <v>2</v>
      </c>
      <c r="HU431" s="1">
        <v>2</v>
      </c>
      <c r="HV431" s="1">
        <v>6</v>
      </c>
      <c r="HW431" s="1">
        <v>2</v>
      </c>
      <c r="HX431" s="1">
        <v>2</v>
      </c>
      <c r="HY431" s="1">
        <v>2</v>
      </c>
      <c r="HZ431" s="1">
        <v>2</v>
      </c>
      <c r="IA431" s="1">
        <v>2</v>
      </c>
      <c r="IB431" s="1">
        <v>2</v>
      </c>
      <c r="IC431" s="1">
        <v>2</v>
      </c>
      <c r="ID431" s="1">
        <v>0</v>
      </c>
      <c r="IE431" s="1">
        <v>0</v>
      </c>
      <c r="IF431" s="1">
        <v>1</v>
      </c>
      <c r="IG431" s="1">
        <v>1</v>
      </c>
      <c r="IH431" s="1">
        <v>1</v>
      </c>
      <c r="II431" s="1">
        <v>1</v>
      </c>
      <c r="IJ431" s="1">
        <v>1</v>
      </c>
      <c r="IK431" s="1">
        <v>1</v>
      </c>
      <c r="IL431" s="1">
        <v>1</v>
      </c>
      <c r="IM431" s="1">
        <v>1</v>
      </c>
      <c r="IN431" s="1">
        <v>1</v>
      </c>
      <c r="IO431" s="1">
        <v>1</v>
      </c>
      <c r="IP431" s="1">
        <v>0</v>
      </c>
      <c r="IQ431" s="1">
        <v>0</v>
      </c>
      <c r="IR431" s="1">
        <v>0</v>
      </c>
      <c r="IS431" s="1">
        <v>1</v>
      </c>
      <c r="IT431" s="1">
        <v>1</v>
      </c>
      <c r="IU431" s="1">
        <v>1</v>
      </c>
      <c r="IV431" s="1">
        <v>3</v>
      </c>
      <c r="IW431" s="1">
        <v>1</v>
      </c>
      <c r="IX431" s="1">
        <v>1</v>
      </c>
      <c r="IY431" s="1">
        <v>1</v>
      </c>
      <c r="IZ431" s="1">
        <v>1</v>
      </c>
      <c r="JA431" s="1">
        <v>1</v>
      </c>
      <c r="JB431" s="1">
        <v>1</v>
      </c>
      <c r="JC431" s="1">
        <v>0</v>
      </c>
      <c r="JD431" s="1">
        <v>1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3</v>
      </c>
      <c r="KY431" s="1">
        <v>3</v>
      </c>
      <c r="KZ431" s="1">
        <v>3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3</v>
      </c>
      <c r="LG431" s="1">
        <v>3</v>
      </c>
      <c r="LH431" s="1">
        <v>1</v>
      </c>
      <c r="LI431" s="1">
        <v>1</v>
      </c>
      <c r="LJ431" s="1">
        <v>1</v>
      </c>
      <c r="LK431" s="1">
        <v>1</v>
      </c>
      <c r="LL431" s="1">
        <v>2</v>
      </c>
      <c r="LM431" s="1">
        <v>1</v>
      </c>
      <c r="LN431" s="1">
        <v>1</v>
      </c>
      <c r="LO431" s="1">
        <v>1</v>
      </c>
      <c r="LP431" s="1">
        <v>1</v>
      </c>
      <c r="LQ431" s="1">
        <v>1</v>
      </c>
      <c r="LR431" s="1">
        <v>1</v>
      </c>
      <c r="LS431" s="1">
        <v>1</v>
      </c>
      <c r="LT431" s="1">
        <v>1</v>
      </c>
      <c r="LU431" s="1">
        <v>1</v>
      </c>
      <c r="LV431" s="1">
        <v>1</v>
      </c>
      <c r="LW431" s="1">
        <v>1</v>
      </c>
      <c r="LX431" s="1">
        <v>1</v>
      </c>
      <c r="LY431" s="1">
        <v>5</v>
      </c>
      <c r="LZ431" s="1">
        <v>5</v>
      </c>
      <c r="MA431" s="1">
        <v>5</v>
      </c>
      <c r="MB431" s="1">
        <v>1</v>
      </c>
      <c r="MC431" s="1">
        <v>1</v>
      </c>
    </row>
    <row r="432" spans="1:341">
      <c r="A432" s="1">
        <v>2014</v>
      </c>
      <c r="B432" s="1" t="s">
        <v>811</v>
      </c>
      <c r="C432" s="1">
        <v>1</v>
      </c>
      <c r="D432" s="1">
        <v>0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  <c r="J432" s="1">
        <v>0</v>
      </c>
      <c r="K432" s="1">
        <v>2</v>
      </c>
      <c r="L432" s="1">
        <v>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</v>
      </c>
      <c r="AK432" s="1">
        <v>0</v>
      </c>
      <c r="AL432" s="1">
        <v>1</v>
      </c>
      <c r="AM432" s="1">
        <v>2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1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1</v>
      </c>
      <c r="BR432" s="1">
        <v>1</v>
      </c>
      <c r="BS432" s="1">
        <v>1</v>
      </c>
      <c r="BT432" s="1">
        <v>1</v>
      </c>
      <c r="BU432" s="1">
        <v>1</v>
      </c>
      <c r="BV432" s="1">
        <v>1</v>
      </c>
      <c r="BW432" s="1">
        <v>0</v>
      </c>
      <c r="BX432" s="1">
        <v>1</v>
      </c>
      <c r="BY432" s="1">
        <v>0</v>
      </c>
      <c r="BZ432" s="1">
        <v>1</v>
      </c>
      <c r="CA432" s="1">
        <v>1</v>
      </c>
      <c r="CB432" s="1">
        <v>1</v>
      </c>
      <c r="CC432" s="1">
        <v>1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1</v>
      </c>
      <c r="CW432" s="1">
        <v>1</v>
      </c>
      <c r="CX432" s="1">
        <v>0</v>
      </c>
      <c r="CY432" s="1">
        <v>0</v>
      </c>
      <c r="CZ432" s="1">
        <v>0</v>
      </c>
      <c r="DA432" s="1">
        <v>0</v>
      </c>
      <c r="DB432" s="1">
        <v>1</v>
      </c>
      <c r="DC432" s="1">
        <v>1</v>
      </c>
      <c r="DD432" s="1">
        <v>1</v>
      </c>
      <c r="DE432" s="1">
        <v>1</v>
      </c>
      <c r="DF432" s="1">
        <v>1</v>
      </c>
      <c r="DG432" s="1">
        <v>1</v>
      </c>
      <c r="DH432" s="1">
        <v>0</v>
      </c>
      <c r="DI432" s="1">
        <v>1</v>
      </c>
      <c r="DJ432" s="1">
        <v>0</v>
      </c>
      <c r="DK432" s="1">
        <v>0</v>
      </c>
      <c r="DL432" s="1">
        <v>1</v>
      </c>
      <c r="DM432" s="1">
        <v>1</v>
      </c>
      <c r="DN432" s="1">
        <v>1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1</v>
      </c>
      <c r="FK432" s="1">
        <v>1</v>
      </c>
      <c r="FL432" s="1">
        <v>0</v>
      </c>
      <c r="FM432" s="1">
        <v>0</v>
      </c>
      <c r="FN432" s="1">
        <v>0</v>
      </c>
      <c r="FO432" s="1">
        <v>18</v>
      </c>
      <c r="FP432" s="1">
        <v>0</v>
      </c>
      <c r="FQ432" s="1">
        <v>1</v>
      </c>
      <c r="FR432" s="1">
        <v>10</v>
      </c>
      <c r="FS432" s="1">
        <v>10</v>
      </c>
      <c r="FT432" s="1">
        <v>2</v>
      </c>
      <c r="FU432" s="1">
        <v>0</v>
      </c>
      <c r="FV432" s="1">
        <v>0</v>
      </c>
      <c r="FW432" s="1">
        <v>0</v>
      </c>
      <c r="FX432" s="1">
        <v>2</v>
      </c>
      <c r="FY432" s="1">
        <v>2</v>
      </c>
      <c r="FZ432" s="1">
        <v>1</v>
      </c>
      <c r="GA432" s="1">
        <v>0</v>
      </c>
      <c r="GB432" s="1">
        <v>0</v>
      </c>
      <c r="GC432" s="1">
        <v>1</v>
      </c>
      <c r="GD432" s="1">
        <v>1</v>
      </c>
      <c r="GE432" s="1">
        <v>1</v>
      </c>
      <c r="GF432" s="1">
        <v>3</v>
      </c>
      <c r="GG432" s="1">
        <v>1</v>
      </c>
      <c r="GH432" s="1">
        <v>1</v>
      </c>
      <c r="GI432" s="1">
        <v>1</v>
      </c>
      <c r="GJ432" s="1">
        <v>1</v>
      </c>
      <c r="GK432" s="1">
        <v>1</v>
      </c>
      <c r="GL432" s="1">
        <v>1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1</v>
      </c>
      <c r="HO432" s="1">
        <v>0</v>
      </c>
      <c r="HP432" s="1">
        <v>1</v>
      </c>
      <c r="HQ432" s="1">
        <v>0</v>
      </c>
      <c r="HR432" s="1">
        <v>0</v>
      </c>
      <c r="HS432" s="1">
        <v>2</v>
      </c>
      <c r="HT432" s="1">
        <v>2</v>
      </c>
      <c r="HU432" s="1">
        <v>2</v>
      </c>
      <c r="HV432" s="1">
        <v>6</v>
      </c>
      <c r="HW432" s="1">
        <v>2</v>
      </c>
      <c r="HX432" s="1">
        <v>2</v>
      </c>
      <c r="HY432" s="1">
        <v>2</v>
      </c>
      <c r="HZ432" s="1">
        <v>2</v>
      </c>
      <c r="IA432" s="1">
        <v>2</v>
      </c>
      <c r="IB432" s="1">
        <v>2</v>
      </c>
      <c r="IC432" s="1">
        <v>2</v>
      </c>
      <c r="ID432" s="1">
        <v>0</v>
      </c>
      <c r="IE432" s="1">
        <v>0</v>
      </c>
      <c r="IF432" s="1">
        <v>1</v>
      </c>
      <c r="IG432" s="1">
        <v>1</v>
      </c>
      <c r="IH432" s="1">
        <v>1</v>
      </c>
      <c r="II432" s="1">
        <v>1</v>
      </c>
      <c r="IJ432" s="1">
        <v>1</v>
      </c>
      <c r="IK432" s="1">
        <v>1</v>
      </c>
      <c r="IL432" s="1">
        <v>1</v>
      </c>
      <c r="IM432" s="1">
        <v>1</v>
      </c>
      <c r="IN432" s="1">
        <v>1</v>
      </c>
      <c r="IO432" s="1">
        <v>1</v>
      </c>
      <c r="IP432" s="1">
        <v>0</v>
      </c>
      <c r="IQ432" s="1">
        <v>0</v>
      </c>
      <c r="IR432" s="1">
        <v>0</v>
      </c>
      <c r="IS432" s="1">
        <v>1</v>
      </c>
      <c r="IT432" s="1">
        <v>1</v>
      </c>
      <c r="IU432" s="1">
        <v>1</v>
      </c>
      <c r="IV432" s="1">
        <v>3</v>
      </c>
      <c r="IW432" s="1">
        <v>1</v>
      </c>
      <c r="IX432" s="1">
        <v>1</v>
      </c>
      <c r="IY432" s="1">
        <v>1</v>
      </c>
      <c r="IZ432" s="1">
        <v>1</v>
      </c>
      <c r="JA432" s="1">
        <v>1</v>
      </c>
      <c r="JB432" s="1">
        <v>1</v>
      </c>
      <c r="JC432" s="1">
        <v>0</v>
      </c>
      <c r="JD432" s="1">
        <v>1</v>
      </c>
      <c r="JE432" s="1">
        <v>0</v>
      </c>
      <c r="JF432" s="1">
        <v>0</v>
      </c>
      <c r="JG432" s="1">
        <v>4</v>
      </c>
      <c r="JH432" s="1">
        <v>4</v>
      </c>
      <c r="JI432" s="1">
        <v>4</v>
      </c>
      <c r="JJ432" s="1">
        <v>0</v>
      </c>
      <c r="JK432" s="1">
        <v>0</v>
      </c>
      <c r="JL432" s="1">
        <v>0</v>
      </c>
      <c r="JM432" s="1">
        <v>0</v>
      </c>
      <c r="JN432" s="1">
        <v>4</v>
      </c>
      <c r="JO432" s="1">
        <v>0</v>
      </c>
      <c r="JP432" s="1">
        <v>0</v>
      </c>
      <c r="JQ432" s="1">
        <v>0</v>
      </c>
      <c r="JR432" s="1">
        <v>0</v>
      </c>
      <c r="JS432" s="1">
        <v>4</v>
      </c>
      <c r="JT432" s="1">
        <v>1</v>
      </c>
      <c r="JU432" s="1">
        <v>1</v>
      </c>
      <c r="JV432" s="1">
        <v>1</v>
      </c>
      <c r="JW432" s="1">
        <v>1</v>
      </c>
      <c r="JX432" s="1">
        <v>1</v>
      </c>
      <c r="JY432" s="1">
        <v>1</v>
      </c>
      <c r="JZ432" s="1">
        <v>1</v>
      </c>
      <c r="KA432" s="1">
        <v>2</v>
      </c>
      <c r="KB432" s="1">
        <v>0</v>
      </c>
      <c r="KC432" s="1">
        <v>1</v>
      </c>
      <c r="KD432" s="1">
        <v>1</v>
      </c>
      <c r="KE432" s="1">
        <v>1</v>
      </c>
      <c r="KF432" s="1">
        <v>1</v>
      </c>
      <c r="KG432" s="1">
        <v>1</v>
      </c>
      <c r="KH432" s="1">
        <v>1</v>
      </c>
      <c r="KI432" s="1">
        <v>1</v>
      </c>
      <c r="KJ432" s="1">
        <v>1</v>
      </c>
      <c r="KK432" s="1">
        <v>1</v>
      </c>
      <c r="KL432" s="1">
        <v>1</v>
      </c>
      <c r="KM432" s="1">
        <v>1</v>
      </c>
      <c r="KN432" s="1">
        <v>1</v>
      </c>
      <c r="KO432" s="1">
        <v>1</v>
      </c>
      <c r="KP432" s="1">
        <v>1</v>
      </c>
      <c r="KQ432" s="1">
        <v>1</v>
      </c>
      <c r="KR432" s="1">
        <v>5</v>
      </c>
      <c r="KS432" s="1">
        <v>5</v>
      </c>
      <c r="KT432" s="1">
        <v>5</v>
      </c>
      <c r="KU432" s="1">
        <v>1</v>
      </c>
      <c r="KV432" s="1">
        <v>1</v>
      </c>
      <c r="KW432" s="1">
        <v>1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1</v>
      </c>
    </row>
    <row r="433" spans="1:341">
      <c r="A433" s="1">
        <v>2014</v>
      </c>
      <c r="B433" s="1" t="s">
        <v>812</v>
      </c>
      <c r="C433" s="1">
        <v>1</v>
      </c>
      <c r="D433" s="1">
        <v>0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0</v>
      </c>
      <c r="K433" s="1">
        <v>2</v>
      </c>
      <c r="L433" s="1">
        <v>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</v>
      </c>
      <c r="AK433" s="1">
        <v>0</v>
      </c>
      <c r="AL433" s="1">
        <v>1</v>
      </c>
      <c r="AM433" s="1">
        <v>2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</v>
      </c>
      <c r="AV433" s="1">
        <v>1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0</v>
      </c>
      <c r="BX433" s="1">
        <v>1</v>
      </c>
      <c r="BY433" s="1">
        <v>0</v>
      </c>
      <c r="BZ433" s="1">
        <v>1</v>
      </c>
      <c r="CA433" s="1">
        <v>1</v>
      </c>
      <c r="CB433" s="1">
        <v>1</v>
      </c>
      <c r="CC433" s="1">
        <v>1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1</v>
      </c>
      <c r="CW433" s="1">
        <v>1</v>
      </c>
      <c r="CX433" s="1">
        <v>0</v>
      </c>
      <c r="CY433" s="1">
        <v>0</v>
      </c>
      <c r="CZ433" s="1">
        <v>0</v>
      </c>
      <c r="DA433" s="1">
        <v>0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0</v>
      </c>
      <c r="DI433" s="1">
        <v>1</v>
      </c>
      <c r="DJ433" s="1">
        <v>0</v>
      </c>
      <c r="DK433" s="1">
        <v>0</v>
      </c>
      <c r="DL433" s="1">
        <v>1</v>
      </c>
      <c r="DM433" s="1">
        <v>1</v>
      </c>
      <c r="DN433" s="1">
        <v>1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1</v>
      </c>
      <c r="FK433" s="1">
        <v>1</v>
      </c>
      <c r="FL433" s="1">
        <v>0</v>
      </c>
      <c r="FM433" s="1">
        <v>0</v>
      </c>
      <c r="FN433" s="1">
        <v>0</v>
      </c>
      <c r="FO433" s="1">
        <v>18</v>
      </c>
      <c r="FP433" s="1">
        <v>0</v>
      </c>
      <c r="FQ433" s="1">
        <v>1</v>
      </c>
      <c r="FR433" s="1">
        <v>10</v>
      </c>
      <c r="FS433" s="1">
        <v>10</v>
      </c>
      <c r="FT433" s="1">
        <v>2</v>
      </c>
      <c r="FU433" s="1">
        <v>0</v>
      </c>
      <c r="FV433" s="1">
        <v>0</v>
      </c>
      <c r="FW433" s="1">
        <v>0</v>
      </c>
      <c r="FX433" s="1">
        <v>2</v>
      </c>
      <c r="FY433" s="1">
        <v>2</v>
      </c>
      <c r="FZ433" s="1">
        <v>1</v>
      </c>
      <c r="GA433" s="1">
        <v>0</v>
      </c>
      <c r="GB433" s="1">
        <v>0</v>
      </c>
      <c r="GC433" s="1">
        <v>1</v>
      </c>
      <c r="GD433" s="1">
        <v>1</v>
      </c>
      <c r="GE433" s="1">
        <v>1</v>
      </c>
      <c r="GF433" s="1">
        <v>3</v>
      </c>
      <c r="GG433" s="1">
        <v>1</v>
      </c>
      <c r="GH433" s="1">
        <v>1</v>
      </c>
      <c r="GI433" s="1">
        <v>1</v>
      </c>
      <c r="GJ433" s="1">
        <v>1</v>
      </c>
      <c r="GK433" s="1">
        <v>1</v>
      </c>
      <c r="GL433" s="1">
        <v>1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1</v>
      </c>
      <c r="HO433" s="1">
        <v>0</v>
      </c>
      <c r="HP433" s="1">
        <v>1</v>
      </c>
      <c r="HQ433" s="1">
        <v>0</v>
      </c>
      <c r="HR433" s="1">
        <v>0</v>
      </c>
      <c r="HS433" s="1">
        <v>2</v>
      </c>
      <c r="HT433" s="1">
        <v>2</v>
      </c>
      <c r="HU433" s="1">
        <v>2</v>
      </c>
      <c r="HV433" s="1">
        <v>6</v>
      </c>
      <c r="HW433" s="1">
        <v>2</v>
      </c>
      <c r="HX433" s="1">
        <v>2</v>
      </c>
      <c r="HY433" s="1">
        <v>2</v>
      </c>
      <c r="HZ433" s="1">
        <v>2</v>
      </c>
      <c r="IA433" s="1">
        <v>2</v>
      </c>
      <c r="IB433" s="1">
        <v>2</v>
      </c>
      <c r="IC433" s="1">
        <v>2</v>
      </c>
      <c r="ID433" s="1">
        <v>0</v>
      </c>
      <c r="IE433" s="1">
        <v>0</v>
      </c>
      <c r="IF433" s="1">
        <v>1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1</v>
      </c>
      <c r="IM433" s="1">
        <v>1</v>
      </c>
      <c r="IN433" s="1">
        <v>1</v>
      </c>
      <c r="IO433" s="1">
        <v>1</v>
      </c>
      <c r="IP433" s="1">
        <v>0</v>
      </c>
      <c r="IQ433" s="1">
        <v>0</v>
      </c>
      <c r="IR433" s="1">
        <v>0</v>
      </c>
      <c r="IS433" s="1">
        <v>1</v>
      </c>
      <c r="IT433" s="1">
        <v>1</v>
      </c>
      <c r="IU433" s="1">
        <v>1</v>
      </c>
      <c r="IV433" s="1">
        <v>3</v>
      </c>
      <c r="IW433" s="1">
        <v>1</v>
      </c>
      <c r="IX433" s="1">
        <v>1</v>
      </c>
      <c r="IY433" s="1">
        <v>1</v>
      </c>
      <c r="IZ433" s="1">
        <v>1</v>
      </c>
      <c r="JA433" s="1">
        <v>1</v>
      </c>
      <c r="JB433" s="1">
        <v>1</v>
      </c>
      <c r="JC433" s="1">
        <v>0</v>
      </c>
      <c r="JD433" s="1">
        <v>1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3</v>
      </c>
      <c r="KY433" s="1">
        <v>3</v>
      </c>
      <c r="KZ433" s="1">
        <v>3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3</v>
      </c>
      <c r="LG433" s="1">
        <v>3</v>
      </c>
      <c r="LH433" s="1">
        <v>1</v>
      </c>
      <c r="LI433" s="1">
        <v>1</v>
      </c>
      <c r="LJ433" s="1">
        <v>1</v>
      </c>
      <c r="LK433" s="1">
        <v>1</v>
      </c>
      <c r="LL433" s="1">
        <v>2</v>
      </c>
      <c r="LM433" s="1">
        <v>1</v>
      </c>
      <c r="LN433" s="1">
        <v>1</v>
      </c>
      <c r="LO433" s="1">
        <v>1</v>
      </c>
      <c r="LP433" s="1">
        <v>1</v>
      </c>
      <c r="LQ433" s="1">
        <v>1</v>
      </c>
      <c r="LR433" s="1">
        <v>1</v>
      </c>
      <c r="LS433" s="1">
        <v>1</v>
      </c>
      <c r="LT433" s="1">
        <v>1</v>
      </c>
      <c r="LU433" s="1">
        <v>1</v>
      </c>
      <c r="LV433" s="1">
        <v>1</v>
      </c>
      <c r="LW433" s="1">
        <v>1</v>
      </c>
      <c r="LX433" s="1">
        <v>1</v>
      </c>
      <c r="LY433" s="1">
        <v>5</v>
      </c>
      <c r="LZ433" s="1">
        <v>5</v>
      </c>
      <c r="MA433" s="1">
        <v>5</v>
      </c>
      <c r="MB433" s="1">
        <v>1</v>
      </c>
      <c r="MC433" s="1">
        <v>1</v>
      </c>
    </row>
    <row r="434" spans="1:341">
      <c r="A434" s="1">
        <v>2014</v>
      </c>
      <c r="B434" s="1" t="s">
        <v>813</v>
      </c>
      <c r="C434" s="1">
        <v>1</v>
      </c>
      <c r="D434" s="1">
        <v>0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0</v>
      </c>
      <c r="K434" s="1">
        <v>2</v>
      </c>
      <c r="L434" s="1">
        <v>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L434" s="1">
        <v>1</v>
      </c>
      <c r="AM434" s="1">
        <v>2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1</v>
      </c>
      <c r="AV434" s="1">
        <v>1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1</v>
      </c>
      <c r="BR434" s="1">
        <v>1</v>
      </c>
      <c r="BS434" s="1">
        <v>1</v>
      </c>
      <c r="BT434" s="1">
        <v>1</v>
      </c>
      <c r="BU434" s="1">
        <v>1</v>
      </c>
      <c r="BV434" s="1">
        <v>1</v>
      </c>
      <c r="BW434" s="1">
        <v>0</v>
      </c>
      <c r="BX434" s="1">
        <v>1</v>
      </c>
      <c r="BY434" s="1">
        <v>0</v>
      </c>
      <c r="BZ434" s="1">
        <v>1</v>
      </c>
      <c r="CA434" s="1">
        <v>1</v>
      </c>
      <c r="CB434" s="1">
        <v>1</v>
      </c>
      <c r="CC434" s="1">
        <v>1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1</v>
      </c>
      <c r="CW434" s="1">
        <v>1</v>
      </c>
      <c r="CX434" s="1">
        <v>0</v>
      </c>
      <c r="CY434" s="1">
        <v>0</v>
      </c>
      <c r="CZ434" s="1">
        <v>0</v>
      </c>
      <c r="DA434" s="1">
        <v>0</v>
      </c>
      <c r="DB434" s="1">
        <v>1</v>
      </c>
      <c r="DC434" s="1">
        <v>1</v>
      </c>
      <c r="DD434" s="1">
        <v>1</v>
      </c>
      <c r="DE434" s="1">
        <v>1</v>
      </c>
      <c r="DF434" s="1">
        <v>1</v>
      </c>
      <c r="DG434" s="1">
        <v>1</v>
      </c>
      <c r="DH434" s="1">
        <v>0</v>
      </c>
      <c r="DI434" s="1">
        <v>1</v>
      </c>
      <c r="DJ434" s="1">
        <v>0</v>
      </c>
      <c r="DK434" s="1">
        <v>0</v>
      </c>
      <c r="DL434" s="1">
        <v>1</v>
      </c>
      <c r="DM434" s="1">
        <v>1</v>
      </c>
      <c r="DN434" s="1">
        <v>1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1</v>
      </c>
      <c r="FK434" s="1">
        <v>1</v>
      </c>
      <c r="FL434" s="1">
        <v>0</v>
      </c>
      <c r="FM434" s="1">
        <v>0</v>
      </c>
      <c r="FN434" s="1">
        <v>0</v>
      </c>
      <c r="FO434" s="1">
        <v>18</v>
      </c>
      <c r="FP434" s="1">
        <v>0</v>
      </c>
      <c r="FQ434" s="1">
        <v>1</v>
      </c>
      <c r="FR434" s="1">
        <v>11</v>
      </c>
      <c r="FS434" s="1">
        <v>11</v>
      </c>
      <c r="FT434" s="1">
        <v>2</v>
      </c>
      <c r="FU434" s="1">
        <v>0</v>
      </c>
      <c r="FV434" s="1">
        <v>0</v>
      </c>
      <c r="FW434" s="1">
        <v>0</v>
      </c>
      <c r="FX434" s="1">
        <v>2</v>
      </c>
      <c r="FY434" s="1">
        <v>2</v>
      </c>
      <c r="FZ434" s="1">
        <v>1</v>
      </c>
      <c r="GA434" s="1">
        <v>0</v>
      </c>
      <c r="GB434" s="1">
        <v>0</v>
      </c>
      <c r="GC434" s="1">
        <v>1</v>
      </c>
      <c r="GD434" s="1">
        <v>1</v>
      </c>
      <c r="GE434" s="1">
        <v>1</v>
      </c>
      <c r="GF434" s="1">
        <v>3</v>
      </c>
      <c r="GG434" s="1">
        <v>1</v>
      </c>
      <c r="GH434" s="1">
        <v>1</v>
      </c>
      <c r="GI434" s="1">
        <v>1</v>
      </c>
      <c r="GJ434" s="1">
        <v>1</v>
      </c>
      <c r="GK434" s="1">
        <v>1</v>
      </c>
      <c r="GL434" s="1">
        <v>1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1</v>
      </c>
      <c r="HO434" s="1">
        <v>0</v>
      </c>
      <c r="HP434" s="1">
        <v>1</v>
      </c>
      <c r="HQ434" s="1">
        <v>0</v>
      </c>
      <c r="HR434" s="1">
        <v>0</v>
      </c>
      <c r="HS434" s="1">
        <v>2</v>
      </c>
      <c r="HT434" s="1">
        <v>2</v>
      </c>
      <c r="HU434" s="1">
        <v>2</v>
      </c>
      <c r="HV434" s="1">
        <v>6</v>
      </c>
      <c r="HW434" s="1">
        <v>2</v>
      </c>
      <c r="HX434" s="1">
        <v>2</v>
      </c>
      <c r="HY434" s="1">
        <v>2</v>
      </c>
      <c r="HZ434" s="1">
        <v>2</v>
      </c>
      <c r="IA434" s="1">
        <v>2</v>
      </c>
      <c r="IB434" s="1">
        <v>2</v>
      </c>
      <c r="IC434" s="1">
        <v>2</v>
      </c>
      <c r="ID434" s="1">
        <v>0</v>
      </c>
      <c r="IE434" s="1">
        <v>0</v>
      </c>
      <c r="IF434" s="1">
        <v>1</v>
      </c>
      <c r="IG434" s="1">
        <v>1</v>
      </c>
      <c r="IH434" s="1">
        <v>1</v>
      </c>
      <c r="II434" s="1">
        <v>1</v>
      </c>
      <c r="IJ434" s="1">
        <v>1</v>
      </c>
      <c r="IK434" s="1">
        <v>1</v>
      </c>
      <c r="IL434" s="1">
        <v>1</v>
      </c>
      <c r="IM434" s="1">
        <v>1</v>
      </c>
      <c r="IN434" s="1">
        <v>1</v>
      </c>
      <c r="IO434" s="1">
        <v>1</v>
      </c>
      <c r="IP434" s="1">
        <v>0</v>
      </c>
      <c r="IQ434" s="1">
        <v>0</v>
      </c>
      <c r="IR434" s="1">
        <v>0</v>
      </c>
      <c r="IS434" s="1">
        <v>1</v>
      </c>
      <c r="IT434" s="1">
        <v>1</v>
      </c>
      <c r="IU434" s="1">
        <v>1</v>
      </c>
      <c r="IV434" s="1">
        <v>3</v>
      </c>
      <c r="IW434" s="1">
        <v>1</v>
      </c>
      <c r="IX434" s="1">
        <v>1</v>
      </c>
      <c r="IY434" s="1">
        <v>1</v>
      </c>
      <c r="IZ434" s="1">
        <v>1</v>
      </c>
      <c r="JA434" s="1">
        <v>1</v>
      </c>
      <c r="JB434" s="1">
        <v>1</v>
      </c>
      <c r="JC434" s="1">
        <v>0</v>
      </c>
      <c r="JD434" s="1">
        <v>1</v>
      </c>
      <c r="JE434" s="1">
        <v>0</v>
      </c>
      <c r="JF434" s="1">
        <v>0</v>
      </c>
      <c r="JG434" s="1">
        <v>4</v>
      </c>
      <c r="JH434" s="1">
        <v>4</v>
      </c>
      <c r="JI434" s="1">
        <v>4</v>
      </c>
      <c r="JJ434" s="1">
        <v>0</v>
      </c>
      <c r="JK434" s="1">
        <v>0</v>
      </c>
      <c r="JL434" s="1">
        <v>0</v>
      </c>
      <c r="JM434" s="1">
        <v>0</v>
      </c>
      <c r="JN434" s="1">
        <v>4</v>
      </c>
      <c r="JO434" s="1">
        <v>0</v>
      </c>
      <c r="JP434" s="1">
        <v>0</v>
      </c>
      <c r="JQ434" s="1">
        <v>0</v>
      </c>
      <c r="JR434" s="1">
        <v>0</v>
      </c>
      <c r="JS434" s="1">
        <v>4</v>
      </c>
      <c r="JT434" s="1">
        <v>1</v>
      </c>
      <c r="JU434" s="1">
        <v>1</v>
      </c>
      <c r="JV434" s="1">
        <v>1</v>
      </c>
      <c r="JW434" s="1">
        <v>1</v>
      </c>
      <c r="JX434" s="1">
        <v>1</v>
      </c>
      <c r="JY434" s="1">
        <v>1</v>
      </c>
      <c r="JZ434" s="1">
        <v>1</v>
      </c>
      <c r="KA434" s="1">
        <v>2</v>
      </c>
      <c r="KB434" s="1">
        <v>0</v>
      </c>
      <c r="KC434" s="1">
        <v>1</v>
      </c>
      <c r="KD434" s="1">
        <v>1</v>
      </c>
      <c r="KE434" s="1">
        <v>1</v>
      </c>
      <c r="KF434" s="1">
        <v>1</v>
      </c>
      <c r="KG434" s="1">
        <v>1</v>
      </c>
      <c r="KH434" s="1">
        <v>1</v>
      </c>
      <c r="KI434" s="1">
        <v>1</v>
      </c>
      <c r="KJ434" s="1">
        <v>1</v>
      </c>
      <c r="KK434" s="1">
        <v>1</v>
      </c>
      <c r="KL434" s="1">
        <v>1</v>
      </c>
      <c r="KM434" s="1">
        <v>1</v>
      </c>
      <c r="KN434" s="1">
        <v>1</v>
      </c>
      <c r="KO434" s="1">
        <v>1</v>
      </c>
      <c r="KP434" s="1">
        <v>1</v>
      </c>
      <c r="KQ434" s="1">
        <v>1</v>
      </c>
      <c r="KR434" s="1">
        <v>5</v>
      </c>
      <c r="KS434" s="1">
        <v>5</v>
      </c>
      <c r="KT434" s="1">
        <v>5</v>
      </c>
      <c r="KU434" s="1">
        <v>1</v>
      </c>
      <c r="KV434" s="1">
        <v>1</v>
      </c>
      <c r="KW434" s="1">
        <v>1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1</v>
      </c>
    </row>
    <row r="435" spans="1:341">
      <c r="A435" s="1">
        <v>2014</v>
      </c>
      <c r="B435" s="1" t="s">
        <v>814</v>
      </c>
      <c r="C435" s="1">
        <v>1</v>
      </c>
      <c r="D435" s="1">
        <v>0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0</v>
      </c>
      <c r="K435" s="1">
        <v>2</v>
      </c>
      <c r="L435" s="1">
        <v>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0</v>
      </c>
      <c r="AL435" s="1">
        <v>1</v>
      </c>
      <c r="AM435" s="1">
        <v>2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1</v>
      </c>
      <c r="AV435" s="1">
        <v>1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1</v>
      </c>
      <c r="BR435" s="1">
        <v>1</v>
      </c>
      <c r="BS435" s="1">
        <v>1</v>
      </c>
      <c r="BT435" s="1">
        <v>1</v>
      </c>
      <c r="BU435" s="1">
        <v>1</v>
      </c>
      <c r="BV435" s="1">
        <v>1</v>
      </c>
      <c r="BW435" s="1">
        <v>0</v>
      </c>
      <c r="BX435" s="1">
        <v>1</v>
      </c>
      <c r="BY435" s="1">
        <v>0</v>
      </c>
      <c r="BZ435" s="1">
        <v>1</v>
      </c>
      <c r="CA435" s="1">
        <v>1</v>
      </c>
      <c r="CB435" s="1">
        <v>1</v>
      </c>
      <c r="CC435" s="1">
        <v>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1</v>
      </c>
      <c r="CW435" s="1">
        <v>1</v>
      </c>
      <c r="CX435" s="1">
        <v>0</v>
      </c>
      <c r="CY435" s="1">
        <v>0</v>
      </c>
      <c r="CZ435" s="1">
        <v>0</v>
      </c>
      <c r="DA435" s="1">
        <v>0</v>
      </c>
      <c r="DB435" s="1">
        <v>1</v>
      </c>
      <c r="DC435" s="1">
        <v>1</v>
      </c>
      <c r="DD435" s="1">
        <v>1</v>
      </c>
      <c r="DE435" s="1">
        <v>1</v>
      </c>
      <c r="DF435" s="1">
        <v>1</v>
      </c>
      <c r="DG435" s="1">
        <v>1</v>
      </c>
      <c r="DH435" s="1">
        <v>0</v>
      </c>
      <c r="DI435" s="1">
        <v>1</v>
      </c>
      <c r="DJ435" s="1">
        <v>0</v>
      </c>
      <c r="DK435" s="1">
        <v>0</v>
      </c>
      <c r="DL435" s="1">
        <v>1</v>
      </c>
      <c r="DM435" s="1">
        <v>1</v>
      </c>
      <c r="DN435" s="1">
        <v>1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1</v>
      </c>
      <c r="FK435" s="1">
        <v>1</v>
      </c>
      <c r="FL435" s="1">
        <v>0</v>
      </c>
      <c r="FM435" s="1">
        <v>0</v>
      </c>
      <c r="FN435" s="1">
        <v>0</v>
      </c>
      <c r="FO435" s="1">
        <v>18</v>
      </c>
      <c r="FP435" s="1">
        <v>0</v>
      </c>
      <c r="FQ435" s="1">
        <v>1</v>
      </c>
      <c r="FR435" s="1">
        <v>11</v>
      </c>
      <c r="FS435" s="1">
        <v>11</v>
      </c>
      <c r="FT435" s="1">
        <v>2</v>
      </c>
      <c r="FU435" s="1">
        <v>0</v>
      </c>
      <c r="FV435" s="1">
        <v>0</v>
      </c>
      <c r="FW435" s="1">
        <v>0</v>
      </c>
      <c r="FX435" s="1">
        <v>2</v>
      </c>
      <c r="FY435" s="1">
        <v>2</v>
      </c>
      <c r="FZ435" s="1">
        <v>1</v>
      </c>
      <c r="GA435" s="1">
        <v>0</v>
      </c>
      <c r="GB435" s="1">
        <v>0</v>
      </c>
      <c r="GC435" s="1">
        <v>1</v>
      </c>
      <c r="GD435" s="1">
        <v>1</v>
      </c>
      <c r="GE435" s="1">
        <v>1</v>
      </c>
      <c r="GF435" s="1">
        <v>3</v>
      </c>
      <c r="GG435" s="1">
        <v>1</v>
      </c>
      <c r="GH435" s="1">
        <v>1</v>
      </c>
      <c r="GI435" s="1">
        <v>1</v>
      </c>
      <c r="GJ435" s="1">
        <v>1</v>
      </c>
      <c r="GK435" s="1">
        <v>1</v>
      </c>
      <c r="GL435" s="1">
        <v>1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1</v>
      </c>
      <c r="HO435" s="1">
        <v>0</v>
      </c>
      <c r="HP435" s="1">
        <v>1</v>
      </c>
      <c r="HQ435" s="1">
        <v>0</v>
      </c>
      <c r="HR435" s="1">
        <v>0</v>
      </c>
      <c r="HS435" s="1">
        <v>2</v>
      </c>
      <c r="HT435" s="1">
        <v>2</v>
      </c>
      <c r="HU435" s="1">
        <v>2</v>
      </c>
      <c r="HV435" s="1">
        <v>6</v>
      </c>
      <c r="HW435" s="1">
        <v>2</v>
      </c>
      <c r="HX435" s="1">
        <v>2</v>
      </c>
      <c r="HY435" s="1">
        <v>2</v>
      </c>
      <c r="HZ435" s="1">
        <v>2</v>
      </c>
      <c r="IA435" s="1">
        <v>2</v>
      </c>
      <c r="IB435" s="1">
        <v>2</v>
      </c>
      <c r="IC435" s="1">
        <v>2</v>
      </c>
      <c r="ID435" s="1">
        <v>0</v>
      </c>
      <c r="IE435" s="1">
        <v>0</v>
      </c>
      <c r="IF435" s="1">
        <v>1</v>
      </c>
      <c r="IG435" s="1">
        <v>1</v>
      </c>
      <c r="IH435" s="1">
        <v>1</v>
      </c>
      <c r="II435" s="1">
        <v>1</v>
      </c>
      <c r="IJ435" s="1">
        <v>1</v>
      </c>
      <c r="IK435" s="1">
        <v>1</v>
      </c>
      <c r="IL435" s="1">
        <v>1</v>
      </c>
      <c r="IM435" s="1">
        <v>1</v>
      </c>
      <c r="IN435" s="1">
        <v>1</v>
      </c>
      <c r="IO435" s="1">
        <v>1</v>
      </c>
      <c r="IP435" s="1">
        <v>0</v>
      </c>
      <c r="IQ435" s="1">
        <v>0</v>
      </c>
      <c r="IR435" s="1">
        <v>0</v>
      </c>
      <c r="IS435" s="1">
        <v>1</v>
      </c>
      <c r="IT435" s="1">
        <v>1</v>
      </c>
      <c r="IU435" s="1">
        <v>1</v>
      </c>
      <c r="IV435" s="1">
        <v>3</v>
      </c>
      <c r="IW435" s="1">
        <v>1</v>
      </c>
      <c r="IX435" s="1">
        <v>1</v>
      </c>
      <c r="IY435" s="1">
        <v>1</v>
      </c>
      <c r="IZ435" s="1">
        <v>1</v>
      </c>
      <c r="JA435" s="1">
        <v>1</v>
      </c>
      <c r="JB435" s="1">
        <v>1</v>
      </c>
      <c r="JC435" s="1">
        <v>0</v>
      </c>
      <c r="JD435" s="1">
        <v>1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3</v>
      </c>
      <c r="KY435" s="1">
        <v>3</v>
      </c>
      <c r="KZ435" s="1">
        <v>3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3</v>
      </c>
      <c r="LG435" s="1">
        <v>3</v>
      </c>
      <c r="LH435" s="1">
        <v>1</v>
      </c>
      <c r="LI435" s="1">
        <v>1</v>
      </c>
      <c r="LJ435" s="1">
        <v>1</v>
      </c>
      <c r="LK435" s="1">
        <v>1</v>
      </c>
      <c r="LL435" s="1">
        <v>2</v>
      </c>
      <c r="LM435" s="1">
        <v>1</v>
      </c>
      <c r="LN435" s="1">
        <v>1</v>
      </c>
      <c r="LO435" s="1">
        <v>1</v>
      </c>
      <c r="LP435" s="1">
        <v>1</v>
      </c>
      <c r="LQ435" s="1">
        <v>1</v>
      </c>
      <c r="LR435" s="1">
        <v>1</v>
      </c>
      <c r="LS435" s="1">
        <v>1</v>
      </c>
      <c r="LT435" s="1">
        <v>1</v>
      </c>
      <c r="LU435" s="1">
        <v>1</v>
      </c>
      <c r="LV435" s="1">
        <v>1</v>
      </c>
      <c r="LW435" s="1">
        <v>1</v>
      </c>
      <c r="LX435" s="1">
        <v>1</v>
      </c>
      <c r="LY435" s="1">
        <v>5</v>
      </c>
      <c r="LZ435" s="1">
        <v>5</v>
      </c>
      <c r="MA435" s="1">
        <v>5</v>
      </c>
      <c r="MB435" s="1">
        <v>1</v>
      </c>
      <c r="MC435" s="1">
        <v>1</v>
      </c>
    </row>
    <row r="436" spans="1:341">
      <c r="A436" s="1">
        <v>2014</v>
      </c>
      <c r="B436" s="1" t="s">
        <v>815</v>
      </c>
      <c r="C436" s="1">
        <v>1</v>
      </c>
      <c r="D436" s="1">
        <v>0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0</v>
      </c>
      <c r="K436" s="1">
        <v>2</v>
      </c>
      <c r="L436" s="1">
        <v>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1</v>
      </c>
      <c r="AM436" s="1">
        <v>2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1</v>
      </c>
      <c r="AV436" s="1">
        <v>1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1</v>
      </c>
      <c r="BR436" s="1">
        <v>1</v>
      </c>
      <c r="BS436" s="1">
        <v>1</v>
      </c>
      <c r="BT436" s="1">
        <v>1</v>
      </c>
      <c r="BU436" s="1">
        <v>1</v>
      </c>
      <c r="BV436" s="1">
        <v>1</v>
      </c>
      <c r="BW436" s="1">
        <v>0</v>
      </c>
      <c r="BX436" s="1">
        <v>1</v>
      </c>
      <c r="BY436" s="1">
        <v>0</v>
      </c>
      <c r="BZ436" s="1">
        <v>1</v>
      </c>
      <c r="CA436" s="1">
        <v>1</v>
      </c>
      <c r="CB436" s="1">
        <v>1</v>
      </c>
      <c r="CC436" s="1">
        <v>1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1</v>
      </c>
      <c r="CW436" s="1">
        <v>1</v>
      </c>
      <c r="CX436" s="1">
        <v>0</v>
      </c>
      <c r="CY436" s="1">
        <v>0</v>
      </c>
      <c r="CZ436" s="1">
        <v>0</v>
      </c>
      <c r="DA436" s="1">
        <v>0</v>
      </c>
      <c r="DB436" s="1">
        <v>1</v>
      </c>
      <c r="DC436" s="1">
        <v>1</v>
      </c>
      <c r="DD436" s="1">
        <v>1</v>
      </c>
      <c r="DE436" s="1">
        <v>1</v>
      </c>
      <c r="DF436" s="1">
        <v>1</v>
      </c>
      <c r="DG436" s="1">
        <v>1</v>
      </c>
      <c r="DH436" s="1">
        <v>0</v>
      </c>
      <c r="DI436" s="1">
        <v>1</v>
      </c>
      <c r="DJ436" s="1">
        <v>0</v>
      </c>
      <c r="DK436" s="1">
        <v>0</v>
      </c>
      <c r="DL436" s="1">
        <v>1</v>
      </c>
      <c r="DM436" s="1">
        <v>1</v>
      </c>
      <c r="DN436" s="1">
        <v>1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1</v>
      </c>
      <c r="FK436" s="1">
        <v>1</v>
      </c>
      <c r="FL436" s="1">
        <v>0</v>
      </c>
      <c r="FM436" s="1">
        <v>0</v>
      </c>
      <c r="FN436" s="1">
        <v>0</v>
      </c>
      <c r="FO436" s="1">
        <v>18</v>
      </c>
      <c r="FP436" s="1">
        <v>0</v>
      </c>
      <c r="FQ436" s="1">
        <v>1</v>
      </c>
      <c r="FR436" s="1">
        <v>10</v>
      </c>
      <c r="FS436" s="1">
        <v>10</v>
      </c>
      <c r="FT436" s="1">
        <v>2</v>
      </c>
      <c r="FU436" s="1">
        <v>0</v>
      </c>
      <c r="FV436" s="1">
        <v>0</v>
      </c>
      <c r="FW436" s="1">
        <v>0</v>
      </c>
      <c r="FX436" s="1">
        <v>2</v>
      </c>
      <c r="FY436" s="1">
        <v>2</v>
      </c>
      <c r="FZ436" s="1">
        <v>1</v>
      </c>
      <c r="GA436" s="1">
        <v>0</v>
      </c>
      <c r="GB436" s="1">
        <v>0</v>
      </c>
      <c r="GC436" s="1">
        <v>1</v>
      </c>
      <c r="GD436" s="1">
        <v>1</v>
      </c>
      <c r="GE436" s="1">
        <v>1</v>
      </c>
      <c r="GF436" s="1">
        <v>3</v>
      </c>
      <c r="GG436" s="1">
        <v>1</v>
      </c>
      <c r="GH436" s="1">
        <v>1</v>
      </c>
      <c r="GI436" s="1">
        <v>1</v>
      </c>
      <c r="GJ436" s="1">
        <v>1</v>
      </c>
      <c r="GK436" s="1">
        <v>1</v>
      </c>
      <c r="GL436" s="1">
        <v>1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1</v>
      </c>
      <c r="HO436" s="1">
        <v>0</v>
      </c>
      <c r="HP436" s="1">
        <v>1</v>
      </c>
      <c r="HQ436" s="1">
        <v>0</v>
      </c>
      <c r="HR436" s="1">
        <v>0</v>
      </c>
      <c r="HS436" s="1">
        <v>2</v>
      </c>
      <c r="HT436" s="1">
        <v>2</v>
      </c>
      <c r="HU436" s="1">
        <v>2</v>
      </c>
      <c r="HV436" s="1">
        <v>6</v>
      </c>
      <c r="HW436" s="1">
        <v>2</v>
      </c>
      <c r="HX436" s="1">
        <v>2</v>
      </c>
      <c r="HY436" s="1">
        <v>2</v>
      </c>
      <c r="HZ436" s="1">
        <v>2</v>
      </c>
      <c r="IA436" s="1">
        <v>2</v>
      </c>
      <c r="IB436" s="1">
        <v>2</v>
      </c>
      <c r="IC436" s="1">
        <v>2</v>
      </c>
      <c r="ID436" s="1">
        <v>0</v>
      </c>
      <c r="IE436" s="1">
        <v>0</v>
      </c>
      <c r="IF436" s="1">
        <v>1</v>
      </c>
      <c r="IG436" s="1">
        <v>1</v>
      </c>
      <c r="IH436" s="1">
        <v>1</v>
      </c>
      <c r="II436" s="1">
        <v>1</v>
      </c>
      <c r="IJ436" s="1">
        <v>1</v>
      </c>
      <c r="IK436" s="1">
        <v>1</v>
      </c>
      <c r="IL436" s="1">
        <v>1</v>
      </c>
      <c r="IM436" s="1">
        <v>1</v>
      </c>
      <c r="IN436" s="1">
        <v>1</v>
      </c>
      <c r="IO436" s="1">
        <v>1</v>
      </c>
      <c r="IP436" s="1">
        <v>0</v>
      </c>
      <c r="IQ436" s="1">
        <v>0</v>
      </c>
      <c r="IR436" s="1">
        <v>0</v>
      </c>
      <c r="IS436" s="1">
        <v>1</v>
      </c>
      <c r="IT436" s="1">
        <v>1</v>
      </c>
      <c r="IU436" s="1">
        <v>1</v>
      </c>
      <c r="IV436" s="1">
        <v>3</v>
      </c>
      <c r="IW436" s="1">
        <v>1</v>
      </c>
      <c r="IX436" s="1">
        <v>1</v>
      </c>
      <c r="IY436" s="1">
        <v>1</v>
      </c>
      <c r="IZ436" s="1">
        <v>1</v>
      </c>
      <c r="JA436" s="1">
        <v>1</v>
      </c>
      <c r="JB436" s="1">
        <v>1</v>
      </c>
      <c r="JC436" s="1">
        <v>0</v>
      </c>
      <c r="JD436" s="1">
        <v>1</v>
      </c>
      <c r="JE436" s="1">
        <v>0</v>
      </c>
      <c r="JF436" s="1">
        <v>0</v>
      </c>
      <c r="JG436" s="1">
        <v>4</v>
      </c>
      <c r="JH436" s="1">
        <v>4</v>
      </c>
      <c r="JI436" s="1">
        <v>4</v>
      </c>
      <c r="JJ436" s="1">
        <v>0</v>
      </c>
      <c r="JK436" s="1">
        <v>0</v>
      </c>
      <c r="JL436" s="1">
        <v>0</v>
      </c>
      <c r="JM436" s="1">
        <v>0</v>
      </c>
      <c r="JN436" s="1">
        <v>4</v>
      </c>
      <c r="JO436" s="1">
        <v>0</v>
      </c>
      <c r="JP436" s="1">
        <v>0</v>
      </c>
      <c r="JQ436" s="1">
        <v>0</v>
      </c>
      <c r="JR436" s="1">
        <v>0</v>
      </c>
      <c r="JS436" s="1">
        <v>4</v>
      </c>
      <c r="JT436" s="1">
        <v>1</v>
      </c>
      <c r="JU436" s="1">
        <v>1</v>
      </c>
      <c r="JV436" s="1">
        <v>1</v>
      </c>
      <c r="JW436" s="1">
        <v>1</v>
      </c>
      <c r="JX436" s="1">
        <v>1</v>
      </c>
      <c r="JY436" s="1">
        <v>1</v>
      </c>
      <c r="JZ436" s="1">
        <v>1</v>
      </c>
      <c r="KA436" s="1">
        <v>2</v>
      </c>
      <c r="KB436" s="1">
        <v>0</v>
      </c>
      <c r="KC436" s="1">
        <v>1</v>
      </c>
      <c r="KD436" s="1">
        <v>1</v>
      </c>
      <c r="KE436" s="1">
        <v>1</v>
      </c>
      <c r="KF436" s="1">
        <v>1</v>
      </c>
      <c r="KG436" s="1">
        <v>1</v>
      </c>
      <c r="KH436" s="1">
        <v>1</v>
      </c>
      <c r="KI436" s="1">
        <v>1</v>
      </c>
      <c r="KJ436" s="1">
        <v>1</v>
      </c>
      <c r="KK436" s="1">
        <v>1</v>
      </c>
      <c r="KL436" s="1">
        <v>1</v>
      </c>
      <c r="KM436" s="1">
        <v>1</v>
      </c>
      <c r="KN436" s="1">
        <v>1</v>
      </c>
      <c r="KO436" s="1">
        <v>1</v>
      </c>
      <c r="KP436" s="1">
        <v>1</v>
      </c>
      <c r="KQ436" s="1">
        <v>1</v>
      </c>
      <c r="KR436" s="1">
        <v>5</v>
      </c>
      <c r="KS436" s="1">
        <v>5</v>
      </c>
      <c r="KT436" s="1">
        <v>5</v>
      </c>
      <c r="KU436" s="1">
        <v>1</v>
      </c>
      <c r="KV436" s="1">
        <v>1</v>
      </c>
      <c r="KW436" s="1">
        <v>1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1</v>
      </c>
    </row>
    <row r="437" spans="1:341">
      <c r="A437" s="1">
        <v>2014</v>
      </c>
      <c r="B437" s="1" t="s">
        <v>816</v>
      </c>
      <c r="C437" s="1">
        <v>1</v>
      </c>
      <c r="D437" s="1">
        <v>0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0</v>
      </c>
      <c r="K437" s="1">
        <v>2</v>
      </c>
      <c r="L437" s="1">
        <v>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0</v>
      </c>
      <c r="AL437" s="1">
        <v>1</v>
      </c>
      <c r="AM437" s="1">
        <v>2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1</v>
      </c>
      <c r="AV437" s="1">
        <v>1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1</v>
      </c>
      <c r="BR437" s="1">
        <v>1</v>
      </c>
      <c r="BS437" s="1">
        <v>1</v>
      </c>
      <c r="BT437" s="1">
        <v>1</v>
      </c>
      <c r="BU437" s="1">
        <v>1</v>
      </c>
      <c r="BV437" s="1">
        <v>1</v>
      </c>
      <c r="BW437" s="1">
        <v>0</v>
      </c>
      <c r="BX437" s="1">
        <v>1</v>
      </c>
      <c r="BY437" s="1">
        <v>0</v>
      </c>
      <c r="BZ437" s="1">
        <v>1</v>
      </c>
      <c r="CA437" s="1">
        <v>1</v>
      </c>
      <c r="CB437" s="1">
        <v>1</v>
      </c>
      <c r="CC437" s="1">
        <v>1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1</v>
      </c>
      <c r="CW437" s="1">
        <v>1</v>
      </c>
      <c r="CX437" s="1">
        <v>0</v>
      </c>
      <c r="CY437" s="1">
        <v>0</v>
      </c>
      <c r="CZ437" s="1">
        <v>0</v>
      </c>
      <c r="DA437" s="1">
        <v>0</v>
      </c>
      <c r="DB437" s="1">
        <v>1</v>
      </c>
      <c r="DC437" s="1">
        <v>1</v>
      </c>
      <c r="DD437" s="1">
        <v>1</v>
      </c>
      <c r="DE437" s="1">
        <v>1</v>
      </c>
      <c r="DF437" s="1">
        <v>1</v>
      </c>
      <c r="DG437" s="1">
        <v>1</v>
      </c>
      <c r="DH437" s="1">
        <v>0</v>
      </c>
      <c r="DI437" s="1">
        <v>1</v>
      </c>
      <c r="DJ437" s="1">
        <v>0</v>
      </c>
      <c r="DK437" s="1">
        <v>0</v>
      </c>
      <c r="DL437" s="1">
        <v>1</v>
      </c>
      <c r="DM437" s="1">
        <v>1</v>
      </c>
      <c r="DN437" s="1">
        <v>1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1</v>
      </c>
      <c r="FK437" s="1">
        <v>1</v>
      </c>
      <c r="FL437" s="1">
        <v>0</v>
      </c>
      <c r="FM437" s="1">
        <v>0</v>
      </c>
      <c r="FN437" s="1">
        <v>0</v>
      </c>
      <c r="FO437" s="1">
        <v>18</v>
      </c>
      <c r="FP437" s="1">
        <v>0</v>
      </c>
      <c r="FQ437" s="1">
        <v>1</v>
      </c>
      <c r="FR437" s="1">
        <v>10</v>
      </c>
      <c r="FS437" s="1">
        <v>10</v>
      </c>
      <c r="FT437" s="1">
        <v>2</v>
      </c>
      <c r="FU437" s="1">
        <v>0</v>
      </c>
      <c r="FV437" s="1">
        <v>0</v>
      </c>
      <c r="FW437" s="1">
        <v>0</v>
      </c>
      <c r="FX437" s="1">
        <v>2</v>
      </c>
      <c r="FY437" s="1">
        <v>2</v>
      </c>
      <c r="FZ437" s="1">
        <v>1</v>
      </c>
      <c r="GA437" s="1">
        <v>0</v>
      </c>
      <c r="GB437" s="1">
        <v>0</v>
      </c>
      <c r="GC437" s="1">
        <v>1</v>
      </c>
      <c r="GD437" s="1">
        <v>1</v>
      </c>
      <c r="GE437" s="1">
        <v>1</v>
      </c>
      <c r="GF437" s="1">
        <v>3</v>
      </c>
      <c r="GG437" s="1">
        <v>1</v>
      </c>
      <c r="GH437" s="1">
        <v>1</v>
      </c>
      <c r="GI437" s="1">
        <v>1</v>
      </c>
      <c r="GJ437" s="1">
        <v>1</v>
      </c>
      <c r="GK437" s="1">
        <v>1</v>
      </c>
      <c r="GL437" s="1">
        <v>1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1</v>
      </c>
      <c r="HO437" s="1">
        <v>0</v>
      </c>
      <c r="HP437" s="1">
        <v>1</v>
      </c>
      <c r="HQ437" s="1">
        <v>0</v>
      </c>
      <c r="HR437" s="1">
        <v>0</v>
      </c>
      <c r="HS437" s="1">
        <v>2</v>
      </c>
      <c r="HT437" s="1">
        <v>2</v>
      </c>
      <c r="HU437" s="1">
        <v>2</v>
      </c>
      <c r="HV437" s="1">
        <v>6</v>
      </c>
      <c r="HW437" s="1">
        <v>2</v>
      </c>
      <c r="HX437" s="1">
        <v>2</v>
      </c>
      <c r="HY437" s="1">
        <v>2</v>
      </c>
      <c r="HZ437" s="1">
        <v>2</v>
      </c>
      <c r="IA437" s="1">
        <v>2</v>
      </c>
      <c r="IB437" s="1">
        <v>2</v>
      </c>
      <c r="IC437" s="1">
        <v>2</v>
      </c>
      <c r="ID437" s="1">
        <v>0</v>
      </c>
      <c r="IE437" s="1">
        <v>0</v>
      </c>
      <c r="IF437" s="1">
        <v>1</v>
      </c>
      <c r="IG437" s="1">
        <v>1</v>
      </c>
      <c r="IH437" s="1">
        <v>1</v>
      </c>
      <c r="II437" s="1">
        <v>1</v>
      </c>
      <c r="IJ437" s="1">
        <v>1</v>
      </c>
      <c r="IK437" s="1">
        <v>1</v>
      </c>
      <c r="IL437" s="1">
        <v>1</v>
      </c>
      <c r="IM437" s="1">
        <v>1</v>
      </c>
      <c r="IN437" s="1">
        <v>1</v>
      </c>
      <c r="IO437" s="1">
        <v>1</v>
      </c>
      <c r="IP437" s="1">
        <v>0</v>
      </c>
      <c r="IQ437" s="1">
        <v>0</v>
      </c>
      <c r="IR437" s="1">
        <v>0</v>
      </c>
      <c r="IS437" s="1">
        <v>1</v>
      </c>
      <c r="IT437" s="1">
        <v>1</v>
      </c>
      <c r="IU437" s="1">
        <v>1</v>
      </c>
      <c r="IV437" s="1">
        <v>3</v>
      </c>
      <c r="IW437" s="1">
        <v>1</v>
      </c>
      <c r="IX437" s="1">
        <v>1</v>
      </c>
      <c r="IY437" s="1">
        <v>1</v>
      </c>
      <c r="IZ437" s="1">
        <v>1</v>
      </c>
      <c r="JA437" s="1">
        <v>1</v>
      </c>
      <c r="JB437" s="1">
        <v>1</v>
      </c>
      <c r="JC437" s="1">
        <v>0</v>
      </c>
      <c r="JD437" s="1">
        <v>1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3</v>
      </c>
      <c r="KY437" s="1">
        <v>3</v>
      </c>
      <c r="KZ437" s="1">
        <v>3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3</v>
      </c>
      <c r="LG437" s="1">
        <v>3</v>
      </c>
      <c r="LH437" s="1">
        <v>1</v>
      </c>
      <c r="LI437" s="1">
        <v>1</v>
      </c>
      <c r="LJ437" s="1">
        <v>1</v>
      </c>
      <c r="LK437" s="1">
        <v>1</v>
      </c>
      <c r="LL437" s="1">
        <v>2</v>
      </c>
      <c r="LM437" s="1">
        <v>1</v>
      </c>
      <c r="LN437" s="1">
        <v>1</v>
      </c>
      <c r="LO437" s="1">
        <v>1</v>
      </c>
      <c r="LP437" s="1">
        <v>1</v>
      </c>
      <c r="LQ437" s="1">
        <v>1</v>
      </c>
      <c r="LR437" s="1">
        <v>1</v>
      </c>
      <c r="LS437" s="1">
        <v>1</v>
      </c>
      <c r="LT437" s="1">
        <v>1</v>
      </c>
      <c r="LU437" s="1">
        <v>1</v>
      </c>
      <c r="LV437" s="1">
        <v>1</v>
      </c>
      <c r="LW437" s="1">
        <v>1</v>
      </c>
      <c r="LX437" s="1">
        <v>1</v>
      </c>
      <c r="LY437" s="1">
        <v>5</v>
      </c>
      <c r="LZ437" s="1">
        <v>5</v>
      </c>
      <c r="MA437" s="1">
        <v>5</v>
      </c>
      <c r="MB437" s="1">
        <v>1</v>
      </c>
      <c r="MC437" s="1">
        <v>1</v>
      </c>
    </row>
    <row r="438" spans="1:341">
      <c r="A438" s="1">
        <v>2014</v>
      </c>
      <c r="B438" s="1" t="s">
        <v>817</v>
      </c>
      <c r="C438" s="1">
        <v>1</v>
      </c>
      <c r="D438" s="1">
        <v>0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0</v>
      </c>
      <c r="K438" s="1">
        <v>2</v>
      </c>
      <c r="L438" s="1">
        <v>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</v>
      </c>
      <c r="AK438" s="1">
        <v>0</v>
      </c>
      <c r="AL438" s="1">
        <v>1</v>
      </c>
      <c r="AM438" s="1">
        <v>2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1</v>
      </c>
      <c r="AV438" s="1">
        <v>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1</v>
      </c>
      <c r="BR438" s="1">
        <v>1</v>
      </c>
      <c r="BS438" s="1">
        <v>1</v>
      </c>
      <c r="BT438" s="1">
        <v>1</v>
      </c>
      <c r="BU438" s="1">
        <v>1</v>
      </c>
      <c r="BV438" s="1">
        <v>1</v>
      </c>
      <c r="BW438" s="1">
        <v>0</v>
      </c>
      <c r="BX438" s="1">
        <v>1</v>
      </c>
      <c r="BY438" s="1">
        <v>0</v>
      </c>
      <c r="BZ438" s="1">
        <v>1</v>
      </c>
      <c r="CA438" s="1">
        <v>1</v>
      </c>
      <c r="CB438" s="1">
        <v>1</v>
      </c>
      <c r="CC438" s="1">
        <v>1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1</v>
      </c>
      <c r="CW438" s="1">
        <v>1</v>
      </c>
      <c r="CX438" s="1">
        <v>0</v>
      </c>
      <c r="CY438" s="1">
        <v>0</v>
      </c>
      <c r="CZ438" s="1">
        <v>0</v>
      </c>
      <c r="DA438" s="1">
        <v>0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0</v>
      </c>
      <c r="DI438" s="1">
        <v>1</v>
      </c>
      <c r="DJ438" s="1">
        <v>0</v>
      </c>
      <c r="DK438" s="1">
        <v>0</v>
      </c>
      <c r="DL438" s="1">
        <v>1</v>
      </c>
      <c r="DM438" s="1">
        <v>1</v>
      </c>
      <c r="DN438" s="1">
        <v>1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1</v>
      </c>
      <c r="FK438" s="1">
        <v>1</v>
      </c>
      <c r="FL438" s="1">
        <v>0</v>
      </c>
      <c r="FM438" s="1">
        <v>0</v>
      </c>
      <c r="FN438" s="1">
        <v>0</v>
      </c>
      <c r="FO438" s="1">
        <v>18</v>
      </c>
      <c r="FP438" s="1">
        <v>0</v>
      </c>
      <c r="FQ438" s="1">
        <v>1</v>
      </c>
      <c r="FR438" s="1">
        <v>10</v>
      </c>
      <c r="FS438" s="1">
        <v>10</v>
      </c>
      <c r="FT438" s="1">
        <v>2</v>
      </c>
      <c r="FU438" s="1">
        <v>0</v>
      </c>
      <c r="FV438" s="1">
        <v>0</v>
      </c>
      <c r="FW438" s="1">
        <v>0</v>
      </c>
      <c r="FX438" s="1">
        <v>2</v>
      </c>
      <c r="FY438" s="1">
        <v>2</v>
      </c>
      <c r="FZ438" s="1">
        <v>1</v>
      </c>
      <c r="GA438" s="1">
        <v>0</v>
      </c>
      <c r="GB438" s="1">
        <v>0</v>
      </c>
      <c r="GC438" s="1">
        <v>1</v>
      </c>
      <c r="GD438" s="1">
        <v>1</v>
      </c>
      <c r="GE438" s="1">
        <v>1</v>
      </c>
      <c r="GF438" s="1">
        <v>3</v>
      </c>
      <c r="GG438" s="1">
        <v>1</v>
      </c>
      <c r="GH438" s="1">
        <v>1</v>
      </c>
      <c r="GI438" s="1">
        <v>1</v>
      </c>
      <c r="GJ438" s="1">
        <v>1</v>
      </c>
      <c r="GK438" s="1">
        <v>1</v>
      </c>
      <c r="GL438" s="1">
        <v>1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1</v>
      </c>
      <c r="HO438" s="1">
        <v>0</v>
      </c>
      <c r="HP438" s="1">
        <v>1</v>
      </c>
      <c r="HQ438" s="1">
        <v>0</v>
      </c>
      <c r="HR438" s="1">
        <v>0</v>
      </c>
      <c r="HS438" s="1">
        <v>2</v>
      </c>
      <c r="HT438" s="1">
        <v>2</v>
      </c>
      <c r="HU438" s="1">
        <v>2</v>
      </c>
      <c r="HV438" s="1">
        <v>6</v>
      </c>
      <c r="HW438" s="1">
        <v>2</v>
      </c>
      <c r="HX438" s="1">
        <v>2</v>
      </c>
      <c r="HY438" s="1">
        <v>2</v>
      </c>
      <c r="HZ438" s="1">
        <v>2</v>
      </c>
      <c r="IA438" s="1">
        <v>2</v>
      </c>
      <c r="IB438" s="1">
        <v>2</v>
      </c>
      <c r="IC438" s="1">
        <v>2</v>
      </c>
      <c r="ID438" s="1">
        <v>0</v>
      </c>
      <c r="IE438" s="1">
        <v>0</v>
      </c>
      <c r="IF438" s="1">
        <v>1</v>
      </c>
      <c r="IG438" s="1">
        <v>1</v>
      </c>
      <c r="IH438" s="1">
        <v>1</v>
      </c>
      <c r="II438" s="1">
        <v>1</v>
      </c>
      <c r="IJ438" s="1">
        <v>1</v>
      </c>
      <c r="IK438" s="1">
        <v>1</v>
      </c>
      <c r="IL438" s="1">
        <v>1</v>
      </c>
      <c r="IM438" s="1">
        <v>1</v>
      </c>
      <c r="IN438" s="1">
        <v>1</v>
      </c>
      <c r="IO438" s="1">
        <v>1</v>
      </c>
      <c r="IP438" s="1">
        <v>0</v>
      </c>
      <c r="IQ438" s="1">
        <v>0</v>
      </c>
      <c r="IR438" s="1">
        <v>0</v>
      </c>
      <c r="IS438" s="1">
        <v>1</v>
      </c>
      <c r="IT438" s="1">
        <v>1</v>
      </c>
      <c r="IU438" s="1">
        <v>1</v>
      </c>
      <c r="IV438" s="1">
        <v>3</v>
      </c>
      <c r="IW438" s="1">
        <v>1</v>
      </c>
      <c r="IX438" s="1">
        <v>1</v>
      </c>
      <c r="IY438" s="1">
        <v>1</v>
      </c>
      <c r="IZ438" s="1">
        <v>1</v>
      </c>
      <c r="JA438" s="1">
        <v>1</v>
      </c>
      <c r="JB438" s="1">
        <v>1</v>
      </c>
      <c r="JC438" s="1">
        <v>0</v>
      </c>
      <c r="JD438" s="1">
        <v>1</v>
      </c>
      <c r="JE438" s="1">
        <v>0</v>
      </c>
      <c r="JF438" s="1">
        <v>0</v>
      </c>
      <c r="JG438" s="1">
        <v>4</v>
      </c>
      <c r="JH438" s="1">
        <v>4</v>
      </c>
      <c r="JI438" s="1">
        <v>4</v>
      </c>
      <c r="JJ438" s="1">
        <v>0</v>
      </c>
      <c r="JK438" s="1">
        <v>0</v>
      </c>
      <c r="JL438" s="1">
        <v>0</v>
      </c>
      <c r="JM438" s="1">
        <v>0</v>
      </c>
      <c r="JN438" s="1">
        <v>4</v>
      </c>
      <c r="JO438" s="1">
        <v>0</v>
      </c>
      <c r="JP438" s="1">
        <v>0</v>
      </c>
      <c r="JQ438" s="1">
        <v>0</v>
      </c>
      <c r="JR438" s="1">
        <v>0</v>
      </c>
      <c r="JS438" s="1">
        <v>4</v>
      </c>
      <c r="JT438" s="1">
        <v>1</v>
      </c>
      <c r="JU438" s="1">
        <v>1</v>
      </c>
      <c r="JV438" s="1">
        <v>1</v>
      </c>
      <c r="JW438" s="1">
        <v>1</v>
      </c>
      <c r="JX438" s="1">
        <v>1</v>
      </c>
      <c r="JY438" s="1">
        <v>1</v>
      </c>
      <c r="JZ438" s="1">
        <v>1</v>
      </c>
      <c r="KA438" s="1">
        <v>2</v>
      </c>
      <c r="KB438" s="1">
        <v>0</v>
      </c>
      <c r="KC438" s="1">
        <v>1</v>
      </c>
      <c r="KD438" s="1">
        <v>1</v>
      </c>
      <c r="KE438" s="1">
        <v>1</v>
      </c>
      <c r="KF438" s="1">
        <v>1</v>
      </c>
      <c r="KG438" s="1">
        <v>1</v>
      </c>
      <c r="KH438" s="1">
        <v>1</v>
      </c>
      <c r="KI438" s="1">
        <v>1</v>
      </c>
      <c r="KJ438" s="1">
        <v>1</v>
      </c>
      <c r="KK438" s="1">
        <v>1</v>
      </c>
      <c r="KL438" s="1">
        <v>1</v>
      </c>
      <c r="KM438" s="1">
        <v>1</v>
      </c>
      <c r="KN438" s="1">
        <v>1</v>
      </c>
      <c r="KO438" s="1">
        <v>1</v>
      </c>
      <c r="KP438" s="1">
        <v>1</v>
      </c>
      <c r="KQ438" s="1">
        <v>1</v>
      </c>
      <c r="KR438" s="1">
        <v>5</v>
      </c>
      <c r="KS438" s="1">
        <v>5</v>
      </c>
      <c r="KT438" s="1">
        <v>5</v>
      </c>
      <c r="KU438" s="1">
        <v>1</v>
      </c>
      <c r="KV438" s="1">
        <v>1</v>
      </c>
      <c r="KW438" s="1">
        <v>1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1</v>
      </c>
    </row>
    <row r="439" spans="1:341">
      <c r="A439" s="1">
        <v>2014</v>
      </c>
      <c r="B439" s="1" t="s">
        <v>818</v>
      </c>
      <c r="C439" s="1">
        <v>1</v>
      </c>
      <c r="D439" s="1">
        <v>0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0</v>
      </c>
      <c r="K439" s="1">
        <v>2</v>
      </c>
      <c r="L439" s="1">
        <v>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</v>
      </c>
      <c r="AK439" s="1">
        <v>0</v>
      </c>
      <c r="AL439" s="1">
        <v>1</v>
      </c>
      <c r="AM439" s="1">
        <v>2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0</v>
      </c>
      <c r="BX439" s="1">
        <v>1</v>
      </c>
      <c r="BY439" s="1">
        <v>0</v>
      </c>
      <c r="BZ439" s="1">
        <v>1</v>
      </c>
      <c r="CA439" s="1">
        <v>1</v>
      </c>
      <c r="CB439" s="1">
        <v>1</v>
      </c>
      <c r="CC439" s="1">
        <v>1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1</v>
      </c>
      <c r="CW439" s="1">
        <v>1</v>
      </c>
      <c r="CX439" s="1">
        <v>0</v>
      </c>
      <c r="CY439" s="1">
        <v>0</v>
      </c>
      <c r="CZ439" s="1">
        <v>0</v>
      </c>
      <c r="DA439" s="1">
        <v>0</v>
      </c>
      <c r="DB439" s="1">
        <v>1</v>
      </c>
      <c r="DC439" s="1">
        <v>1</v>
      </c>
      <c r="DD439" s="1">
        <v>1</v>
      </c>
      <c r="DE439" s="1">
        <v>1</v>
      </c>
      <c r="DF439" s="1">
        <v>1</v>
      </c>
      <c r="DG439" s="1">
        <v>1</v>
      </c>
      <c r="DH439" s="1">
        <v>0</v>
      </c>
      <c r="DI439" s="1">
        <v>1</v>
      </c>
      <c r="DJ439" s="1">
        <v>0</v>
      </c>
      <c r="DK439" s="1">
        <v>0</v>
      </c>
      <c r="DL439" s="1">
        <v>1</v>
      </c>
      <c r="DM439" s="1">
        <v>1</v>
      </c>
      <c r="DN439" s="1">
        <v>1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1</v>
      </c>
      <c r="FK439" s="1">
        <v>1</v>
      </c>
      <c r="FL439" s="1">
        <v>0</v>
      </c>
      <c r="FM439" s="1">
        <v>0</v>
      </c>
      <c r="FN439" s="1">
        <v>0</v>
      </c>
      <c r="FO439" s="1">
        <v>18</v>
      </c>
      <c r="FP439" s="1">
        <v>0</v>
      </c>
      <c r="FQ439" s="1">
        <v>1</v>
      </c>
      <c r="FR439" s="1">
        <v>10</v>
      </c>
      <c r="FS439" s="1">
        <v>10</v>
      </c>
      <c r="FT439" s="1">
        <v>2</v>
      </c>
      <c r="FU439" s="1">
        <v>0</v>
      </c>
      <c r="FV439" s="1">
        <v>0</v>
      </c>
      <c r="FW439" s="1">
        <v>0</v>
      </c>
      <c r="FX439" s="1">
        <v>2</v>
      </c>
      <c r="FY439" s="1">
        <v>2</v>
      </c>
      <c r="FZ439" s="1">
        <v>1</v>
      </c>
      <c r="GA439" s="1">
        <v>0</v>
      </c>
      <c r="GB439" s="1">
        <v>0</v>
      </c>
      <c r="GC439" s="1">
        <v>1</v>
      </c>
      <c r="GD439" s="1">
        <v>1</v>
      </c>
      <c r="GE439" s="1">
        <v>1</v>
      </c>
      <c r="GF439" s="1">
        <v>3</v>
      </c>
      <c r="GG439" s="1">
        <v>1</v>
      </c>
      <c r="GH439" s="1">
        <v>1</v>
      </c>
      <c r="GI439" s="1">
        <v>1</v>
      </c>
      <c r="GJ439" s="1">
        <v>1</v>
      </c>
      <c r="GK439" s="1">
        <v>1</v>
      </c>
      <c r="GL439" s="1">
        <v>1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1</v>
      </c>
      <c r="HO439" s="1">
        <v>0</v>
      </c>
      <c r="HP439" s="1">
        <v>1</v>
      </c>
      <c r="HQ439" s="1">
        <v>0</v>
      </c>
      <c r="HR439" s="1">
        <v>0</v>
      </c>
      <c r="HS439" s="1">
        <v>2</v>
      </c>
      <c r="HT439" s="1">
        <v>2</v>
      </c>
      <c r="HU439" s="1">
        <v>2</v>
      </c>
      <c r="HV439" s="1">
        <v>6</v>
      </c>
      <c r="HW439" s="1">
        <v>2</v>
      </c>
      <c r="HX439" s="1">
        <v>2</v>
      </c>
      <c r="HY439" s="1">
        <v>2</v>
      </c>
      <c r="HZ439" s="1">
        <v>2</v>
      </c>
      <c r="IA439" s="1">
        <v>2</v>
      </c>
      <c r="IB439" s="1">
        <v>2</v>
      </c>
      <c r="IC439" s="1">
        <v>2</v>
      </c>
      <c r="ID439" s="1">
        <v>0</v>
      </c>
      <c r="IE439" s="1">
        <v>0</v>
      </c>
      <c r="IF439" s="1">
        <v>1</v>
      </c>
      <c r="IG439" s="1">
        <v>1</v>
      </c>
      <c r="IH439" s="1">
        <v>1</v>
      </c>
      <c r="II439" s="1">
        <v>1</v>
      </c>
      <c r="IJ439" s="1">
        <v>1</v>
      </c>
      <c r="IK439" s="1">
        <v>1</v>
      </c>
      <c r="IL439" s="1">
        <v>1</v>
      </c>
      <c r="IM439" s="1">
        <v>1</v>
      </c>
      <c r="IN439" s="1">
        <v>1</v>
      </c>
      <c r="IO439" s="1">
        <v>1</v>
      </c>
      <c r="IP439" s="1">
        <v>0</v>
      </c>
      <c r="IQ439" s="1">
        <v>0</v>
      </c>
      <c r="IR439" s="1">
        <v>0</v>
      </c>
      <c r="IS439" s="1">
        <v>1</v>
      </c>
      <c r="IT439" s="1">
        <v>1</v>
      </c>
      <c r="IU439" s="1">
        <v>1</v>
      </c>
      <c r="IV439" s="1">
        <v>3</v>
      </c>
      <c r="IW439" s="1">
        <v>1</v>
      </c>
      <c r="IX439" s="1">
        <v>1</v>
      </c>
      <c r="IY439" s="1">
        <v>1</v>
      </c>
      <c r="IZ439" s="1">
        <v>1</v>
      </c>
      <c r="JA439" s="1">
        <v>1</v>
      </c>
      <c r="JB439" s="1">
        <v>1</v>
      </c>
      <c r="JC439" s="1">
        <v>0</v>
      </c>
      <c r="JD439" s="1">
        <v>1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3</v>
      </c>
      <c r="KY439" s="1">
        <v>3</v>
      </c>
      <c r="KZ439" s="1">
        <v>3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3</v>
      </c>
      <c r="LG439" s="1">
        <v>3</v>
      </c>
      <c r="LH439" s="1">
        <v>1</v>
      </c>
      <c r="LI439" s="1">
        <v>1</v>
      </c>
      <c r="LJ439" s="1">
        <v>1</v>
      </c>
      <c r="LK439" s="1">
        <v>1</v>
      </c>
      <c r="LL439" s="1">
        <v>2</v>
      </c>
      <c r="LM439" s="1">
        <v>1</v>
      </c>
      <c r="LN439" s="1">
        <v>1</v>
      </c>
      <c r="LO439" s="1">
        <v>1</v>
      </c>
      <c r="LP439" s="1">
        <v>1</v>
      </c>
      <c r="LQ439" s="1">
        <v>1</v>
      </c>
      <c r="LR439" s="1">
        <v>1</v>
      </c>
      <c r="LS439" s="1">
        <v>1</v>
      </c>
      <c r="LT439" s="1">
        <v>1</v>
      </c>
      <c r="LU439" s="1">
        <v>1</v>
      </c>
      <c r="LV439" s="1">
        <v>1</v>
      </c>
      <c r="LW439" s="1">
        <v>1</v>
      </c>
      <c r="LX439" s="1">
        <v>1</v>
      </c>
      <c r="LY439" s="1">
        <v>5</v>
      </c>
      <c r="LZ439" s="1">
        <v>5</v>
      </c>
      <c r="MA439" s="1">
        <v>5</v>
      </c>
      <c r="MB439" s="1">
        <v>1</v>
      </c>
      <c r="MC439" s="1">
        <v>1</v>
      </c>
    </row>
    <row r="440" spans="1:341">
      <c r="A440" s="1">
        <v>2014</v>
      </c>
      <c r="B440" s="1" t="s">
        <v>819</v>
      </c>
      <c r="C440" s="1">
        <v>1</v>
      </c>
      <c r="D440" s="1">
        <v>0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0</v>
      </c>
      <c r="K440" s="1">
        <v>2</v>
      </c>
      <c r="L440" s="1">
        <v>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</v>
      </c>
      <c r="AK440" s="1">
        <v>0</v>
      </c>
      <c r="AL440" s="1">
        <v>1</v>
      </c>
      <c r="AM440" s="1">
        <v>2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1</v>
      </c>
      <c r="AV440" s="1">
        <v>1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1</v>
      </c>
      <c r="BR440" s="1">
        <v>1</v>
      </c>
      <c r="BS440" s="1">
        <v>1</v>
      </c>
      <c r="BT440" s="1">
        <v>1</v>
      </c>
      <c r="BU440" s="1">
        <v>1</v>
      </c>
      <c r="BV440" s="1">
        <v>1</v>
      </c>
      <c r="BW440" s="1">
        <v>0</v>
      </c>
      <c r="BX440" s="1">
        <v>1</v>
      </c>
      <c r="BY440" s="1">
        <v>0</v>
      </c>
      <c r="BZ440" s="1">
        <v>1</v>
      </c>
      <c r="CA440" s="1">
        <v>1</v>
      </c>
      <c r="CB440" s="1">
        <v>1</v>
      </c>
      <c r="CC440" s="1">
        <v>1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1</v>
      </c>
      <c r="CW440" s="1">
        <v>1</v>
      </c>
      <c r="CX440" s="1">
        <v>0</v>
      </c>
      <c r="CY440" s="1">
        <v>0</v>
      </c>
      <c r="CZ440" s="1">
        <v>0</v>
      </c>
      <c r="DA440" s="1">
        <v>0</v>
      </c>
      <c r="DB440" s="1">
        <v>1</v>
      </c>
      <c r="DC440" s="1">
        <v>1</v>
      </c>
      <c r="DD440" s="1">
        <v>1</v>
      </c>
      <c r="DE440" s="1">
        <v>1</v>
      </c>
      <c r="DF440" s="1">
        <v>1</v>
      </c>
      <c r="DG440" s="1">
        <v>1</v>
      </c>
      <c r="DH440" s="1">
        <v>0</v>
      </c>
      <c r="DI440" s="1">
        <v>1</v>
      </c>
      <c r="DJ440" s="1">
        <v>0</v>
      </c>
      <c r="DK440" s="1">
        <v>0</v>
      </c>
      <c r="DL440" s="1">
        <v>1</v>
      </c>
      <c r="DM440" s="1">
        <v>1</v>
      </c>
      <c r="DN440" s="1">
        <v>1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1</v>
      </c>
      <c r="FK440" s="1">
        <v>1</v>
      </c>
      <c r="FL440" s="1">
        <v>0</v>
      </c>
      <c r="FM440" s="1">
        <v>0</v>
      </c>
      <c r="FN440" s="1">
        <v>0</v>
      </c>
      <c r="FO440" s="1">
        <v>18</v>
      </c>
      <c r="FP440" s="1">
        <v>0</v>
      </c>
      <c r="FQ440" s="1">
        <v>1</v>
      </c>
      <c r="FR440" s="1">
        <v>11</v>
      </c>
      <c r="FS440" s="1">
        <v>11</v>
      </c>
      <c r="FT440" s="1">
        <v>2</v>
      </c>
      <c r="FU440" s="1">
        <v>0</v>
      </c>
      <c r="FV440" s="1">
        <v>0</v>
      </c>
      <c r="FW440" s="1">
        <v>0</v>
      </c>
      <c r="FX440" s="1">
        <v>2</v>
      </c>
      <c r="FY440" s="1">
        <v>2</v>
      </c>
      <c r="FZ440" s="1">
        <v>1</v>
      </c>
      <c r="GA440" s="1">
        <v>0</v>
      </c>
      <c r="GB440" s="1">
        <v>0</v>
      </c>
      <c r="GC440" s="1">
        <v>1</v>
      </c>
      <c r="GD440" s="1">
        <v>1</v>
      </c>
      <c r="GE440" s="1">
        <v>1</v>
      </c>
      <c r="GF440" s="1">
        <v>3</v>
      </c>
      <c r="GG440" s="1">
        <v>1</v>
      </c>
      <c r="GH440" s="1">
        <v>1</v>
      </c>
      <c r="GI440" s="1">
        <v>1</v>
      </c>
      <c r="GJ440" s="1">
        <v>1</v>
      </c>
      <c r="GK440" s="1">
        <v>1</v>
      </c>
      <c r="GL440" s="1">
        <v>1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1</v>
      </c>
      <c r="HO440" s="1">
        <v>0</v>
      </c>
      <c r="HP440" s="1">
        <v>1</v>
      </c>
      <c r="HQ440" s="1">
        <v>0</v>
      </c>
      <c r="HR440" s="1">
        <v>0</v>
      </c>
      <c r="HS440" s="1">
        <v>2</v>
      </c>
      <c r="HT440" s="1">
        <v>2</v>
      </c>
      <c r="HU440" s="1">
        <v>2</v>
      </c>
      <c r="HV440" s="1">
        <v>6</v>
      </c>
      <c r="HW440" s="1">
        <v>2</v>
      </c>
      <c r="HX440" s="1">
        <v>2</v>
      </c>
      <c r="HY440" s="1">
        <v>2</v>
      </c>
      <c r="HZ440" s="1">
        <v>2</v>
      </c>
      <c r="IA440" s="1">
        <v>2</v>
      </c>
      <c r="IB440" s="1">
        <v>2</v>
      </c>
      <c r="IC440" s="1">
        <v>2</v>
      </c>
      <c r="ID440" s="1">
        <v>0</v>
      </c>
      <c r="IE440" s="1">
        <v>0</v>
      </c>
      <c r="IF440" s="1">
        <v>1</v>
      </c>
      <c r="IG440" s="1">
        <v>1</v>
      </c>
      <c r="IH440" s="1">
        <v>1</v>
      </c>
      <c r="II440" s="1">
        <v>1</v>
      </c>
      <c r="IJ440" s="1">
        <v>1</v>
      </c>
      <c r="IK440" s="1">
        <v>1</v>
      </c>
      <c r="IL440" s="1">
        <v>1</v>
      </c>
      <c r="IM440" s="1">
        <v>1</v>
      </c>
      <c r="IN440" s="1">
        <v>1</v>
      </c>
      <c r="IO440" s="1">
        <v>1</v>
      </c>
      <c r="IP440" s="1">
        <v>0</v>
      </c>
      <c r="IQ440" s="1">
        <v>0</v>
      </c>
      <c r="IR440" s="1">
        <v>0</v>
      </c>
      <c r="IS440" s="1">
        <v>1</v>
      </c>
      <c r="IT440" s="1">
        <v>1</v>
      </c>
      <c r="IU440" s="1">
        <v>1</v>
      </c>
      <c r="IV440" s="1">
        <v>3</v>
      </c>
      <c r="IW440" s="1">
        <v>1</v>
      </c>
      <c r="IX440" s="1">
        <v>1</v>
      </c>
      <c r="IY440" s="1">
        <v>1</v>
      </c>
      <c r="IZ440" s="1">
        <v>1</v>
      </c>
      <c r="JA440" s="1">
        <v>1</v>
      </c>
      <c r="JB440" s="1">
        <v>1</v>
      </c>
      <c r="JC440" s="1">
        <v>0</v>
      </c>
      <c r="JD440" s="1">
        <v>1</v>
      </c>
      <c r="JE440" s="1">
        <v>0</v>
      </c>
      <c r="JF440" s="1">
        <v>0</v>
      </c>
      <c r="JG440" s="1">
        <v>4</v>
      </c>
      <c r="JH440" s="1">
        <v>4</v>
      </c>
      <c r="JI440" s="1">
        <v>4</v>
      </c>
      <c r="JJ440" s="1">
        <v>0</v>
      </c>
      <c r="JK440" s="1">
        <v>0</v>
      </c>
      <c r="JL440" s="1">
        <v>0</v>
      </c>
      <c r="JM440" s="1">
        <v>0</v>
      </c>
      <c r="JN440" s="1">
        <v>4</v>
      </c>
      <c r="JO440" s="1">
        <v>0</v>
      </c>
      <c r="JP440" s="1">
        <v>0</v>
      </c>
      <c r="JQ440" s="1">
        <v>0</v>
      </c>
      <c r="JR440" s="1">
        <v>0</v>
      </c>
      <c r="JS440" s="1">
        <v>4</v>
      </c>
      <c r="JT440" s="1">
        <v>1</v>
      </c>
      <c r="JU440" s="1">
        <v>1</v>
      </c>
      <c r="JV440" s="1">
        <v>1</v>
      </c>
      <c r="JW440" s="1">
        <v>1</v>
      </c>
      <c r="JX440" s="1">
        <v>1</v>
      </c>
      <c r="JY440" s="1">
        <v>1</v>
      </c>
      <c r="JZ440" s="1">
        <v>1</v>
      </c>
      <c r="KA440" s="1">
        <v>2</v>
      </c>
      <c r="KB440" s="1">
        <v>0</v>
      </c>
      <c r="KC440" s="1">
        <v>1</v>
      </c>
      <c r="KD440" s="1">
        <v>1</v>
      </c>
      <c r="KE440" s="1">
        <v>1</v>
      </c>
      <c r="KF440" s="1">
        <v>1</v>
      </c>
      <c r="KG440" s="1">
        <v>1</v>
      </c>
      <c r="KH440" s="1">
        <v>1</v>
      </c>
      <c r="KI440" s="1">
        <v>1</v>
      </c>
      <c r="KJ440" s="1">
        <v>1</v>
      </c>
      <c r="KK440" s="1">
        <v>1</v>
      </c>
      <c r="KL440" s="1">
        <v>1</v>
      </c>
      <c r="KM440" s="1">
        <v>1</v>
      </c>
      <c r="KN440" s="1">
        <v>1</v>
      </c>
      <c r="KO440" s="1">
        <v>1</v>
      </c>
      <c r="KP440" s="1">
        <v>1</v>
      </c>
      <c r="KQ440" s="1">
        <v>1</v>
      </c>
      <c r="KR440" s="1">
        <v>5</v>
      </c>
      <c r="KS440" s="1">
        <v>5</v>
      </c>
      <c r="KT440" s="1">
        <v>5</v>
      </c>
      <c r="KU440" s="1">
        <v>1</v>
      </c>
      <c r="KV440" s="1">
        <v>1</v>
      </c>
      <c r="KW440" s="1">
        <v>1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1</v>
      </c>
    </row>
    <row r="441" spans="1:341">
      <c r="A441" s="1">
        <v>2014</v>
      </c>
      <c r="B441" s="1" t="s">
        <v>820</v>
      </c>
      <c r="C441" s="1">
        <v>1</v>
      </c>
      <c r="D441" s="1">
        <v>0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0</v>
      </c>
      <c r="K441" s="1">
        <v>2</v>
      </c>
      <c r="L441" s="1">
        <v>2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1</v>
      </c>
      <c r="AM441" s="1">
        <v>2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</v>
      </c>
      <c r="AV441" s="1">
        <v>1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1</v>
      </c>
      <c r="BR441" s="1">
        <v>1</v>
      </c>
      <c r="BS441" s="1">
        <v>1</v>
      </c>
      <c r="BT441" s="1">
        <v>1</v>
      </c>
      <c r="BU441" s="1">
        <v>1</v>
      </c>
      <c r="BV441" s="1">
        <v>1</v>
      </c>
      <c r="BW441" s="1">
        <v>0</v>
      </c>
      <c r="BX441" s="1">
        <v>1</v>
      </c>
      <c r="BY441" s="1">
        <v>0</v>
      </c>
      <c r="BZ441" s="1">
        <v>1</v>
      </c>
      <c r="CA441" s="1">
        <v>1</v>
      </c>
      <c r="CB441" s="1">
        <v>1</v>
      </c>
      <c r="CC441" s="1">
        <v>1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1</v>
      </c>
      <c r="CW441" s="1">
        <v>1</v>
      </c>
      <c r="CX441" s="1">
        <v>0</v>
      </c>
      <c r="CY441" s="1">
        <v>0</v>
      </c>
      <c r="CZ441" s="1">
        <v>0</v>
      </c>
      <c r="DA441" s="1">
        <v>0</v>
      </c>
      <c r="DB441" s="1">
        <v>1</v>
      </c>
      <c r="DC441" s="1">
        <v>1</v>
      </c>
      <c r="DD441" s="1">
        <v>1</v>
      </c>
      <c r="DE441" s="1">
        <v>1</v>
      </c>
      <c r="DF441" s="1">
        <v>1</v>
      </c>
      <c r="DG441" s="1">
        <v>1</v>
      </c>
      <c r="DH441" s="1">
        <v>0</v>
      </c>
      <c r="DI441" s="1">
        <v>1</v>
      </c>
      <c r="DJ441" s="1">
        <v>0</v>
      </c>
      <c r="DK441" s="1">
        <v>0</v>
      </c>
      <c r="DL441" s="1">
        <v>1</v>
      </c>
      <c r="DM441" s="1">
        <v>1</v>
      </c>
      <c r="DN441" s="1">
        <v>1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1</v>
      </c>
      <c r="FK441" s="1">
        <v>1</v>
      </c>
      <c r="FL441" s="1">
        <v>0</v>
      </c>
      <c r="FM441" s="1">
        <v>0</v>
      </c>
      <c r="FN441" s="1">
        <v>0</v>
      </c>
      <c r="FO441" s="1">
        <v>18</v>
      </c>
      <c r="FP441" s="1">
        <v>0</v>
      </c>
      <c r="FQ441" s="1">
        <v>1</v>
      </c>
      <c r="FR441" s="1">
        <v>11</v>
      </c>
      <c r="FS441" s="1">
        <v>11</v>
      </c>
      <c r="FT441" s="1">
        <v>2</v>
      </c>
      <c r="FU441" s="1">
        <v>0</v>
      </c>
      <c r="FV441" s="1">
        <v>0</v>
      </c>
      <c r="FW441" s="1">
        <v>0</v>
      </c>
      <c r="FX441" s="1">
        <v>2</v>
      </c>
      <c r="FY441" s="1">
        <v>2</v>
      </c>
      <c r="FZ441" s="1">
        <v>1</v>
      </c>
      <c r="GA441" s="1">
        <v>0</v>
      </c>
      <c r="GB441" s="1">
        <v>0</v>
      </c>
      <c r="GC441" s="1">
        <v>1</v>
      </c>
      <c r="GD441" s="1">
        <v>1</v>
      </c>
      <c r="GE441" s="1">
        <v>1</v>
      </c>
      <c r="GF441" s="1">
        <v>3</v>
      </c>
      <c r="GG441" s="1">
        <v>1</v>
      </c>
      <c r="GH441" s="1">
        <v>1</v>
      </c>
      <c r="GI441" s="1">
        <v>1</v>
      </c>
      <c r="GJ441" s="1">
        <v>1</v>
      </c>
      <c r="GK441" s="1">
        <v>1</v>
      </c>
      <c r="GL441" s="1">
        <v>1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1</v>
      </c>
      <c r="HO441" s="1">
        <v>0</v>
      </c>
      <c r="HP441" s="1">
        <v>1</v>
      </c>
      <c r="HQ441" s="1">
        <v>0</v>
      </c>
      <c r="HR441" s="1">
        <v>0</v>
      </c>
      <c r="HS441" s="1">
        <v>2</v>
      </c>
      <c r="HT441" s="1">
        <v>2</v>
      </c>
      <c r="HU441" s="1">
        <v>2</v>
      </c>
      <c r="HV441" s="1">
        <v>6</v>
      </c>
      <c r="HW441" s="1">
        <v>2</v>
      </c>
      <c r="HX441" s="1">
        <v>2</v>
      </c>
      <c r="HY441" s="1">
        <v>2</v>
      </c>
      <c r="HZ441" s="1">
        <v>2</v>
      </c>
      <c r="IA441" s="1">
        <v>2</v>
      </c>
      <c r="IB441" s="1">
        <v>2</v>
      </c>
      <c r="IC441" s="1">
        <v>2</v>
      </c>
      <c r="ID441" s="1">
        <v>0</v>
      </c>
      <c r="IE441" s="1">
        <v>0</v>
      </c>
      <c r="IF441" s="1">
        <v>1</v>
      </c>
      <c r="IG441" s="1">
        <v>1</v>
      </c>
      <c r="IH441" s="1">
        <v>1</v>
      </c>
      <c r="II441" s="1">
        <v>1</v>
      </c>
      <c r="IJ441" s="1">
        <v>1</v>
      </c>
      <c r="IK441" s="1">
        <v>1</v>
      </c>
      <c r="IL441" s="1">
        <v>1</v>
      </c>
      <c r="IM441" s="1">
        <v>1</v>
      </c>
      <c r="IN441" s="1">
        <v>1</v>
      </c>
      <c r="IO441" s="1">
        <v>1</v>
      </c>
      <c r="IP441" s="1">
        <v>0</v>
      </c>
      <c r="IQ441" s="1">
        <v>0</v>
      </c>
      <c r="IR441" s="1">
        <v>0</v>
      </c>
      <c r="IS441" s="1">
        <v>1</v>
      </c>
      <c r="IT441" s="1">
        <v>1</v>
      </c>
      <c r="IU441" s="1">
        <v>1</v>
      </c>
      <c r="IV441" s="1">
        <v>3</v>
      </c>
      <c r="IW441" s="1">
        <v>1</v>
      </c>
      <c r="IX441" s="1">
        <v>1</v>
      </c>
      <c r="IY441" s="1">
        <v>1</v>
      </c>
      <c r="IZ441" s="1">
        <v>1</v>
      </c>
      <c r="JA441" s="1">
        <v>1</v>
      </c>
      <c r="JB441" s="1">
        <v>1</v>
      </c>
      <c r="JC441" s="1">
        <v>0</v>
      </c>
      <c r="JD441" s="1">
        <v>1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4</v>
      </c>
      <c r="KY441" s="1">
        <v>4</v>
      </c>
      <c r="KZ441" s="1">
        <v>4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4</v>
      </c>
      <c r="LG441" s="1">
        <v>4</v>
      </c>
      <c r="LH441" s="1">
        <v>1</v>
      </c>
      <c r="LI441" s="1">
        <v>1</v>
      </c>
      <c r="LJ441" s="1">
        <v>1</v>
      </c>
      <c r="LK441" s="1">
        <v>1</v>
      </c>
      <c r="LL441" s="1">
        <v>2</v>
      </c>
      <c r="LM441" s="1">
        <v>1</v>
      </c>
      <c r="LN441" s="1">
        <v>1</v>
      </c>
      <c r="LO441" s="1">
        <v>1</v>
      </c>
      <c r="LP441" s="1">
        <v>1</v>
      </c>
      <c r="LQ441" s="1">
        <v>1</v>
      </c>
      <c r="LR441" s="1">
        <v>1</v>
      </c>
      <c r="LS441" s="1">
        <v>1</v>
      </c>
      <c r="LT441" s="1">
        <v>1</v>
      </c>
      <c r="LU441" s="1">
        <v>1</v>
      </c>
      <c r="LV441" s="1">
        <v>1</v>
      </c>
      <c r="LW441" s="1">
        <v>1</v>
      </c>
      <c r="LX441" s="1">
        <v>1</v>
      </c>
      <c r="LY441" s="1">
        <v>5</v>
      </c>
      <c r="LZ441" s="1">
        <v>5</v>
      </c>
      <c r="MA441" s="1">
        <v>5</v>
      </c>
      <c r="MB441" s="1">
        <v>1</v>
      </c>
      <c r="MC441" s="1">
        <v>1</v>
      </c>
    </row>
    <row r="442" spans="1:341">
      <c r="A442" s="1">
        <v>2014</v>
      </c>
      <c r="B442" s="1" t="s">
        <v>821</v>
      </c>
      <c r="C442" s="1">
        <v>1</v>
      </c>
      <c r="D442" s="1">
        <v>0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0</v>
      </c>
      <c r="K442" s="1">
        <v>2</v>
      </c>
      <c r="L442" s="1">
        <v>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0</v>
      </c>
      <c r="AL442" s="1">
        <v>1</v>
      </c>
      <c r="AM442" s="1">
        <v>2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1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1</v>
      </c>
      <c r="BR442" s="1">
        <v>1</v>
      </c>
      <c r="BS442" s="1">
        <v>1</v>
      </c>
      <c r="BT442" s="1">
        <v>1</v>
      </c>
      <c r="BU442" s="1">
        <v>1</v>
      </c>
      <c r="BV442" s="1">
        <v>1</v>
      </c>
      <c r="BW442" s="1">
        <v>0</v>
      </c>
      <c r="BX442" s="1">
        <v>1</v>
      </c>
      <c r="BY442" s="1">
        <v>0</v>
      </c>
      <c r="BZ442" s="1">
        <v>1</v>
      </c>
      <c r="CA442" s="1">
        <v>1</v>
      </c>
      <c r="CB442" s="1">
        <v>1</v>
      </c>
      <c r="CC442" s="1">
        <v>1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1</v>
      </c>
      <c r="CW442" s="1">
        <v>1</v>
      </c>
      <c r="CX442" s="1">
        <v>0</v>
      </c>
      <c r="CY442" s="1">
        <v>0</v>
      </c>
      <c r="CZ442" s="1">
        <v>0</v>
      </c>
      <c r="DA442" s="1">
        <v>0</v>
      </c>
      <c r="DB442" s="1">
        <v>1</v>
      </c>
      <c r="DC442" s="1">
        <v>1</v>
      </c>
      <c r="DD442" s="1">
        <v>1</v>
      </c>
      <c r="DE442" s="1">
        <v>1</v>
      </c>
      <c r="DF442" s="1">
        <v>1</v>
      </c>
      <c r="DG442" s="1">
        <v>1</v>
      </c>
      <c r="DH442" s="1">
        <v>0</v>
      </c>
      <c r="DI442" s="1">
        <v>1</v>
      </c>
      <c r="DJ442" s="1">
        <v>0</v>
      </c>
      <c r="DK442" s="1">
        <v>0</v>
      </c>
      <c r="DL442" s="1">
        <v>1</v>
      </c>
      <c r="DM442" s="1">
        <v>1</v>
      </c>
      <c r="DN442" s="1">
        <v>1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1</v>
      </c>
      <c r="FK442" s="1">
        <v>1</v>
      </c>
      <c r="FL442" s="1">
        <v>0</v>
      </c>
      <c r="FM442" s="1">
        <v>0</v>
      </c>
      <c r="FN442" s="1">
        <v>0</v>
      </c>
      <c r="FO442" s="1">
        <v>18</v>
      </c>
      <c r="FP442" s="1">
        <v>0</v>
      </c>
      <c r="FQ442" s="1">
        <v>1</v>
      </c>
      <c r="FR442" s="1">
        <v>10</v>
      </c>
      <c r="FS442" s="1">
        <v>10</v>
      </c>
      <c r="FT442" s="1">
        <v>2</v>
      </c>
      <c r="FU442" s="1">
        <v>0</v>
      </c>
      <c r="FV442" s="1">
        <v>0</v>
      </c>
      <c r="FW442" s="1">
        <v>0</v>
      </c>
      <c r="FX442" s="1">
        <v>2</v>
      </c>
      <c r="FY442" s="1">
        <v>2</v>
      </c>
      <c r="FZ442" s="1">
        <v>1</v>
      </c>
      <c r="GA442" s="1">
        <v>0</v>
      </c>
      <c r="GB442" s="1">
        <v>0</v>
      </c>
      <c r="GC442" s="1">
        <v>1</v>
      </c>
      <c r="GD442" s="1">
        <v>1</v>
      </c>
      <c r="GE442" s="1">
        <v>1</v>
      </c>
      <c r="GF442" s="1">
        <v>3</v>
      </c>
      <c r="GG442" s="1">
        <v>1</v>
      </c>
      <c r="GH442" s="1">
        <v>1</v>
      </c>
      <c r="GI442" s="1">
        <v>1</v>
      </c>
      <c r="GJ442" s="1">
        <v>1</v>
      </c>
      <c r="GK442" s="1">
        <v>1</v>
      </c>
      <c r="GL442" s="1">
        <v>1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1</v>
      </c>
      <c r="HO442" s="1">
        <v>0</v>
      </c>
      <c r="HP442" s="1">
        <v>1</v>
      </c>
      <c r="HQ442" s="1">
        <v>0</v>
      </c>
      <c r="HR442" s="1">
        <v>0</v>
      </c>
      <c r="HS442" s="1">
        <v>2</v>
      </c>
      <c r="HT442" s="1">
        <v>2</v>
      </c>
      <c r="HU442" s="1">
        <v>2</v>
      </c>
      <c r="HV442" s="1">
        <v>6</v>
      </c>
      <c r="HW442" s="1">
        <v>2</v>
      </c>
      <c r="HX442" s="1">
        <v>2</v>
      </c>
      <c r="HY442" s="1">
        <v>2</v>
      </c>
      <c r="HZ442" s="1">
        <v>2</v>
      </c>
      <c r="IA442" s="1">
        <v>2</v>
      </c>
      <c r="IB442" s="1">
        <v>2</v>
      </c>
      <c r="IC442" s="1">
        <v>2</v>
      </c>
      <c r="ID442" s="1">
        <v>0</v>
      </c>
      <c r="IE442" s="1">
        <v>0</v>
      </c>
      <c r="IF442" s="1">
        <v>1</v>
      </c>
      <c r="IG442" s="1">
        <v>1</v>
      </c>
      <c r="IH442" s="1">
        <v>1</v>
      </c>
      <c r="II442" s="1">
        <v>1</v>
      </c>
      <c r="IJ442" s="1">
        <v>1</v>
      </c>
      <c r="IK442" s="1">
        <v>1</v>
      </c>
      <c r="IL442" s="1">
        <v>1</v>
      </c>
      <c r="IM442" s="1">
        <v>1</v>
      </c>
      <c r="IN442" s="1">
        <v>1</v>
      </c>
      <c r="IO442" s="1">
        <v>1</v>
      </c>
      <c r="IP442" s="1">
        <v>0</v>
      </c>
      <c r="IQ442" s="1">
        <v>0</v>
      </c>
      <c r="IR442" s="1">
        <v>0</v>
      </c>
      <c r="IS442" s="1">
        <v>1</v>
      </c>
      <c r="IT442" s="1">
        <v>1</v>
      </c>
      <c r="IU442" s="1">
        <v>1</v>
      </c>
      <c r="IV442" s="1">
        <v>3</v>
      </c>
      <c r="IW442" s="1">
        <v>1</v>
      </c>
      <c r="IX442" s="1">
        <v>1</v>
      </c>
      <c r="IY442" s="1">
        <v>1</v>
      </c>
      <c r="IZ442" s="1">
        <v>1</v>
      </c>
      <c r="JA442" s="1">
        <v>1</v>
      </c>
      <c r="JB442" s="1">
        <v>1</v>
      </c>
      <c r="JC442" s="1">
        <v>0</v>
      </c>
      <c r="JD442" s="1">
        <v>1</v>
      </c>
      <c r="JE442" s="1">
        <v>0</v>
      </c>
      <c r="JF442" s="1">
        <v>0</v>
      </c>
      <c r="JG442" s="1">
        <v>4</v>
      </c>
      <c r="JH442" s="1">
        <v>4</v>
      </c>
      <c r="JI442" s="1">
        <v>4</v>
      </c>
      <c r="JJ442" s="1">
        <v>0</v>
      </c>
      <c r="JK442" s="1">
        <v>0</v>
      </c>
      <c r="JL442" s="1">
        <v>0</v>
      </c>
      <c r="JM442" s="1">
        <v>0</v>
      </c>
      <c r="JN442" s="1">
        <v>4</v>
      </c>
      <c r="JO442" s="1">
        <v>0</v>
      </c>
      <c r="JP442" s="1">
        <v>0</v>
      </c>
      <c r="JQ442" s="1">
        <v>0</v>
      </c>
      <c r="JR442" s="1">
        <v>0</v>
      </c>
      <c r="JS442" s="1">
        <v>4</v>
      </c>
      <c r="JT442" s="1">
        <v>1</v>
      </c>
      <c r="JU442" s="1">
        <v>1</v>
      </c>
      <c r="JV442" s="1">
        <v>1</v>
      </c>
      <c r="JW442" s="1">
        <v>1</v>
      </c>
      <c r="JX442" s="1">
        <v>1</v>
      </c>
      <c r="JY442" s="1">
        <v>1</v>
      </c>
      <c r="JZ442" s="1">
        <v>1</v>
      </c>
      <c r="KA442" s="1">
        <v>2</v>
      </c>
      <c r="KB442" s="1">
        <v>0</v>
      </c>
      <c r="KC442" s="1">
        <v>1</v>
      </c>
      <c r="KD442" s="1">
        <v>1</v>
      </c>
      <c r="KE442" s="1">
        <v>1</v>
      </c>
      <c r="KF442" s="1">
        <v>1</v>
      </c>
      <c r="KG442" s="1">
        <v>1</v>
      </c>
      <c r="KH442" s="1">
        <v>1</v>
      </c>
      <c r="KI442" s="1">
        <v>1</v>
      </c>
      <c r="KJ442" s="1">
        <v>1</v>
      </c>
      <c r="KK442" s="1">
        <v>1</v>
      </c>
      <c r="KL442" s="1">
        <v>1</v>
      </c>
      <c r="KM442" s="1">
        <v>1</v>
      </c>
      <c r="KN442" s="1">
        <v>1</v>
      </c>
      <c r="KO442" s="1">
        <v>1</v>
      </c>
      <c r="KP442" s="1">
        <v>1</v>
      </c>
      <c r="KQ442" s="1">
        <v>1</v>
      </c>
      <c r="KR442" s="1">
        <v>5</v>
      </c>
      <c r="KS442" s="1">
        <v>5</v>
      </c>
      <c r="KT442" s="1">
        <v>5</v>
      </c>
      <c r="KU442" s="1">
        <v>1</v>
      </c>
      <c r="KV442" s="1">
        <v>1</v>
      </c>
      <c r="KW442" s="1">
        <v>1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1</v>
      </c>
    </row>
    <row r="443" spans="1:341">
      <c r="A443" s="1">
        <v>2014</v>
      </c>
      <c r="B443" s="1" t="s">
        <v>822</v>
      </c>
      <c r="C443" s="1">
        <v>1</v>
      </c>
      <c r="D443" s="1">
        <v>0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  <c r="J443" s="1">
        <v>0</v>
      </c>
      <c r="K443" s="1">
        <v>2</v>
      </c>
      <c r="L443" s="1">
        <v>2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</v>
      </c>
      <c r="AK443" s="1">
        <v>0</v>
      </c>
      <c r="AL443" s="1">
        <v>1</v>
      </c>
      <c r="AM443" s="1">
        <v>2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1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1</v>
      </c>
      <c r="BR443" s="1">
        <v>1</v>
      </c>
      <c r="BS443" s="1">
        <v>1</v>
      </c>
      <c r="BT443" s="1">
        <v>1</v>
      </c>
      <c r="BU443" s="1">
        <v>1</v>
      </c>
      <c r="BV443" s="1">
        <v>1</v>
      </c>
      <c r="BW443" s="1">
        <v>0</v>
      </c>
      <c r="BX443" s="1">
        <v>1</v>
      </c>
      <c r="BY443" s="1">
        <v>0</v>
      </c>
      <c r="BZ443" s="1">
        <v>1</v>
      </c>
      <c r="CA443" s="1">
        <v>1</v>
      </c>
      <c r="CB443" s="1">
        <v>1</v>
      </c>
      <c r="CC443" s="1">
        <v>1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1</v>
      </c>
      <c r="CW443" s="1">
        <v>1</v>
      </c>
      <c r="CX443" s="1">
        <v>0</v>
      </c>
      <c r="CY443" s="1">
        <v>0</v>
      </c>
      <c r="CZ443" s="1">
        <v>0</v>
      </c>
      <c r="DA443" s="1">
        <v>0</v>
      </c>
      <c r="DB443" s="1">
        <v>1</v>
      </c>
      <c r="DC443" s="1">
        <v>1</v>
      </c>
      <c r="DD443" s="1">
        <v>1</v>
      </c>
      <c r="DE443" s="1">
        <v>1</v>
      </c>
      <c r="DF443" s="1">
        <v>1</v>
      </c>
      <c r="DG443" s="1">
        <v>1</v>
      </c>
      <c r="DH443" s="1">
        <v>0</v>
      </c>
      <c r="DI443" s="1">
        <v>1</v>
      </c>
      <c r="DJ443" s="1">
        <v>0</v>
      </c>
      <c r="DK443" s="1">
        <v>0</v>
      </c>
      <c r="DL443" s="1">
        <v>1</v>
      </c>
      <c r="DM443" s="1">
        <v>1</v>
      </c>
      <c r="DN443" s="1">
        <v>1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1</v>
      </c>
      <c r="FK443" s="1">
        <v>1</v>
      </c>
      <c r="FL443" s="1">
        <v>0</v>
      </c>
      <c r="FM443" s="1">
        <v>0</v>
      </c>
      <c r="FN443" s="1">
        <v>0</v>
      </c>
      <c r="FO443" s="1">
        <v>18</v>
      </c>
      <c r="FP443" s="1">
        <v>0</v>
      </c>
      <c r="FQ443" s="1">
        <v>1</v>
      </c>
      <c r="FR443" s="1">
        <v>10</v>
      </c>
      <c r="FS443" s="1">
        <v>10</v>
      </c>
      <c r="FT443" s="1">
        <v>2</v>
      </c>
      <c r="FU443" s="1">
        <v>0</v>
      </c>
      <c r="FV443" s="1">
        <v>0</v>
      </c>
      <c r="FW443" s="1">
        <v>0</v>
      </c>
      <c r="FX443" s="1">
        <v>2</v>
      </c>
      <c r="FY443" s="1">
        <v>2</v>
      </c>
      <c r="FZ443" s="1">
        <v>1</v>
      </c>
      <c r="GA443" s="1">
        <v>0</v>
      </c>
      <c r="GB443" s="1">
        <v>0</v>
      </c>
      <c r="GC443" s="1">
        <v>1</v>
      </c>
      <c r="GD443" s="1">
        <v>1</v>
      </c>
      <c r="GE443" s="1">
        <v>1</v>
      </c>
      <c r="GF443" s="1">
        <v>3</v>
      </c>
      <c r="GG443" s="1">
        <v>1</v>
      </c>
      <c r="GH443" s="1">
        <v>1</v>
      </c>
      <c r="GI443" s="1">
        <v>1</v>
      </c>
      <c r="GJ443" s="1">
        <v>1</v>
      </c>
      <c r="GK443" s="1">
        <v>1</v>
      </c>
      <c r="GL443" s="1">
        <v>1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1</v>
      </c>
      <c r="HO443" s="1">
        <v>0</v>
      </c>
      <c r="HP443" s="1">
        <v>1</v>
      </c>
      <c r="HQ443" s="1">
        <v>0</v>
      </c>
      <c r="HR443" s="1">
        <v>0</v>
      </c>
      <c r="HS443" s="1">
        <v>2</v>
      </c>
      <c r="HT443" s="1">
        <v>2</v>
      </c>
      <c r="HU443" s="1">
        <v>2</v>
      </c>
      <c r="HV443" s="1">
        <v>6</v>
      </c>
      <c r="HW443" s="1">
        <v>2</v>
      </c>
      <c r="HX443" s="1">
        <v>2</v>
      </c>
      <c r="HY443" s="1">
        <v>2</v>
      </c>
      <c r="HZ443" s="1">
        <v>2</v>
      </c>
      <c r="IA443" s="1">
        <v>2</v>
      </c>
      <c r="IB443" s="1">
        <v>2</v>
      </c>
      <c r="IC443" s="1">
        <v>2</v>
      </c>
      <c r="ID443" s="1">
        <v>0</v>
      </c>
      <c r="IE443" s="1">
        <v>0</v>
      </c>
      <c r="IF443" s="1">
        <v>1</v>
      </c>
      <c r="IG443" s="1">
        <v>1</v>
      </c>
      <c r="IH443" s="1">
        <v>1</v>
      </c>
      <c r="II443" s="1">
        <v>1</v>
      </c>
      <c r="IJ443" s="1">
        <v>1</v>
      </c>
      <c r="IK443" s="1">
        <v>1</v>
      </c>
      <c r="IL443" s="1">
        <v>1</v>
      </c>
      <c r="IM443" s="1">
        <v>1</v>
      </c>
      <c r="IN443" s="1">
        <v>1</v>
      </c>
      <c r="IO443" s="1">
        <v>1</v>
      </c>
      <c r="IP443" s="1">
        <v>0</v>
      </c>
      <c r="IQ443" s="1">
        <v>0</v>
      </c>
      <c r="IR443" s="1">
        <v>0</v>
      </c>
      <c r="IS443" s="1">
        <v>1</v>
      </c>
      <c r="IT443" s="1">
        <v>1</v>
      </c>
      <c r="IU443" s="1">
        <v>1</v>
      </c>
      <c r="IV443" s="1">
        <v>3</v>
      </c>
      <c r="IW443" s="1">
        <v>1</v>
      </c>
      <c r="IX443" s="1">
        <v>1</v>
      </c>
      <c r="IY443" s="1">
        <v>1</v>
      </c>
      <c r="IZ443" s="1">
        <v>1</v>
      </c>
      <c r="JA443" s="1">
        <v>1</v>
      </c>
      <c r="JB443" s="1">
        <v>1</v>
      </c>
      <c r="JC443" s="1">
        <v>0</v>
      </c>
      <c r="JD443" s="1">
        <v>1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5</v>
      </c>
      <c r="KY443" s="1">
        <v>5</v>
      </c>
      <c r="KZ443" s="1">
        <v>5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5</v>
      </c>
      <c r="LG443" s="1">
        <v>5</v>
      </c>
      <c r="LH443" s="1">
        <v>1</v>
      </c>
      <c r="LI443" s="1">
        <v>1</v>
      </c>
      <c r="LJ443" s="1">
        <v>1</v>
      </c>
      <c r="LK443" s="1">
        <v>1</v>
      </c>
      <c r="LL443" s="1">
        <v>2</v>
      </c>
      <c r="LM443" s="1">
        <v>1</v>
      </c>
      <c r="LN443" s="1">
        <v>1</v>
      </c>
      <c r="LO443" s="1">
        <v>1</v>
      </c>
      <c r="LP443" s="1">
        <v>1</v>
      </c>
      <c r="LQ443" s="1">
        <v>1</v>
      </c>
      <c r="LR443" s="1">
        <v>1</v>
      </c>
      <c r="LS443" s="1">
        <v>1</v>
      </c>
      <c r="LT443" s="1">
        <v>1</v>
      </c>
      <c r="LU443" s="1">
        <v>1</v>
      </c>
      <c r="LV443" s="1">
        <v>1</v>
      </c>
      <c r="LW443" s="1">
        <v>1</v>
      </c>
      <c r="LX443" s="1">
        <v>1</v>
      </c>
      <c r="LY443" s="1">
        <v>5</v>
      </c>
      <c r="LZ443" s="1">
        <v>5</v>
      </c>
      <c r="MA443" s="1">
        <v>5</v>
      </c>
      <c r="MB443" s="1">
        <v>1</v>
      </c>
      <c r="MC443" s="1">
        <v>1</v>
      </c>
    </row>
    <row r="444" spans="1:341">
      <c r="A444" s="1">
        <v>2014</v>
      </c>
      <c r="B444" s="1" t="s">
        <v>823</v>
      </c>
      <c r="C444" s="1">
        <v>1</v>
      </c>
      <c r="D444" s="1">
        <v>0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0</v>
      </c>
      <c r="K444" s="1">
        <v>2</v>
      </c>
      <c r="L444" s="1">
        <v>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</v>
      </c>
      <c r="AK444" s="1">
        <v>0</v>
      </c>
      <c r="AL444" s="1">
        <v>1</v>
      </c>
      <c r="AM444" s="1">
        <v>2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</v>
      </c>
      <c r="AV444" s="1">
        <v>1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1</v>
      </c>
      <c r="BR444" s="1">
        <v>1</v>
      </c>
      <c r="BS444" s="1">
        <v>1</v>
      </c>
      <c r="BT444" s="1">
        <v>1</v>
      </c>
      <c r="BU444" s="1">
        <v>1</v>
      </c>
      <c r="BV444" s="1">
        <v>1</v>
      </c>
      <c r="BW444" s="1">
        <v>0</v>
      </c>
      <c r="BX444" s="1">
        <v>1</v>
      </c>
      <c r="BY444" s="1">
        <v>0</v>
      </c>
      <c r="BZ444" s="1">
        <v>1</v>
      </c>
      <c r="CA444" s="1">
        <v>1</v>
      </c>
      <c r="CB444" s="1">
        <v>1</v>
      </c>
      <c r="CC444" s="1">
        <v>1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1</v>
      </c>
      <c r="CW444" s="1">
        <v>1</v>
      </c>
      <c r="CX444" s="1">
        <v>0</v>
      </c>
      <c r="CY444" s="1">
        <v>0</v>
      </c>
      <c r="CZ444" s="1">
        <v>0</v>
      </c>
      <c r="DA444" s="1">
        <v>0</v>
      </c>
      <c r="DB444" s="1">
        <v>1</v>
      </c>
      <c r="DC444" s="1">
        <v>1</v>
      </c>
      <c r="DD444" s="1">
        <v>1</v>
      </c>
      <c r="DE444" s="1">
        <v>1</v>
      </c>
      <c r="DF444" s="1">
        <v>1</v>
      </c>
      <c r="DG444" s="1">
        <v>1</v>
      </c>
      <c r="DH444" s="1">
        <v>0</v>
      </c>
      <c r="DI444" s="1">
        <v>1</v>
      </c>
      <c r="DJ444" s="1">
        <v>0</v>
      </c>
      <c r="DK444" s="1">
        <v>0</v>
      </c>
      <c r="DL444" s="1">
        <v>1</v>
      </c>
      <c r="DM444" s="1">
        <v>1</v>
      </c>
      <c r="DN444" s="1">
        <v>1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1</v>
      </c>
      <c r="FK444" s="1">
        <v>1</v>
      </c>
      <c r="FL444" s="1">
        <v>0</v>
      </c>
      <c r="FM444" s="1">
        <v>0</v>
      </c>
      <c r="FN444" s="1">
        <v>0</v>
      </c>
      <c r="FO444" s="1">
        <v>18</v>
      </c>
      <c r="FP444" s="1">
        <v>0</v>
      </c>
      <c r="FQ444" s="1">
        <v>1</v>
      </c>
      <c r="FR444" s="1">
        <v>10</v>
      </c>
      <c r="FS444" s="1">
        <v>10</v>
      </c>
      <c r="FT444" s="1">
        <v>2</v>
      </c>
      <c r="FU444" s="1">
        <v>0</v>
      </c>
      <c r="FV444" s="1">
        <v>0</v>
      </c>
      <c r="FW444" s="1">
        <v>0</v>
      </c>
      <c r="FX444" s="1">
        <v>2</v>
      </c>
      <c r="FY444" s="1">
        <v>2</v>
      </c>
      <c r="FZ444" s="1">
        <v>1</v>
      </c>
      <c r="GA444" s="1">
        <v>0</v>
      </c>
      <c r="GB444" s="1">
        <v>0</v>
      </c>
      <c r="GC444" s="1">
        <v>1</v>
      </c>
      <c r="GD444" s="1">
        <v>1</v>
      </c>
      <c r="GE444" s="1">
        <v>1</v>
      </c>
      <c r="GF444" s="1">
        <v>3</v>
      </c>
      <c r="GG444" s="1">
        <v>1</v>
      </c>
      <c r="GH444" s="1">
        <v>1</v>
      </c>
      <c r="GI444" s="1">
        <v>1</v>
      </c>
      <c r="GJ444" s="1">
        <v>1</v>
      </c>
      <c r="GK444" s="1">
        <v>1</v>
      </c>
      <c r="GL444" s="1">
        <v>1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1</v>
      </c>
      <c r="HO444" s="1">
        <v>0</v>
      </c>
      <c r="HP444" s="1">
        <v>1</v>
      </c>
      <c r="HQ444" s="1">
        <v>0</v>
      </c>
      <c r="HR444" s="1">
        <v>0</v>
      </c>
      <c r="HS444" s="1">
        <v>2</v>
      </c>
      <c r="HT444" s="1">
        <v>2</v>
      </c>
      <c r="HU444" s="1">
        <v>2</v>
      </c>
      <c r="HV444" s="1">
        <v>6</v>
      </c>
      <c r="HW444" s="1">
        <v>2</v>
      </c>
      <c r="HX444" s="1">
        <v>2</v>
      </c>
      <c r="HY444" s="1">
        <v>2</v>
      </c>
      <c r="HZ444" s="1">
        <v>2</v>
      </c>
      <c r="IA444" s="1">
        <v>2</v>
      </c>
      <c r="IB444" s="1">
        <v>2</v>
      </c>
      <c r="IC444" s="1">
        <v>2</v>
      </c>
      <c r="ID444" s="1">
        <v>0</v>
      </c>
      <c r="IE444" s="1">
        <v>0</v>
      </c>
      <c r="IF444" s="1">
        <v>1</v>
      </c>
      <c r="IG444" s="1">
        <v>1</v>
      </c>
      <c r="IH444" s="1">
        <v>1</v>
      </c>
      <c r="II444" s="1">
        <v>1</v>
      </c>
      <c r="IJ444" s="1">
        <v>1</v>
      </c>
      <c r="IK444" s="1">
        <v>1</v>
      </c>
      <c r="IL444" s="1">
        <v>1</v>
      </c>
      <c r="IM444" s="1">
        <v>1</v>
      </c>
      <c r="IN444" s="1">
        <v>1</v>
      </c>
      <c r="IO444" s="1">
        <v>1</v>
      </c>
      <c r="IP444" s="1">
        <v>0</v>
      </c>
      <c r="IQ444" s="1">
        <v>0</v>
      </c>
      <c r="IR444" s="1">
        <v>0</v>
      </c>
      <c r="IS444" s="1">
        <v>1</v>
      </c>
      <c r="IT444" s="1">
        <v>1</v>
      </c>
      <c r="IU444" s="1">
        <v>1</v>
      </c>
      <c r="IV444" s="1">
        <v>3</v>
      </c>
      <c r="IW444" s="1">
        <v>1</v>
      </c>
      <c r="IX444" s="1">
        <v>1</v>
      </c>
      <c r="IY444" s="1">
        <v>1</v>
      </c>
      <c r="IZ444" s="1">
        <v>1</v>
      </c>
      <c r="JA444" s="1">
        <v>1</v>
      </c>
      <c r="JB444" s="1">
        <v>1</v>
      </c>
      <c r="JC444" s="1">
        <v>0</v>
      </c>
      <c r="JD444" s="1">
        <v>1</v>
      </c>
      <c r="JE444" s="1">
        <v>0</v>
      </c>
      <c r="JF444" s="1">
        <v>0</v>
      </c>
      <c r="JG444" s="1">
        <v>4</v>
      </c>
      <c r="JH444" s="1">
        <v>4</v>
      </c>
      <c r="JI444" s="1">
        <v>4</v>
      </c>
      <c r="JJ444" s="1">
        <v>0</v>
      </c>
      <c r="JK444" s="1">
        <v>0</v>
      </c>
      <c r="JL444" s="1">
        <v>0</v>
      </c>
      <c r="JM444" s="1">
        <v>0</v>
      </c>
      <c r="JN444" s="1">
        <v>4</v>
      </c>
      <c r="JO444" s="1">
        <v>0</v>
      </c>
      <c r="JP444" s="1">
        <v>0</v>
      </c>
      <c r="JQ444" s="1">
        <v>0</v>
      </c>
      <c r="JR444" s="1">
        <v>0</v>
      </c>
      <c r="JS444" s="1">
        <v>4</v>
      </c>
      <c r="JT444" s="1">
        <v>1</v>
      </c>
      <c r="JU444" s="1">
        <v>1</v>
      </c>
      <c r="JV444" s="1">
        <v>1</v>
      </c>
      <c r="JW444" s="1">
        <v>1</v>
      </c>
      <c r="JX444" s="1">
        <v>1</v>
      </c>
      <c r="JY444" s="1">
        <v>1</v>
      </c>
      <c r="JZ444" s="1">
        <v>1</v>
      </c>
      <c r="KA444" s="1">
        <v>2</v>
      </c>
      <c r="KB444" s="1">
        <v>0</v>
      </c>
      <c r="KC444" s="1">
        <v>1</v>
      </c>
      <c r="KD444" s="1">
        <v>1</v>
      </c>
      <c r="KE444" s="1">
        <v>1</v>
      </c>
      <c r="KF444" s="1">
        <v>1</v>
      </c>
      <c r="KG444" s="1">
        <v>1</v>
      </c>
      <c r="KH444" s="1">
        <v>1</v>
      </c>
      <c r="KI444" s="1">
        <v>1</v>
      </c>
      <c r="KJ444" s="1">
        <v>1</v>
      </c>
      <c r="KK444" s="1">
        <v>1</v>
      </c>
      <c r="KL444" s="1">
        <v>1</v>
      </c>
      <c r="KM444" s="1">
        <v>1</v>
      </c>
      <c r="KN444" s="1">
        <v>1</v>
      </c>
      <c r="KO444" s="1">
        <v>1</v>
      </c>
      <c r="KP444" s="1">
        <v>1</v>
      </c>
      <c r="KQ444" s="1">
        <v>1</v>
      </c>
      <c r="KR444" s="1">
        <v>5</v>
      </c>
      <c r="KS444" s="1">
        <v>5</v>
      </c>
      <c r="KT444" s="1">
        <v>5</v>
      </c>
      <c r="KU444" s="1">
        <v>1</v>
      </c>
      <c r="KV444" s="1">
        <v>1</v>
      </c>
      <c r="KW444" s="1">
        <v>1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1</v>
      </c>
    </row>
    <row r="445" spans="1:341">
      <c r="A445" s="1">
        <v>2014</v>
      </c>
      <c r="B445" s="1" t="s">
        <v>824</v>
      </c>
      <c r="C445" s="1">
        <v>1</v>
      </c>
      <c r="D445" s="1">
        <v>0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2</v>
      </c>
      <c r="L445" s="1">
        <v>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</v>
      </c>
      <c r="AK445" s="1">
        <v>0</v>
      </c>
      <c r="AL445" s="1">
        <v>1</v>
      </c>
      <c r="AM445" s="1">
        <v>2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</v>
      </c>
      <c r="AV445" s="1">
        <v>1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1</v>
      </c>
      <c r="BR445" s="1">
        <v>1</v>
      </c>
      <c r="BS445" s="1">
        <v>1</v>
      </c>
      <c r="BT445" s="1">
        <v>1</v>
      </c>
      <c r="BU445" s="1">
        <v>1</v>
      </c>
      <c r="BV445" s="1">
        <v>1</v>
      </c>
      <c r="BW445" s="1">
        <v>0</v>
      </c>
      <c r="BX445" s="1">
        <v>1</v>
      </c>
      <c r="BY445" s="1">
        <v>0</v>
      </c>
      <c r="BZ445" s="1">
        <v>1</v>
      </c>
      <c r="CA445" s="1">
        <v>1</v>
      </c>
      <c r="CB445" s="1">
        <v>1</v>
      </c>
      <c r="CC445" s="1">
        <v>1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1</v>
      </c>
      <c r="CW445" s="1">
        <v>1</v>
      </c>
      <c r="CX445" s="1">
        <v>0</v>
      </c>
      <c r="CY445" s="1">
        <v>0</v>
      </c>
      <c r="CZ445" s="1">
        <v>0</v>
      </c>
      <c r="DA445" s="1">
        <v>0</v>
      </c>
      <c r="DB445" s="1">
        <v>1</v>
      </c>
      <c r="DC445" s="1">
        <v>1</v>
      </c>
      <c r="DD445" s="1">
        <v>1</v>
      </c>
      <c r="DE445" s="1">
        <v>1</v>
      </c>
      <c r="DF445" s="1">
        <v>1</v>
      </c>
      <c r="DG445" s="1">
        <v>1</v>
      </c>
      <c r="DH445" s="1">
        <v>0</v>
      </c>
      <c r="DI445" s="1">
        <v>1</v>
      </c>
      <c r="DJ445" s="1">
        <v>0</v>
      </c>
      <c r="DK445" s="1">
        <v>0</v>
      </c>
      <c r="DL445" s="1">
        <v>1</v>
      </c>
      <c r="DM445" s="1">
        <v>1</v>
      </c>
      <c r="DN445" s="1">
        <v>1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1</v>
      </c>
      <c r="FK445" s="1">
        <v>1</v>
      </c>
      <c r="FL445" s="1">
        <v>0</v>
      </c>
      <c r="FM445" s="1">
        <v>0</v>
      </c>
      <c r="FN445" s="1">
        <v>0</v>
      </c>
      <c r="FO445" s="1">
        <v>18</v>
      </c>
      <c r="FP445" s="1">
        <v>0</v>
      </c>
      <c r="FQ445" s="1">
        <v>1</v>
      </c>
      <c r="FR445" s="1">
        <v>10</v>
      </c>
      <c r="FS445" s="1">
        <v>10</v>
      </c>
      <c r="FT445" s="1">
        <v>2</v>
      </c>
      <c r="FU445" s="1">
        <v>0</v>
      </c>
      <c r="FV445" s="1">
        <v>0</v>
      </c>
      <c r="FW445" s="1">
        <v>0</v>
      </c>
      <c r="FX445" s="1">
        <v>2</v>
      </c>
      <c r="FY445" s="1">
        <v>2</v>
      </c>
      <c r="FZ445" s="1">
        <v>1</v>
      </c>
      <c r="GA445" s="1">
        <v>0</v>
      </c>
      <c r="GB445" s="1">
        <v>0</v>
      </c>
      <c r="GC445" s="1">
        <v>1</v>
      </c>
      <c r="GD445" s="1">
        <v>1</v>
      </c>
      <c r="GE445" s="1">
        <v>1</v>
      </c>
      <c r="GF445" s="1">
        <v>3</v>
      </c>
      <c r="GG445" s="1">
        <v>1</v>
      </c>
      <c r="GH445" s="1">
        <v>1</v>
      </c>
      <c r="GI445" s="1">
        <v>1</v>
      </c>
      <c r="GJ445" s="1">
        <v>1</v>
      </c>
      <c r="GK445" s="1">
        <v>1</v>
      </c>
      <c r="GL445" s="1">
        <v>1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1</v>
      </c>
      <c r="HO445" s="1">
        <v>0</v>
      </c>
      <c r="HP445" s="1">
        <v>1</v>
      </c>
      <c r="HQ445" s="1">
        <v>0</v>
      </c>
      <c r="HR445" s="1">
        <v>0</v>
      </c>
      <c r="HS445" s="1">
        <v>2</v>
      </c>
      <c r="HT445" s="1">
        <v>2</v>
      </c>
      <c r="HU445" s="1">
        <v>2</v>
      </c>
      <c r="HV445" s="1">
        <v>6</v>
      </c>
      <c r="HW445" s="1">
        <v>2</v>
      </c>
      <c r="HX445" s="1">
        <v>2</v>
      </c>
      <c r="HY445" s="1">
        <v>2</v>
      </c>
      <c r="HZ445" s="1">
        <v>2</v>
      </c>
      <c r="IA445" s="1">
        <v>2</v>
      </c>
      <c r="IB445" s="1">
        <v>2</v>
      </c>
      <c r="IC445" s="1">
        <v>2</v>
      </c>
      <c r="ID445" s="1">
        <v>0</v>
      </c>
      <c r="IE445" s="1">
        <v>0</v>
      </c>
      <c r="IF445" s="1">
        <v>1</v>
      </c>
      <c r="IG445" s="1">
        <v>1</v>
      </c>
      <c r="IH445" s="1">
        <v>1</v>
      </c>
      <c r="II445" s="1">
        <v>1</v>
      </c>
      <c r="IJ445" s="1">
        <v>1</v>
      </c>
      <c r="IK445" s="1">
        <v>1</v>
      </c>
      <c r="IL445" s="1">
        <v>1</v>
      </c>
      <c r="IM445" s="1">
        <v>1</v>
      </c>
      <c r="IN445" s="1">
        <v>1</v>
      </c>
      <c r="IO445" s="1">
        <v>1</v>
      </c>
      <c r="IP445" s="1">
        <v>0</v>
      </c>
      <c r="IQ445" s="1">
        <v>0</v>
      </c>
      <c r="IR445" s="1">
        <v>0</v>
      </c>
      <c r="IS445" s="1">
        <v>1</v>
      </c>
      <c r="IT445" s="1">
        <v>1</v>
      </c>
      <c r="IU445" s="1">
        <v>1</v>
      </c>
      <c r="IV445" s="1">
        <v>3</v>
      </c>
      <c r="IW445" s="1">
        <v>1</v>
      </c>
      <c r="IX445" s="1">
        <v>1</v>
      </c>
      <c r="IY445" s="1">
        <v>1</v>
      </c>
      <c r="IZ445" s="1">
        <v>1</v>
      </c>
      <c r="JA445" s="1">
        <v>1</v>
      </c>
      <c r="JB445" s="1">
        <v>1</v>
      </c>
      <c r="JC445" s="1">
        <v>0</v>
      </c>
      <c r="JD445" s="1">
        <v>1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3</v>
      </c>
      <c r="KY445" s="1">
        <v>3</v>
      </c>
      <c r="KZ445" s="1">
        <v>3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3</v>
      </c>
      <c r="LG445" s="1">
        <v>3</v>
      </c>
      <c r="LH445" s="1">
        <v>1</v>
      </c>
      <c r="LI445" s="1">
        <v>1</v>
      </c>
      <c r="LJ445" s="1">
        <v>1</v>
      </c>
      <c r="LK445" s="1">
        <v>1</v>
      </c>
      <c r="LL445" s="1">
        <v>2</v>
      </c>
      <c r="LM445" s="1">
        <v>1</v>
      </c>
      <c r="LN445" s="1">
        <v>1</v>
      </c>
      <c r="LO445" s="1">
        <v>1</v>
      </c>
      <c r="LP445" s="1">
        <v>1</v>
      </c>
      <c r="LQ445" s="1">
        <v>1</v>
      </c>
      <c r="LR445" s="1">
        <v>1</v>
      </c>
      <c r="LS445" s="1">
        <v>1</v>
      </c>
      <c r="LT445" s="1">
        <v>1</v>
      </c>
      <c r="LU445" s="1">
        <v>1</v>
      </c>
      <c r="LV445" s="1">
        <v>1</v>
      </c>
      <c r="LW445" s="1">
        <v>1</v>
      </c>
      <c r="LX445" s="1">
        <v>1</v>
      </c>
      <c r="LY445" s="1">
        <v>5</v>
      </c>
      <c r="LZ445" s="1">
        <v>5</v>
      </c>
      <c r="MA445" s="1">
        <v>5</v>
      </c>
      <c r="MB445" s="1">
        <v>1</v>
      </c>
      <c r="MC445" s="1">
        <v>1</v>
      </c>
    </row>
    <row r="446" spans="1:341">
      <c r="A446" s="1">
        <v>2014</v>
      </c>
      <c r="B446" s="1" t="s">
        <v>825</v>
      </c>
      <c r="C446" s="1">
        <v>1</v>
      </c>
      <c r="D446" s="1">
        <v>0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0</v>
      </c>
      <c r="K446" s="1">
        <v>2</v>
      </c>
      <c r="L446" s="1">
        <v>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</v>
      </c>
      <c r="AK446" s="1">
        <v>0</v>
      </c>
      <c r="AL446" s="1">
        <v>1</v>
      </c>
      <c r="AM446" s="1">
        <v>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1</v>
      </c>
      <c r="AV446" s="1">
        <v>1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1</v>
      </c>
      <c r="BR446" s="1">
        <v>1</v>
      </c>
      <c r="BS446" s="1">
        <v>1</v>
      </c>
      <c r="BT446" s="1">
        <v>1</v>
      </c>
      <c r="BU446" s="1">
        <v>1</v>
      </c>
      <c r="BV446" s="1">
        <v>1</v>
      </c>
      <c r="BW446" s="1">
        <v>0</v>
      </c>
      <c r="BX446" s="1">
        <v>1</v>
      </c>
      <c r="BY446" s="1">
        <v>0</v>
      </c>
      <c r="BZ446" s="1">
        <v>1</v>
      </c>
      <c r="CA446" s="1">
        <v>1</v>
      </c>
      <c r="CB446" s="1">
        <v>1</v>
      </c>
      <c r="CC446" s="1">
        <v>1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1</v>
      </c>
      <c r="CW446" s="1">
        <v>1</v>
      </c>
      <c r="CX446" s="1">
        <v>0</v>
      </c>
      <c r="CY446" s="1">
        <v>0</v>
      </c>
      <c r="CZ446" s="1">
        <v>0</v>
      </c>
      <c r="DA446" s="1">
        <v>0</v>
      </c>
      <c r="DB446" s="1">
        <v>1</v>
      </c>
      <c r="DC446" s="1">
        <v>1</v>
      </c>
      <c r="DD446" s="1">
        <v>1</v>
      </c>
      <c r="DE446" s="1">
        <v>1</v>
      </c>
      <c r="DF446" s="1">
        <v>1</v>
      </c>
      <c r="DG446" s="1">
        <v>1</v>
      </c>
      <c r="DH446" s="1">
        <v>0</v>
      </c>
      <c r="DI446" s="1">
        <v>1</v>
      </c>
      <c r="DJ446" s="1">
        <v>0</v>
      </c>
      <c r="DK446" s="1">
        <v>0</v>
      </c>
      <c r="DL446" s="1">
        <v>1</v>
      </c>
      <c r="DM446" s="1">
        <v>1</v>
      </c>
      <c r="DN446" s="1">
        <v>1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1</v>
      </c>
      <c r="FK446" s="1">
        <v>1</v>
      </c>
      <c r="FL446" s="1">
        <v>0</v>
      </c>
      <c r="FM446" s="1">
        <v>0</v>
      </c>
      <c r="FN446" s="1">
        <v>0</v>
      </c>
      <c r="FO446" s="1">
        <v>18</v>
      </c>
      <c r="FP446" s="1">
        <v>0</v>
      </c>
      <c r="FQ446" s="1">
        <v>1</v>
      </c>
      <c r="FR446" s="1">
        <v>10</v>
      </c>
      <c r="FS446" s="1">
        <v>10</v>
      </c>
      <c r="FT446" s="1">
        <v>2</v>
      </c>
      <c r="FU446" s="1">
        <v>0</v>
      </c>
      <c r="FV446" s="1">
        <v>0</v>
      </c>
      <c r="FW446" s="1">
        <v>0</v>
      </c>
      <c r="FX446" s="1">
        <v>2</v>
      </c>
      <c r="FY446" s="1">
        <v>2</v>
      </c>
      <c r="FZ446" s="1">
        <v>1</v>
      </c>
      <c r="GA446" s="1">
        <v>0</v>
      </c>
      <c r="GB446" s="1">
        <v>0</v>
      </c>
      <c r="GC446" s="1">
        <v>1</v>
      </c>
      <c r="GD446" s="1">
        <v>1</v>
      </c>
      <c r="GE446" s="1">
        <v>1</v>
      </c>
      <c r="GF446" s="1">
        <v>3</v>
      </c>
      <c r="GG446" s="1">
        <v>1</v>
      </c>
      <c r="GH446" s="1">
        <v>1</v>
      </c>
      <c r="GI446" s="1">
        <v>1</v>
      </c>
      <c r="GJ446" s="1">
        <v>1</v>
      </c>
      <c r="GK446" s="1">
        <v>1</v>
      </c>
      <c r="GL446" s="1">
        <v>1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1</v>
      </c>
      <c r="HO446" s="1">
        <v>0</v>
      </c>
      <c r="HP446" s="1">
        <v>1</v>
      </c>
      <c r="HQ446" s="1">
        <v>0</v>
      </c>
      <c r="HR446" s="1">
        <v>0</v>
      </c>
      <c r="HS446" s="1">
        <v>2</v>
      </c>
      <c r="HT446" s="1">
        <v>2</v>
      </c>
      <c r="HU446" s="1">
        <v>2</v>
      </c>
      <c r="HV446" s="1">
        <v>6</v>
      </c>
      <c r="HW446" s="1">
        <v>2</v>
      </c>
      <c r="HX446" s="1">
        <v>2</v>
      </c>
      <c r="HY446" s="1">
        <v>2</v>
      </c>
      <c r="HZ446" s="1">
        <v>2</v>
      </c>
      <c r="IA446" s="1">
        <v>2</v>
      </c>
      <c r="IB446" s="1">
        <v>2</v>
      </c>
      <c r="IC446" s="1">
        <v>2</v>
      </c>
      <c r="ID446" s="1">
        <v>0</v>
      </c>
      <c r="IE446" s="1">
        <v>0</v>
      </c>
      <c r="IF446" s="1">
        <v>1</v>
      </c>
      <c r="IG446" s="1">
        <v>1</v>
      </c>
      <c r="IH446" s="1">
        <v>1</v>
      </c>
      <c r="II446" s="1">
        <v>1</v>
      </c>
      <c r="IJ446" s="1">
        <v>1</v>
      </c>
      <c r="IK446" s="1">
        <v>1</v>
      </c>
      <c r="IL446" s="1">
        <v>1</v>
      </c>
      <c r="IM446" s="1">
        <v>1</v>
      </c>
      <c r="IN446" s="1">
        <v>1</v>
      </c>
      <c r="IO446" s="1">
        <v>1</v>
      </c>
      <c r="IP446" s="1">
        <v>0</v>
      </c>
      <c r="IQ446" s="1">
        <v>0</v>
      </c>
      <c r="IR446" s="1">
        <v>0</v>
      </c>
      <c r="IS446" s="1">
        <v>1</v>
      </c>
      <c r="IT446" s="1">
        <v>1</v>
      </c>
      <c r="IU446" s="1">
        <v>1</v>
      </c>
      <c r="IV446" s="1">
        <v>3</v>
      </c>
      <c r="IW446" s="1">
        <v>1</v>
      </c>
      <c r="IX446" s="1">
        <v>1</v>
      </c>
      <c r="IY446" s="1">
        <v>1</v>
      </c>
      <c r="IZ446" s="1">
        <v>1</v>
      </c>
      <c r="JA446" s="1">
        <v>1</v>
      </c>
      <c r="JB446" s="1">
        <v>1</v>
      </c>
      <c r="JC446" s="1">
        <v>0</v>
      </c>
      <c r="JD446" s="1">
        <v>1</v>
      </c>
      <c r="JE446" s="1">
        <v>0</v>
      </c>
      <c r="JF446" s="1">
        <v>0</v>
      </c>
      <c r="JG446" s="1">
        <v>4</v>
      </c>
      <c r="JH446" s="1">
        <v>4</v>
      </c>
      <c r="JI446" s="1">
        <v>4</v>
      </c>
      <c r="JJ446" s="1">
        <v>0</v>
      </c>
      <c r="JK446" s="1">
        <v>0</v>
      </c>
      <c r="JL446" s="1">
        <v>0</v>
      </c>
      <c r="JM446" s="1">
        <v>0</v>
      </c>
      <c r="JN446" s="1">
        <v>4</v>
      </c>
      <c r="JO446" s="1">
        <v>0</v>
      </c>
      <c r="JP446" s="1">
        <v>0</v>
      </c>
      <c r="JQ446" s="1">
        <v>0</v>
      </c>
      <c r="JR446" s="1">
        <v>0</v>
      </c>
      <c r="JS446" s="1">
        <v>4</v>
      </c>
      <c r="JT446" s="1">
        <v>1</v>
      </c>
      <c r="JU446" s="1">
        <v>1</v>
      </c>
      <c r="JV446" s="1">
        <v>1</v>
      </c>
      <c r="JW446" s="1">
        <v>1</v>
      </c>
      <c r="JX446" s="1">
        <v>1</v>
      </c>
      <c r="JY446" s="1">
        <v>1</v>
      </c>
      <c r="JZ446" s="1">
        <v>1</v>
      </c>
      <c r="KA446" s="1">
        <v>2</v>
      </c>
      <c r="KB446" s="1">
        <v>0</v>
      </c>
      <c r="KC446" s="1">
        <v>1</v>
      </c>
      <c r="KD446" s="1">
        <v>1</v>
      </c>
      <c r="KE446" s="1">
        <v>1</v>
      </c>
      <c r="KF446" s="1">
        <v>1</v>
      </c>
      <c r="KG446" s="1">
        <v>1</v>
      </c>
      <c r="KH446" s="1">
        <v>1</v>
      </c>
      <c r="KI446" s="1">
        <v>1</v>
      </c>
      <c r="KJ446" s="1">
        <v>1</v>
      </c>
      <c r="KK446" s="1">
        <v>1</v>
      </c>
      <c r="KL446" s="1">
        <v>1</v>
      </c>
      <c r="KM446" s="1">
        <v>1</v>
      </c>
      <c r="KN446" s="1">
        <v>1</v>
      </c>
      <c r="KO446" s="1">
        <v>1</v>
      </c>
      <c r="KP446" s="1">
        <v>1</v>
      </c>
      <c r="KQ446" s="1">
        <v>1</v>
      </c>
      <c r="KR446" s="1">
        <v>5</v>
      </c>
      <c r="KS446" s="1">
        <v>5</v>
      </c>
      <c r="KT446" s="1">
        <v>5</v>
      </c>
      <c r="KU446" s="1">
        <v>1</v>
      </c>
      <c r="KV446" s="1">
        <v>1</v>
      </c>
      <c r="KW446" s="1">
        <v>1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1</v>
      </c>
    </row>
    <row r="447" spans="1:341">
      <c r="A447" s="1">
        <v>2014</v>
      </c>
      <c r="B447" s="1" t="s">
        <v>826</v>
      </c>
      <c r="C447" s="1">
        <v>1</v>
      </c>
      <c r="D447" s="1">
        <v>0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0</v>
      </c>
      <c r="K447" s="1">
        <v>2</v>
      </c>
      <c r="L447" s="1">
        <v>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</v>
      </c>
      <c r="AK447" s="1">
        <v>0</v>
      </c>
      <c r="AL447" s="1">
        <v>1</v>
      </c>
      <c r="AM447" s="1">
        <v>2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1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0</v>
      </c>
      <c r="BX447" s="1">
        <v>1</v>
      </c>
      <c r="BY447" s="1">
        <v>0</v>
      </c>
      <c r="BZ447" s="1">
        <v>1</v>
      </c>
      <c r="CA447" s="1">
        <v>1</v>
      </c>
      <c r="CB447" s="1">
        <v>1</v>
      </c>
      <c r="CC447" s="1">
        <v>1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1</v>
      </c>
      <c r="CW447" s="1">
        <v>1</v>
      </c>
      <c r="CX447" s="1">
        <v>0</v>
      </c>
      <c r="CY447" s="1">
        <v>0</v>
      </c>
      <c r="CZ447" s="1">
        <v>0</v>
      </c>
      <c r="DA447" s="1">
        <v>0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0</v>
      </c>
      <c r="DI447" s="1">
        <v>1</v>
      </c>
      <c r="DJ447" s="1">
        <v>0</v>
      </c>
      <c r="DK447" s="1">
        <v>0</v>
      </c>
      <c r="DL447" s="1">
        <v>1</v>
      </c>
      <c r="DM447" s="1">
        <v>1</v>
      </c>
      <c r="DN447" s="1">
        <v>1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1</v>
      </c>
      <c r="FK447" s="1">
        <v>1</v>
      </c>
      <c r="FL447" s="1">
        <v>0</v>
      </c>
      <c r="FM447" s="1">
        <v>0</v>
      </c>
      <c r="FN447" s="1">
        <v>0</v>
      </c>
      <c r="FO447" s="1">
        <v>18</v>
      </c>
      <c r="FP447" s="1">
        <v>0</v>
      </c>
      <c r="FQ447" s="1">
        <v>1</v>
      </c>
      <c r="FR447" s="1">
        <v>10</v>
      </c>
      <c r="FS447" s="1">
        <v>10</v>
      </c>
      <c r="FT447" s="1">
        <v>2</v>
      </c>
      <c r="FU447" s="1">
        <v>0</v>
      </c>
      <c r="FV447" s="1">
        <v>0</v>
      </c>
      <c r="FW447" s="1">
        <v>0</v>
      </c>
      <c r="FX447" s="1">
        <v>2</v>
      </c>
      <c r="FY447" s="1">
        <v>2</v>
      </c>
      <c r="FZ447" s="1">
        <v>1</v>
      </c>
      <c r="GA447" s="1">
        <v>0</v>
      </c>
      <c r="GB447" s="1">
        <v>0</v>
      </c>
      <c r="GC447" s="1">
        <v>1</v>
      </c>
      <c r="GD447" s="1">
        <v>1</v>
      </c>
      <c r="GE447" s="1">
        <v>1</v>
      </c>
      <c r="GF447" s="1">
        <v>3</v>
      </c>
      <c r="GG447" s="1">
        <v>1</v>
      </c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1</v>
      </c>
      <c r="HO447" s="1">
        <v>0</v>
      </c>
      <c r="HP447" s="1">
        <v>1</v>
      </c>
      <c r="HQ447" s="1">
        <v>0</v>
      </c>
      <c r="HR447" s="1">
        <v>0</v>
      </c>
      <c r="HS447" s="1">
        <v>2</v>
      </c>
      <c r="HT447" s="1">
        <v>2</v>
      </c>
      <c r="HU447" s="1">
        <v>2</v>
      </c>
      <c r="HV447" s="1">
        <v>6</v>
      </c>
      <c r="HW447" s="1">
        <v>2</v>
      </c>
      <c r="HX447" s="1">
        <v>2</v>
      </c>
      <c r="HY447" s="1">
        <v>2</v>
      </c>
      <c r="HZ447" s="1">
        <v>2</v>
      </c>
      <c r="IA447" s="1">
        <v>2</v>
      </c>
      <c r="IB447" s="1">
        <v>2</v>
      </c>
      <c r="IC447" s="1">
        <v>2</v>
      </c>
      <c r="ID447" s="1">
        <v>0</v>
      </c>
      <c r="IE447" s="1">
        <v>0</v>
      </c>
      <c r="IF447" s="1">
        <v>1</v>
      </c>
      <c r="IG447" s="1">
        <v>1</v>
      </c>
      <c r="IH447" s="1">
        <v>1</v>
      </c>
      <c r="II447" s="1">
        <v>1</v>
      </c>
      <c r="IJ447" s="1">
        <v>1</v>
      </c>
      <c r="IK447" s="1">
        <v>1</v>
      </c>
      <c r="IL447" s="1">
        <v>1</v>
      </c>
      <c r="IM447" s="1">
        <v>1</v>
      </c>
      <c r="IN447" s="1">
        <v>1</v>
      </c>
      <c r="IO447" s="1">
        <v>1</v>
      </c>
      <c r="IP447" s="1">
        <v>0</v>
      </c>
      <c r="IQ447" s="1">
        <v>0</v>
      </c>
      <c r="IR447" s="1">
        <v>0</v>
      </c>
      <c r="IS447" s="1">
        <v>1</v>
      </c>
      <c r="IT447" s="1">
        <v>1</v>
      </c>
      <c r="IU447" s="1">
        <v>1</v>
      </c>
      <c r="IV447" s="1">
        <v>3</v>
      </c>
      <c r="IW447" s="1">
        <v>1</v>
      </c>
      <c r="IX447" s="1">
        <v>1</v>
      </c>
      <c r="IY447" s="1">
        <v>1</v>
      </c>
      <c r="IZ447" s="1">
        <v>1</v>
      </c>
      <c r="JA447" s="1">
        <v>1</v>
      </c>
      <c r="JB447" s="1">
        <v>1</v>
      </c>
      <c r="JC447" s="1">
        <v>0</v>
      </c>
      <c r="JD447" s="1">
        <v>1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3</v>
      </c>
      <c r="KY447" s="1">
        <v>3</v>
      </c>
      <c r="KZ447" s="1">
        <v>3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3</v>
      </c>
      <c r="LG447" s="1">
        <v>3</v>
      </c>
      <c r="LH447" s="1">
        <v>1</v>
      </c>
      <c r="LI447" s="1">
        <v>1</v>
      </c>
      <c r="LJ447" s="1">
        <v>1</v>
      </c>
      <c r="LK447" s="1">
        <v>1</v>
      </c>
      <c r="LL447" s="1">
        <v>2</v>
      </c>
      <c r="LM447" s="1">
        <v>1</v>
      </c>
      <c r="LN447" s="1">
        <v>1</v>
      </c>
      <c r="LO447" s="1">
        <v>1</v>
      </c>
      <c r="LP447" s="1">
        <v>1</v>
      </c>
      <c r="LQ447" s="1">
        <v>1</v>
      </c>
      <c r="LR447" s="1">
        <v>1</v>
      </c>
      <c r="LS447" s="1">
        <v>1</v>
      </c>
      <c r="LT447" s="1">
        <v>1</v>
      </c>
      <c r="LU447" s="1">
        <v>1</v>
      </c>
      <c r="LV447" s="1">
        <v>1</v>
      </c>
      <c r="LW447" s="1">
        <v>1</v>
      </c>
      <c r="LX447" s="1">
        <v>1</v>
      </c>
      <c r="LY447" s="1">
        <v>5</v>
      </c>
      <c r="LZ447" s="1">
        <v>5</v>
      </c>
      <c r="MA447" s="1">
        <v>5</v>
      </c>
      <c r="MB447" s="1">
        <v>1</v>
      </c>
      <c r="MC447" s="1">
        <v>1</v>
      </c>
    </row>
    <row r="448" spans="1:341">
      <c r="A448" s="1">
        <v>2014</v>
      </c>
      <c r="B448" s="1" t="s">
        <v>827</v>
      </c>
      <c r="C448" s="1">
        <v>1</v>
      </c>
      <c r="D448" s="1">
        <v>0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0</v>
      </c>
      <c r="K448" s="1">
        <v>2</v>
      </c>
      <c r="L448" s="1">
        <v>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</v>
      </c>
      <c r="AK448" s="1">
        <v>0</v>
      </c>
      <c r="AL448" s="1">
        <v>1</v>
      </c>
      <c r="AM448" s="1">
        <v>2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1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0</v>
      </c>
      <c r="BX448" s="1">
        <v>1</v>
      </c>
      <c r="BY448" s="1">
        <v>0</v>
      </c>
      <c r="BZ448" s="1">
        <v>1</v>
      </c>
      <c r="CA448" s="1">
        <v>1</v>
      </c>
      <c r="CB448" s="1">
        <v>1</v>
      </c>
      <c r="CC448" s="1">
        <v>1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1</v>
      </c>
      <c r="CW448" s="1">
        <v>1</v>
      </c>
      <c r="CX448" s="1">
        <v>0</v>
      </c>
      <c r="CY448" s="1">
        <v>0</v>
      </c>
      <c r="CZ448" s="1">
        <v>0</v>
      </c>
      <c r="DA448" s="1">
        <v>0</v>
      </c>
      <c r="DB448" s="1">
        <v>1</v>
      </c>
      <c r="DC448" s="1">
        <v>1</v>
      </c>
      <c r="DD448" s="1">
        <v>1</v>
      </c>
      <c r="DE448" s="1">
        <v>1</v>
      </c>
      <c r="DF448" s="1">
        <v>1</v>
      </c>
      <c r="DG448" s="1">
        <v>1</v>
      </c>
      <c r="DH448" s="1">
        <v>0</v>
      </c>
      <c r="DI448" s="1">
        <v>1</v>
      </c>
      <c r="DJ448" s="1">
        <v>0</v>
      </c>
      <c r="DK448" s="1">
        <v>0</v>
      </c>
      <c r="DL448" s="1">
        <v>1</v>
      </c>
      <c r="DM448" s="1">
        <v>1</v>
      </c>
      <c r="DN448" s="1">
        <v>1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1</v>
      </c>
      <c r="FK448" s="1">
        <v>1</v>
      </c>
      <c r="FL448" s="1">
        <v>0</v>
      </c>
      <c r="FM448" s="1">
        <v>0</v>
      </c>
      <c r="FN448" s="1">
        <v>0</v>
      </c>
      <c r="FO448" s="1">
        <v>18</v>
      </c>
      <c r="FP448" s="1">
        <v>0</v>
      </c>
      <c r="FQ448" s="1">
        <v>1</v>
      </c>
      <c r="FR448" s="1">
        <v>10</v>
      </c>
      <c r="FS448" s="1">
        <v>10</v>
      </c>
      <c r="FT448" s="1">
        <v>2</v>
      </c>
      <c r="FU448" s="1">
        <v>0</v>
      </c>
      <c r="FV448" s="1">
        <v>0</v>
      </c>
      <c r="FW448" s="1">
        <v>0</v>
      </c>
      <c r="FX448" s="1">
        <v>2</v>
      </c>
      <c r="FY448" s="1">
        <v>2</v>
      </c>
      <c r="FZ448" s="1">
        <v>1</v>
      </c>
      <c r="GA448" s="1">
        <v>0</v>
      </c>
      <c r="GB448" s="1">
        <v>0</v>
      </c>
      <c r="GC448" s="1">
        <v>1</v>
      </c>
      <c r="GD448" s="1">
        <v>1</v>
      </c>
      <c r="GE448" s="1">
        <v>1</v>
      </c>
      <c r="GF448" s="1">
        <v>3</v>
      </c>
      <c r="GG448" s="1">
        <v>1</v>
      </c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1</v>
      </c>
      <c r="HO448" s="1">
        <v>0</v>
      </c>
      <c r="HP448" s="1">
        <v>1</v>
      </c>
      <c r="HQ448" s="1">
        <v>0</v>
      </c>
      <c r="HR448" s="1">
        <v>0</v>
      </c>
      <c r="HS448" s="1">
        <v>2</v>
      </c>
      <c r="HT448" s="1">
        <v>2</v>
      </c>
      <c r="HU448" s="1">
        <v>2</v>
      </c>
      <c r="HV448" s="1">
        <v>6</v>
      </c>
      <c r="HW448" s="1">
        <v>2</v>
      </c>
      <c r="HX448" s="1">
        <v>2</v>
      </c>
      <c r="HY448" s="1">
        <v>2</v>
      </c>
      <c r="HZ448" s="1">
        <v>2</v>
      </c>
      <c r="IA448" s="1">
        <v>2</v>
      </c>
      <c r="IB448" s="1">
        <v>2</v>
      </c>
      <c r="IC448" s="1">
        <v>2</v>
      </c>
      <c r="ID448" s="1">
        <v>0</v>
      </c>
      <c r="IE448" s="1">
        <v>0</v>
      </c>
      <c r="IF448" s="1">
        <v>1</v>
      </c>
      <c r="IG448" s="1">
        <v>1</v>
      </c>
      <c r="IH448" s="1">
        <v>1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0</v>
      </c>
      <c r="IQ448" s="1">
        <v>0</v>
      </c>
      <c r="IR448" s="1">
        <v>0</v>
      </c>
      <c r="IS448" s="1">
        <v>1</v>
      </c>
      <c r="IT448" s="1">
        <v>1</v>
      </c>
      <c r="IU448" s="1">
        <v>1</v>
      </c>
      <c r="IV448" s="1">
        <v>3</v>
      </c>
      <c r="IW448" s="1">
        <v>1</v>
      </c>
      <c r="IX448" s="1">
        <v>1</v>
      </c>
      <c r="IY448" s="1">
        <v>1</v>
      </c>
      <c r="IZ448" s="1">
        <v>1</v>
      </c>
      <c r="JA448" s="1">
        <v>1</v>
      </c>
      <c r="JB448" s="1">
        <v>1</v>
      </c>
      <c r="JC448" s="1">
        <v>0</v>
      </c>
      <c r="JD448" s="1">
        <v>1</v>
      </c>
      <c r="JE448" s="1">
        <v>0</v>
      </c>
      <c r="JF448" s="1">
        <v>0</v>
      </c>
      <c r="JG448" s="1">
        <v>4</v>
      </c>
      <c r="JH448" s="1">
        <v>4</v>
      </c>
      <c r="JI448" s="1">
        <v>4</v>
      </c>
      <c r="JJ448" s="1">
        <v>0</v>
      </c>
      <c r="JK448" s="1">
        <v>0</v>
      </c>
      <c r="JL448" s="1">
        <v>0</v>
      </c>
      <c r="JM448" s="1">
        <v>0</v>
      </c>
      <c r="JN448" s="1">
        <v>4</v>
      </c>
      <c r="JO448" s="1">
        <v>0</v>
      </c>
      <c r="JP448" s="1">
        <v>0</v>
      </c>
      <c r="JQ448" s="1">
        <v>0</v>
      </c>
      <c r="JR448" s="1">
        <v>0</v>
      </c>
      <c r="JS448" s="1">
        <v>4</v>
      </c>
      <c r="JT448" s="1">
        <v>1</v>
      </c>
      <c r="JU448" s="1">
        <v>1</v>
      </c>
      <c r="JV448" s="1">
        <v>1</v>
      </c>
      <c r="JW448" s="1">
        <v>1</v>
      </c>
      <c r="JX448" s="1">
        <v>1</v>
      </c>
      <c r="JY448" s="1">
        <v>1</v>
      </c>
      <c r="JZ448" s="1">
        <v>1</v>
      </c>
      <c r="KA448" s="1">
        <v>2</v>
      </c>
      <c r="KB448" s="1">
        <v>0</v>
      </c>
      <c r="KC448" s="1">
        <v>1</v>
      </c>
      <c r="KD448" s="1">
        <v>1</v>
      </c>
      <c r="KE448" s="1">
        <v>1</v>
      </c>
      <c r="KF448" s="1">
        <v>1</v>
      </c>
      <c r="KG448" s="1">
        <v>1</v>
      </c>
      <c r="KH448" s="1">
        <v>1</v>
      </c>
      <c r="KI448" s="1">
        <v>1</v>
      </c>
      <c r="KJ448" s="1">
        <v>1</v>
      </c>
      <c r="KK448" s="1">
        <v>1</v>
      </c>
      <c r="KL448" s="1">
        <v>1</v>
      </c>
      <c r="KM448" s="1">
        <v>1</v>
      </c>
      <c r="KN448" s="1">
        <v>1</v>
      </c>
      <c r="KO448" s="1">
        <v>1</v>
      </c>
      <c r="KP448" s="1">
        <v>1</v>
      </c>
      <c r="KQ448" s="1">
        <v>1</v>
      </c>
      <c r="KR448" s="1">
        <v>5</v>
      </c>
      <c r="KS448" s="1">
        <v>5</v>
      </c>
      <c r="KT448" s="1">
        <v>5</v>
      </c>
      <c r="KU448" s="1">
        <v>1</v>
      </c>
      <c r="KV448" s="1">
        <v>1</v>
      </c>
      <c r="KW448" s="1">
        <v>1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1</v>
      </c>
    </row>
    <row r="449" spans="1:341">
      <c r="A449" s="1">
        <v>2014</v>
      </c>
      <c r="B449" s="1" t="s">
        <v>828</v>
      </c>
      <c r="C449" s="1">
        <v>1</v>
      </c>
      <c r="D449" s="1">
        <v>0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0</v>
      </c>
      <c r="K449" s="1">
        <v>2</v>
      </c>
      <c r="L449" s="1">
        <v>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</v>
      </c>
      <c r="AK449" s="1">
        <v>0</v>
      </c>
      <c r="AL449" s="1">
        <v>1</v>
      </c>
      <c r="AM449" s="1">
        <v>2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1</v>
      </c>
      <c r="BR449" s="1">
        <v>1</v>
      </c>
      <c r="BS449" s="1">
        <v>1</v>
      </c>
      <c r="BT449" s="1">
        <v>1</v>
      </c>
      <c r="BU449" s="1">
        <v>1</v>
      </c>
      <c r="BV449" s="1">
        <v>1</v>
      </c>
      <c r="BW449" s="1">
        <v>0</v>
      </c>
      <c r="BX449" s="1">
        <v>1</v>
      </c>
      <c r="BY449" s="1">
        <v>0</v>
      </c>
      <c r="BZ449" s="1">
        <v>1</v>
      </c>
      <c r="CA449" s="1">
        <v>1</v>
      </c>
      <c r="CB449" s="1">
        <v>1</v>
      </c>
      <c r="CC449" s="1">
        <v>1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1</v>
      </c>
      <c r="CW449" s="1">
        <v>1</v>
      </c>
      <c r="CX449" s="1">
        <v>0</v>
      </c>
      <c r="CY449" s="1">
        <v>0</v>
      </c>
      <c r="CZ449" s="1">
        <v>0</v>
      </c>
      <c r="DA449" s="1">
        <v>0</v>
      </c>
      <c r="DB449" s="1">
        <v>1</v>
      </c>
      <c r="DC449" s="1">
        <v>1</v>
      </c>
      <c r="DD449" s="1">
        <v>1</v>
      </c>
      <c r="DE449" s="1">
        <v>1</v>
      </c>
      <c r="DF449" s="1">
        <v>1</v>
      </c>
      <c r="DG449" s="1">
        <v>1</v>
      </c>
      <c r="DH449" s="1">
        <v>0</v>
      </c>
      <c r="DI449" s="1">
        <v>1</v>
      </c>
      <c r="DJ449" s="1">
        <v>0</v>
      </c>
      <c r="DK449" s="1">
        <v>0</v>
      </c>
      <c r="DL449" s="1">
        <v>1</v>
      </c>
      <c r="DM449" s="1">
        <v>1</v>
      </c>
      <c r="DN449" s="1">
        <v>1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1</v>
      </c>
      <c r="FK449" s="1">
        <v>1</v>
      </c>
      <c r="FL449" s="1">
        <v>0</v>
      </c>
      <c r="FM449" s="1">
        <v>0</v>
      </c>
      <c r="FN449" s="1">
        <v>0</v>
      </c>
      <c r="FO449" s="1">
        <v>18</v>
      </c>
      <c r="FP449" s="1">
        <v>0</v>
      </c>
      <c r="FQ449" s="1">
        <v>1</v>
      </c>
      <c r="FR449" s="1">
        <v>10</v>
      </c>
      <c r="FS449" s="1">
        <v>10</v>
      </c>
      <c r="FT449" s="1">
        <v>2</v>
      </c>
      <c r="FU449" s="1">
        <v>0</v>
      </c>
      <c r="FV449" s="1">
        <v>0</v>
      </c>
      <c r="FW449" s="1">
        <v>0</v>
      </c>
      <c r="FX449" s="1">
        <v>2</v>
      </c>
      <c r="FY449" s="1">
        <v>2</v>
      </c>
      <c r="FZ449" s="1">
        <v>1</v>
      </c>
      <c r="GA449" s="1">
        <v>0</v>
      </c>
      <c r="GB449" s="1">
        <v>0</v>
      </c>
      <c r="GC449" s="1">
        <v>1</v>
      </c>
      <c r="GD449" s="1">
        <v>1</v>
      </c>
      <c r="GE449" s="1">
        <v>1</v>
      </c>
      <c r="GF449" s="1">
        <v>3</v>
      </c>
      <c r="GG449" s="1">
        <v>1</v>
      </c>
      <c r="GH449" s="1">
        <v>1</v>
      </c>
      <c r="GI449" s="1">
        <v>1</v>
      </c>
      <c r="GJ449" s="1">
        <v>1</v>
      </c>
      <c r="GK449" s="1">
        <v>1</v>
      </c>
      <c r="GL449" s="1">
        <v>1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1</v>
      </c>
      <c r="HO449" s="1">
        <v>0</v>
      </c>
      <c r="HP449" s="1">
        <v>1</v>
      </c>
      <c r="HQ449" s="1">
        <v>0</v>
      </c>
      <c r="HR449" s="1">
        <v>0</v>
      </c>
      <c r="HS449" s="1">
        <v>2</v>
      </c>
      <c r="HT449" s="1">
        <v>2</v>
      </c>
      <c r="HU449" s="1">
        <v>2</v>
      </c>
      <c r="HV449" s="1">
        <v>6</v>
      </c>
      <c r="HW449" s="1">
        <v>2</v>
      </c>
      <c r="HX449" s="1">
        <v>2</v>
      </c>
      <c r="HY449" s="1">
        <v>2</v>
      </c>
      <c r="HZ449" s="1">
        <v>2</v>
      </c>
      <c r="IA449" s="1">
        <v>2</v>
      </c>
      <c r="IB449" s="1">
        <v>2</v>
      </c>
      <c r="IC449" s="1">
        <v>2</v>
      </c>
      <c r="ID449" s="1">
        <v>0</v>
      </c>
      <c r="IE449" s="1">
        <v>0</v>
      </c>
      <c r="IF449" s="1">
        <v>1</v>
      </c>
      <c r="IG449" s="1">
        <v>1</v>
      </c>
      <c r="IH449" s="1">
        <v>1</v>
      </c>
      <c r="II449" s="1">
        <v>1</v>
      </c>
      <c r="IJ449" s="1">
        <v>1</v>
      </c>
      <c r="IK449" s="1">
        <v>1</v>
      </c>
      <c r="IL449" s="1">
        <v>1</v>
      </c>
      <c r="IM449" s="1">
        <v>1</v>
      </c>
      <c r="IN449" s="1">
        <v>1</v>
      </c>
      <c r="IO449" s="1">
        <v>1</v>
      </c>
      <c r="IP449" s="1">
        <v>0</v>
      </c>
      <c r="IQ449" s="1">
        <v>0</v>
      </c>
      <c r="IR449" s="1">
        <v>0</v>
      </c>
      <c r="IS449" s="1">
        <v>1</v>
      </c>
      <c r="IT449" s="1">
        <v>1</v>
      </c>
      <c r="IU449" s="1">
        <v>1</v>
      </c>
      <c r="IV449" s="1">
        <v>3</v>
      </c>
      <c r="IW449" s="1">
        <v>1</v>
      </c>
      <c r="IX449" s="1">
        <v>1</v>
      </c>
      <c r="IY449" s="1">
        <v>1</v>
      </c>
      <c r="IZ449" s="1">
        <v>1</v>
      </c>
      <c r="JA449" s="1">
        <v>1</v>
      </c>
      <c r="JB449" s="1">
        <v>1</v>
      </c>
      <c r="JC449" s="1">
        <v>0</v>
      </c>
      <c r="JD449" s="1">
        <v>1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3</v>
      </c>
      <c r="KY449" s="1">
        <v>3</v>
      </c>
      <c r="KZ449" s="1">
        <v>3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3</v>
      </c>
      <c r="LG449" s="1">
        <v>3</v>
      </c>
      <c r="LH449" s="1">
        <v>1</v>
      </c>
      <c r="LI449" s="1">
        <v>1</v>
      </c>
      <c r="LJ449" s="1">
        <v>1</v>
      </c>
      <c r="LK449" s="1">
        <v>1</v>
      </c>
      <c r="LL449" s="1">
        <v>2</v>
      </c>
      <c r="LM449" s="1">
        <v>1</v>
      </c>
      <c r="LN449" s="1">
        <v>1</v>
      </c>
      <c r="LO449" s="1">
        <v>1</v>
      </c>
      <c r="LP449" s="1">
        <v>1</v>
      </c>
      <c r="LQ449" s="1">
        <v>1</v>
      </c>
      <c r="LR449" s="1">
        <v>1</v>
      </c>
      <c r="LS449" s="1">
        <v>1</v>
      </c>
      <c r="LT449" s="1">
        <v>1</v>
      </c>
      <c r="LU449" s="1">
        <v>1</v>
      </c>
      <c r="LV449" s="1">
        <v>1</v>
      </c>
      <c r="LW449" s="1">
        <v>1</v>
      </c>
      <c r="LX449" s="1">
        <v>1</v>
      </c>
      <c r="LY449" s="1">
        <v>5</v>
      </c>
      <c r="LZ449" s="1">
        <v>5</v>
      </c>
      <c r="MA449" s="1">
        <v>5</v>
      </c>
      <c r="MB449" s="1">
        <v>1</v>
      </c>
      <c r="MC449" s="1">
        <v>1</v>
      </c>
    </row>
    <row r="450" spans="1:341">
      <c r="A450" s="1">
        <v>2014</v>
      </c>
      <c r="B450" s="1" t="s">
        <v>829</v>
      </c>
      <c r="C450" s="1">
        <v>1</v>
      </c>
      <c r="D450" s="1">
        <v>0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0</v>
      </c>
      <c r="K450" s="1">
        <v>2</v>
      </c>
      <c r="L450" s="1">
        <v>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</v>
      </c>
      <c r="AK450" s="1">
        <v>0</v>
      </c>
      <c r="AL450" s="1">
        <v>1</v>
      </c>
      <c r="AM450" s="1">
        <v>2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1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1</v>
      </c>
      <c r="BR450" s="1">
        <v>1</v>
      </c>
      <c r="BS450" s="1">
        <v>1</v>
      </c>
      <c r="BT450" s="1">
        <v>1</v>
      </c>
      <c r="BU450" s="1">
        <v>1</v>
      </c>
      <c r="BV450" s="1">
        <v>1</v>
      </c>
      <c r="BW450" s="1">
        <v>0</v>
      </c>
      <c r="BX450" s="1">
        <v>1</v>
      </c>
      <c r="BY450" s="1">
        <v>0</v>
      </c>
      <c r="BZ450" s="1">
        <v>1</v>
      </c>
      <c r="CA450" s="1">
        <v>1</v>
      </c>
      <c r="CB450" s="1">
        <v>1</v>
      </c>
      <c r="CC450" s="1">
        <v>1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1</v>
      </c>
      <c r="CW450" s="1">
        <v>1</v>
      </c>
      <c r="CX450" s="1">
        <v>0</v>
      </c>
      <c r="CY450" s="1">
        <v>0</v>
      </c>
      <c r="CZ450" s="1">
        <v>0</v>
      </c>
      <c r="DA450" s="1">
        <v>0</v>
      </c>
      <c r="DB450" s="1">
        <v>1</v>
      </c>
      <c r="DC450" s="1">
        <v>1</v>
      </c>
      <c r="DD450" s="1">
        <v>1</v>
      </c>
      <c r="DE450" s="1">
        <v>1</v>
      </c>
      <c r="DF450" s="1">
        <v>1</v>
      </c>
      <c r="DG450" s="1">
        <v>1</v>
      </c>
      <c r="DH450" s="1">
        <v>0</v>
      </c>
      <c r="DI450" s="1">
        <v>1</v>
      </c>
      <c r="DJ450" s="1">
        <v>0</v>
      </c>
      <c r="DK450" s="1">
        <v>0</v>
      </c>
      <c r="DL450" s="1">
        <v>1</v>
      </c>
      <c r="DM450" s="1">
        <v>1</v>
      </c>
      <c r="DN450" s="1">
        <v>1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1</v>
      </c>
      <c r="FK450" s="1">
        <v>1</v>
      </c>
      <c r="FL450" s="1">
        <v>0</v>
      </c>
      <c r="FM450" s="1">
        <v>0</v>
      </c>
      <c r="FN450" s="1">
        <v>0</v>
      </c>
      <c r="FO450" s="1">
        <v>18</v>
      </c>
      <c r="FP450" s="1">
        <v>0</v>
      </c>
      <c r="FQ450" s="1">
        <v>1</v>
      </c>
      <c r="FR450" s="1">
        <v>11</v>
      </c>
      <c r="FS450" s="1">
        <v>11</v>
      </c>
      <c r="FT450" s="1">
        <v>2</v>
      </c>
      <c r="FU450" s="1">
        <v>0</v>
      </c>
      <c r="FV450" s="1">
        <v>0</v>
      </c>
      <c r="FW450" s="1">
        <v>0</v>
      </c>
      <c r="FX450" s="1">
        <v>2</v>
      </c>
      <c r="FY450" s="1">
        <v>2</v>
      </c>
      <c r="FZ450" s="1">
        <v>1</v>
      </c>
      <c r="GA450" s="1">
        <v>0</v>
      </c>
      <c r="GB450" s="1">
        <v>0</v>
      </c>
      <c r="GC450" s="1">
        <v>1</v>
      </c>
      <c r="GD450" s="1">
        <v>1</v>
      </c>
      <c r="GE450" s="1">
        <v>1</v>
      </c>
      <c r="GF450" s="1">
        <v>3</v>
      </c>
      <c r="GG450" s="1">
        <v>1</v>
      </c>
      <c r="GH450" s="1">
        <v>1</v>
      </c>
      <c r="GI450" s="1">
        <v>1</v>
      </c>
      <c r="GJ450" s="1">
        <v>1</v>
      </c>
      <c r="GK450" s="1">
        <v>1</v>
      </c>
      <c r="GL450" s="1">
        <v>1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1</v>
      </c>
      <c r="HO450" s="1">
        <v>0</v>
      </c>
      <c r="HP450" s="1">
        <v>1</v>
      </c>
      <c r="HQ450" s="1">
        <v>0</v>
      </c>
      <c r="HR450" s="1">
        <v>0</v>
      </c>
      <c r="HS450" s="1">
        <v>2</v>
      </c>
      <c r="HT450" s="1">
        <v>2</v>
      </c>
      <c r="HU450" s="1">
        <v>2</v>
      </c>
      <c r="HV450" s="1">
        <v>6</v>
      </c>
      <c r="HW450" s="1">
        <v>2</v>
      </c>
      <c r="HX450" s="1">
        <v>2</v>
      </c>
      <c r="HY450" s="1">
        <v>2</v>
      </c>
      <c r="HZ450" s="1">
        <v>2</v>
      </c>
      <c r="IA450" s="1">
        <v>2</v>
      </c>
      <c r="IB450" s="1">
        <v>2</v>
      </c>
      <c r="IC450" s="1">
        <v>2</v>
      </c>
      <c r="ID450" s="1">
        <v>0</v>
      </c>
      <c r="IE450" s="1">
        <v>0</v>
      </c>
      <c r="IF450" s="1">
        <v>1</v>
      </c>
      <c r="IG450" s="1">
        <v>1</v>
      </c>
      <c r="IH450" s="1">
        <v>1</v>
      </c>
      <c r="II450" s="1">
        <v>1</v>
      </c>
      <c r="IJ450" s="1">
        <v>1</v>
      </c>
      <c r="IK450" s="1">
        <v>1</v>
      </c>
      <c r="IL450" s="1">
        <v>1</v>
      </c>
      <c r="IM450" s="1">
        <v>1</v>
      </c>
      <c r="IN450" s="1">
        <v>1</v>
      </c>
      <c r="IO450" s="1">
        <v>1</v>
      </c>
      <c r="IP450" s="1">
        <v>0</v>
      </c>
      <c r="IQ450" s="1">
        <v>0</v>
      </c>
      <c r="IR450" s="1">
        <v>0</v>
      </c>
      <c r="IS450" s="1">
        <v>1</v>
      </c>
      <c r="IT450" s="1">
        <v>1</v>
      </c>
      <c r="IU450" s="1">
        <v>1</v>
      </c>
      <c r="IV450" s="1">
        <v>3</v>
      </c>
      <c r="IW450" s="1">
        <v>1</v>
      </c>
      <c r="IX450" s="1">
        <v>1</v>
      </c>
      <c r="IY450" s="1">
        <v>1</v>
      </c>
      <c r="IZ450" s="1">
        <v>1</v>
      </c>
      <c r="JA450" s="1">
        <v>1</v>
      </c>
      <c r="JB450" s="1">
        <v>1</v>
      </c>
      <c r="JC450" s="1">
        <v>0</v>
      </c>
      <c r="JD450" s="1">
        <v>1</v>
      </c>
      <c r="JE450" s="1">
        <v>0</v>
      </c>
      <c r="JF450" s="1">
        <v>0</v>
      </c>
      <c r="JG450" s="1">
        <v>4</v>
      </c>
      <c r="JH450" s="1">
        <v>4</v>
      </c>
      <c r="JI450" s="1">
        <v>4</v>
      </c>
      <c r="JJ450" s="1">
        <v>0</v>
      </c>
      <c r="JK450" s="1">
        <v>0</v>
      </c>
      <c r="JL450" s="1">
        <v>0</v>
      </c>
      <c r="JM450" s="1">
        <v>0</v>
      </c>
      <c r="JN450" s="1">
        <v>4</v>
      </c>
      <c r="JO450" s="1">
        <v>0</v>
      </c>
      <c r="JP450" s="1">
        <v>0</v>
      </c>
      <c r="JQ450" s="1">
        <v>0</v>
      </c>
      <c r="JR450" s="1">
        <v>0</v>
      </c>
      <c r="JS450" s="1">
        <v>4</v>
      </c>
      <c r="JT450" s="1">
        <v>1</v>
      </c>
      <c r="JU450" s="1">
        <v>1</v>
      </c>
      <c r="JV450" s="1">
        <v>1</v>
      </c>
      <c r="JW450" s="1">
        <v>1</v>
      </c>
      <c r="JX450" s="1">
        <v>1</v>
      </c>
      <c r="JY450" s="1">
        <v>1</v>
      </c>
      <c r="JZ450" s="1">
        <v>1</v>
      </c>
      <c r="KA450" s="1">
        <v>2</v>
      </c>
      <c r="KB450" s="1">
        <v>0</v>
      </c>
      <c r="KC450" s="1">
        <v>1</v>
      </c>
      <c r="KD450" s="1">
        <v>1</v>
      </c>
      <c r="KE450" s="1">
        <v>1</v>
      </c>
      <c r="KF450" s="1">
        <v>1</v>
      </c>
      <c r="KG450" s="1">
        <v>1</v>
      </c>
      <c r="KH450" s="1">
        <v>1</v>
      </c>
      <c r="KI450" s="1">
        <v>1</v>
      </c>
      <c r="KJ450" s="1">
        <v>1</v>
      </c>
      <c r="KK450" s="1">
        <v>1</v>
      </c>
      <c r="KL450" s="1">
        <v>1</v>
      </c>
      <c r="KM450" s="1">
        <v>1</v>
      </c>
      <c r="KN450" s="1">
        <v>1</v>
      </c>
      <c r="KO450" s="1">
        <v>1</v>
      </c>
      <c r="KP450" s="1">
        <v>1</v>
      </c>
      <c r="KQ450" s="1">
        <v>1</v>
      </c>
      <c r="KR450" s="1">
        <v>5</v>
      </c>
      <c r="KS450" s="1">
        <v>5</v>
      </c>
      <c r="KT450" s="1">
        <v>5</v>
      </c>
      <c r="KU450" s="1">
        <v>1</v>
      </c>
      <c r="KV450" s="1">
        <v>1</v>
      </c>
      <c r="KW450" s="1">
        <v>1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1</v>
      </c>
    </row>
    <row r="451" spans="1:341">
      <c r="A451" s="1">
        <v>2014</v>
      </c>
      <c r="B451" s="1" t="s">
        <v>830</v>
      </c>
      <c r="C451" s="1">
        <v>1</v>
      </c>
      <c r="D451" s="1">
        <v>0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0</v>
      </c>
      <c r="K451" s="1">
        <v>2</v>
      </c>
      <c r="L451" s="1">
        <v>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0</v>
      </c>
      <c r="AL451" s="1">
        <v>1</v>
      </c>
      <c r="AM451" s="1">
        <v>2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1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</v>
      </c>
      <c r="BR451" s="1">
        <v>1</v>
      </c>
      <c r="BS451" s="1">
        <v>0</v>
      </c>
      <c r="BT451" s="1">
        <v>1</v>
      </c>
      <c r="BU451" s="1">
        <v>1</v>
      </c>
      <c r="BV451" s="1">
        <v>1</v>
      </c>
      <c r="BW451" s="1">
        <v>0</v>
      </c>
      <c r="BX451" s="1">
        <v>1</v>
      </c>
      <c r="BY451" s="1">
        <v>0</v>
      </c>
      <c r="BZ451" s="1">
        <v>1</v>
      </c>
      <c r="CA451" s="1">
        <v>1</v>
      </c>
      <c r="CB451" s="1">
        <v>1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1</v>
      </c>
      <c r="CW451" s="1">
        <v>1</v>
      </c>
      <c r="CX451" s="1">
        <v>0</v>
      </c>
      <c r="CY451" s="1">
        <v>0</v>
      </c>
      <c r="CZ451" s="1">
        <v>0</v>
      </c>
      <c r="DA451" s="1">
        <v>0</v>
      </c>
      <c r="DB451" s="1">
        <v>1</v>
      </c>
      <c r="DC451" s="1">
        <v>1</v>
      </c>
      <c r="DD451" s="1">
        <v>0</v>
      </c>
      <c r="DE451" s="1">
        <v>1</v>
      </c>
      <c r="DF451" s="1">
        <v>1</v>
      </c>
      <c r="DG451" s="1">
        <v>1</v>
      </c>
      <c r="DH451" s="1">
        <v>0</v>
      </c>
      <c r="DI451" s="1">
        <v>1</v>
      </c>
      <c r="DJ451" s="1">
        <v>0</v>
      </c>
      <c r="DK451" s="1">
        <v>0</v>
      </c>
      <c r="DL451" s="1">
        <v>1</v>
      </c>
      <c r="DM451" s="1">
        <v>1</v>
      </c>
      <c r="DN451" s="1">
        <v>1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1</v>
      </c>
      <c r="FK451" s="1">
        <v>1</v>
      </c>
      <c r="FL451" s="1">
        <v>0</v>
      </c>
      <c r="FM451" s="1">
        <v>0</v>
      </c>
      <c r="FN451" s="1">
        <v>0</v>
      </c>
      <c r="FO451" s="1">
        <v>18</v>
      </c>
      <c r="FP451" s="1">
        <v>0</v>
      </c>
      <c r="FQ451" s="1">
        <v>1</v>
      </c>
      <c r="FR451" s="1">
        <v>11</v>
      </c>
      <c r="FS451" s="1">
        <v>11</v>
      </c>
      <c r="FT451" s="1">
        <v>2</v>
      </c>
      <c r="FU451" s="1">
        <v>0</v>
      </c>
      <c r="FV451" s="1">
        <v>0</v>
      </c>
      <c r="FW451" s="1">
        <v>0</v>
      </c>
      <c r="FX451" s="1">
        <v>2</v>
      </c>
      <c r="FY451" s="1">
        <v>2</v>
      </c>
      <c r="FZ451" s="1">
        <v>1</v>
      </c>
      <c r="GA451" s="1">
        <v>0</v>
      </c>
      <c r="GB451" s="1">
        <v>0</v>
      </c>
      <c r="GC451" s="1">
        <v>1</v>
      </c>
      <c r="GD451" s="1">
        <v>1</v>
      </c>
      <c r="GE451" s="1">
        <v>1</v>
      </c>
      <c r="GF451" s="1">
        <v>3</v>
      </c>
      <c r="GG451" s="1">
        <v>1</v>
      </c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1</v>
      </c>
      <c r="HO451" s="1">
        <v>0</v>
      </c>
      <c r="HP451" s="1">
        <v>1</v>
      </c>
      <c r="HQ451" s="1">
        <v>0</v>
      </c>
      <c r="HR451" s="1">
        <v>0</v>
      </c>
      <c r="HS451" s="1">
        <v>2</v>
      </c>
      <c r="HT451" s="1">
        <v>2</v>
      </c>
      <c r="HU451" s="1">
        <v>2</v>
      </c>
      <c r="HV451" s="1">
        <v>6</v>
      </c>
      <c r="HW451" s="1">
        <v>2</v>
      </c>
      <c r="HX451" s="1">
        <v>2</v>
      </c>
      <c r="HY451" s="1">
        <v>2</v>
      </c>
      <c r="HZ451" s="1">
        <v>2</v>
      </c>
      <c r="IA451" s="1">
        <v>2</v>
      </c>
      <c r="IB451" s="1">
        <v>2</v>
      </c>
      <c r="IC451" s="1">
        <v>2</v>
      </c>
      <c r="ID451" s="1">
        <v>0</v>
      </c>
      <c r="IE451" s="1">
        <v>0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1</v>
      </c>
      <c r="IO451" s="1">
        <v>1</v>
      </c>
      <c r="IP451" s="1">
        <v>0</v>
      </c>
      <c r="IQ451" s="1">
        <v>0</v>
      </c>
      <c r="IR451" s="1">
        <v>0</v>
      </c>
      <c r="IS451" s="1">
        <v>1</v>
      </c>
      <c r="IT451" s="1">
        <v>1</v>
      </c>
      <c r="IU451" s="1">
        <v>1</v>
      </c>
      <c r="IV451" s="1">
        <v>3</v>
      </c>
      <c r="IW451" s="1">
        <v>1</v>
      </c>
      <c r="IX451" s="1">
        <v>1</v>
      </c>
      <c r="IY451" s="1">
        <v>1</v>
      </c>
      <c r="IZ451" s="1">
        <v>1</v>
      </c>
      <c r="JA451" s="1">
        <v>1</v>
      </c>
      <c r="JB451" s="1">
        <v>1</v>
      </c>
      <c r="JC451" s="1">
        <v>0</v>
      </c>
      <c r="JD451" s="1">
        <v>1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3</v>
      </c>
      <c r="KY451" s="1">
        <v>3</v>
      </c>
      <c r="KZ451" s="1">
        <v>3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3</v>
      </c>
      <c r="LG451" s="1">
        <v>3</v>
      </c>
      <c r="LH451" s="1">
        <v>1</v>
      </c>
      <c r="LI451" s="1">
        <v>1</v>
      </c>
      <c r="LJ451" s="1">
        <v>1</v>
      </c>
      <c r="LK451" s="1">
        <v>1</v>
      </c>
      <c r="LL451" s="1">
        <v>2</v>
      </c>
      <c r="LM451" s="1">
        <v>1</v>
      </c>
      <c r="LN451" s="1">
        <v>1</v>
      </c>
      <c r="LO451" s="1">
        <v>1</v>
      </c>
      <c r="LP451" s="1">
        <v>1</v>
      </c>
      <c r="LQ451" s="1">
        <v>1</v>
      </c>
      <c r="LR451" s="1">
        <v>1</v>
      </c>
      <c r="LS451" s="1">
        <v>1</v>
      </c>
      <c r="LT451" s="1">
        <v>1</v>
      </c>
      <c r="LU451" s="1">
        <v>1</v>
      </c>
      <c r="LV451" s="1">
        <v>1</v>
      </c>
      <c r="LW451" s="1">
        <v>1</v>
      </c>
      <c r="LX451" s="1">
        <v>1</v>
      </c>
      <c r="LY451" s="1">
        <v>5</v>
      </c>
      <c r="LZ451" s="1">
        <v>5</v>
      </c>
      <c r="MA451" s="1">
        <v>5</v>
      </c>
      <c r="MB451" s="1">
        <v>1</v>
      </c>
      <c r="MC451" s="1">
        <v>1</v>
      </c>
    </row>
    <row r="452" spans="1:341">
      <c r="A452" s="1">
        <v>2014</v>
      </c>
      <c r="B452" s="1" t="s">
        <v>831</v>
      </c>
      <c r="C452" s="1">
        <v>1</v>
      </c>
      <c r="D452" s="1">
        <v>0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2</v>
      </c>
      <c r="L452" s="1">
        <v>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</v>
      </c>
      <c r="AK452" s="1">
        <v>0</v>
      </c>
      <c r="AL452" s="1">
        <v>1</v>
      </c>
      <c r="AM452" s="1">
        <v>2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1</v>
      </c>
      <c r="AV452" s="1">
        <v>1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1</v>
      </c>
      <c r="BR452" s="1">
        <v>1</v>
      </c>
      <c r="BS452" s="1">
        <v>1</v>
      </c>
      <c r="BT452" s="1">
        <v>1</v>
      </c>
      <c r="BU452" s="1">
        <v>1</v>
      </c>
      <c r="BV452" s="1">
        <v>1</v>
      </c>
      <c r="BW452" s="1">
        <v>0</v>
      </c>
      <c r="BX452" s="1">
        <v>1</v>
      </c>
      <c r="BY452" s="1">
        <v>0</v>
      </c>
      <c r="BZ452" s="1">
        <v>1</v>
      </c>
      <c r="CA452" s="1">
        <v>1</v>
      </c>
      <c r="CB452" s="1">
        <v>1</v>
      </c>
      <c r="CC452" s="1">
        <v>1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1</v>
      </c>
      <c r="CW452" s="1">
        <v>1</v>
      </c>
      <c r="CX452" s="1">
        <v>0</v>
      </c>
      <c r="CY452" s="1">
        <v>0</v>
      </c>
      <c r="CZ452" s="1">
        <v>0</v>
      </c>
      <c r="DA452" s="1">
        <v>0</v>
      </c>
      <c r="DB452" s="1">
        <v>1</v>
      </c>
      <c r="DC452" s="1">
        <v>1</v>
      </c>
      <c r="DD452" s="1">
        <v>1</v>
      </c>
      <c r="DE452" s="1">
        <v>1</v>
      </c>
      <c r="DF452" s="1">
        <v>1</v>
      </c>
      <c r="DG452" s="1">
        <v>1</v>
      </c>
      <c r="DH452" s="1">
        <v>0</v>
      </c>
      <c r="DI452" s="1">
        <v>1</v>
      </c>
      <c r="DJ452" s="1">
        <v>0</v>
      </c>
      <c r="DK452" s="1">
        <v>0</v>
      </c>
      <c r="DL452" s="1">
        <v>1</v>
      </c>
      <c r="DM452" s="1">
        <v>1</v>
      </c>
      <c r="DN452" s="1">
        <v>1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1</v>
      </c>
      <c r="FK452" s="1">
        <v>1</v>
      </c>
      <c r="FL452" s="1">
        <v>0</v>
      </c>
      <c r="FM452" s="1">
        <v>0</v>
      </c>
      <c r="FN452" s="1">
        <v>0</v>
      </c>
      <c r="FO452" s="1">
        <v>18</v>
      </c>
      <c r="FP452" s="1">
        <v>0</v>
      </c>
      <c r="FQ452" s="1">
        <v>1</v>
      </c>
      <c r="FR452" s="1">
        <v>10</v>
      </c>
      <c r="FS452" s="1">
        <v>10</v>
      </c>
      <c r="FT452" s="1">
        <v>2</v>
      </c>
      <c r="FU452" s="1">
        <v>0</v>
      </c>
      <c r="FV452" s="1">
        <v>0</v>
      </c>
      <c r="FW452" s="1">
        <v>0</v>
      </c>
      <c r="FX452" s="1">
        <v>2</v>
      </c>
      <c r="FY452" s="1">
        <v>2</v>
      </c>
      <c r="FZ452" s="1">
        <v>1</v>
      </c>
      <c r="GA452" s="1">
        <v>0</v>
      </c>
      <c r="GB452" s="1">
        <v>0</v>
      </c>
      <c r="GC452" s="1">
        <v>1</v>
      </c>
      <c r="GD452" s="1">
        <v>1</v>
      </c>
      <c r="GE452" s="1">
        <v>1</v>
      </c>
      <c r="GF452" s="1">
        <v>3</v>
      </c>
      <c r="GG452" s="1">
        <v>1</v>
      </c>
      <c r="GH452" s="1">
        <v>1</v>
      </c>
      <c r="GI452" s="1">
        <v>1</v>
      </c>
      <c r="GJ452" s="1">
        <v>1</v>
      </c>
      <c r="GK452" s="1">
        <v>1</v>
      </c>
      <c r="GL452" s="1">
        <v>1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1</v>
      </c>
      <c r="HO452" s="1">
        <v>0</v>
      </c>
      <c r="HP452" s="1">
        <v>1</v>
      </c>
      <c r="HQ452" s="1">
        <v>0</v>
      </c>
      <c r="HR452" s="1">
        <v>0</v>
      </c>
      <c r="HS452" s="1">
        <v>2</v>
      </c>
      <c r="HT452" s="1">
        <v>2</v>
      </c>
      <c r="HU452" s="1">
        <v>2</v>
      </c>
      <c r="HV452" s="1">
        <v>6</v>
      </c>
      <c r="HW452" s="1">
        <v>2</v>
      </c>
      <c r="HX452" s="1">
        <v>2</v>
      </c>
      <c r="HY452" s="1">
        <v>2</v>
      </c>
      <c r="HZ452" s="1">
        <v>2</v>
      </c>
      <c r="IA452" s="1">
        <v>2</v>
      </c>
      <c r="IB452" s="1">
        <v>2</v>
      </c>
      <c r="IC452" s="1">
        <v>2</v>
      </c>
      <c r="ID452" s="1">
        <v>0</v>
      </c>
      <c r="IE452" s="1">
        <v>0</v>
      </c>
      <c r="IF452" s="1">
        <v>1</v>
      </c>
      <c r="IG452" s="1">
        <v>1</v>
      </c>
      <c r="IH452" s="1">
        <v>1</v>
      </c>
      <c r="II452" s="1">
        <v>1</v>
      </c>
      <c r="IJ452" s="1">
        <v>1</v>
      </c>
      <c r="IK452" s="1">
        <v>1</v>
      </c>
      <c r="IL452" s="1">
        <v>1</v>
      </c>
      <c r="IM452" s="1">
        <v>1</v>
      </c>
      <c r="IN452" s="1">
        <v>1</v>
      </c>
      <c r="IO452" s="1">
        <v>1</v>
      </c>
      <c r="IP452" s="1">
        <v>0</v>
      </c>
      <c r="IQ452" s="1">
        <v>0</v>
      </c>
      <c r="IR452" s="1">
        <v>0</v>
      </c>
      <c r="IS452" s="1">
        <v>1</v>
      </c>
      <c r="IT452" s="1">
        <v>1</v>
      </c>
      <c r="IU452" s="1">
        <v>1</v>
      </c>
      <c r="IV452" s="1">
        <v>3</v>
      </c>
      <c r="IW452" s="1">
        <v>1</v>
      </c>
      <c r="IX452" s="1">
        <v>1</v>
      </c>
      <c r="IY452" s="1">
        <v>1</v>
      </c>
      <c r="IZ452" s="1">
        <v>1</v>
      </c>
      <c r="JA452" s="1">
        <v>1</v>
      </c>
      <c r="JB452" s="1">
        <v>1</v>
      </c>
      <c r="JC452" s="1">
        <v>0</v>
      </c>
      <c r="JD452" s="1">
        <v>1</v>
      </c>
      <c r="JE452" s="1">
        <v>0</v>
      </c>
      <c r="JF452" s="1">
        <v>0</v>
      </c>
      <c r="JG452" s="1">
        <v>4</v>
      </c>
      <c r="JH452" s="1">
        <v>4</v>
      </c>
      <c r="JI452" s="1">
        <v>4</v>
      </c>
      <c r="JJ452" s="1">
        <v>0</v>
      </c>
      <c r="JK452" s="1">
        <v>0</v>
      </c>
      <c r="JL452" s="1">
        <v>0</v>
      </c>
      <c r="JM452" s="1">
        <v>0</v>
      </c>
      <c r="JN452" s="1">
        <v>4</v>
      </c>
      <c r="JO452" s="1">
        <v>0</v>
      </c>
      <c r="JP452" s="1">
        <v>0</v>
      </c>
      <c r="JQ452" s="1">
        <v>0</v>
      </c>
      <c r="JR452" s="1">
        <v>0</v>
      </c>
      <c r="JS452" s="1">
        <v>4</v>
      </c>
      <c r="JT452" s="1">
        <v>1</v>
      </c>
      <c r="JU452" s="1">
        <v>1</v>
      </c>
      <c r="JV452" s="1">
        <v>1</v>
      </c>
      <c r="JW452" s="1">
        <v>1</v>
      </c>
      <c r="JX452" s="1">
        <v>1</v>
      </c>
      <c r="JY452" s="1">
        <v>1</v>
      </c>
      <c r="JZ452" s="1">
        <v>1</v>
      </c>
      <c r="KA452" s="1">
        <v>2</v>
      </c>
      <c r="KB452" s="1">
        <v>0</v>
      </c>
      <c r="KC452" s="1">
        <v>1</v>
      </c>
      <c r="KD452" s="1">
        <v>1</v>
      </c>
      <c r="KE452" s="1">
        <v>1</v>
      </c>
      <c r="KF452" s="1">
        <v>1</v>
      </c>
      <c r="KG452" s="1">
        <v>1</v>
      </c>
      <c r="KH452" s="1">
        <v>1</v>
      </c>
      <c r="KI452" s="1">
        <v>1</v>
      </c>
      <c r="KJ452" s="1">
        <v>1</v>
      </c>
      <c r="KK452" s="1">
        <v>1</v>
      </c>
      <c r="KL452" s="1">
        <v>1</v>
      </c>
      <c r="KM452" s="1">
        <v>1</v>
      </c>
      <c r="KN452" s="1">
        <v>1</v>
      </c>
      <c r="KO452" s="1">
        <v>1</v>
      </c>
      <c r="KP452" s="1">
        <v>1</v>
      </c>
      <c r="KQ452" s="1">
        <v>1</v>
      </c>
      <c r="KR452" s="1">
        <v>5</v>
      </c>
      <c r="KS452" s="1">
        <v>5</v>
      </c>
      <c r="KT452" s="1">
        <v>5</v>
      </c>
      <c r="KU452" s="1">
        <v>1</v>
      </c>
      <c r="KV452" s="1">
        <v>1</v>
      </c>
      <c r="KW452" s="1">
        <v>1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1</v>
      </c>
    </row>
    <row r="453" spans="1:341">
      <c r="A453" s="1">
        <v>2014</v>
      </c>
      <c r="B453" s="1" t="s">
        <v>832</v>
      </c>
      <c r="C453" s="1">
        <v>1</v>
      </c>
      <c r="D453" s="1">
        <v>0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0</v>
      </c>
      <c r="K453" s="1">
        <v>2</v>
      </c>
      <c r="L453" s="1">
        <v>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</v>
      </c>
      <c r="AK453" s="1">
        <v>0</v>
      </c>
      <c r="AL453" s="1">
        <v>1</v>
      </c>
      <c r="AM453" s="1">
        <v>2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</v>
      </c>
      <c r="AV453" s="1">
        <v>1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1</v>
      </c>
      <c r="BR453" s="1">
        <v>1</v>
      </c>
      <c r="BS453" s="1">
        <v>1</v>
      </c>
      <c r="BT453" s="1">
        <v>1</v>
      </c>
      <c r="BU453" s="1">
        <v>1</v>
      </c>
      <c r="BV453" s="1">
        <v>1</v>
      </c>
      <c r="BW453" s="1">
        <v>0</v>
      </c>
      <c r="BX453" s="1">
        <v>1</v>
      </c>
      <c r="BY453" s="1">
        <v>0</v>
      </c>
      <c r="BZ453" s="1">
        <v>1</v>
      </c>
      <c r="CA453" s="1">
        <v>1</v>
      </c>
      <c r="CB453" s="1">
        <v>1</v>
      </c>
      <c r="CC453" s="1">
        <v>1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1</v>
      </c>
      <c r="CW453" s="1">
        <v>1</v>
      </c>
      <c r="CX453" s="1">
        <v>0</v>
      </c>
      <c r="CY453" s="1">
        <v>0</v>
      </c>
      <c r="CZ453" s="1">
        <v>0</v>
      </c>
      <c r="DA453" s="1">
        <v>0</v>
      </c>
      <c r="DB453" s="1">
        <v>1</v>
      </c>
      <c r="DC453" s="1">
        <v>1</v>
      </c>
      <c r="DD453" s="1">
        <v>1</v>
      </c>
      <c r="DE453" s="1">
        <v>1</v>
      </c>
      <c r="DF453" s="1">
        <v>1</v>
      </c>
      <c r="DG453" s="1">
        <v>1</v>
      </c>
      <c r="DH453" s="1">
        <v>0</v>
      </c>
      <c r="DI453" s="1">
        <v>1</v>
      </c>
      <c r="DJ453" s="1">
        <v>0</v>
      </c>
      <c r="DK453" s="1">
        <v>0</v>
      </c>
      <c r="DL453" s="1">
        <v>1</v>
      </c>
      <c r="DM453" s="1">
        <v>1</v>
      </c>
      <c r="DN453" s="1">
        <v>1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1</v>
      </c>
      <c r="FK453" s="1">
        <v>1</v>
      </c>
      <c r="FL453" s="1">
        <v>0</v>
      </c>
      <c r="FM453" s="1">
        <v>0</v>
      </c>
      <c r="FN453" s="1">
        <v>0</v>
      </c>
      <c r="FO453" s="1">
        <v>18</v>
      </c>
      <c r="FP453" s="1">
        <v>0</v>
      </c>
      <c r="FQ453" s="1">
        <v>1</v>
      </c>
      <c r="FR453" s="1">
        <v>10</v>
      </c>
      <c r="FS453" s="1">
        <v>10</v>
      </c>
      <c r="FT453" s="1">
        <v>2</v>
      </c>
      <c r="FU453" s="1">
        <v>0</v>
      </c>
      <c r="FV453" s="1">
        <v>0</v>
      </c>
      <c r="FW453" s="1">
        <v>0</v>
      </c>
      <c r="FX453" s="1">
        <v>2</v>
      </c>
      <c r="FY453" s="1">
        <v>2</v>
      </c>
      <c r="FZ453" s="1">
        <v>1</v>
      </c>
      <c r="GA453" s="1">
        <v>0</v>
      </c>
      <c r="GB453" s="1">
        <v>0</v>
      </c>
      <c r="GC453" s="1">
        <v>1</v>
      </c>
      <c r="GD453" s="1">
        <v>1</v>
      </c>
      <c r="GE453" s="1">
        <v>1</v>
      </c>
      <c r="GF453" s="1">
        <v>3</v>
      </c>
      <c r="GG453" s="1">
        <v>1</v>
      </c>
      <c r="GH453" s="1">
        <v>1</v>
      </c>
      <c r="GI453" s="1">
        <v>1</v>
      </c>
      <c r="GJ453" s="1">
        <v>1</v>
      </c>
      <c r="GK453" s="1">
        <v>1</v>
      </c>
      <c r="GL453" s="1">
        <v>1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1</v>
      </c>
      <c r="HO453" s="1">
        <v>0</v>
      </c>
      <c r="HP453" s="1">
        <v>1</v>
      </c>
      <c r="HQ453" s="1">
        <v>0</v>
      </c>
      <c r="HR453" s="1">
        <v>0</v>
      </c>
      <c r="HS453" s="1">
        <v>2</v>
      </c>
      <c r="HT453" s="1">
        <v>2</v>
      </c>
      <c r="HU453" s="1">
        <v>2</v>
      </c>
      <c r="HV453" s="1">
        <v>6</v>
      </c>
      <c r="HW453" s="1">
        <v>2</v>
      </c>
      <c r="HX453" s="1">
        <v>2</v>
      </c>
      <c r="HY453" s="1">
        <v>2</v>
      </c>
      <c r="HZ453" s="1">
        <v>2</v>
      </c>
      <c r="IA453" s="1">
        <v>2</v>
      </c>
      <c r="IB453" s="1">
        <v>2</v>
      </c>
      <c r="IC453" s="1">
        <v>2</v>
      </c>
      <c r="ID453" s="1">
        <v>0</v>
      </c>
      <c r="IE453" s="1">
        <v>0</v>
      </c>
      <c r="IF453" s="1">
        <v>1</v>
      </c>
      <c r="IG453" s="1">
        <v>1</v>
      </c>
      <c r="IH453" s="1">
        <v>1</v>
      </c>
      <c r="II453" s="1">
        <v>1</v>
      </c>
      <c r="IJ453" s="1">
        <v>1</v>
      </c>
      <c r="IK453" s="1">
        <v>1</v>
      </c>
      <c r="IL453" s="1">
        <v>1</v>
      </c>
      <c r="IM453" s="1">
        <v>1</v>
      </c>
      <c r="IN453" s="1">
        <v>1</v>
      </c>
      <c r="IO453" s="1">
        <v>1</v>
      </c>
      <c r="IP453" s="1">
        <v>0</v>
      </c>
      <c r="IQ453" s="1">
        <v>0</v>
      </c>
      <c r="IR453" s="1">
        <v>0</v>
      </c>
      <c r="IS453" s="1">
        <v>1</v>
      </c>
      <c r="IT453" s="1">
        <v>1</v>
      </c>
      <c r="IU453" s="1">
        <v>1</v>
      </c>
      <c r="IV453" s="1">
        <v>3</v>
      </c>
      <c r="IW453" s="1">
        <v>1</v>
      </c>
      <c r="IX453" s="1">
        <v>1</v>
      </c>
      <c r="IY453" s="1">
        <v>1</v>
      </c>
      <c r="IZ453" s="1">
        <v>1</v>
      </c>
      <c r="JA453" s="1">
        <v>1</v>
      </c>
      <c r="JB453" s="1">
        <v>1</v>
      </c>
      <c r="JC453" s="1">
        <v>0</v>
      </c>
      <c r="JD453" s="1">
        <v>1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3</v>
      </c>
      <c r="KY453" s="1">
        <v>3</v>
      </c>
      <c r="KZ453" s="1">
        <v>3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3</v>
      </c>
      <c r="LG453" s="1">
        <v>3</v>
      </c>
      <c r="LH453" s="1">
        <v>1</v>
      </c>
      <c r="LI453" s="1">
        <v>1</v>
      </c>
      <c r="LJ453" s="1">
        <v>1</v>
      </c>
      <c r="LK453" s="1">
        <v>1</v>
      </c>
      <c r="LL453" s="1">
        <v>2</v>
      </c>
      <c r="LM453" s="1">
        <v>1</v>
      </c>
      <c r="LN453" s="1">
        <v>1</v>
      </c>
      <c r="LO453" s="1">
        <v>1</v>
      </c>
      <c r="LP453" s="1">
        <v>1</v>
      </c>
      <c r="LQ453" s="1">
        <v>1</v>
      </c>
      <c r="LR453" s="1">
        <v>1</v>
      </c>
      <c r="LS453" s="1">
        <v>1</v>
      </c>
      <c r="LT453" s="1">
        <v>1</v>
      </c>
      <c r="LU453" s="1">
        <v>1</v>
      </c>
      <c r="LV453" s="1">
        <v>1</v>
      </c>
      <c r="LW453" s="1">
        <v>1</v>
      </c>
      <c r="LX453" s="1">
        <v>1</v>
      </c>
      <c r="LY453" s="1">
        <v>5</v>
      </c>
      <c r="LZ453" s="1">
        <v>5</v>
      </c>
      <c r="MA453" s="1">
        <v>5</v>
      </c>
      <c r="MB453" s="1">
        <v>1</v>
      </c>
      <c r="MC453" s="1">
        <v>1</v>
      </c>
    </row>
    <row r="454" spans="1:341">
      <c r="A454" s="1">
        <v>2014</v>
      </c>
      <c r="B454" s="1" t="s">
        <v>833</v>
      </c>
      <c r="C454" s="1">
        <v>1</v>
      </c>
      <c r="D454" s="1">
        <v>0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0</v>
      </c>
      <c r="K454" s="1">
        <v>2</v>
      </c>
      <c r="L454" s="1">
        <v>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</v>
      </c>
      <c r="AK454" s="1">
        <v>0</v>
      </c>
      <c r="AL454" s="1">
        <v>1</v>
      </c>
      <c r="AM454" s="1">
        <v>2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</v>
      </c>
      <c r="AV454" s="1">
        <v>1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1</v>
      </c>
      <c r="BR454" s="1">
        <v>1</v>
      </c>
      <c r="BS454" s="1">
        <v>1</v>
      </c>
      <c r="BT454" s="1">
        <v>1</v>
      </c>
      <c r="BU454" s="1">
        <v>1</v>
      </c>
      <c r="BV454" s="1">
        <v>1</v>
      </c>
      <c r="BW454" s="1">
        <v>0</v>
      </c>
      <c r="BX454" s="1">
        <v>1</v>
      </c>
      <c r="BY454" s="1">
        <v>0</v>
      </c>
      <c r="BZ454" s="1">
        <v>1</v>
      </c>
      <c r="CA454" s="1">
        <v>1</v>
      </c>
      <c r="CB454" s="1">
        <v>1</v>
      </c>
      <c r="CC454" s="1">
        <v>1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1</v>
      </c>
      <c r="CW454" s="1">
        <v>1</v>
      </c>
      <c r="CX454" s="1">
        <v>0</v>
      </c>
      <c r="CY454" s="1">
        <v>0</v>
      </c>
      <c r="CZ454" s="1">
        <v>0</v>
      </c>
      <c r="DA454" s="1">
        <v>0</v>
      </c>
      <c r="DB454" s="1">
        <v>1</v>
      </c>
      <c r="DC454" s="1">
        <v>1</v>
      </c>
      <c r="DD454" s="1">
        <v>1</v>
      </c>
      <c r="DE454" s="1">
        <v>1</v>
      </c>
      <c r="DF454" s="1">
        <v>1</v>
      </c>
      <c r="DG454" s="1">
        <v>1</v>
      </c>
      <c r="DH454" s="1">
        <v>0</v>
      </c>
      <c r="DI454" s="1">
        <v>1</v>
      </c>
      <c r="DJ454" s="1">
        <v>0</v>
      </c>
      <c r="DK454" s="1">
        <v>0</v>
      </c>
      <c r="DL454" s="1">
        <v>1</v>
      </c>
      <c r="DM454" s="1">
        <v>1</v>
      </c>
      <c r="DN454" s="1">
        <v>1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1</v>
      </c>
      <c r="FK454" s="1">
        <v>1</v>
      </c>
      <c r="FL454" s="1">
        <v>0</v>
      </c>
      <c r="FM454" s="1">
        <v>0</v>
      </c>
      <c r="FN454" s="1">
        <v>0</v>
      </c>
      <c r="FO454" s="1">
        <v>18</v>
      </c>
      <c r="FP454" s="1">
        <v>0</v>
      </c>
      <c r="FQ454" s="1">
        <v>1</v>
      </c>
      <c r="FR454" s="1">
        <v>10</v>
      </c>
      <c r="FS454" s="1">
        <v>10</v>
      </c>
      <c r="FT454" s="1">
        <v>2</v>
      </c>
      <c r="FU454" s="1">
        <v>0</v>
      </c>
      <c r="FV454" s="1">
        <v>0</v>
      </c>
      <c r="FW454" s="1">
        <v>0</v>
      </c>
      <c r="FX454" s="1">
        <v>2</v>
      </c>
      <c r="FY454" s="1">
        <v>2</v>
      </c>
      <c r="FZ454" s="1">
        <v>1</v>
      </c>
      <c r="GA454" s="1">
        <v>0</v>
      </c>
      <c r="GB454" s="1">
        <v>0</v>
      </c>
      <c r="GC454" s="1">
        <v>1</v>
      </c>
      <c r="GD454" s="1">
        <v>1</v>
      </c>
      <c r="GE454" s="1">
        <v>1</v>
      </c>
      <c r="GF454" s="1">
        <v>3</v>
      </c>
      <c r="GG454" s="1">
        <v>1</v>
      </c>
      <c r="GH454" s="1">
        <v>1</v>
      </c>
      <c r="GI454" s="1">
        <v>1</v>
      </c>
      <c r="GJ454" s="1">
        <v>1</v>
      </c>
      <c r="GK454" s="1">
        <v>1</v>
      </c>
      <c r="GL454" s="1">
        <v>1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1</v>
      </c>
      <c r="HO454" s="1">
        <v>0</v>
      </c>
      <c r="HP454" s="1">
        <v>1</v>
      </c>
      <c r="HQ454" s="1">
        <v>0</v>
      </c>
      <c r="HR454" s="1">
        <v>0</v>
      </c>
      <c r="HS454" s="1">
        <v>2</v>
      </c>
      <c r="HT454" s="1">
        <v>2</v>
      </c>
      <c r="HU454" s="1">
        <v>2</v>
      </c>
      <c r="HV454" s="1">
        <v>6</v>
      </c>
      <c r="HW454" s="1">
        <v>2</v>
      </c>
      <c r="HX454" s="1">
        <v>2</v>
      </c>
      <c r="HY454" s="1">
        <v>2</v>
      </c>
      <c r="HZ454" s="1">
        <v>2</v>
      </c>
      <c r="IA454" s="1">
        <v>2</v>
      </c>
      <c r="IB454" s="1">
        <v>2</v>
      </c>
      <c r="IC454" s="1">
        <v>2</v>
      </c>
      <c r="ID454" s="1">
        <v>0</v>
      </c>
      <c r="IE454" s="1">
        <v>0</v>
      </c>
      <c r="IF454" s="1">
        <v>1</v>
      </c>
      <c r="IG454" s="1">
        <v>1</v>
      </c>
      <c r="IH454" s="1">
        <v>1</v>
      </c>
      <c r="II454" s="1">
        <v>1</v>
      </c>
      <c r="IJ454" s="1">
        <v>1</v>
      </c>
      <c r="IK454" s="1">
        <v>1</v>
      </c>
      <c r="IL454" s="1">
        <v>1</v>
      </c>
      <c r="IM454" s="1">
        <v>1</v>
      </c>
      <c r="IN454" s="1">
        <v>1</v>
      </c>
      <c r="IO454" s="1">
        <v>1</v>
      </c>
      <c r="IP454" s="1">
        <v>0</v>
      </c>
      <c r="IQ454" s="1">
        <v>0</v>
      </c>
      <c r="IR454" s="1">
        <v>0</v>
      </c>
      <c r="IS454" s="1">
        <v>1</v>
      </c>
      <c r="IT454" s="1">
        <v>1</v>
      </c>
      <c r="IU454" s="1">
        <v>1</v>
      </c>
      <c r="IV454" s="1">
        <v>3</v>
      </c>
      <c r="IW454" s="1">
        <v>1</v>
      </c>
      <c r="IX454" s="1">
        <v>1</v>
      </c>
      <c r="IY454" s="1">
        <v>1</v>
      </c>
      <c r="IZ454" s="1">
        <v>1</v>
      </c>
      <c r="JA454" s="1">
        <v>1</v>
      </c>
      <c r="JB454" s="1">
        <v>1</v>
      </c>
      <c r="JC454" s="1">
        <v>0</v>
      </c>
      <c r="JD454" s="1">
        <v>1</v>
      </c>
      <c r="JE454" s="1">
        <v>0</v>
      </c>
      <c r="JF454" s="1">
        <v>0</v>
      </c>
      <c r="JG454" s="1">
        <v>4</v>
      </c>
      <c r="JH454" s="1">
        <v>4</v>
      </c>
      <c r="JI454" s="1">
        <v>4</v>
      </c>
      <c r="JJ454" s="1">
        <v>0</v>
      </c>
      <c r="JK454" s="1">
        <v>0</v>
      </c>
      <c r="JL454" s="1">
        <v>0</v>
      </c>
      <c r="JM454" s="1">
        <v>0</v>
      </c>
      <c r="JN454" s="1">
        <v>4</v>
      </c>
      <c r="JO454" s="1">
        <v>0</v>
      </c>
      <c r="JP454" s="1">
        <v>0</v>
      </c>
      <c r="JQ454" s="1">
        <v>0</v>
      </c>
      <c r="JR454" s="1">
        <v>0</v>
      </c>
      <c r="JS454" s="1">
        <v>4</v>
      </c>
      <c r="JT454" s="1">
        <v>1</v>
      </c>
      <c r="JU454" s="1">
        <v>1</v>
      </c>
      <c r="JV454" s="1">
        <v>1</v>
      </c>
      <c r="JW454" s="1">
        <v>1</v>
      </c>
      <c r="JX454" s="1">
        <v>1</v>
      </c>
      <c r="JY454" s="1">
        <v>1</v>
      </c>
      <c r="JZ454" s="1">
        <v>1</v>
      </c>
      <c r="KA454" s="1">
        <v>2</v>
      </c>
      <c r="KB454" s="1">
        <v>0</v>
      </c>
      <c r="KC454" s="1">
        <v>1</v>
      </c>
      <c r="KD454" s="1">
        <v>1</v>
      </c>
      <c r="KE454" s="1">
        <v>1</v>
      </c>
      <c r="KF454" s="1">
        <v>1</v>
      </c>
      <c r="KG454" s="1">
        <v>1</v>
      </c>
      <c r="KH454" s="1">
        <v>1</v>
      </c>
      <c r="KI454" s="1">
        <v>1</v>
      </c>
      <c r="KJ454" s="1">
        <v>1</v>
      </c>
      <c r="KK454" s="1">
        <v>1</v>
      </c>
      <c r="KL454" s="1">
        <v>1</v>
      </c>
      <c r="KM454" s="1">
        <v>1</v>
      </c>
      <c r="KN454" s="1">
        <v>1</v>
      </c>
      <c r="KO454" s="1">
        <v>1</v>
      </c>
      <c r="KP454" s="1">
        <v>1</v>
      </c>
      <c r="KQ454" s="1">
        <v>1</v>
      </c>
      <c r="KR454" s="1">
        <v>5</v>
      </c>
      <c r="KS454" s="1">
        <v>5</v>
      </c>
      <c r="KT454" s="1">
        <v>5</v>
      </c>
      <c r="KU454" s="1">
        <v>1</v>
      </c>
      <c r="KV454" s="1">
        <v>1</v>
      </c>
      <c r="KW454" s="1">
        <v>1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1</v>
      </c>
    </row>
    <row r="455" spans="1:341">
      <c r="A455" s="1">
        <v>2014</v>
      </c>
      <c r="B455" s="1" t="s">
        <v>834</v>
      </c>
      <c r="C455" s="1">
        <v>1</v>
      </c>
      <c r="D455" s="1">
        <v>0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0</v>
      </c>
      <c r="K455" s="1">
        <v>2</v>
      </c>
      <c r="L455" s="1">
        <v>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</v>
      </c>
      <c r="AK455" s="1">
        <v>0</v>
      </c>
      <c r="AL455" s="1">
        <v>1</v>
      </c>
      <c r="AM455" s="1">
        <v>2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1</v>
      </c>
      <c r="AV455" s="1">
        <v>1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1</v>
      </c>
      <c r="BR455" s="1">
        <v>1</v>
      </c>
      <c r="BS455" s="1">
        <v>1</v>
      </c>
      <c r="BT455" s="1">
        <v>1</v>
      </c>
      <c r="BU455" s="1">
        <v>1</v>
      </c>
      <c r="BV455" s="1">
        <v>1</v>
      </c>
      <c r="BW455" s="1">
        <v>0</v>
      </c>
      <c r="BX455" s="1">
        <v>1</v>
      </c>
      <c r="BY455" s="1">
        <v>0</v>
      </c>
      <c r="BZ455" s="1">
        <v>1</v>
      </c>
      <c r="CA455" s="1">
        <v>1</v>
      </c>
      <c r="CB455" s="1">
        <v>1</v>
      </c>
      <c r="CC455" s="1">
        <v>1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1</v>
      </c>
      <c r="CW455" s="1">
        <v>1</v>
      </c>
      <c r="CX455" s="1">
        <v>0</v>
      </c>
      <c r="CY455" s="1">
        <v>0</v>
      </c>
      <c r="CZ455" s="1">
        <v>0</v>
      </c>
      <c r="DA455" s="1">
        <v>0</v>
      </c>
      <c r="DB455" s="1">
        <v>1</v>
      </c>
      <c r="DC455" s="1">
        <v>1</v>
      </c>
      <c r="DD455" s="1">
        <v>1</v>
      </c>
      <c r="DE455" s="1">
        <v>1</v>
      </c>
      <c r="DF455" s="1">
        <v>1</v>
      </c>
      <c r="DG455" s="1">
        <v>1</v>
      </c>
      <c r="DH455" s="1">
        <v>0</v>
      </c>
      <c r="DI455" s="1">
        <v>1</v>
      </c>
      <c r="DJ455" s="1">
        <v>0</v>
      </c>
      <c r="DK455" s="1">
        <v>0</v>
      </c>
      <c r="DL455" s="1">
        <v>1</v>
      </c>
      <c r="DM455" s="1">
        <v>1</v>
      </c>
      <c r="DN455" s="1">
        <v>1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1</v>
      </c>
      <c r="FK455" s="1">
        <v>1</v>
      </c>
      <c r="FL455" s="1">
        <v>0</v>
      </c>
      <c r="FM455" s="1">
        <v>0</v>
      </c>
      <c r="FN455" s="1">
        <v>0</v>
      </c>
      <c r="FO455" s="1">
        <v>18</v>
      </c>
      <c r="FP455" s="1">
        <v>0</v>
      </c>
      <c r="FQ455" s="1">
        <v>1</v>
      </c>
      <c r="FR455" s="1">
        <v>10</v>
      </c>
      <c r="FS455" s="1">
        <v>10</v>
      </c>
      <c r="FT455" s="1">
        <v>2</v>
      </c>
      <c r="FU455" s="1">
        <v>0</v>
      </c>
      <c r="FV455" s="1">
        <v>0</v>
      </c>
      <c r="FW455" s="1">
        <v>0</v>
      </c>
      <c r="FX455" s="1">
        <v>2</v>
      </c>
      <c r="FY455" s="1">
        <v>2</v>
      </c>
      <c r="FZ455" s="1">
        <v>1</v>
      </c>
      <c r="GA455" s="1">
        <v>0</v>
      </c>
      <c r="GB455" s="1">
        <v>0</v>
      </c>
      <c r="GC455" s="1">
        <v>1</v>
      </c>
      <c r="GD455" s="1">
        <v>1</v>
      </c>
      <c r="GE455" s="1">
        <v>1</v>
      </c>
      <c r="GF455" s="1">
        <v>3</v>
      </c>
      <c r="GG455" s="1">
        <v>1</v>
      </c>
      <c r="GH455" s="1">
        <v>1</v>
      </c>
      <c r="GI455" s="1">
        <v>1</v>
      </c>
      <c r="GJ455" s="1">
        <v>1</v>
      </c>
      <c r="GK455" s="1">
        <v>1</v>
      </c>
      <c r="GL455" s="1">
        <v>1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1</v>
      </c>
      <c r="HO455" s="1">
        <v>0</v>
      </c>
      <c r="HP455" s="1">
        <v>1</v>
      </c>
      <c r="HQ455" s="1">
        <v>0</v>
      </c>
      <c r="HR455" s="1">
        <v>0</v>
      </c>
      <c r="HS455" s="1">
        <v>2</v>
      </c>
      <c r="HT455" s="1">
        <v>2</v>
      </c>
      <c r="HU455" s="1">
        <v>2</v>
      </c>
      <c r="HV455" s="1">
        <v>6</v>
      </c>
      <c r="HW455" s="1">
        <v>2</v>
      </c>
      <c r="HX455" s="1">
        <v>2</v>
      </c>
      <c r="HY455" s="1">
        <v>2</v>
      </c>
      <c r="HZ455" s="1">
        <v>2</v>
      </c>
      <c r="IA455" s="1">
        <v>2</v>
      </c>
      <c r="IB455" s="1">
        <v>2</v>
      </c>
      <c r="IC455" s="1">
        <v>2</v>
      </c>
      <c r="ID455" s="1">
        <v>0</v>
      </c>
      <c r="IE455" s="1">
        <v>0</v>
      </c>
      <c r="IF455" s="1">
        <v>1</v>
      </c>
      <c r="IG455" s="1">
        <v>1</v>
      </c>
      <c r="IH455" s="1">
        <v>1</v>
      </c>
      <c r="II455" s="1">
        <v>1</v>
      </c>
      <c r="IJ455" s="1">
        <v>1</v>
      </c>
      <c r="IK455" s="1">
        <v>1</v>
      </c>
      <c r="IL455" s="1">
        <v>1</v>
      </c>
      <c r="IM455" s="1">
        <v>1</v>
      </c>
      <c r="IN455" s="1">
        <v>1</v>
      </c>
      <c r="IO455" s="1">
        <v>1</v>
      </c>
      <c r="IP455" s="1">
        <v>0</v>
      </c>
      <c r="IQ455" s="1">
        <v>0</v>
      </c>
      <c r="IR455" s="1">
        <v>0</v>
      </c>
      <c r="IS455" s="1">
        <v>1</v>
      </c>
      <c r="IT455" s="1">
        <v>1</v>
      </c>
      <c r="IU455" s="1">
        <v>1</v>
      </c>
      <c r="IV455" s="1">
        <v>3</v>
      </c>
      <c r="IW455" s="1">
        <v>1</v>
      </c>
      <c r="IX455" s="1">
        <v>1</v>
      </c>
      <c r="IY455" s="1">
        <v>1</v>
      </c>
      <c r="IZ455" s="1">
        <v>1</v>
      </c>
      <c r="JA455" s="1">
        <v>1</v>
      </c>
      <c r="JB455" s="1">
        <v>1</v>
      </c>
      <c r="JC455" s="1">
        <v>0</v>
      </c>
      <c r="JD455" s="1">
        <v>1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3</v>
      </c>
      <c r="KY455" s="1">
        <v>3</v>
      </c>
      <c r="KZ455" s="1">
        <v>3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3</v>
      </c>
      <c r="LG455" s="1">
        <v>3</v>
      </c>
      <c r="LH455" s="1">
        <v>1</v>
      </c>
      <c r="LI455" s="1">
        <v>1</v>
      </c>
      <c r="LJ455" s="1">
        <v>1</v>
      </c>
      <c r="LK455" s="1">
        <v>1</v>
      </c>
      <c r="LL455" s="1">
        <v>2</v>
      </c>
      <c r="LM455" s="1">
        <v>1</v>
      </c>
      <c r="LN455" s="1">
        <v>1</v>
      </c>
      <c r="LO455" s="1">
        <v>1</v>
      </c>
      <c r="LP455" s="1">
        <v>1</v>
      </c>
      <c r="LQ455" s="1">
        <v>1</v>
      </c>
      <c r="LR455" s="1">
        <v>1</v>
      </c>
      <c r="LS455" s="1">
        <v>1</v>
      </c>
      <c r="LT455" s="1">
        <v>1</v>
      </c>
      <c r="LU455" s="1">
        <v>1</v>
      </c>
      <c r="LV455" s="1">
        <v>1</v>
      </c>
      <c r="LW455" s="1">
        <v>1</v>
      </c>
      <c r="LX455" s="1">
        <v>1</v>
      </c>
      <c r="LY455" s="1">
        <v>5</v>
      </c>
      <c r="LZ455" s="1">
        <v>5</v>
      </c>
      <c r="MA455" s="1">
        <v>5</v>
      </c>
      <c r="MB455" s="1">
        <v>1</v>
      </c>
      <c r="MC455" s="1">
        <v>1</v>
      </c>
    </row>
    <row r="456" spans="1:341">
      <c r="A456" s="1">
        <v>2014</v>
      </c>
      <c r="B456" s="1" t="s">
        <v>835</v>
      </c>
      <c r="C456" s="1">
        <v>1</v>
      </c>
      <c r="D456" s="1">
        <v>0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0</v>
      </c>
      <c r="K456" s="1">
        <v>2</v>
      </c>
      <c r="L456" s="1">
        <v>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0</v>
      </c>
      <c r="AL456" s="1">
        <v>1</v>
      </c>
      <c r="AM456" s="1">
        <v>2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1</v>
      </c>
      <c r="AV456" s="1">
        <v>1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1</v>
      </c>
      <c r="BW456" s="1">
        <v>0</v>
      </c>
      <c r="BX456" s="1">
        <v>1</v>
      </c>
      <c r="BY456" s="1">
        <v>0</v>
      </c>
      <c r="BZ456" s="1">
        <v>1</v>
      </c>
      <c r="CA456" s="1">
        <v>1</v>
      </c>
      <c r="CB456" s="1">
        <v>1</v>
      </c>
      <c r="CC456" s="1">
        <v>1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1</v>
      </c>
      <c r="CW456" s="1">
        <v>1</v>
      </c>
      <c r="CX456" s="1">
        <v>0</v>
      </c>
      <c r="CY456" s="1">
        <v>0</v>
      </c>
      <c r="CZ456" s="1">
        <v>0</v>
      </c>
      <c r="DA456" s="1">
        <v>0</v>
      </c>
      <c r="DB456" s="1">
        <v>1</v>
      </c>
      <c r="DC456" s="1">
        <v>1</v>
      </c>
      <c r="DD456" s="1">
        <v>1</v>
      </c>
      <c r="DE456" s="1">
        <v>1</v>
      </c>
      <c r="DF456" s="1">
        <v>1</v>
      </c>
      <c r="DG456" s="1">
        <v>1</v>
      </c>
      <c r="DH456" s="1">
        <v>0</v>
      </c>
      <c r="DI456" s="1">
        <v>1</v>
      </c>
      <c r="DJ456" s="1">
        <v>0</v>
      </c>
      <c r="DK456" s="1">
        <v>0</v>
      </c>
      <c r="DL456" s="1">
        <v>1</v>
      </c>
      <c r="DM456" s="1">
        <v>1</v>
      </c>
      <c r="DN456" s="1">
        <v>1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1</v>
      </c>
      <c r="FK456" s="1">
        <v>1</v>
      </c>
      <c r="FL456" s="1">
        <v>0</v>
      </c>
      <c r="FM456" s="1">
        <v>0</v>
      </c>
      <c r="FN456" s="1">
        <v>0</v>
      </c>
      <c r="FO456" s="1">
        <v>18</v>
      </c>
      <c r="FP456" s="1">
        <v>0</v>
      </c>
      <c r="FQ456" s="1">
        <v>1</v>
      </c>
      <c r="FR456" s="1">
        <v>10</v>
      </c>
      <c r="FS456" s="1">
        <v>10</v>
      </c>
      <c r="FT456" s="1">
        <v>2</v>
      </c>
      <c r="FU456" s="1">
        <v>0</v>
      </c>
      <c r="FV456" s="1">
        <v>0</v>
      </c>
      <c r="FW456" s="1">
        <v>0</v>
      </c>
      <c r="FX456" s="1">
        <v>2</v>
      </c>
      <c r="FY456" s="1">
        <v>2</v>
      </c>
      <c r="FZ456" s="1">
        <v>1</v>
      </c>
      <c r="GA456" s="1">
        <v>0</v>
      </c>
      <c r="GB456" s="1">
        <v>0</v>
      </c>
      <c r="GC456" s="1">
        <v>1</v>
      </c>
      <c r="GD456" s="1">
        <v>1</v>
      </c>
      <c r="GE456" s="1">
        <v>1</v>
      </c>
      <c r="GF456" s="1">
        <v>3</v>
      </c>
      <c r="GG456" s="1">
        <v>1</v>
      </c>
      <c r="GH456" s="1">
        <v>1</v>
      </c>
      <c r="GI456" s="1">
        <v>1</v>
      </c>
      <c r="GJ456" s="1">
        <v>1</v>
      </c>
      <c r="GK456" s="1">
        <v>1</v>
      </c>
      <c r="GL456" s="1">
        <v>1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1</v>
      </c>
      <c r="HO456" s="1">
        <v>0</v>
      </c>
      <c r="HP456" s="1">
        <v>1</v>
      </c>
      <c r="HQ456" s="1">
        <v>0</v>
      </c>
      <c r="HR456" s="1">
        <v>0</v>
      </c>
      <c r="HS456" s="1">
        <v>2</v>
      </c>
      <c r="HT456" s="1">
        <v>2</v>
      </c>
      <c r="HU456" s="1">
        <v>2</v>
      </c>
      <c r="HV456" s="1">
        <v>6</v>
      </c>
      <c r="HW456" s="1">
        <v>2</v>
      </c>
      <c r="HX456" s="1">
        <v>2</v>
      </c>
      <c r="HY456" s="1">
        <v>2</v>
      </c>
      <c r="HZ456" s="1">
        <v>2</v>
      </c>
      <c r="IA456" s="1">
        <v>2</v>
      </c>
      <c r="IB456" s="1">
        <v>2</v>
      </c>
      <c r="IC456" s="1">
        <v>2</v>
      </c>
      <c r="ID456" s="1">
        <v>0</v>
      </c>
      <c r="IE456" s="1">
        <v>0</v>
      </c>
      <c r="IF456" s="1">
        <v>1</v>
      </c>
      <c r="IG456" s="1">
        <v>1</v>
      </c>
      <c r="IH456" s="1">
        <v>1</v>
      </c>
      <c r="II456" s="1">
        <v>1</v>
      </c>
      <c r="IJ456" s="1">
        <v>1</v>
      </c>
      <c r="IK456" s="1">
        <v>1</v>
      </c>
      <c r="IL456" s="1">
        <v>1</v>
      </c>
      <c r="IM456" s="1">
        <v>1</v>
      </c>
      <c r="IN456" s="1">
        <v>1</v>
      </c>
      <c r="IO456" s="1">
        <v>1</v>
      </c>
      <c r="IP456" s="1">
        <v>0</v>
      </c>
      <c r="IQ456" s="1">
        <v>0</v>
      </c>
      <c r="IR456" s="1">
        <v>0</v>
      </c>
      <c r="IS456" s="1">
        <v>1</v>
      </c>
      <c r="IT456" s="1">
        <v>1</v>
      </c>
      <c r="IU456" s="1">
        <v>1</v>
      </c>
      <c r="IV456" s="1">
        <v>3</v>
      </c>
      <c r="IW456" s="1">
        <v>1</v>
      </c>
      <c r="IX456" s="1">
        <v>1</v>
      </c>
      <c r="IY456" s="1">
        <v>1</v>
      </c>
      <c r="IZ456" s="1">
        <v>1</v>
      </c>
      <c r="JA456" s="1">
        <v>1</v>
      </c>
      <c r="JB456" s="1">
        <v>1</v>
      </c>
      <c r="JC456" s="1">
        <v>0</v>
      </c>
      <c r="JD456" s="1">
        <v>1</v>
      </c>
      <c r="JE456" s="1">
        <v>0</v>
      </c>
      <c r="JF456" s="1">
        <v>0</v>
      </c>
      <c r="JG456" s="1">
        <v>4</v>
      </c>
      <c r="JH456" s="1">
        <v>4</v>
      </c>
      <c r="JI456" s="1">
        <v>4</v>
      </c>
      <c r="JJ456" s="1">
        <v>0</v>
      </c>
      <c r="JK456" s="1">
        <v>0</v>
      </c>
      <c r="JL456" s="1">
        <v>0</v>
      </c>
      <c r="JM456" s="1">
        <v>0</v>
      </c>
      <c r="JN456" s="1">
        <v>4</v>
      </c>
      <c r="JO456" s="1">
        <v>0</v>
      </c>
      <c r="JP456" s="1">
        <v>0</v>
      </c>
      <c r="JQ456" s="1">
        <v>0</v>
      </c>
      <c r="JR456" s="1">
        <v>0</v>
      </c>
      <c r="JS456" s="1">
        <v>4</v>
      </c>
      <c r="JT456" s="1">
        <v>1</v>
      </c>
      <c r="JU456" s="1">
        <v>1</v>
      </c>
      <c r="JV456" s="1">
        <v>1</v>
      </c>
      <c r="JW456" s="1">
        <v>1</v>
      </c>
      <c r="JX456" s="1">
        <v>1</v>
      </c>
      <c r="JY456" s="1">
        <v>1</v>
      </c>
      <c r="JZ456" s="1">
        <v>1</v>
      </c>
      <c r="KA456" s="1">
        <v>2</v>
      </c>
      <c r="KB456" s="1">
        <v>0</v>
      </c>
      <c r="KC456" s="1">
        <v>1</v>
      </c>
      <c r="KD456" s="1">
        <v>1</v>
      </c>
      <c r="KE456" s="1">
        <v>1</v>
      </c>
      <c r="KF456" s="1">
        <v>1</v>
      </c>
      <c r="KG456" s="1">
        <v>1</v>
      </c>
      <c r="KH456" s="1">
        <v>1</v>
      </c>
      <c r="KI456" s="1">
        <v>1</v>
      </c>
      <c r="KJ456" s="1">
        <v>1</v>
      </c>
      <c r="KK456" s="1">
        <v>1</v>
      </c>
      <c r="KL456" s="1">
        <v>1</v>
      </c>
      <c r="KM456" s="1">
        <v>1</v>
      </c>
      <c r="KN456" s="1">
        <v>1</v>
      </c>
      <c r="KO456" s="1">
        <v>1</v>
      </c>
      <c r="KP456" s="1">
        <v>1</v>
      </c>
      <c r="KQ456" s="1">
        <v>1</v>
      </c>
      <c r="KR456" s="1">
        <v>5</v>
      </c>
      <c r="KS456" s="1">
        <v>5</v>
      </c>
      <c r="KT456" s="1">
        <v>5</v>
      </c>
      <c r="KU456" s="1">
        <v>1</v>
      </c>
      <c r="KV456" s="1">
        <v>1</v>
      </c>
      <c r="KW456" s="1">
        <v>1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1</v>
      </c>
    </row>
    <row r="457" spans="1:341">
      <c r="A457" s="1">
        <v>2014</v>
      </c>
      <c r="B457" s="1" t="s">
        <v>836</v>
      </c>
      <c r="C457" s="1">
        <v>1</v>
      </c>
      <c r="D457" s="1">
        <v>0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0</v>
      </c>
      <c r="K457" s="1">
        <v>2</v>
      </c>
      <c r="L457" s="1">
        <v>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</v>
      </c>
      <c r="AK457" s="1">
        <v>0</v>
      </c>
      <c r="AL457" s="1">
        <v>1</v>
      </c>
      <c r="AM457" s="1">
        <v>2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</v>
      </c>
      <c r="AV457" s="1">
        <v>1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1</v>
      </c>
      <c r="BR457" s="1">
        <v>1</v>
      </c>
      <c r="BS457" s="1">
        <v>1</v>
      </c>
      <c r="BT457" s="1">
        <v>1</v>
      </c>
      <c r="BU457" s="1">
        <v>1</v>
      </c>
      <c r="BV457" s="1">
        <v>1</v>
      </c>
      <c r="BW457" s="1">
        <v>0</v>
      </c>
      <c r="BX457" s="1">
        <v>1</v>
      </c>
      <c r="BY457" s="1">
        <v>0</v>
      </c>
      <c r="BZ457" s="1">
        <v>1</v>
      </c>
      <c r="CA457" s="1">
        <v>1</v>
      </c>
      <c r="CB457" s="1">
        <v>1</v>
      </c>
      <c r="CC457" s="1">
        <v>1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1</v>
      </c>
      <c r="CW457" s="1">
        <v>1</v>
      </c>
      <c r="CX457" s="1">
        <v>0</v>
      </c>
      <c r="CY457" s="1">
        <v>0</v>
      </c>
      <c r="CZ457" s="1">
        <v>0</v>
      </c>
      <c r="DA457" s="1">
        <v>0</v>
      </c>
      <c r="DB457" s="1">
        <v>1</v>
      </c>
      <c r="DC457" s="1">
        <v>1</v>
      </c>
      <c r="DD457" s="1">
        <v>1</v>
      </c>
      <c r="DE457" s="1">
        <v>1</v>
      </c>
      <c r="DF457" s="1">
        <v>1</v>
      </c>
      <c r="DG457" s="1">
        <v>1</v>
      </c>
      <c r="DH457" s="1">
        <v>0</v>
      </c>
      <c r="DI457" s="1">
        <v>1</v>
      </c>
      <c r="DJ457" s="1">
        <v>0</v>
      </c>
      <c r="DK457" s="1">
        <v>0</v>
      </c>
      <c r="DL457" s="1">
        <v>1</v>
      </c>
      <c r="DM457" s="1">
        <v>1</v>
      </c>
      <c r="DN457" s="1">
        <v>1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1</v>
      </c>
      <c r="FK457" s="1">
        <v>1</v>
      </c>
      <c r="FL457" s="1">
        <v>0</v>
      </c>
      <c r="FM457" s="1">
        <v>0</v>
      </c>
      <c r="FN457" s="1">
        <v>0</v>
      </c>
      <c r="FO457" s="1">
        <v>18</v>
      </c>
      <c r="FP457" s="1">
        <v>0</v>
      </c>
      <c r="FQ457" s="1">
        <v>1</v>
      </c>
      <c r="FR457" s="1">
        <v>10</v>
      </c>
      <c r="FS457" s="1">
        <v>10</v>
      </c>
      <c r="FT457" s="1">
        <v>2</v>
      </c>
      <c r="FU457" s="1">
        <v>0</v>
      </c>
      <c r="FV457" s="1">
        <v>0</v>
      </c>
      <c r="FW457" s="1">
        <v>0</v>
      </c>
      <c r="FX457" s="1">
        <v>2</v>
      </c>
      <c r="FY457" s="1">
        <v>2</v>
      </c>
      <c r="FZ457" s="1">
        <v>1</v>
      </c>
      <c r="GA457" s="1">
        <v>0</v>
      </c>
      <c r="GB457" s="1">
        <v>0</v>
      </c>
      <c r="GC457" s="1">
        <v>1</v>
      </c>
      <c r="GD457" s="1">
        <v>1</v>
      </c>
      <c r="GE457" s="1">
        <v>1</v>
      </c>
      <c r="GF457" s="1">
        <v>3</v>
      </c>
      <c r="GG457" s="1">
        <v>1</v>
      </c>
      <c r="GH457" s="1">
        <v>1</v>
      </c>
      <c r="GI457" s="1">
        <v>1</v>
      </c>
      <c r="GJ457" s="1">
        <v>1</v>
      </c>
      <c r="GK457" s="1">
        <v>1</v>
      </c>
      <c r="GL457" s="1">
        <v>1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1</v>
      </c>
      <c r="HO457" s="1">
        <v>0</v>
      </c>
      <c r="HP457" s="1">
        <v>1</v>
      </c>
      <c r="HQ457" s="1">
        <v>0</v>
      </c>
      <c r="HR457" s="1">
        <v>0</v>
      </c>
      <c r="HS457" s="1">
        <v>2</v>
      </c>
      <c r="HT457" s="1">
        <v>2</v>
      </c>
      <c r="HU457" s="1">
        <v>2</v>
      </c>
      <c r="HV457" s="1">
        <v>6</v>
      </c>
      <c r="HW457" s="1">
        <v>2</v>
      </c>
      <c r="HX457" s="1">
        <v>2</v>
      </c>
      <c r="HY457" s="1">
        <v>2</v>
      </c>
      <c r="HZ457" s="1">
        <v>2</v>
      </c>
      <c r="IA457" s="1">
        <v>2</v>
      </c>
      <c r="IB457" s="1">
        <v>2</v>
      </c>
      <c r="IC457" s="1">
        <v>2</v>
      </c>
      <c r="ID457" s="1">
        <v>0</v>
      </c>
      <c r="IE457" s="1">
        <v>0</v>
      </c>
      <c r="IF457" s="1">
        <v>1</v>
      </c>
      <c r="IG457" s="1">
        <v>1</v>
      </c>
      <c r="IH457" s="1">
        <v>1</v>
      </c>
      <c r="II457" s="1">
        <v>1</v>
      </c>
      <c r="IJ457" s="1">
        <v>1</v>
      </c>
      <c r="IK457" s="1">
        <v>1</v>
      </c>
      <c r="IL457" s="1">
        <v>1</v>
      </c>
      <c r="IM457" s="1">
        <v>1</v>
      </c>
      <c r="IN457" s="1">
        <v>1</v>
      </c>
      <c r="IO457" s="1">
        <v>1</v>
      </c>
      <c r="IP457" s="1">
        <v>0</v>
      </c>
      <c r="IQ457" s="1">
        <v>0</v>
      </c>
      <c r="IR457" s="1">
        <v>0</v>
      </c>
      <c r="IS457" s="1">
        <v>1</v>
      </c>
      <c r="IT457" s="1">
        <v>1</v>
      </c>
      <c r="IU457" s="1">
        <v>1</v>
      </c>
      <c r="IV457" s="1">
        <v>3</v>
      </c>
      <c r="IW457" s="1">
        <v>1</v>
      </c>
      <c r="IX457" s="1">
        <v>1</v>
      </c>
      <c r="IY457" s="1">
        <v>1</v>
      </c>
      <c r="IZ457" s="1">
        <v>1</v>
      </c>
      <c r="JA457" s="1">
        <v>1</v>
      </c>
      <c r="JB457" s="1">
        <v>1</v>
      </c>
      <c r="JC457" s="1">
        <v>0</v>
      </c>
      <c r="JD457" s="1">
        <v>1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3</v>
      </c>
      <c r="KY457" s="1">
        <v>3</v>
      </c>
      <c r="KZ457" s="1">
        <v>3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3</v>
      </c>
      <c r="LG457" s="1">
        <v>3</v>
      </c>
      <c r="LH457" s="1">
        <v>1</v>
      </c>
      <c r="LI457" s="1">
        <v>1</v>
      </c>
      <c r="LJ457" s="1">
        <v>1</v>
      </c>
      <c r="LK457" s="1">
        <v>1</v>
      </c>
      <c r="LL457" s="1">
        <v>2</v>
      </c>
      <c r="LM457" s="1">
        <v>1</v>
      </c>
      <c r="LN457" s="1">
        <v>1</v>
      </c>
      <c r="LO457" s="1">
        <v>1</v>
      </c>
      <c r="LP457" s="1">
        <v>1</v>
      </c>
      <c r="LQ457" s="1">
        <v>1</v>
      </c>
      <c r="LR457" s="1">
        <v>1</v>
      </c>
      <c r="LS457" s="1">
        <v>1</v>
      </c>
      <c r="LT457" s="1">
        <v>1</v>
      </c>
      <c r="LU457" s="1">
        <v>1</v>
      </c>
      <c r="LV457" s="1">
        <v>1</v>
      </c>
      <c r="LW457" s="1">
        <v>1</v>
      </c>
      <c r="LX457" s="1">
        <v>1</v>
      </c>
      <c r="LY457" s="1">
        <v>5</v>
      </c>
      <c r="LZ457" s="1">
        <v>5</v>
      </c>
      <c r="MA457" s="1">
        <v>5</v>
      </c>
      <c r="MB457" s="1">
        <v>1</v>
      </c>
      <c r="MC457" s="1">
        <v>1</v>
      </c>
    </row>
    <row r="458" spans="1:341">
      <c r="A458" s="1">
        <v>2014</v>
      </c>
      <c r="B458" s="1" t="s">
        <v>837</v>
      </c>
      <c r="C458" s="1">
        <v>1</v>
      </c>
      <c r="D458" s="1">
        <v>0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0</v>
      </c>
      <c r="K458" s="1">
        <v>2</v>
      </c>
      <c r="L458" s="1">
        <v>2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</v>
      </c>
      <c r="AK458" s="1">
        <v>0</v>
      </c>
      <c r="AL458" s="1">
        <v>1</v>
      </c>
      <c r="AM458" s="1">
        <v>2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1</v>
      </c>
      <c r="AV458" s="1">
        <v>1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0</v>
      </c>
      <c r="BX458" s="1">
        <v>1</v>
      </c>
      <c r="BY458" s="1">
        <v>0</v>
      </c>
      <c r="BZ458" s="1">
        <v>1</v>
      </c>
      <c r="CA458" s="1">
        <v>1</v>
      </c>
      <c r="CB458" s="1">
        <v>1</v>
      </c>
      <c r="CC458" s="1">
        <v>1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</v>
      </c>
      <c r="CW458" s="1">
        <v>1</v>
      </c>
      <c r="CX458" s="1">
        <v>0</v>
      </c>
      <c r="CY458" s="1">
        <v>0</v>
      </c>
      <c r="CZ458" s="1">
        <v>0</v>
      </c>
      <c r="DA458" s="1">
        <v>0</v>
      </c>
      <c r="DB458" s="1">
        <v>1</v>
      </c>
      <c r="DC458" s="1">
        <v>1</v>
      </c>
      <c r="DD458" s="1">
        <v>1</v>
      </c>
      <c r="DE458" s="1">
        <v>1</v>
      </c>
      <c r="DF458" s="1">
        <v>1</v>
      </c>
      <c r="DG458" s="1">
        <v>1</v>
      </c>
      <c r="DH458" s="1">
        <v>0</v>
      </c>
      <c r="DI458" s="1">
        <v>1</v>
      </c>
      <c r="DJ458" s="1">
        <v>0</v>
      </c>
      <c r="DK458" s="1">
        <v>0</v>
      </c>
      <c r="DL458" s="1">
        <v>1</v>
      </c>
      <c r="DM458" s="1">
        <v>1</v>
      </c>
      <c r="DN458" s="1">
        <v>1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1</v>
      </c>
      <c r="FK458" s="1">
        <v>1</v>
      </c>
      <c r="FL458" s="1">
        <v>0</v>
      </c>
      <c r="FM458" s="1">
        <v>0</v>
      </c>
      <c r="FN458" s="1">
        <v>0</v>
      </c>
      <c r="FO458" s="1">
        <v>18</v>
      </c>
      <c r="FP458" s="1">
        <v>0</v>
      </c>
      <c r="FQ458" s="1">
        <v>1</v>
      </c>
      <c r="FR458" s="1">
        <v>11</v>
      </c>
      <c r="FS458" s="1">
        <v>11</v>
      </c>
      <c r="FT458" s="1">
        <v>2</v>
      </c>
      <c r="FU458" s="1">
        <v>0</v>
      </c>
      <c r="FV458" s="1">
        <v>0</v>
      </c>
      <c r="FW458" s="1">
        <v>0</v>
      </c>
      <c r="FX458" s="1">
        <v>2</v>
      </c>
      <c r="FY458" s="1">
        <v>2</v>
      </c>
      <c r="FZ458" s="1">
        <v>1</v>
      </c>
      <c r="GA458" s="1">
        <v>0</v>
      </c>
      <c r="GB458" s="1">
        <v>0</v>
      </c>
      <c r="GC458" s="1">
        <v>1</v>
      </c>
      <c r="GD458" s="1">
        <v>1</v>
      </c>
      <c r="GE458" s="1">
        <v>1</v>
      </c>
      <c r="GF458" s="1">
        <v>3</v>
      </c>
      <c r="GG458" s="1">
        <v>1</v>
      </c>
      <c r="GH458" s="1">
        <v>1</v>
      </c>
      <c r="GI458" s="1">
        <v>1</v>
      </c>
      <c r="GJ458" s="1">
        <v>1</v>
      </c>
      <c r="GK458" s="1">
        <v>1</v>
      </c>
      <c r="GL458" s="1">
        <v>1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1</v>
      </c>
      <c r="HO458" s="1">
        <v>0</v>
      </c>
      <c r="HP458" s="1">
        <v>1</v>
      </c>
      <c r="HQ458" s="1">
        <v>0</v>
      </c>
      <c r="HR458" s="1">
        <v>0</v>
      </c>
      <c r="HS458" s="1">
        <v>2</v>
      </c>
      <c r="HT458" s="1">
        <v>2</v>
      </c>
      <c r="HU458" s="1">
        <v>2</v>
      </c>
      <c r="HV458" s="1">
        <v>6</v>
      </c>
      <c r="HW458" s="1">
        <v>2</v>
      </c>
      <c r="HX458" s="1">
        <v>2</v>
      </c>
      <c r="HY458" s="1">
        <v>2</v>
      </c>
      <c r="HZ458" s="1">
        <v>2</v>
      </c>
      <c r="IA458" s="1">
        <v>2</v>
      </c>
      <c r="IB458" s="1">
        <v>2</v>
      </c>
      <c r="IC458" s="1">
        <v>2</v>
      </c>
      <c r="ID458" s="1">
        <v>0</v>
      </c>
      <c r="IE458" s="1">
        <v>0</v>
      </c>
      <c r="IF458" s="1">
        <v>1</v>
      </c>
      <c r="IG458" s="1">
        <v>1</v>
      </c>
      <c r="IH458" s="1">
        <v>1</v>
      </c>
      <c r="II458" s="1">
        <v>1</v>
      </c>
      <c r="IJ458" s="1">
        <v>1</v>
      </c>
      <c r="IK458" s="1">
        <v>1</v>
      </c>
      <c r="IL458" s="1">
        <v>1</v>
      </c>
      <c r="IM458" s="1">
        <v>1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1</v>
      </c>
      <c r="IT458" s="1">
        <v>1</v>
      </c>
      <c r="IU458" s="1">
        <v>1</v>
      </c>
      <c r="IV458" s="1">
        <v>3</v>
      </c>
      <c r="IW458" s="1">
        <v>1</v>
      </c>
      <c r="IX458" s="1">
        <v>1</v>
      </c>
      <c r="IY458" s="1">
        <v>1</v>
      </c>
      <c r="IZ458" s="1">
        <v>1</v>
      </c>
      <c r="JA458" s="1">
        <v>1</v>
      </c>
      <c r="JB458" s="1">
        <v>1</v>
      </c>
      <c r="JC458" s="1">
        <v>0</v>
      </c>
      <c r="JD458" s="1">
        <v>1</v>
      </c>
      <c r="JE458" s="1">
        <v>0</v>
      </c>
      <c r="JF458" s="1">
        <v>0</v>
      </c>
      <c r="JG458" s="1">
        <v>4</v>
      </c>
      <c r="JH458" s="1">
        <v>4</v>
      </c>
      <c r="JI458" s="1">
        <v>4</v>
      </c>
      <c r="JJ458" s="1">
        <v>0</v>
      </c>
      <c r="JK458" s="1">
        <v>0</v>
      </c>
      <c r="JL458" s="1">
        <v>0</v>
      </c>
      <c r="JM458" s="1">
        <v>0</v>
      </c>
      <c r="JN458" s="1">
        <v>4</v>
      </c>
      <c r="JO458" s="1">
        <v>0</v>
      </c>
      <c r="JP458" s="1">
        <v>0</v>
      </c>
      <c r="JQ458" s="1">
        <v>0</v>
      </c>
      <c r="JR458" s="1">
        <v>0</v>
      </c>
      <c r="JS458" s="1">
        <v>4</v>
      </c>
      <c r="JT458" s="1">
        <v>1</v>
      </c>
      <c r="JU458" s="1">
        <v>1</v>
      </c>
      <c r="JV458" s="1">
        <v>1</v>
      </c>
      <c r="JW458" s="1">
        <v>1</v>
      </c>
      <c r="JX458" s="1">
        <v>1</v>
      </c>
      <c r="JY458" s="1">
        <v>1</v>
      </c>
      <c r="JZ458" s="1">
        <v>1</v>
      </c>
      <c r="KA458" s="1">
        <v>2</v>
      </c>
      <c r="KB458" s="1">
        <v>0</v>
      </c>
      <c r="KC458" s="1">
        <v>1</v>
      </c>
      <c r="KD458" s="1">
        <v>1</v>
      </c>
      <c r="KE458" s="1">
        <v>1</v>
      </c>
      <c r="KF458" s="1">
        <v>1</v>
      </c>
      <c r="KG458" s="1">
        <v>1</v>
      </c>
      <c r="KH458" s="1">
        <v>1</v>
      </c>
      <c r="KI458" s="1">
        <v>1</v>
      </c>
      <c r="KJ458" s="1">
        <v>1</v>
      </c>
      <c r="KK458" s="1">
        <v>1</v>
      </c>
      <c r="KL458" s="1">
        <v>1</v>
      </c>
      <c r="KM458" s="1">
        <v>1</v>
      </c>
      <c r="KN458" s="1">
        <v>1</v>
      </c>
      <c r="KO458" s="1">
        <v>1</v>
      </c>
      <c r="KP458" s="1">
        <v>1</v>
      </c>
      <c r="KQ458" s="1">
        <v>1</v>
      </c>
      <c r="KR458" s="1">
        <v>5</v>
      </c>
      <c r="KS458" s="1">
        <v>5</v>
      </c>
      <c r="KT458" s="1">
        <v>5</v>
      </c>
      <c r="KU458" s="1">
        <v>1</v>
      </c>
      <c r="KV458" s="1">
        <v>1</v>
      </c>
      <c r="KW458" s="1">
        <v>1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1</v>
      </c>
    </row>
    <row r="459" spans="1:341">
      <c r="A459" s="1">
        <v>2014</v>
      </c>
      <c r="B459" s="1" t="s">
        <v>838</v>
      </c>
      <c r="C459" s="1">
        <v>1</v>
      </c>
      <c r="D459" s="1">
        <v>0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0</v>
      </c>
      <c r="K459" s="1">
        <v>2</v>
      </c>
      <c r="L459" s="1">
        <v>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</v>
      </c>
      <c r="AK459" s="1">
        <v>0</v>
      </c>
      <c r="AL459" s="1">
        <v>1</v>
      </c>
      <c r="AM459" s="1">
        <v>2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1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1</v>
      </c>
      <c r="BR459" s="1">
        <v>1</v>
      </c>
      <c r="BS459" s="1">
        <v>1</v>
      </c>
      <c r="BT459" s="1">
        <v>1</v>
      </c>
      <c r="BU459" s="1">
        <v>1</v>
      </c>
      <c r="BV459" s="1">
        <v>1</v>
      </c>
      <c r="BW459" s="1">
        <v>0</v>
      </c>
      <c r="BX459" s="1">
        <v>1</v>
      </c>
      <c r="BY459" s="1">
        <v>0</v>
      </c>
      <c r="BZ459" s="1">
        <v>1</v>
      </c>
      <c r="CA459" s="1">
        <v>1</v>
      </c>
      <c r="CB459" s="1">
        <v>1</v>
      </c>
      <c r="CC459" s="1">
        <v>1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1</v>
      </c>
      <c r="CW459" s="1">
        <v>1</v>
      </c>
      <c r="CX459" s="1">
        <v>0</v>
      </c>
      <c r="CY459" s="1">
        <v>0</v>
      </c>
      <c r="CZ459" s="1">
        <v>0</v>
      </c>
      <c r="DA459" s="1">
        <v>0</v>
      </c>
      <c r="DB459" s="1">
        <v>1</v>
      </c>
      <c r="DC459" s="1">
        <v>1</v>
      </c>
      <c r="DD459" s="1">
        <v>1</v>
      </c>
      <c r="DE459" s="1">
        <v>1</v>
      </c>
      <c r="DF459" s="1">
        <v>1</v>
      </c>
      <c r="DG459" s="1">
        <v>1</v>
      </c>
      <c r="DH459" s="1">
        <v>0</v>
      </c>
      <c r="DI459" s="1">
        <v>1</v>
      </c>
      <c r="DJ459" s="1">
        <v>0</v>
      </c>
      <c r="DK459" s="1">
        <v>0</v>
      </c>
      <c r="DL459" s="1">
        <v>1</v>
      </c>
      <c r="DM459" s="1">
        <v>1</v>
      </c>
      <c r="DN459" s="1">
        <v>1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1</v>
      </c>
      <c r="FK459" s="1">
        <v>1</v>
      </c>
      <c r="FL459" s="1">
        <v>0</v>
      </c>
      <c r="FM459" s="1">
        <v>0</v>
      </c>
      <c r="FN459" s="1">
        <v>0</v>
      </c>
      <c r="FO459" s="1">
        <v>18</v>
      </c>
      <c r="FP459" s="1">
        <v>0</v>
      </c>
      <c r="FQ459" s="1">
        <v>1</v>
      </c>
      <c r="FR459" s="1">
        <v>11</v>
      </c>
      <c r="FS459" s="1">
        <v>11</v>
      </c>
      <c r="FT459" s="1">
        <v>2</v>
      </c>
      <c r="FU459" s="1">
        <v>0</v>
      </c>
      <c r="FV459" s="1">
        <v>0</v>
      </c>
      <c r="FW459" s="1">
        <v>0</v>
      </c>
      <c r="FX459" s="1">
        <v>2</v>
      </c>
      <c r="FY459" s="1">
        <v>2</v>
      </c>
      <c r="FZ459" s="1">
        <v>1</v>
      </c>
      <c r="GA459" s="1">
        <v>0</v>
      </c>
      <c r="GB459" s="1">
        <v>0</v>
      </c>
      <c r="GC459" s="1">
        <v>1</v>
      </c>
      <c r="GD459" s="1">
        <v>1</v>
      </c>
      <c r="GE459" s="1">
        <v>1</v>
      </c>
      <c r="GF459" s="1">
        <v>3</v>
      </c>
      <c r="GG459" s="1">
        <v>1</v>
      </c>
      <c r="GH459" s="1">
        <v>1</v>
      </c>
      <c r="GI459" s="1">
        <v>1</v>
      </c>
      <c r="GJ459" s="1">
        <v>1</v>
      </c>
      <c r="GK459" s="1">
        <v>1</v>
      </c>
      <c r="GL459" s="1">
        <v>1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1</v>
      </c>
      <c r="HO459" s="1">
        <v>0</v>
      </c>
      <c r="HP459" s="1">
        <v>1</v>
      </c>
      <c r="HQ459" s="1">
        <v>0</v>
      </c>
      <c r="HR459" s="1">
        <v>0</v>
      </c>
      <c r="HS459" s="1">
        <v>2</v>
      </c>
      <c r="HT459" s="1">
        <v>2</v>
      </c>
      <c r="HU459" s="1">
        <v>2</v>
      </c>
      <c r="HV459" s="1">
        <v>6</v>
      </c>
      <c r="HW459" s="1">
        <v>2</v>
      </c>
      <c r="HX459" s="1">
        <v>2</v>
      </c>
      <c r="HY459" s="1">
        <v>2</v>
      </c>
      <c r="HZ459" s="1">
        <v>2</v>
      </c>
      <c r="IA459" s="1">
        <v>2</v>
      </c>
      <c r="IB459" s="1">
        <v>2</v>
      </c>
      <c r="IC459" s="1">
        <v>2</v>
      </c>
      <c r="ID459" s="1">
        <v>0</v>
      </c>
      <c r="IE459" s="1">
        <v>0</v>
      </c>
      <c r="IF459" s="1">
        <v>1</v>
      </c>
      <c r="IG459" s="1">
        <v>1</v>
      </c>
      <c r="IH459" s="1">
        <v>1</v>
      </c>
      <c r="II459" s="1">
        <v>1</v>
      </c>
      <c r="IJ459" s="1">
        <v>1</v>
      </c>
      <c r="IK459" s="1">
        <v>1</v>
      </c>
      <c r="IL459" s="1">
        <v>1</v>
      </c>
      <c r="IM459" s="1">
        <v>1</v>
      </c>
      <c r="IN459" s="1">
        <v>1</v>
      </c>
      <c r="IO459" s="1">
        <v>1</v>
      </c>
      <c r="IP459" s="1">
        <v>0</v>
      </c>
      <c r="IQ459" s="1">
        <v>0</v>
      </c>
      <c r="IR459" s="1">
        <v>0</v>
      </c>
      <c r="IS459" s="1">
        <v>1</v>
      </c>
      <c r="IT459" s="1">
        <v>1</v>
      </c>
      <c r="IU459" s="1">
        <v>1</v>
      </c>
      <c r="IV459" s="1">
        <v>3</v>
      </c>
      <c r="IW459" s="1">
        <v>1</v>
      </c>
      <c r="IX459" s="1">
        <v>1</v>
      </c>
      <c r="IY459" s="1">
        <v>1</v>
      </c>
      <c r="IZ459" s="1">
        <v>1</v>
      </c>
      <c r="JA459" s="1">
        <v>1</v>
      </c>
      <c r="JB459" s="1">
        <v>1</v>
      </c>
      <c r="JC459" s="1">
        <v>0</v>
      </c>
      <c r="JD459" s="1">
        <v>1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3</v>
      </c>
      <c r="KY459" s="1">
        <v>3</v>
      </c>
      <c r="KZ459" s="1">
        <v>3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3</v>
      </c>
      <c r="LG459" s="1">
        <v>3</v>
      </c>
      <c r="LH459" s="1">
        <v>1</v>
      </c>
      <c r="LI459" s="1">
        <v>1</v>
      </c>
      <c r="LJ459" s="1">
        <v>1</v>
      </c>
      <c r="LK459" s="1">
        <v>1</v>
      </c>
      <c r="LL459" s="1">
        <v>2</v>
      </c>
      <c r="LM459" s="1">
        <v>1</v>
      </c>
      <c r="LN459" s="1">
        <v>1</v>
      </c>
      <c r="LO459" s="1">
        <v>1</v>
      </c>
      <c r="LP459" s="1">
        <v>1</v>
      </c>
      <c r="LQ459" s="1">
        <v>1</v>
      </c>
      <c r="LR459" s="1">
        <v>1</v>
      </c>
      <c r="LS459" s="1">
        <v>1</v>
      </c>
      <c r="LT459" s="1">
        <v>1</v>
      </c>
      <c r="LU459" s="1">
        <v>1</v>
      </c>
      <c r="LV459" s="1">
        <v>1</v>
      </c>
      <c r="LW459" s="1">
        <v>1</v>
      </c>
      <c r="LX459" s="1">
        <v>1</v>
      </c>
      <c r="LY459" s="1">
        <v>5</v>
      </c>
      <c r="LZ459" s="1">
        <v>5</v>
      </c>
      <c r="MA459" s="1">
        <v>5</v>
      </c>
      <c r="MB459" s="1">
        <v>1</v>
      </c>
      <c r="MC459" s="1">
        <v>1</v>
      </c>
    </row>
    <row r="460" spans="1:341">
      <c r="A460" s="1">
        <v>2014</v>
      </c>
      <c r="B460" s="1" t="s">
        <v>839</v>
      </c>
      <c r="C460" s="1">
        <v>1</v>
      </c>
      <c r="D460" s="1">
        <v>0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0</v>
      </c>
      <c r="K460" s="1">
        <v>2</v>
      </c>
      <c r="L460" s="1">
        <v>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</v>
      </c>
      <c r="AK460" s="1">
        <v>0</v>
      </c>
      <c r="AL460" s="1">
        <v>1</v>
      </c>
      <c r="AM460" s="1">
        <v>2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1</v>
      </c>
      <c r="AV460" s="1">
        <v>1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1</v>
      </c>
      <c r="BR460" s="1">
        <v>1</v>
      </c>
      <c r="BS460" s="1">
        <v>1</v>
      </c>
      <c r="BT460" s="1">
        <v>1</v>
      </c>
      <c r="BU460" s="1">
        <v>1</v>
      </c>
      <c r="BV460" s="1">
        <v>1</v>
      </c>
      <c r="BW460" s="1">
        <v>0</v>
      </c>
      <c r="BX460" s="1">
        <v>1</v>
      </c>
      <c r="BY460" s="1">
        <v>0</v>
      </c>
      <c r="BZ460" s="1">
        <v>1</v>
      </c>
      <c r="CA460" s="1">
        <v>1</v>
      </c>
      <c r="CB460" s="1">
        <v>1</v>
      </c>
      <c r="CC460" s="1">
        <v>1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1</v>
      </c>
      <c r="CW460" s="1">
        <v>1</v>
      </c>
      <c r="CX460" s="1">
        <v>0</v>
      </c>
      <c r="CY460" s="1">
        <v>0</v>
      </c>
      <c r="CZ460" s="1">
        <v>0</v>
      </c>
      <c r="DA460" s="1">
        <v>0</v>
      </c>
      <c r="DB460" s="1">
        <v>1</v>
      </c>
      <c r="DC460" s="1">
        <v>1</v>
      </c>
      <c r="DD460" s="1">
        <v>1</v>
      </c>
      <c r="DE460" s="1">
        <v>1</v>
      </c>
      <c r="DF460" s="1">
        <v>1</v>
      </c>
      <c r="DG460" s="1">
        <v>1</v>
      </c>
      <c r="DH460" s="1">
        <v>0</v>
      </c>
      <c r="DI460" s="1">
        <v>1</v>
      </c>
      <c r="DJ460" s="1">
        <v>0</v>
      </c>
      <c r="DK460" s="1">
        <v>0</v>
      </c>
      <c r="DL460" s="1">
        <v>1</v>
      </c>
      <c r="DM460" s="1">
        <v>1</v>
      </c>
      <c r="DN460" s="1">
        <v>1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1</v>
      </c>
      <c r="FK460" s="1">
        <v>1</v>
      </c>
      <c r="FL460" s="1">
        <v>0</v>
      </c>
      <c r="FM460" s="1">
        <v>0</v>
      </c>
      <c r="FN460" s="1">
        <v>0</v>
      </c>
      <c r="FO460" s="1">
        <v>18</v>
      </c>
      <c r="FP460" s="1">
        <v>0</v>
      </c>
      <c r="FQ460" s="1">
        <v>1</v>
      </c>
      <c r="FR460" s="1">
        <v>10</v>
      </c>
      <c r="FS460" s="1">
        <v>10</v>
      </c>
      <c r="FT460" s="1">
        <v>2</v>
      </c>
      <c r="FU460" s="1">
        <v>0</v>
      </c>
      <c r="FV460" s="1">
        <v>0</v>
      </c>
      <c r="FW460" s="1">
        <v>0</v>
      </c>
      <c r="FX460" s="1">
        <v>2</v>
      </c>
      <c r="FY460" s="1">
        <v>2</v>
      </c>
      <c r="FZ460" s="1">
        <v>1</v>
      </c>
      <c r="GA460" s="1">
        <v>0</v>
      </c>
      <c r="GB460" s="1">
        <v>0</v>
      </c>
      <c r="GC460" s="1">
        <v>1</v>
      </c>
      <c r="GD460" s="1">
        <v>1</v>
      </c>
      <c r="GE460" s="1">
        <v>1</v>
      </c>
      <c r="GF460" s="1">
        <v>3</v>
      </c>
      <c r="GG460" s="1">
        <v>1</v>
      </c>
      <c r="GH460" s="1">
        <v>1</v>
      </c>
      <c r="GI460" s="1">
        <v>1</v>
      </c>
      <c r="GJ460" s="1">
        <v>1</v>
      </c>
      <c r="GK460" s="1">
        <v>1</v>
      </c>
      <c r="GL460" s="1">
        <v>1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1</v>
      </c>
      <c r="HO460" s="1">
        <v>0</v>
      </c>
      <c r="HP460" s="1">
        <v>1</v>
      </c>
      <c r="HQ460" s="1">
        <v>0</v>
      </c>
      <c r="HR460" s="1">
        <v>0</v>
      </c>
      <c r="HS460" s="1">
        <v>2</v>
      </c>
      <c r="HT460" s="1">
        <v>2</v>
      </c>
      <c r="HU460" s="1">
        <v>2</v>
      </c>
      <c r="HV460" s="1">
        <v>6</v>
      </c>
      <c r="HW460" s="1">
        <v>2</v>
      </c>
      <c r="HX460" s="1">
        <v>2</v>
      </c>
      <c r="HY460" s="1">
        <v>2</v>
      </c>
      <c r="HZ460" s="1">
        <v>2</v>
      </c>
      <c r="IA460" s="1">
        <v>2</v>
      </c>
      <c r="IB460" s="1">
        <v>2</v>
      </c>
      <c r="IC460" s="1">
        <v>2</v>
      </c>
      <c r="ID460" s="1">
        <v>0</v>
      </c>
      <c r="IE460" s="1">
        <v>0</v>
      </c>
      <c r="IF460" s="1">
        <v>1</v>
      </c>
      <c r="IG460" s="1">
        <v>1</v>
      </c>
      <c r="IH460" s="1">
        <v>1</v>
      </c>
      <c r="II460" s="1">
        <v>1</v>
      </c>
      <c r="IJ460" s="1">
        <v>1</v>
      </c>
      <c r="IK460" s="1">
        <v>1</v>
      </c>
      <c r="IL460" s="1">
        <v>1</v>
      </c>
      <c r="IM460" s="1">
        <v>1</v>
      </c>
      <c r="IN460" s="1">
        <v>1</v>
      </c>
      <c r="IO460" s="1">
        <v>1</v>
      </c>
      <c r="IP460" s="1">
        <v>0</v>
      </c>
      <c r="IQ460" s="1">
        <v>0</v>
      </c>
      <c r="IR460" s="1">
        <v>0</v>
      </c>
      <c r="IS460" s="1">
        <v>1</v>
      </c>
      <c r="IT460" s="1">
        <v>1</v>
      </c>
      <c r="IU460" s="1">
        <v>1</v>
      </c>
      <c r="IV460" s="1">
        <v>3</v>
      </c>
      <c r="IW460" s="1">
        <v>1</v>
      </c>
      <c r="IX460" s="1">
        <v>1</v>
      </c>
      <c r="IY460" s="1">
        <v>1</v>
      </c>
      <c r="IZ460" s="1">
        <v>1</v>
      </c>
      <c r="JA460" s="1">
        <v>1</v>
      </c>
      <c r="JB460" s="1">
        <v>1</v>
      </c>
      <c r="JC460" s="1">
        <v>0</v>
      </c>
      <c r="JD460" s="1">
        <v>1</v>
      </c>
      <c r="JE460" s="1">
        <v>0</v>
      </c>
      <c r="JF460" s="1">
        <v>0</v>
      </c>
      <c r="JG460" s="1">
        <v>4</v>
      </c>
      <c r="JH460" s="1">
        <v>4</v>
      </c>
      <c r="JI460" s="1">
        <v>4</v>
      </c>
      <c r="JJ460" s="1">
        <v>0</v>
      </c>
      <c r="JK460" s="1">
        <v>0</v>
      </c>
      <c r="JL460" s="1">
        <v>0</v>
      </c>
      <c r="JM460" s="1">
        <v>0</v>
      </c>
      <c r="JN460" s="1">
        <v>4</v>
      </c>
      <c r="JO460" s="1">
        <v>0</v>
      </c>
      <c r="JP460" s="1">
        <v>0</v>
      </c>
      <c r="JQ460" s="1">
        <v>0</v>
      </c>
      <c r="JR460" s="1">
        <v>0</v>
      </c>
      <c r="JS460" s="1">
        <v>4</v>
      </c>
      <c r="JT460" s="1">
        <v>1</v>
      </c>
      <c r="JU460" s="1">
        <v>1</v>
      </c>
      <c r="JV460" s="1">
        <v>1</v>
      </c>
      <c r="JW460" s="1">
        <v>1</v>
      </c>
      <c r="JX460" s="1">
        <v>1</v>
      </c>
      <c r="JY460" s="1">
        <v>1</v>
      </c>
      <c r="JZ460" s="1">
        <v>1</v>
      </c>
      <c r="KA460" s="1">
        <v>2</v>
      </c>
      <c r="KB460" s="1">
        <v>0</v>
      </c>
      <c r="KC460" s="1">
        <v>1</v>
      </c>
      <c r="KD460" s="1">
        <v>1</v>
      </c>
      <c r="KE460" s="1">
        <v>1</v>
      </c>
      <c r="KF460" s="1">
        <v>1</v>
      </c>
      <c r="KG460" s="1">
        <v>1</v>
      </c>
      <c r="KH460" s="1">
        <v>1</v>
      </c>
      <c r="KI460" s="1">
        <v>1</v>
      </c>
      <c r="KJ460" s="1">
        <v>1</v>
      </c>
      <c r="KK460" s="1">
        <v>1</v>
      </c>
      <c r="KL460" s="1">
        <v>1</v>
      </c>
      <c r="KM460" s="1">
        <v>1</v>
      </c>
      <c r="KN460" s="1">
        <v>1</v>
      </c>
      <c r="KO460" s="1">
        <v>1</v>
      </c>
      <c r="KP460" s="1">
        <v>1</v>
      </c>
      <c r="KQ460" s="1">
        <v>1</v>
      </c>
      <c r="KR460" s="1">
        <v>5</v>
      </c>
      <c r="KS460" s="1">
        <v>5</v>
      </c>
      <c r="KT460" s="1">
        <v>5</v>
      </c>
      <c r="KU460" s="1">
        <v>1</v>
      </c>
      <c r="KV460" s="1">
        <v>1</v>
      </c>
      <c r="KW460" s="1">
        <v>1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1</v>
      </c>
    </row>
    <row r="461" spans="1:341">
      <c r="A461" s="1">
        <v>2014</v>
      </c>
      <c r="B461" s="1" t="s">
        <v>840</v>
      </c>
      <c r="C461" s="1">
        <v>1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2</v>
      </c>
      <c r="L461" s="1">
        <v>2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</v>
      </c>
      <c r="AK461" s="1">
        <v>0</v>
      </c>
      <c r="AL461" s="1">
        <v>1</v>
      </c>
      <c r="AM461" s="1">
        <v>2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1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1</v>
      </c>
      <c r="BR461" s="1">
        <v>1</v>
      </c>
      <c r="BS461" s="1">
        <v>1</v>
      </c>
      <c r="BT461" s="1">
        <v>1</v>
      </c>
      <c r="BU461" s="1">
        <v>1</v>
      </c>
      <c r="BV461" s="1">
        <v>1</v>
      </c>
      <c r="BW461" s="1">
        <v>0</v>
      </c>
      <c r="BX461" s="1">
        <v>1</v>
      </c>
      <c r="BY461" s="1">
        <v>0</v>
      </c>
      <c r="BZ461" s="1">
        <v>1</v>
      </c>
      <c r="CA461" s="1">
        <v>1</v>
      </c>
      <c r="CB461" s="1">
        <v>1</v>
      </c>
      <c r="CC461" s="1">
        <v>1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1</v>
      </c>
      <c r="CW461" s="1">
        <v>1</v>
      </c>
      <c r="CX461" s="1">
        <v>0</v>
      </c>
      <c r="CY461" s="1">
        <v>0</v>
      </c>
      <c r="CZ461" s="1">
        <v>0</v>
      </c>
      <c r="DA461" s="1">
        <v>0</v>
      </c>
      <c r="DB461" s="1">
        <v>1</v>
      </c>
      <c r="DC461" s="1">
        <v>1</v>
      </c>
      <c r="DD461" s="1">
        <v>1</v>
      </c>
      <c r="DE461" s="1">
        <v>1</v>
      </c>
      <c r="DF461" s="1">
        <v>1</v>
      </c>
      <c r="DG461" s="1">
        <v>1</v>
      </c>
      <c r="DH461" s="1">
        <v>0</v>
      </c>
      <c r="DI461" s="1">
        <v>1</v>
      </c>
      <c r="DJ461" s="1">
        <v>0</v>
      </c>
      <c r="DK461" s="1">
        <v>0</v>
      </c>
      <c r="DL461" s="1">
        <v>1</v>
      </c>
      <c r="DM461" s="1">
        <v>1</v>
      </c>
      <c r="DN461" s="1">
        <v>1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1</v>
      </c>
      <c r="FK461" s="1">
        <v>1</v>
      </c>
      <c r="FL461" s="1">
        <v>0</v>
      </c>
      <c r="FM461" s="1">
        <v>0</v>
      </c>
      <c r="FN461" s="1">
        <v>0</v>
      </c>
      <c r="FO461" s="1">
        <v>18</v>
      </c>
      <c r="FP461" s="1">
        <v>0</v>
      </c>
      <c r="FQ461" s="1">
        <v>1</v>
      </c>
      <c r="FR461" s="1">
        <v>10</v>
      </c>
      <c r="FS461" s="1">
        <v>10</v>
      </c>
      <c r="FT461" s="1">
        <v>2</v>
      </c>
      <c r="FU461" s="1">
        <v>0</v>
      </c>
      <c r="FV461" s="1">
        <v>0</v>
      </c>
      <c r="FW461" s="1">
        <v>0</v>
      </c>
      <c r="FX461" s="1">
        <v>2</v>
      </c>
      <c r="FY461" s="1">
        <v>2</v>
      </c>
      <c r="FZ461" s="1">
        <v>1</v>
      </c>
      <c r="GA461" s="1">
        <v>0</v>
      </c>
      <c r="GB461" s="1">
        <v>0</v>
      </c>
      <c r="GC461" s="1">
        <v>1</v>
      </c>
      <c r="GD461" s="1">
        <v>1</v>
      </c>
      <c r="GE461" s="1">
        <v>1</v>
      </c>
      <c r="GF461" s="1">
        <v>3</v>
      </c>
      <c r="GG461" s="1">
        <v>1</v>
      </c>
      <c r="GH461" s="1">
        <v>1</v>
      </c>
      <c r="GI461" s="1">
        <v>1</v>
      </c>
      <c r="GJ461" s="1">
        <v>1</v>
      </c>
      <c r="GK461" s="1">
        <v>1</v>
      </c>
      <c r="GL461" s="1">
        <v>1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1</v>
      </c>
      <c r="HO461" s="1">
        <v>0</v>
      </c>
      <c r="HP461" s="1">
        <v>1</v>
      </c>
      <c r="HQ461" s="1">
        <v>0</v>
      </c>
      <c r="HR461" s="1">
        <v>0</v>
      </c>
      <c r="HS461" s="1">
        <v>2</v>
      </c>
      <c r="HT461" s="1">
        <v>2</v>
      </c>
      <c r="HU461" s="1">
        <v>2</v>
      </c>
      <c r="HV461" s="1">
        <v>6</v>
      </c>
      <c r="HW461" s="1">
        <v>2</v>
      </c>
      <c r="HX461" s="1">
        <v>2</v>
      </c>
      <c r="HY461" s="1">
        <v>2</v>
      </c>
      <c r="HZ461" s="1">
        <v>2</v>
      </c>
      <c r="IA461" s="1">
        <v>2</v>
      </c>
      <c r="IB461" s="1">
        <v>2</v>
      </c>
      <c r="IC461" s="1">
        <v>2</v>
      </c>
      <c r="ID461" s="1">
        <v>0</v>
      </c>
      <c r="IE461" s="1">
        <v>0</v>
      </c>
      <c r="IF461" s="1">
        <v>1</v>
      </c>
      <c r="IG461" s="1">
        <v>1</v>
      </c>
      <c r="IH461" s="1">
        <v>1</v>
      </c>
      <c r="II461" s="1">
        <v>1</v>
      </c>
      <c r="IJ461" s="1">
        <v>1</v>
      </c>
      <c r="IK461" s="1">
        <v>1</v>
      </c>
      <c r="IL461" s="1">
        <v>1</v>
      </c>
      <c r="IM461" s="1">
        <v>1</v>
      </c>
      <c r="IN461" s="1">
        <v>1</v>
      </c>
      <c r="IO461" s="1">
        <v>1</v>
      </c>
      <c r="IP461" s="1">
        <v>0</v>
      </c>
      <c r="IQ461" s="1">
        <v>0</v>
      </c>
      <c r="IR461" s="1">
        <v>0</v>
      </c>
      <c r="IS461" s="1">
        <v>1</v>
      </c>
      <c r="IT461" s="1">
        <v>1</v>
      </c>
      <c r="IU461" s="1">
        <v>1</v>
      </c>
      <c r="IV461" s="1">
        <v>3</v>
      </c>
      <c r="IW461" s="1">
        <v>1</v>
      </c>
      <c r="IX461" s="1">
        <v>1</v>
      </c>
      <c r="IY461" s="1">
        <v>1</v>
      </c>
      <c r="IZ461" s="1">
        <v>1</v>
      </c>
      <c r="JA461" s="1">
        <v>1</v>
      </c>
      <c r="JB461" s="1">
        <v>1</v>
      </c>
      <c r="JC461" s="1">
        <v>0</v>
      </c>
      <c r="JD461" s="1">
        <v>1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4</v>
      </c>
      <c r="KY461" s="1">
        <v>4</v>
      </c>
      <c r="KZ461" s="1">
        <v>4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4</v>
      </c>
      <c r="LG461" s="1">
        <v>4</v>
      </c>
      <c r="LH461" s="1">
        <v>1</v>
      </c>
      <c r="LI461" s="1">
        <v>1</v>
      </c>
      <c r="LJ461" s="1">
        <v>1</v>
      </c>
      <c r="LK461" s="1">
        <v>1</v>
      </c>
      <c r="LL461" s="1">
        <v>2</v>
      </c>
      <c r="LM461" s="1">
        <v>1</v>
      </c>
      <c r="LN461" s="1">
        <v>1</v>
      </c>
      <c r="LO461" s="1">
        <v>1</v>
      </c>
      <c r="LP461" s="1">
        <v>1</v>
      </c>
      <c r="LQ461" s="1">
        <v>1</v>
      </c>
      <c r="LR461" s="1">
        <v>1</v>
      </c>
      <c r="LS461" s="1">
        <v>1</v>
      </c>
      <c r="LT461" s="1">
        <v>1</v>
      </c>
      <c r="LU461" s="1">
        <v>1</v>
      </c>
      <c r="LV461" s="1">
        <v>1</v>
      </c>
      <c r="LW461" s="1">
        <v>1</v>
      </c>
      <c r="LX461" s="1">
        <v>1</v>
      </c>
      <c r="LY461" s="1">
        <v>5</v>
      </c>
      <c r="LZ461" s="1">
        <v>5</v>
      </c>
      <c r="MA461" s="1">
        <v>5</v>
      </c>
      <c r="MB461" s="1">
        <v>1</v>
      </c>
      <c r="MC461" s="1">
        <v>1</v>
      </c>
    </row>
    <row r="462" spans="1:341">
      <c r="A462" s="1">
        <v>2014</v>
      </c>
      <c r="B462" s="1" t="s">
        <v>841</v>
      </c>
      <c r="C462" s="1">
        <v>1</v>
      </c>
      <c r="D462" s="1">
        <v>0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0</v>
      </c>
      <c r="K462" s="1">
        <v>2</v>
      </c>
      <c r="L462" s="1">
        <v>2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</v>
      </c>
      <c r="AK462" s="1">
        <v>0</v>
      </c>
      <c r="AL462" s="1">
        <v>1</v>
      </c>
      <c r="AM462" s="1">
        <v>2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1</v>
      </c>
      <c r="AV462" s="1">
        <v>1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1</v>
      </c>
      <c r="BR462" s="1">
        <v>1</v>
      </c>
      <c r="BS462" s="1">
        <v>1</v>
      </c>
      <c r="BT462" s="1">
        <v>1</v>
      </c>
      <c r="BU462" s="1">
        <v>1</v>
      </c>
      <c r="BV462" s="1">
        <v>1</v>
      </c>
      <c r="BW462" s="1">
        <v>0</v>
      </c>
      <c r="BX462" s="1">
        <v>1</v>
      </c>
      <c r="BY462" s="1">
        <v>0</v>
      </c>
      <c r="BZ462" s="1">
        <v>1</v>
      </c>
      <c r="CA462" s="1">
        <v>1</v>
      </c>
      <c r="CB462" s="1">
        <v>1</v>
      </c>
      <c r="CC462" s="1">
        <v>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1</v>
      </c>
      <c r="CW462" s="1">
        <v>1</v>
      </c>
      <c r="CX462" s="1">
        <v>0</v>
      </c>
      <c r="CY462" s="1">
        <v>0</v>
      </c>
      <c r="CZ462" s="1">
        <v>0</v>
      </c>
      <c r="DA462" s="1">
        <v>0</v>
      </c>
      <c r="DB462" s="1">
        <v>1</v>
      </c>
      <c r="DC462" s="1">
        <v>1</v>
      </c>
      <c r="DD462" s="1">
        <v>1</v>
      </c>
      <c r="DE462" s="1">
        <v>1</v>
      </c>
      <c r="DF462" s="1">
        <v>1</v>
      </c>
      <c r="DG462" s="1">
        <v>1</v>
      </c>
      <c r="DH462" s="1">
        <v>0</v>
      </c>
      <c r="DI462" s="1">
        <v>1</v>
      </c>
      <c r="DJ462" s="1">
        <v>0</v>
      </c>
      <c r="DK462" s="1">
        <v>0</v>
      </c>
      <c r="DL462" s="1">
        <v>1</v>
      </c>
      <c r="DM462" s="1">
        <v>1</v>
      </c>
      <c r="DN462" s="1">
        <v>1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1</v>
      </c>
      <c r="FK462" s="1">
        <v>1</v>
      </c>
      <c r="FL462" s="1">
        <v>0</v>
      </c>
      <c r="FM462" s="1">
        <v>0</v>
      </c>
      <c r="FN462" s="1">
        <v>0</v>
      </c>
      <c r="FO462" s="1">
        <v>18</v>
      </c>
      <c r="FP462" s="1">
        <v>0</v>
      </c>
      <c r="FQ462" s="1">
        <v>1</v>
      </c>
      <c r="FR462" s="1">
        <v>10</v>
      </c>
      <c r="FS462" s="1">
        <v>10</v>
      </c>
      <c r="FT462" s="1">
        <v>2</v>
      </c>
      <c r="FU462" s="1">
        <v>0</v>
      </c>
      <c r="FV462" s="1">
        <v>0</v>
      </c>
      <c r="FW462" s="1">
        <v>0</v>
      </c>
      <c r="FX462" s="1">
        <v>2</v>
      </c>
      <c r="FY462" s="1">
        <v>2</v>
      </c>
      <c r="FZ462" s="1">
        <v>1</v>
      </c>
      <c r="GA462" s="1">
        <v>0</v>
      </c>
      <c r="GB462" s="1">
        <v>0</v>
      </c>
      <c r="GC462" s="1">
        <v>1</v>
      </c>
      <c r="GD462" s="1">
        <v>1</v>
      </c>
      <c r="GE462" s="1">
        <v>1</v>
      </c>
      <c r="GF462" s="1">
        <v>3</v>
      </c>
      <c r="GG462" s="1">
        <v>1</v>
      </c>
      <c r="GH462" s="1">
        <v>1</v>
      </c>
      <c r="GI462" s="1">
        <v>1</v>
      </c>
      <c r="GJ462" s="1">
        <v>1</v>
      </c>
      <c r="GK462" s="1">
        <v>1</v>
      </c>
      <c r="GL462" s="1">
        <v>1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1</v>
      </c>
      <c r="HO462" s="1">
        <v>0</v>
      </c>
      <c r="HP462" s="1">
        <v>1</v>
      </c>
      <c r="HQ462" s="1">
        <v>0</v>
      </c>
      <c r="HR462" s="1">
        <v>0</v>
      </c>
      <c r="HS462" s="1">
        <v>2</v>
      </c>
      <c r="HT462" s="1">
        <v>2</v>
      </c>
      <c r="HU462" s="1">
        <v>2</v>
      </c>
      <c r="HV462" s="1">
        <v>6</v>
      </c>
      <c r="HW462" s="1">
        <v>2</v>
      </c>
      <c r="HX462" s="1">
        <v>2</v>
      </c>
      <c r="HY462" s="1">
        <v>2</v>
      </c>
      <c r="HZ462" s="1">
        <v>2</v>
      </c>
      <c r="IA462" s="1">
        <v>2</v>
      </c>
      <c r="IB462" s="1">
        <v>2</v>
      </c>
      <c r="IC462" s="1">
        <v>2</v>
      </c>
      <c r="ID462" s="1">
        <v>0</v>
      </c>
      <c r="IE462" s="1">
        <v>0</v>
      </c>
      <c r="IF462" s="1">
        <v>1</v>
      </c>
      <c r="IG462" s="1">
        <v>1</v>
      </c>
      <c r="IH462" s="1">
        <v>1</v>
      </c>
      <c r="II462" s="1">
        <v>1</v>
      </c>
      <c r="IJ462" s="1">
        <v>1</v>
      </c>
      <c r="IK462" s="1">
        <v>1</v>
      </c>
      <c r="IL462" s="1">
        <v>1</v>
      </c>
      <c r="IM462" s="1">
        <v>1</v>
      </c>
      <c r="IN462" s="1">
        <v>1</v>
      </c>
      <c r="IO462" s="1">
        <v>1</v>
      </c>
      <c r="IP462" s="1">
        <v>0</v>
      </c>
      <c r="IQ462" s="1">
        <v>0</v>
      </c>
      <c r="IR462" s="1">
        <v>0</v>
      </c>
      <c r="IS462" s="1">
        <v>1</v>
      </c>
      <c r="IT462" s="1">
        <v>1</v>
      </c>
      <c r="IU462" s="1">
        <v>1</v>
      </c>
      <c r="IV462" s="1">
        <v>3</v>
      </c>
      <c r="IW462" s="1">
        <v>1</v>
      </c>
      <c r="IX462" s="1">
        <v>1</v>
      </c>
      <c r="IY462" s="1">
        <v>1</v>
      </c>
      <c r="IZ462" s="1">
        <v>1</v>
      </c>
      <c r="JA462" s="1">
        <v>1</v>
      </c>
      <c r="JB462" s="1">
        <v>1</v>
      </c>
      <c r="JC462" s="1">
        <v>0</v>
      </c>
      <c r="JD462" s="1">
        <v>1</v>
      </c>
      <c r="JE462" s="1">
        <v>0</v>
      </c>
      <c r="JF462" s="1">
        <v>0</v>
      </c>
      <c r="JG462" s="1">
        <v>4</v>
      </c>
      <c r="JH462" s="1">
        <v>4</v>
      </c>
      <c r="JI462" s="1">
        <v>4</v>
      </c>
      <c r="JJ462" s="1">
        <v>0</v>
      </c>
      <c r="JK462" s="1">
        <v>0</v>
      </c>
      <c r="JL462" s="1">
        <v>0</v>
      </c>
      <c r="JM462" s="1">
        <v>0</v>
      </c>
      <c r="JN462" s="1">
        <v>4</v>
      </c>
      <c r="JO462" s="1">
        <v>0</v>
      </c>
      <c r="JP462" s="1">
        <v>0</v>
      </c>
      <c r="JQ462" s="1">
        <v>0</v>
      </c>
      <c r="JR462" s="1">
        <v>0</v>
      </c>
      <c r="JS462" s="1">
        <v>4</v>
      </c>
      <c r="JT462" s="1">
        <v>1</v>
      </c>
      <c r="JU462" s="1">
        <v>1</v>
      </c>
      <c r="JV462" s="1">
        <v>1</v>
      </c>
      <c r="JW462" s="1">
        <v>1</v>
      </c>
      <c r="JX462" s="1">
        <v>1</v>
      </c>
      <c r="JY462" s="1">
        <v>1</v>
      </c>
      <c r="JZ462" s="1">
        <v>1</v>
      </c>
      <c r="KA462" s="1">
        <v>2</v>
      </c>
      <c r="KB462" s="1">
        <v>0</v>
      </c>
      <c r="KC462" s="1">
        <v>1</v>
      </c>
      <c r="KD462" s="1">
        <v>1</v>
      </c>
      <c r="KE462" s="1">
        <v>1</v>
      </c>
      <c r="KF462" s="1">
        <v>1</v>
      </c>
      <c r="KG462" s="1">
        <v>1</v>
      </c>
      <c r="KH462" s="1">
        <v>1</v>
      </c>
      <c r="KI462" s="1">
        <v>1</v>
      </c>
      <c r="KJ462" s="1">
        <v>1</v>
      </c>
      <c r="KK462" s="1">
        <v>1</v>
      </c>
      <c r="KL462" s="1">
        <v>1</v>
      </c>
      <c r="KM462" s="1">
        <v>1</v>
      </c>
      <c r="KN462" s="1">
        <v>1</v>
      </c>
      <c r="KO462" s="1">
        <v>1</v>
      </c>
      <c r="KP462" s="1">
        <v>1</v>
      </c>
      <c r="KQ462" s="1">
        <v>1</v>
      </c>
      <c r="KR462" s="1">
        <v>5</v>
      </c>
      <c r="KS462" s="1">
        <v>5</v>
      </c>
      <c r="KT462" s="1">
        <v>5</v>
      </c>
      <c r="KU462" s="1">
        <v>1</v>
      </c>
      <c r="KV462" s="1">
        <v>1</v>
      </c>
      <c r="KW462" s="1">
        <v>1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1</v>
      </c>
    </row>
    <row r="463" spans="1:341">
      <c r="A463" s="1">
        <v>2014</v>
      </c>
      <c r="B463" s="1" t="s">
        <v>842</v>
      </c>
      <c r="C463" s="1">
        <v>1</v>
      </c>
      <c r="D463" s="1">
        <v>0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0</v>
      </c>
      <c r="K463" s="1">
        <v>2</v>
      </c>
      <c r="L463" s="1">
        <v>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0</v>
      </c>
      <c r="AL463" s="1">
        <v>1</v>
      </c>
      <c r="AM463" s="1">
        <v>2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1</v>
      </c>
      <c r="AV463" s="1">
        <v>1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0</v>
      </c>
      <c r="BX463" s="1">
        <v>1</v>
      </c>
      <c r="BY463" s="1">
        <v>0</v>
      </c>
      <c r="BZ463" s="1">
        <v>1</v>
      </c>
      <c r="CA463" s="1">
        <v>1</v>
      </c>
      <c r="CB463" s="1">
        <v>1</v>
      </c>
      <c r="CC463" s="1">
        <v>1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1</v>
      </c>
      <c r="CW463" s="1">
        <v>1</v>
      </c>
      <c r="CX463" s="1">
        <v>0</v>
      </c>
      <c r="CY463" s="1">
        <v>0</v>
      </c>
      <c r="CZ463" s="1">
        <v>0</v>
      </c>
      <c r="DA463" s="1">
        <v>0</v>
      </c>
      <c r="DB463" s="1">
        <v>1</v>
      </c>
      <c r="DC463" s="1">
        <v>1</v>
      </c>
      <c r="DD463" s="1">
        <v>1</v>
      </c>
      <c r="DE463" s="1">
        <v>1</v>
      </c>
      <c r="DF463" s="1">
        <v>1</v>
      </c>
      <c r="DG463" s="1">
        <v>1</v>
      </c>
      <c r="DH463" s="1">
        <v>0</v>
      </c>
      <c r="DI463" s="1">
        <v>1</v>
      </c>
      <c r="DJ463" s="1">
        <v>0</v>
      </c>
      <c r="DK463" s="1">
        <v>0</v>
      </c>
      <c r="DL463" s="1">
        <v>1</v>
      </c>
      <c r="DM463" s="1">
        <v>1</v>
      </c>
      <c r="DN463" s="1">
        <v>1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1</v>
      </c>
      <c r="FK463" s="1">
        <v>1</v>
      </c>
      <c r="FL463" s="1">
        <v>0</v>
      </c>
      <c r="FM463" s="1">
        <v>0</v>
      </c>
      <c r="FN463" s="1">
        <v>0</v>
      </c>
      <c r="FO463" s="1">
        <v>18</v>
      </c>
      <c r="FP463" s="1">
        <v>0</v>
      </c>
      <c r="FQ463" s="1">
        <v>1</v>
      </c>
      <c r="FR463" s="1">
        <v>10</v>
      </c>
      <c r="FS463" s="1">
        <v>10</v>
      </c>
      <c r="FT463" s="1">
        <v>2</v>
      </c>
      <c r="FU463" s="1">
        <v>0</v>
      </c>
      <c r="FV463" s="1">
        <v>0</v>
      </c>
      <c r="FW463" s="1">
        <v>0</v>
      </c>
      <c r="FX463" s="1">
        <v>2</v>
      </c>
      <c r="FY463" s="1">
        <v>2</v>
      </c>
      <c r="FZ463" s="1">
        <v>1</v>
      </c>
      <c r="GA463" s="1">
        <v>0</v>
      </c>
      <c r="GB463" s="1">
        <v>0</v>
      </c>
      <c r="GC463" s="1">
        <v>1</v>
      </c>
      <c r="GD463" s="1">
        <v>1</v>
      </c>
      <c r="GE463" s="1">
        <v>1</v>
      </c>
      <c r="GF463" s="1">
        <v>3</v>
      </c>
      <c r="GG463" s="1">
        <v>1</v>
      </c>
      <c r="GH463" s="1">
        <v>1</v>
      </c>
      <c r="GI463" s="1">
        <v>1</v>
      </c>
      <c r="GJ463" s="1">
        <v>1</v>
      </c>
      <c r="GK463" s="1">
        <v>1</v>
      </c>
      <c r="GL463" s="1">
        <v>1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1</v>
      </c>
      <c r="HO463" s="1">
        <v>0</v>
      </c>
      <c r="HP463" s="1">
        <v>1</v>
      </c>
      <c r="HQ463" s="1">
        <v>0</v>
      </c>
      <c r="HR463" s="1">
        <v>0</v>
      </c>
      <c r="HS463" s="1">
        <v>2</v>
      </c>
      <c r="HT463" s="1">
        <v>2</v>
      </c>
      <c r="HU463" s="1">
        <v>2</v>
      </c>
      <c r="HV463" s="1">
        <v>6</v>
      </c>
      <c r="HW463" s="1">
        <v>2</v>
      </c>
      <c r="HX463" s="1">
        <v>2</v>
      </c>
      <c r="HY463" s="1">
        <v>2</v>
      </c>
      <c r="HZ463" s="1">
        <v>2</v>
      </c>
      <c r="IA463" s="1">
        <v>2</v>
      </c>
      <c r="IB463" s="1">
        <v>2</v>
      </c>
      <c r="IC463" s="1">
        <v>2</v>
      </c>
      <c r="ID463" s="1">
        <v>0</v>
      </c>
      <c r="IE463" s="1">
        <v>0</v>
      </c>
      <c r="IF463" s="1">
        <v>1</v>
      </c>
      <c r="IG463" s="1">
        <v>1</v>
      </c>
      <c r="IH463" s="1">
        <v>1</v>
      </c>
      <c r="II463" s="1">
        <v>1</v>
      </c>
      <c r="IJ463" s="1">
        <v>1</v>
      </c>
      <c r="IK463" s="1">
        <v>1</v>
      </c>
      <c r="IL463" s="1">
        <v>1</v>
      </c>
      <c r="IM463" s="1">
        <v>1</v>
      </c>
      <c r="IN463" s="1">
        <v>1</v>
      </c>
      <c r="IO463" s="1">
        <v>1</v>
      </c>
      <c r="IP463" s="1">
        <v>0</v>
      </c>
      <c r="IQ463" s="1">
        <v>0</v>
      </c>
      <c r="IR463" s="1">
        <v>0</v>
      </c>
      <c r="IS463" s="1">
        <v>1</v>
      </c>
      <c r="IT463" s="1">
        <v>1</v>
      </c>
      <c r="IU463" s="1">
        <v>1</v>
      </c>
      <c r="IV463" s="1">
        <v>3</v>
      </c>
      <c r="IW463" s="1">
        <v>1</v>
      </c>
      <c r="IX463" s="1">
        <v>1</v>
      </c>
      <c r="IY463" s="1">
        <v>1</v>
      </c>
      <c r="IZ463" s="1">
        <v>1</v>
      </c>
      <c r="JA463" s="1">
        <v>1</v>
      </c>
      <c r="JB463" s="1">
        <v>1</v>
      </c>
      <c r="JC463" s="1">
        <v>0</v>
      </c>
      <c r="JD463" s="1">
        <v>1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3</v>
      </c>
      <c r="KY463" s="1">
        <v>3</v>
      </c>
      <c r="KZ463" s="1">
        <v>3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3</v>
      </c>
      <c r="LG463" s="1">
        <v>3</v>
      </c>
      <c r="LH463" s="1">
        <v>1</v>
      </c>
      <c r="LI463" s="1">
        <v>1</v>
      </c>
      <c r="LJ463" s="1">
        <v>1</v>
      </c>
      <c r="LK463" s="1">
        <v>1</v>
      </c>
      <c r="LL463" s="1">
        <v>2</v>
      </c>
      <c r="LM463" s="1">
        <v>1</v>
      </c>
      <c r="LN463" s="1">
        <v>1</v>
      </c>
      <c r="LO463" s="1">
        <v>1</v>
      </c>
      <c r="LP463" s="1">
        <v>1</v>
      </c>
      <c r="LQ463" s="1">
        <v>1</v>
      </c>
      <c r="LR463" s="1">
        <v>1</v>
      </c>
      <c r="LS463" s="1">
        <v>1</v>
      </c>
      <c r="LT463" s="1">
        <v>1</v>
      </c>
      <c r="LU463" s="1">
        <v>1</v>
      </c>
      <c r="LV463" s="1">
        <v>1</v>
      </c>
      <c r="LW463" s="1">
        <v>1</v>
      </c>
      <c r="LX463" s="1">
        <v>1</v>
      </c>
      <c r="LY463" s="1">
        <v>5</v>
      </c>
      <c r="LZ463" s="1">
        <v>5</v>
      </c>
      <c r="MA463" s="1">
        <v>5</v>
      </c>
      <c r="MB463" s="1">
        <v>1</v>
      </c>
      <c r="MC463" s="1">
        <v>1</v>
      </c>
    </row>
    <row r="464" spans="1:341">
      <c r="A464" s="1">
        <v>2014</v>
      </c>
      <c r="B464" s="1" t="s">
        <v>843</v>
      </c>
      <c r="C464" s="1">
        <v>1</v>
      </c>
      <c r="D464" s="1">
        <v>0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0</v>
      </c>
      <c r="K464" s="1">
        <v>2</v>
      </c>
      <c r="L464" s="1">
        <v>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</v>
      </c>
      <c r="AK464" s="1">
        <v>0</v>
      </c>
      <c r="AL464" s="1">
        <v>1</v>
      </c>
      <c r="AM464" s="1">
        <v>2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1</v>
      </c>
      <c r="AV464" s="1">
        <v>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1</v>
      </c>
      <c r="BR464" s="1">
        <v>1</v>
      </c>
      <c r="BS464" s="1">
        <v>1</v>
      </c>
      <c r="BT464" s="1">
        <v>1</v>
      </c>
      <c r="BU464" s="1">
        <v>1</v>
      </c>
      <c r="BV464" s="1">
        <v>1</v>
      </c>
      <c r="BW464" s="1">
        <v>0</v>
      </c>
      <c r="BX464" s="1">
        <v>1</v>
      </c>
      <c r="BY464" s="1">
        <v>0</v>
      </c>
      <c r="BZ464" s="1">
        <v>1</v>
      </c>
      <c r="CA464" s="1">
        <v>1</v>
      </c>
      <c r="CB464" s="1">
        <v>1</v>
      </c>
      <c r="CC464" s="1">
        <v>1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1</v>
      </c>
      <c r="CW464" s="1">
        <v>1</v>
      </c>
      <c r="CX464" s="1">
        <v>0</v>
      </c>
      <c r="CY464" s="1">
        <v>0</v>
      </c>
      <c r="CZ464" s="1">
        <v>0</v>
      </c>
      <c r="DA464" s="1">
        <v>0</v>
      </c>
      <c r="DB464" s="1">
        <v>1</v>
      </c>
      <c r="DC464" s="1">
        <v>1</v>
      </c>
      <c r="DD464" s="1">
        <v>1</v>
      </c>
      <c r="DE464" s="1">
        <v>1</v>
      </c>
      <c r="DF464" s="1">
        <v>1</v>
      </c>
      <c r="DG464" s="1">
        <v>1</v>
      </c>
      <c r="DH464" s="1">
        <v>0</v>
      </c>
      <c r="DI464" s="1">
        <v>1</v>
      </c>
      <c r="DJ464" s="1">
        <v>0</v>
      </c>
      <c r="DK464" s="1">
        <v>0</v>
      </c>
      <c r="DL464" s="1">
        <v>1</v>
      </c>
      <c r="DM464" s="1">
        <v>1</v>
      </c>
      <c r="DN464" s="1">
        <v>1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1</v>
      </c>
      <c r="FK464" s="1">
        <v>1</v>
      </c>
      <c r="FL464" s="1">
        <v>0</v>
      </c>
      <c r="FM464" s="1">
        <v>0</v>
      </c>
      <c r="FN464" s="1">
        <v>0</v>
      </c>
      <c r="FO464" s="1">
        <v>18</v>
      </c>
      <c r="FP464" s="1">
        <v>0</v>
      </c>
      <c r="FQ464" s="1">
        <v>1</v>
      </c>
      <c r="FR464" s="1">
        <v>10</v>
      </c>
      <c r="FS464" s="1">
        <v>10</v>
      </c>
      <c r="FT464" s="1">
        <v>2</v>
      </c>
      <c r="FU464" s="1">
        <v>0</v>
      </c>
      <c r="FV464" s="1">
        <v>0</v>
      </c>
      <c r="FW464" s="1">
        <v>0</v>
      </c>
      <c r="FX464" s="1">
        <v>2</v>
      </c>
      <c r="FY464" s="1">
        <v>2</v>
      </c>
      <c r="FZ464" s="1">
        <v>1</v>
      </c>
      <c r="GA464" s="1">
        <v>0</v>
      </c>
      <c r="GB464" s="1">
        <v>0</v>
      </c>
      <c r="GC464" s="1">
        <v>1</v>
      </c>
      <c r="GD464" s="1">
        <v>1</v>
      </c>
      <c r="GE464" s="1">
        <v>1</v>
      </c>
      <c r="GF464" s="1">
        <v>3</v>
      </c>
      <c r="GG464" s="1">
        <v>1</v>
      </c>
      <c r="GH464" s="1">
        <v>1</v>
      </c>
      <c r="GI464" s="1">
        <v>1</v>
      </c>
      <c r="GJ464" s="1">
        <v>1</v>
      </c>
      <c r="GK464" s="1">
        <v>1</v>
      </c>
      <c r="GL464" s="1">
        <v>1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1</v>
      </c>
      <c r="HO464" s="1">
        <v>0</v>
      </c>
      <c r="HP464" s="1">
        <v>1</v>
      </c>
      <c r="HQ464" s="1">
        <v>0</v>
      </c>
      <c r="HR464" s="1">
        <v>0</v>
      </c>
      <c r="HS464" s="1">
        <v>2</v>
      </c>
      <c r="HT464" s="1">
        <v>2</v>
      </c>
      <c r="HU464" s="1">
        <v>2</v>
      </c>
      <c r="HV464" s="1">
        <v>6</v>
      </c>
      <c r="HW464" s="1">
        <v>2</v>
      </c>
      <c r="HX464" s="1">
        <v>2</v>
      </c>
      <c r="HY464" s="1">
        <v>2</v>
      </c>
      <c r="HZ464" s="1">
        <v>2</v>
      </c>
      <c r="IA464" s="1">
        <v>2</v>
      </c>
      <c r="IB464" s="1">
        <v>2</v>
      </c>
      <c r="IC464" s="1">
        <v>2</v>
      </c>
      <c r="ID464" s="1">
        <v>0</v>
      </c>
      <c r="IE464" s="1">
        <v>0</v>
      </c>
      <c r="IF464" s="1">
        <v>1</v>
      </c>
      <c r="IG464" s="1">
        <v>1</v>
      </c>
      <c r="IH464" s="1">
        <v>1</v>
      </c>
      <c r="II464" s="1">
        <v>1</v>
      </c>
      <c r="IJ464" s="1">
        <v>1</v>
      </c>
      <c r="IK464" s="1">
        <v>1</v>
      </c>
      <c r="IL464" s="1">
        <v>1</v>
      </c>
      <c r="IM464" s="1">
        <v>1</v>
      </c>
      <c r="IN464" s="1">
        <v>1</v>
      </c>
      <c r="IO464" s="1">
        <v>1</v>
      </c>
      <c r="IP464" s="1">
        <v>0</v>
      </c>
      <c r="IQ464" s="1">
        <v>0</v>
      </c>
      <c r="IR464" s="1">
        <v>0</v>
      </c>
      <c r="IS464" s="1">
        <v>1</v>
      </c>
      <c r="IT464" s="1">
        <v>1</v>
      </c>
      <c r="IU464" s="1">
        <v>1</v>
      </c>
      <c r="IV464" s="1">
        <v>3</v>
      </c>
      <c r="IW464" s="1">
        <v>1</v>
      </c>
      <c r="IX464" s="1">
        <v>1</v>
      </c>
      <c r="IY464" s="1">
        <v>1</v>
      </c>
      <c r="IZ464" s="1">
        <v>1</v>
      </c>
      <c r="JA464" s="1">
        <v>1</v>
      </c>
      <c r="JB464" s="1">
        <v>1</v>
      </c>
      <c r="JC464" s="1">
        <v>0</v>
      </c>
      <c r="JD464" s="1">
        <v>1</v>
      </c>
      <c r="JE464" s="1">
        <v>0</v>
      </c>
      <c r="JF464" s="1">
        <v>0</v>
      </c>
      <c r="JG464" s="1">
        <v>4</v>
      </c>
      <c r="JH464" s="1">
        <v>4</v>
      </c>
      <c r="JI464" s="1">
        <v>4</v>
      </c>
      <c r="JJ464" s="1">
        <v>0</v>
      </c>
      <c r="JK464" s="1">
        <v>0</v>
      </c>
      <c r="JL464" s="1">
        <v>0</v>
      </c>
      <c r="JM464" s="1">
        <v>0</v>
      </c>
      <c r="JN464" s="1">
        <v>4</v>
      </c>
      <c r="JO464" s="1">
        <v>0</v>
      </c>
      <c r="JP464" s="1">
        <v>0</v>
      </c>
      <c r="JQ464" s="1">
        <v>0</v>
      </c>
      <c r="JR464" s="1">
        <v>0</v>
      </c>
      <c r="JS464" s="1">
        <v>4</v>
      </c>
      <c r="JT464" s="1">
        <v>1</v>
      </c>
      <c r="JU464" s="1">
        <v>1</v>
      </c>
      <c r="JV464" s="1">
        <v>1</v>
      </c>
      <c r="JW464" s="1">
        <v>1</v>
      </c>
      <c r="JX464" s="1">
        <v>1</v>
      </c>
      <c r="JY464" s="1">
        <v>1</v>
      </c>
      <c r="JZ464" s="1">
        <v>1</v>
      </c>
      <c r="KA464" s="1">
        <v>2</v>
      </c>
      <c r="KB464" s="1">
        <v>0</v>
      </c>
      <c r="KC464" s="1">
        <v>1</v>
      </c>
      <c r="KD464" s="1">
        <v>1</v>
      </c>
      <c r="KE464" s="1">
        <v>1</v>
      </c>
      <c r="KF464" s="1">
        <v>1</v>
      </c>
      <c r="KG464" s="1">
        <v>1</v>
      </c>
      <c r="KH464" s="1">
        <v>1</v>
      </c>
      <c r="KI464" s="1">
        <v>1</v>
      </c>
      <c r="KJ464" s="1">
        <v>1</v>
      </c>
      <c r="KK464" s="1">
        <v>1</v>
      </c>
      <c r="KL464" s="1">
        <v>1</v>
      </c>
      <c r="KM464" s="1">
        <v>1</v>
      </c>
      <c r="KN464" s="1">
        <v>1</v>
      </c>
      <c r="KO464" s="1">
        <v>1</v>
      </c>
      <c r="KP464" s="1">
        <v>1</v>
      </c>
      <c r="KQ464" s="1">
        <v>1</v>
      </c>
      <c r="KR464" s="1">
        <v>5</v>
      </c>
      <c r="KS464" s="1">
        <v>5</v>
      </c>
      <c r="KT464" s="1">
        <v>5</v>
      </c>
      <c r="KU464" s="1">
        <v>1</v>
      </c>
      <c r="KV464" s="1">
        <v>1</v>
      </c>
      <c r="KW464" s="1">
        <v>1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1</v>
      </c>
    </row>
    <row r="465" spans="1:341">
      <c r="A465" s="1">
        <v>2014</v>
      </c>
      <c r="B465" s="1" t="s">
        <v>844</v>
      </c>
      <c r="C465" s="1">
        <v>1</v>
      </c>
      <c r="D465" s="1">
        <v>0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0</v>
      </c>
      <c r="K465" s="1">
        <v>2</v>
      </c>
      <c r="L465" s="1">
        <v>2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</v>
      </c>
      <c r="AK465" s="1">
        <v>0</v>
      </c>
      <c r="AL465" s="1">
        <v>1</v>
      </c>
      <c r="AM465" s="1">
        <v>2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1</v>
      </c>
      <c r="BW465" s="1">
        <v>0</v>
      </c>
      <c r="BX465" s="1">
        <v>1</v>
      </c>
      <c r="BY465" s="1">
        <v>0</v>
      </c>
      <c r="BZ465" s="1">
        <v>1</v>
      </c>
      <c r="CA465" s="1">
        <v>1</v>
      </c>
      <c r="CB465" s="1">
        <v>1</v>
      </c>
      <c r="CC465" s="1">
        <v>1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1</v>
      </c>
      <c r="CW465" s="1">
        <v>1</v>
      </c>
      <c r="CX465" s="1">
        <v>0</v>
      </c>
      <c r="CY465" s="1">
        <v>0</v>
      </c>
      <c r="CZ465" s="1">
        <v>0</v>
      </c>
      <c r="DA465" s="1">
        <v>0</v>
      </c>
      <c r="DB465" s="1">
        <v>1</v>
      </c>
      <c r="DC465" s="1">
        <v>1</v>
      </c>
      <c r="DD465" s="1">
        <v>1</v>
      </c>
      <c r="DE465" s="1">
        <v>1</v>
      </c>
      <c r="DF465" s="1">
        <v>1</v>
      </c>
      <c r="DG465" s="1">
        <v>1</v>
      </c>
      <c r="DH465" s="1">
        <v>0</v>
      </c>
      <c r="DI465" s="1">
        <v>1</v>
      </c>
      <c r="DJ465" s="1">
        <v>0</v>
      </c>
      <c r="DK465" s="1">
        <v>0</v>
      </c>
      <c r="DL465" s="1">
        <v>1</v>
      </c>
      <c r="DM465" s="1">
        <v>1</v>
      </c>
      <c r="DN465" s="1">
        <v>1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1</v>
      </c>
      <c r="FK465" s="1">
        <v>1</v>
      </c>
      <c r="FL465" s="1">
        <v>0</v>
      </c>
      <c r="FM465" s="1">
        <v>0</v>
      </c>
      <c r="FN465" s="1">
        <v>0</v>
      </c>
      <c r="FO465" s="1">
        <v>18</v>
      </c>
      <c r="FP465" s="1">
        <v>0</v>
      </c>
      <c r="FQ465" s="1">
        <v>1</v>
      </c>
      <c r="FR465" s="1">
        <v>10</v>
      </c>
      <c r="FS465" s="1">
        <v>10</v>
      </c>
      <c r="FT465" s="1">
        <v>2</v>
      </c>
      <c r="FU465" s="1">
        <v>0</v>
      </c>
      <c r="FV465" s="1">
        <v>0</v>
      </c>
      <c r="FW465" s="1">
        <v>0</v>
      </c>
      <c r="FX465" s="1">
        <v>2</v>
      </c>
      <c r="FY465" s="1">
        <v>2</v>
      </c>
      <c r="FZ465" s="1">
        <v>1</v>
      </c>
      <c r="GA465" s="1">
        <v>0</v>
      </c>
      <c r="GB465" s="1">
        <v>0</v>
      </c>
      <c r="GC465" s="1">
        <v>1</v>
      </c>
      <c r="GD465" s="1">
        <v>1</v>
      </c>
      <c r="GE465" s="1">
        <v>1</v>
      </c>
      <c r="GF465" s="1">
        <v>3</v>
      </c>
      <c r="GG465" s="1">
        <v>1</v>
      </c>
      <c r="GH465" s="1">
        <v>1</v>
      </c>
      <c r="GI465" s="1">
        <v>1</v>
      </c>
      <c r="GJ465" s="1">
        <v>1</v>
      </c>
      <c r="GK465" s="1">
        <v>1</v>
      </c>
      <c r="GL465" s="1">
        <v>1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1</v>
      </c>
      <c r="HO465" s="1">
        <v>0</v>
      </c>
      <c r="HP465" s="1">
        <v>1</v>
      </c>
      <c r="HQ465" s="1">
        <v>0</v>
      </c>
      <c r="HR465" s="1">
        <v>0</v>
      </c>
      <c r="HS465" s="1">
        <v>2</v>
      </c>
      <c r="HT465" s="1">
        <v>2</v>
      </c>
      <c r="HU465" s="1">
        <v>2</v>
      </c>
      <c r="HV465" s="1">
        <v>6</v>
      </c>
      <c r="HW465" s="1">
        <v>2</v>
      </c>
      <c r="HX465" s="1">
        <v>2</v>
      </c>
      <c r="HY465" s="1">
        <v>2</v>
      </c>
      <c r="HZ465" s="1">
        <v>2</v>
      </c>
      <c r="IA465" s="1">
        <v>2</v>
      </c>
      <c r="IB465" s="1">
        <v>2</v>
      </c>
      <c r="IC465" s="1">
        <v>2</v>
      </c>
      <c r="ID465" s="1">
        <v>0</v>
      </c>
      <c r="IE465" s="1">
        <v>0</v>
      </c>
      <c r="IF465" s="1">
        <v>1</v>
      </c>
      <c r="IG465" s="1">
        <v>1</v>
      </c>
      <c r="IH465" s="1">
        <v>1</v>
      </c>
      <c r="II465" s="1">
        <v>1</v>
      </c>
      <c r="IJ465" s="1">
        <v>1</v>
      </c>
      <c r="IK465" s="1">
        <v>1</v>
      </c>
      <c r="IL465" s="1">
        <v>1</v>
      </c>
      <c r="IM465" s="1">
        <v>1</v>
      </c>
      <c r="IN465" s="1">
        <v>1</v>
      </c>
      <c r="IO465" s="1">
        <v>1</v>
      </c>
      <c r="IP465" s="1">
        <v>0</v>
      </c>
      <c r="IQ465" s="1">
        <v>0</v>
      </c>
      <c r="IR465" s="1">
        <v>0</v>
      </c>
      <c r="IS465" s="1">
        <v>1</v>
      </c>
      <c r="IT465" s="1">
        <v>1</v>
      </c>
      <c r="IU465" s="1">
        <v>1</v>
      </c>
      <c r="IV465" s="1">
        <v>3</v>
      </c>
      <c r="IW465" s="1">
        <v>1</v>
      </c>
      <c r="IX465" s="1">
        <v>1</v>
      </c>
      <c r="IY465" s="1">
        <v>1</v>
      </c>
      <c r="IZ465" s="1">
        <v>1</v>
      </c>
      <c r="JA465" s="1">
        <v>1</v>
      </c>
      <c r="JB465" s="1">
        <v>1</v>
      </c>
      <c r="JC465" s="1">
        <v>0</v>
      </c>
      <c r="JD465" s="1">
        <v>1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3</v>
      </c>
      <c r="KY465" s="1">
        <v>3</v>
      </c>
      <c r="KZ465" s="1">
        <v>3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3</v>
      </c>
      <c r="LG465" s="1">
        <v>3</v>
      </c>
      <c r="LH465" s="1">
        <v>1</v>
      </c>
      <c r="LI465" s="1">
        <v>1</v>
      </c>
      <c r="LJ465" s="1">
        <v>1</v>
      </c>
      <c r="LK465" s="1">
        <v>1</v>
      </c>
      <c r="LL465" s="1">
        <v>2</v>
      </c>
      <c r="LM465" s="1">
        <v>1</v>
      </c>
      <c r="LN465" s="1">
        <v>1</v>
      </c>
      <c r="LO465" s="1">
        <v>1</v>
      </c>
      <c r="LP465" s="1">
        <v>1</v>
      </c>
      <c r="LQ465" s="1">
        <v>1</v>
      </c>
      <c r="LR465" s="1">
        <v>1</v>
      </c>
      <c r="LS465" s="1">
        <v>1</v>
      </c>
      <c r="LT465" s="1">
        <v>1</v>
      </c>
      <c r="LU465" s="1">
        <v>1</v>
      </c>
      <c r="LV465" s="1">
        <v>1</v>
      </c>
      <c r="LW465" s="1">
        <v>1</v>
      </c>
      <c r="LX465" s="1">
        <v>1</v>
      </c>
      <c r="LY465" s="1">
        <v>5</v>
      </c>
      <c r="LZ465" s="1">
        <v>5</v>
      </c>
      <c r="MA465" s="1">
        <v>5</v>
      </c>
      <c r="MB465" s="1">
        <v>1</v>
      </c>
      <c r="MC465" s="1">
        <v>1</v>
      </c>
    </row>
    <row r="466" spans="1:341">
      <c r="A466" s="1">
        <v>2014</v>
      </c>
      <c r="B466" s="1" t="s">
        <v>845</v>
      </c>
      <c r="C466" s="1">
        <v>1</v>
      </c>
      <c r="D466" s="1">
        <v>0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0</v>
      </c>
      <c r="K466" s="1">
        <v>2</v>
      </c>
      <c r="L466" s="1">
        <v>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</v>
      </c>
      <c r="AK466" s="1">
        <v>0</v>
      </c>
      <c r="AL466" s="1">
        <v>1</v>
      </c>
      <c r="AM466" s="1">
        <v>2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</v>
      </c>
      <c r="AV466" s="1">
        <v>1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1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0</v>
      </c>
      <c r="BX466" s="1">
        <v>1</v>
      </c>
      <c r="BY466" s="1">
        <v>0</v>
      </c>
      <c r="BZ466" s="1">
        <v>1</v>
      </c>
      <c r="CA466" s="1">
        <v>1</v>
      </c>
      <c r="CB466" s="1">
        <v>1</v>
      </c>
      <c r="CC466" s="1">
        <v>1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1</v>
      </c>
      <c r="CW466" s="1">
        <v>1</v>
      </c>
      <c r="CX466" s="1">
        <v>0</v>
      </c>
      <c r="CY466" s="1">
        <v>0</v>
      </c>
      <c r="CZ466" s="1">
        <v>0</v>
      </c>
      <c r="DA466" s="1">
        <v>0</v>
      </c>
      <c r="DB466" s="1">
        <v>1</v>
      </c>
      <c r="DC466" s="1">
        <v>1</v>
      </c>
      <c r="DD466" s="1">
        <v>1</v>
      </c>
      <c r="DE466" s="1">
        <v>1</v>
      </c>
      <c r="DF466" s="1">
        <v>1</v>
      </c>
      <c r="DG466" s="1">
        <v>1</v>
      </c>
      <c r="DH466" s="1">
        <v>0</v>
      </c>
      <c r="DI466" s="1">
        <v>1</v>
      </c>
      <c r="DJ466" s="1">
        <v>0</v>
      </c>
      <c r="DK466" s="1">
        <v>0</v>
      </c>
      <c r="DL466" s="1">
        <v>1</v>
      </c>
      <c r="DM466" s="1">
        <v>1</v>
      </c>
      <c r="DN466" s="1">
        <v>1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</v>
      </c>
      <c r="FK466" s="1">
        <v>1</v>
      </c>
      <c r="FL466" s="1">
        <v>0</v>
      </c>
      <c r="FM466" s="1">
        <v>0</v>
      </c>
      <c r="FN466" s="1">
        <v>0</v>
      </c>
      <c r="FO466" s="1">
        <v>18</v>
      </c>
      <c r="FP466" s="1">
        <v>0</v>
      </c>
      <c r="FQ466" s="1">
        <v>1</v>
      </c>
      <c r="FR466" s="1">
        <v>10</v>
      </c>
      <c r="FS466" s="1">
        <v>10</v>
      </c>
      <c r="FT466" s="1">
        <v>2</v>
      </c>
      <c r="FU466" s="1">
        <v>0</v>
      </c>
      <c r="FV466" s="1">
        <v>0</v>
      </c>
      <c r="FW466" s="1">
        <v>0</v>
      </c>
      <c r="FX466" s="1">
        <v>2</v>
      </c>
      <c r="FY466" s="1">
        <v>2</v>
      </c>
      <c r="FZ466" s="1">
        <v>1</v>
      </c>
      <c r="GA466" s="1">
        <v>0</v>
      </c>
      <c r="GB466" s="1">
        <v>0</v>
      </c>
      <c r="GC466" s="1">
        <v>1</v>
      </c>
      <c r="GD466" s="1">
        <v>1</v>
      </c>
      <c r="GE466" s="1">
        <v>1</v>
      </c>
      <c r="GF466" s="1">
        <v>3</v>
      </c>
      <c r="GG466" s="1">
        <v>1</v>
      </c>
      <c r="GH466" s="1">
        <v>1</v>
      </c>
      <c r="GI466" s="1">
        <v>1</v>
      </c>
      <c r="GJ466" s="1">
        <v>1</v>
      </c>
      <c r="GK466" s="1">
        <v>1</v>
      </c>
      <c r="GL466" s="1">
        <v>1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1</v>
      </c>
      <c r="HO466" s="1">
        <v>0</v>
      </c>
      <c r="HP466" s="1">
        <v>1</v>
      </c>
      <c r="HQ466" s="1">
        <v>0</v>
      </c>
      <c r="HR466" s="1">
        <v>0</v>
      </c>
      <c r="HS466" s="1">
        <v>2</v>
      </c>
      <c r="HT466" s="1">
        <v>2</v>
      </c>
      <c r="HU466" s="1">
        <v>2</v>
      </c>
      <c r="HV466" s="1">
        <v>6</v>
      </c>
      <c r="HW466" s="1">
        <v>2</v>
      </c>
      <c r="HX466" s="1">
        <v>2</v>
      </c>
      <c r="HY466" s="1">
        <v>2</v>
      </c>
      <c r="HZ466" s="1">
        <v>2</v>
      </c>
      <c r="IA466" s="1">
        <v>2</v>
      </c>
      <c r="IB466" s="1">
        <v>2</v>
      </c>
      <c r="IC466" s="1">
        <v>2</v>
      </c>
      <c r="ID466" s="1">
        <v>0</v>
      </c>
      <c r="IE466" s="1">
        <v>0</v>
      </c>
      <c r="IF466" s="1">
        <v>1</v>
      </c>
      <c r="IG466" s="1">
        <v>1</v>
      </c>
      <c r="IH466" s="1">
        <v>1</v>
      </c>
      <c r="II466" s="1">
        <v>1</v>
      </c>
      <c r="IJ466" s="1">
        <v>1</v>
      </c>
      <c r="IK466" s="1">
        <v>1</v>
      </c>
      <c r="IL466" s="1">
        <v>1</v>
      </c>
      <c r="IM466" s="1">
        <v>1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1</v>
      </c>
      <c r="IT466" s="1">
        <v>1</v>
      </c>
      <c r="IU466" s="1">
        <v>1</v>
      </c>
      <c r="IV466" s="1">
        <v>3</v>
      </c>
      <c r="IW466" s="1">
        <v>1</v>
      </c>
      <c r="IX466" s="1">
        <v>1</v>
      </c>
      <c r="IY466" s="1">
        <v>1</v>
      </c>
      <c r="IZ466" s="1">
        <v>1</v>
      </c>
      <c r="JA466" s="1">
        <v>1</v>
      </c>
      <c r="JB466" s="1">
        <v>1</v>
      </c>
      <c r="JC466" s="1">
        <v>0</v>
      </c>
      <c r="JD466" s="1">
        <v>1</v>
      </c>
      <c r="JE466" s="1">
        <v>0</v>
      </c>
      <c r="JF466" s="1">
        <v>0</v>
      </c>
      <c r="JG466" s="1">
        <v>4</v>
      </c>
      <c r="JH466" s="1">
        <v>4</v>
      </c>
      <c r="JI466" s="1">
        <v>4</v>
      </c>
      <c r="JJ466" s="1">
        <v>0</v>
      </c>
      <c r="JK466" s="1">
        <v>0</v>
      </c>
      <c r="JL466" s="1">
        <v>0</v>
      </c>
      <c r="JM466" s="1">
        <v>0</v>
      </c>
      <c r="JN466" s="1">
        <v>4</v>
      </c>
      <c r="JO466" s="1">
        <v>0</v>
      </c>
      <c r="JP466" s="1">
        <v>0</v>
      </c>
      <c r="JQ466" s="1">
        <v>0</v>
      </c>
      <c r="JR466" s="1">
        <v>0</v>
      </c>
      <c r="JS466" s="1">
        <v>4</v>
      </c>
      <c r="JT466" s="1">
        <v>1</v>
      </c>
      <c r="JU466" s="1">
        <v>1</v>
      </c>
      <c r="JV466" s="1">
        <v>1</v>
      </c>
      <c r="JW466" s="1">
        <v>1</v>
      </c>
      <c r="JX466" s="1">
        <v>1</v>
      </c>
      <c r="JY466" s="1">
        <v>1</v>
      </c>
      <c r="JZ466" s="1">
        <v>1</v>
      </c>
      <c r="KA466" s="1">
        <v>2</v>
      </c>
      <c r="KB466" s="1">
        <v>0</v>
      </c>
      <c r="KC466" s="1">
        <v>1</v>
      </c>
      <c r="KD466" s="1">
        <v>1</v>
      </c>
      <c r="KE466" s="1">
        <v>1</v>
      </c>
      <c r="KF466" s="1">
        <v>1</v>
      </c>
      <c r="KG466" s="1">
        <v>1</v>
      </c>
      <c r="KH466" s="1">
        <v>1</v>
      </c>
      <c r="KI466" s="1">
        <v>1</v>
      </c>
      <c r="KJ466" s="1">
        <v>1</v>
      </c>
      <c r="KK466" s="1">
        <v>1</v>
      </c>
      <c r="KL466" s="1">
        <v>1</v>
      </c>
      <c r="KM466" s="1">
        <v>1</v>
      </c>
      <c r="KN466" s="1">
        <v>1</v>
      </c>
      <c r="KO466" s="1">
        <v>1</v>
      </c>
      <c r="KP466" s="1">
        <v>1</v>
      </c>
      <c r="KQ466" s="1">
        <v>1</v>
      </c>
      <c r="KR466" s="1">
        <v>5</v>
      </c>
      <c r="KS466" s="1">
        <v>5</v>
      </c>
      <c r="KT466" s="1">
        <v>5</v>
      </c>
      <c r="KU466" s="1">
        <v>1</v>
      </c>
      <c r="KV466" s="1">
        <v>1</v>
      </c>
      <c r="KW466" s="1">
        <v>1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1</v>
      </c>
    </row>
    <row r="467" spans="1:341">
      <c r="A467" s="1">
        <v>2014</v>
      </c>
      <c r="B467" s="1" t="s">
        <v>846</v>
      </c>
      <c r="C467" s="1">
        <v>1</v>
      </c>
      <c r="D467" s="1">
        <v>0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0</v>
      </c>
      <c r="K467" s="1">
        <v>2</v>
      </c>
      <c r="L467" s="1">
        <v>2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</v>
      </c>
      <c r="AK467" s="1">
        <v>0</v>
      </c>
      <c r="AL467" s="1">
        <v>1</v>
      </c>
      <c r="AM467" s="1">
        <v>2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1</v>
      </c>
      <c r="BR467" s="1">
        <v>1</v>
      </c>
      <c r="BS467" s="1">
        <v>1</v>
      </c>
      <c r="BT467" s="1">
        <v>1</v>
      </c>
      <c r="BU467" s="1">
        <v>1</v>
      </c>
      <c r="BV467" s="1">
        <v>1</v>
      </c>
      <c r="BW467" s="1">
        <v>0</v>
      </c>
      <c r="BX467" s="1">
        <v>1</v>
      </c>
      <c r="BY467" s="1">
        <v>0</v>
      </c>
      <c r="BZ467" s="1">
        <v>1</v>
      </c>
      <c r="CA467" s="1">
        <v>1</v>
      </c>
      <c r="CB467" s="1">
        <v>1</v>
      </c>
      <c r="CC467" s="1">
        <v>1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1</v>
      </c>
      <c r="CW467" s="1">
        <v>1</v>
      </c>
      <c r="CX467" s="1">
        <v>0</v>
      </c>
      <c r="CY467" s="1">
        <v>0</v>
      </c>
      <c r="CZ467" s="1">
        <v>0</v>
      </c>
      <c r="DA467" s="1">
        <v>0</v>
      </c>
      <c r="DB467" s="1">
        <v>1</v>
      </c>
      <c r="DC467" s="1">
        <v>1</v>
      </c>
      <c r="DD467" s="1">
        <v>1</v>
      </c>
      <c r="DE467" s="1">
        <v>1</v>
      </c>
      <c r="DF467" s="1">
        <v>1</v>
      </c>
      <c r="DG467" s="1">
        <v>1</v>
      </c>
      <c r="DH467" s="1">
        <v>0</v>
      </c>
      <c r="DI467" s="1">
        <v>1</v>
      </c>
      <c r="DJ467" s="1">
        <v>0</v>
      </c>
      <c r="DK467" s="1">
        <v>0</v>
      </c>
      <c r="DL467" s="1">
        <v>1</v>
      </c>
      <c r="DM467" s="1">
        <v>1</v>
      </c>
      <c r="DN467" s="1">
        <v>1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1</v>
      </c>
      <c r="FK467" s="1">
        <v>1</v>
      </c>
      <c r="FL467" s="1">
        <v>0</v>
      </c>
      <c r="FM467" s="1">
        <v>0</v>
      </c>
      <c r="FN467" s="1">
        <v>0</v>
      </c>
      <c r="FO467" s="1">
        <v>18</v>
      </c>
      <c r="FP467" s="1">
        <v>0</v>
      </c>
      <c r="FQ467" s="1">
        <v>1</v>
      </c>
      <c r="FR467" s="1">
        <v>10</v>
      </c>
      <c r="FS467" s="1">
        <v>10</v>
      </c>
      <c r="FT467" s="1">
        <v>2</v>
      </c>
      <c r="FU467" s="1">
        <v>0</v>
      </c>
      <c r="FV467" s="1">
        <v>0</v>
      </c>
      <c r="FW467" s="1">
        <v>0</v>
      </c>
      <c r="FX467" s="1">
        <v>2</v>
      </c>
      <c r="FY467" s="1">
        <v>2</v>
      </c>
      <c r="FZ467" s="1">
        <v>1</v>
      </c>
      <c r="GA467" s="1">
        <v>0</v>
      </c>
      <c r="GB467" s="1">
        <v>0</v>
      </c>
      <c r="GC467" s="1">
        <v>1</v>
      </c>
      <c r="GD467" s="1">
        <v>1</v>
      </c>
      <c r="GE467" s="1">
        <v>1</v>
      </c>
      <c r="GF467" s="1">
        <v>3</v>
      </c>
      <c r="GG467" s="1">
        <v>1</v>
      </c>
      <c r="GH467" s="1">
        <v>1</v>
      </c>
      <c r="GI467" s="1">
        <v>1</v>
      </c>
      <c r="GJ467" s="1">
        <v>1</v>
      </c>
      <c r="GK467" s="1">
        <v>1</v>
      </c>
      <c r="GL467" s="1">
        <v>1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1</v>
      </c>
      <c r="HO467" s="1">
        <v>0</v>
      </c>
      <c r="HP467" s="1">
        <v>1</v>
      </c>
      <c r="HQ467" s="1">
        <v>0</v>
      </c>
      <c r="HR467" s="1">
        <v>0</v>
      </c>
      <c r="HS467" s="1">
        <v>2</v>
      </c>
      <c r="HT467" s="1">
        <v>2</v>
      </c>
      <c r="HU467" s="1">
        <v>2</v>
      </c>
      <c r="HV467" s="1">
        <v>6</v>
      </c>
      <c r="HW467" s="1">
        <v>2</v>
      </c>
      <c r="HX467" s="1">
        <v>2</v>
      </c>
      <c r="HY467" s="1">
        <v>2</v>
      </c>
      <c r="HZ467" s="1">
        <v>2</v>
      </c>
      <c r="IA467" s="1">
        <v>2</v>
      </c>
      <c r="IB467" s="1">
        <v>2</v>
      </c>
      <c r="IC467" s="1">
        <v>2</v>
      </c>
      <c r="ID467" s="1">
        <v>0</v>
      </c>
      <c r="IE467" s="1">
        <v>0</v>
      </c>
      <c r="IF467" s="1">
        <v>1</v>
      </c>
      <c r="IG467" s="1">
        <v>1</v>
      </c>
      <c r="IH467" s="1">
        <v>1</v>
      </c>
      <c r="II467" s="1">
        <v>1</v>
      </c>
      <c r="IJ467" s="1">
        <v>1</v>
      </c>
      <c r="IK467" s="1">
        <v>1</v>
      </c>
      <c r="IL467" s="1">
        <v>1</v>
      </c>
      <c r="IM467" s="1">
        <v>1</v>
      </c>
      <c r="IN467" s="1">
        <v>1</v>
      </c>
      <c r="IO467" s="1">
        <v>1</v>
      </c>
      <c r="IP467" s="1">
        <v>0</v>
      </c>
      <c r="IQ467" s="1">
        <v>0</v>
      </c>
      <c r="IR467" s="1">
        <v>0</v>
      </c>
      <c r="IS467" s="1">
        <v>1</v>
      </c>
      <c r="IT467" s="1">
        <v>1</v>
      </c>
      <c r="IU467" s="1">
        <v>1</v>
      </c>
      <c r="IV467" s="1">
        <v>3</v>
      </c>
      <c r="IW467" s="1">
        <v>1</v>
      </c>
      <c r="IX467" s="1">
        <v>1</v>
      </c>
      <c r="IY467" s="1">
        <v>1</v>
      </c>
      <c r="IZ467" s="1">
        <v>1</v>
      </c>
      <c r="JA467" s="1">
        <v>1</v>
      </c>
      <c r="JB467" s="1">
        <v>1</v>
      </c>
      <c r="JC467" s="1">
        <v>0</v>
      </c>
      <c r="JD467" s="1">
        <v>1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3</v>
      </c>
      <c r="KY467" s="1">
        <v>3</v>
      </c>
      <c r="KZ467" s="1">
        <v>3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3</v>
      </c>
      <c r="LG467" s="1">
        <v>3</v>
      </c>
      <c r="LH467" s="1">
        <v>1</v>
      </c>
      <c r="LI467" s="1">
        <v>1</v>
      </c>
      <c r="LJ467" s="1">
        <v>1</v>
      </c>
      <c r="LK467" s="1">
        <v>1</v>
      </c>
      <c r="LL467" s="1">
        <v>2</v>
      </c>
      <c r="LM467" s="1">
        <v>1</v>
      </c>
      <c r="LN467" s="1">
        <v>1</v>
      </c>
      <c r="LO467" s="1">
        <v>1</v>
      </c>
      <c r="LP467" s="1">
        <v>1</v>
      </c>
      <c r="LQ467" s="1">
        <v>1</v>
      </c>
      <c r="LR467" s="1">
        <v>1</v>
      </c>
      <c r="LS467" s="1">
        <v>1</v>
      </c>
      <c r="LT467" s="1">
        <v>1</v>
      </c>
      <c r="LU467" s="1">
        <v>1</v>
      </c>
      <c r="LV467" s="1">
        <v>1</v>
      </c>
      <c r="LW467" s="1">
        <v>1</v>
      </c>
      <c r="LX467" s="1">
        <v>1</v>
      </c>
      <c r="LY467" s="1">
        <v>5</v>
      </c>
      <c r="LZ467" s="1">
        <v>5</v>
      </c>
      <c r="MA467" s="1">
        <v>5</v>
      </c>
      <c r="MB467" s="1">
        <v>1</v>
      </c>
      <c r="MC467" s="1">
        <v>1</v>
      </c>
    </row>
    <row r="468" spans="1:341">
      <c r="A468" s="1">
        <v>2014</v>
      </c>
      <c r="B468" s="1" t="s">
        <v>847</v>
      </c>
      <c r="C468" s="1">
        <v>1</v>
      </c>
      <c r="D468" s="1">
        <v>0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2</v>
      </c>
      <c r="L468" s="1">
        <v>2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</v>
      </c>
      <c r="AK468" s="1">
        <v>0</v>
      </c>
      <c r="AL468" s="1">
        <v>1</v>
      </c>
      <c r="AM468" s="1">
        <v>2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</v>
      </c>
      <c r="AV468" s="1">
        <v>1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0</v>
      </c>
      <c r="BX468" s="1">
        <v>1</v>
      </c>
      <c r="BY468" s="1">
        <v>0</v>
      </c>
      <c r="BZ468" s="1">
        <v>1</v>
      </c>
      <c r="CA468" s="1">
        <v>1</v>
      </c>
      <c r="CB468" s="1">
        <v>1</v>
      </c>
      <c r="CC468" s="1">
        <v>1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1</v>
      </c>
      <c r="CW468" s="1">
        <v>1</v>
      </c>
      <c r="CX468" s="1">
        <v>0</v>
      </c>
      <c r="CY468" s="1">
        <v>0</v>
      </c>
      <c r="CZ468" s="1">
        <v>0</v>
      </c>
      <c r="DA468" s="1">
        <v>0</v>
      </c>
      <c r="DB468" s="1">
        <v>1</v>
      </c>
      <c r="DC468" s="1">
        <v>1</v>
      </c>
      <c r="DD468" s="1">
        <v>1</v>
      </c>
      <c r="DE468" s="1">
        <v>1</v>
      </c>
      <c r="DF468" s="1">
        <v>1</v>
      </c>
      <c r="DG468" s="1">
        <v>1</v>
      </c>
      <c r="DH468" s="1">
        <v>0</v>
      </c>
      <c r="DI468" s="1">
        <v>1</v>
      </c>
      <c r="DJ468" s="1">
        <v>0</v>
      </c>
      <c r="DK468" s="1">
        <v>0</v>
      </c>
      <c r="DL468" s="1">
        <v>1</v>
      </c>
      <c r="DM468" s="1">
        <v>1</v>
      </c>
      <c r="DN468" s="1">
        <v>1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1</v>
      </c>
      <c r="FK468" s="1">
        <v>1</v>
      </c>
      <c r="FL468" s="1">
        <v>0</v>
      </c>
      <c r="FM468" s="1">
        <v>0</v>
      </c>
      <c r="FN468" s="1">
        <v>0</v>
      </c>
      <c r="FO468" s="1">
        <v>18</v>
      </c>
      <c r="FP468" s="1">
        <v>0</v>
      </c>
      <c r="FQ468" s="1">
        <v>1</v>
      </c>
      <c r="FR468" s="1">
        <v>10</v>
      </c>
      <c r="FS468" s="1">
        <v>10</v>
      </c>
      <c r="FT468" s="1">
        <v>2</v>
      </c>
      <c r="FU468" s="1">
        <v>0</v>
      </c>
      <c r="FV468" s="1">
        <v>0</v>
      </c>
      <c r="FW468" s="1">
        <v>0</v>
      </c>
      <c r="FX468" s="1">
        <v>2</v>
      </c>
      <c r="FY468" s="1">
        <v>2</v>
      </c>
      <c r="FZ468" s="1">
        <v>1</v>
      </c>
      <c r="GA468" s="1">
        <v>0</v>
      </c>
      <c r="GB468" s="1">
        <v>0</v>
      </c>
      <c r="GC468" s="1">
        <v>1</v>
      </c>
      <c r="GD468" s="1">
        <v>1</v>
      </c>
      <c r="GE468" s="1">
        <v>1</v>
      </c>
      <c r="GF468" s="1">
        <v>3</v>
      </c>
      <c r="GG468" s="1">
        <v>1</v>
      </c>
      <c r="GH468" s="1">
        <v>1</v>
      </c>
      <c r="GI468" s="1">
        <v>1</v>
      </c>
      <c r="GJ468" s="1">
        <v>1</v>
      </c>
      <c r="GK468" s="1">
        <v>1</v>
      </c>
      <c r="GL468" s="1">
        <v>1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1</v>
      </c>
      <c r="HO468" s="1">
        <v>0</v>
      </c>
      <c r="HP468" s="1">
        <v>1</v>
      </c>
      <c r="HQ468" s="1">
        <v>0</v>
      </c>
      <c r="HR468" s="1">
        <v>0</v>
      </c>
      <c r="HS468" s="1">
        <v>2</v>
      </c>
      <c r="HT468" s="1">
        <v>2</v>
      </c>
      <c r="HU468" s="1">
        <v>2</v>
      </c>
      <c r="HV468" s="1">
        <v>6</v>
      </c>
      <c r="HW468" s="1">
        <v>2</v>
      </c>
      <c r="HX468" s="1">
        <v>2</v>
      </c>
      <c r="HY468" s="1">
        <v>2</v>
      </c>
      <c r="HZ468" s="1">
        <v>2</v>
      </c>
      <c r="IA468" s="1">
        <v>2</v>
      </c>
      <c r="IB468" s="1">
        <v>2</v>
      </c>
      <c r="IC468" s="1">
        <v>2</v>
      </c>
      <c r="ID468" s="1">
        <v>0</v>
      </c>
      <c r="IE468" s="1">
        <v>0</v>
      </c>
      <c r="IF468" s="1">
        <v>1</v>
      </c>
      <c r="IG468" s="1">
        <v>1</v>
      </c>
      <c r="IH468" s="1">
        <v>1</v>
      </c>
      <c r="II468" s="1">
        <v>1</v>
      </c>
      <c r="IJ468" s="1">
        <v>1</v>
      </c>
      <c r="IK468" s="1">
        <v>1</v>
      </c>
      <c r="IL468" s="1">
        <v>1</v>
      </c>
      <c r="IM468" s="1">
        <v>1</v>
      </c>
      <c r="IN468" s="1">
        <v>1</v>
      </c>
      <c r="IO468" s="1">
        <v>1</v>
      </c>
      <c r="IP468" s="1">
        <v>0</v>
      </c>
      <c r="IQ468" s="1">
        <v>0</v>
      </c>
      <c r="IR468" s="1">
        <v>0</v>
      </c>
      <c r="IS468" s="1">
        <v>1</v>
      </c>
      <c r="IT468" s="1">
        <v>1</v>
      </c>
      <c r="IU468" s="1">
        <v>1</v>
      </c>
      <c r="IV468" s="1">
        <v>3</v>
      </c>
      <c r="IW468" s="1">
        <v>1</v>
      </c>
      <c r="IX468" s="1">
        <v>1</v>
      </c>
      <c r="IY468" s="1">
        <v>1</v>
      </c>
      <c r="IZ468" s="1">
        <v>1</v>
      </c>
      <c r="JA468" s="1">
        <v>1</v>
      </c>
      <c r="JB468" s="1">
        <v>1</v>
      </c>
      <c r="JC468" s="1">
        <v>0</v>
      </c>
      <c r="JD468" s="1">
        <v>1</v>
      </c>
      <c r="JE468" s="1">
        <v>0</v>
      </c>
      <c r="JF468" s="1">
        <v>0</v>
      </c>
      <c r="JG468" s="1">
        <v>4</v>
      </c>
      <c r="JH468" s="1">
        <v>4</v>
      </c>
      <c r="JI468" s="1">
        <v>4</v>
      </c>
      <c r="JJ468" s="1">
        <v>0</v>
      </c>
      <c r="JK468" s="1">
        <v>0</v>
      </c>
      <c r="JL468" s="1">
        <v>0</v>
      </c>
      <c r="JM468" s="1">
        <v>0</v>
      </c>
      <c r="JN468" s="1">
        <v>4</v>
      </c>
      <c r="JO468" s="1">
        <v>0</v>
      </c>
      <c r="JP468" s="1">
        <v>0</v>
      </c>
      <c r="JQ468" s="1">
        <v>0</v>
      </c>
      <c r="JR468" s="1">
        <v>0</v>
      </c>
      <c r="JS468" s="1">
        <v>4</v>
      </c>
      <c r="JT468" s="1">
        <v>1</v>
      </c>
      <c r="JU468" s="1">
        <v>1</v>
      </c>
      <c r="JV468" s="1">
        <v>1</v>
      </c>
      <c r="JW468" s="1">
        <v>1</v>
      </c>
      <c r="JX468" s="1">
        <v>1</v>
      </c>
      <c r="JY468" s="1">
        <v>1</v>
      </c>
      <c r="JZ468" s="1">
        <v>1</v>
      </c>
      <c r="KA468" s="1">
        <v>2</v>
      </c>
      <c r="KB468" s="1">
        <v>0</v>
      </c>
      <c r="KC468" s="1">
        <v>1</v>
      </c>
      <c r="KD468" s="1">
        <v>1</v>
      </c>
      <c r="KE468" s="1">
        <v>1</v>
      </c>
      <c r="KF468" s="1">
        <v>1</v>
      </c>
      <c r="KG468" s="1">
        <v>1</v>
      </c>
      <c r="KH468" s="1">
        <v>1</v>
      </c>
      <c r="KI468" s="1">
        <v>1</v>
      </c>
      <c r="KJ468" s="1">
        <v>1</v>
      </c>
      <c r="KK468" s="1">
        <v>1</v>
      </c>
      <c r="KL468" s="1">
        <v>1</v>
      </c>
      <c r="KM468" s="1">
        <v>1</v>
      </c>
      <c r="KN468" s="1">
        <v>1</v>
      </c>
      <c r="KO468" s="1">
        <v>1</v>
      </c>
      <c r="KP468" s="1">
        <v>1</v>
      </c>
      <c r="KQ468" s="1">
        <v>1</v>
      </c>
      <c r="KR468" s="1">
        <v>5</v>
      </c>
      <c r="KS468" s="1">
        <v>5</v>
      </c>
      <c r="KT468" s="1">
        <v>5</v>
      </c>
      <c r="KU468" s="1">
        <v>1</v>
      </c>
      <c r="KV468" s="1">
        <v>1</v>
      </c>
      <c r="KW468" s="1">
        <v>1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1</v>
      </c>
    </row>
    <row r="469" spans="1:341">
      <c r="A469" s="1">
        <v>2014</v>
      </c>
      <c r="B469" s="1" t="s">
        <v>848</v>
      </c>
      <c r="C469" s="1">
        <v>1</v>
      </c>
      <c r="D469" s="1">
        <v>0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0</v>
      </c>
      <c r="K469" s="1">
        <v>2</v>
      </c>
      <c r="L469" s="1">
        <v>2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</v>
      </c>
      <c r="AK469" s="1">
        <v>0</v>
      </c>
      <c r="AL469" s="1">
        <v>1</v>
      </c>
      <c r="AM469" s="1">
        <v>2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1</v>
      </c>
      <c r="AV469" s="1">
        <v>1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1</v>
      </c>
      <c r="BR469" s="1">
        <v>1</v>
      </c>
      <c r="BS469" s="1">
        <v>1</v>
      </c>
      <c r="BT469" s="1">
        <v>1</v>
      </c>
      <c r="BU469" s="1">
        <v>1</v>
      </c>
      <c r="BV469" s="1">
        <v>1</v>
      </c>
      <c r="BW469" s="1">
        <v>0</v>
      </c>
      <c r="BX469" s="1">
        <v>1</v>
      </c>
      <c r="BY469" s="1">
        <v>0</v>
      </c>
      <c r="BZ469" s="1">
        <v>1</v>
      </c>
      <c r="CA469" s="1">
        <v>1</v>
      </c>
      <c r="CB469" s="1">
        <v>1</v>
      </c>
      <c r="CC469" s="1">
        <v>1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1</v>
      </c>
      <c r="CW469" s="1">
        <v>1</v>
      </c>
      <c r="CX469" s="1">
        <v>0</v>
      </c>
      <c r="CY469" s="1">
        <v>0</v>
      </c>
      <c r="CZ469" s="1">
        <v>0</v>
      </c>
      <c r="DA469" s="1">
        <v>0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0</v>
      </c>
      <c r="DI469" s="1">
        <v>1</v>
      </c>
      <c r="DJ469" s="1">
        <v>0</v>
      </c>
      <c r="DK469" s="1">
        <v>0</v>
      </c>
      <c r="DL469" s="1">
        <v>1</v>
      </c>
      <c r="DM469" s="1">
        <v>1</v>
      </c>
      <c r="DN469" s="1">
        <v>1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1</v>
      </c>
      <c r="FK469" s="1">
        <v>1</v>
      </c>
      <c r="FL469" s="1">
        <v>0</v>
      </c>
      <c r="FM469" s="1">
        <v>0</v>
      </c>
      <c r="FN469" s="1">
        <v>0</v>
      </c>
      <c r="FO469" s="1">
        <v>18</v>
      </c>
      <c r="FP469" s="1">
        <v>0</v>
      </c>
      <c r="FQ469" s="1">
        <v>1</v>
      </c>
      <c r="FR469" s="1">
        <v>10</v>
      </c>
      <c r="FS469" s="1">
        <v>10</v>
      </c>
      <c r="FT469" s="1">
        <v>2</v>
      </c>
      <c r="FU469" s="1">
        <v>0</v>
      </c>
      <c r="FV469" s="1">
        <v>0</v>
      </c>
      <c r="FW469" s="1">
        <v>0</v>
      </c>
      <c r="FX469" s="1">
        <v>2</v>
      </c>
      <c r="FY469" s="1">
        <v>2</v>
      </c>
      <c r="FZ469" s="1">
        <v>1</v>
      </c>
      <c r="GA469" s="1">
        <v>0</v>
      </c>
      <c r="GB469" s="1">
        <v>0</v>
      </c>
      <c r="GC469" s="1">
        <v>1</v>
      </c>
      <c r="GD469" s="1">
        <v>1</v>
      </c>
      <c r="GE469" s="1">
        <v>1</v>
      </c>
      <c r="GF469" s="1">
        <v>3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1</v>
      </c>
      <c r="HO469" s="1">
        <v>0</v>
      </c>
      <c r="HP469" s="1">
        <v>1</v>
      </c>
      <c r="HQ469" s="1">
        <v>0</v>
      </c>
      <c r="HR469" s="1">
        <v>0</v>
      </c>
      <c r="HS469" s="1">
        <v>2</v>
      </c>
      <c r="HT469" s="1">
        <v>2</v>
      </c>
      <c r="HU469" s="1">
        <v>2</v>
      </c>
      <c r="HV469" s="1">
        <v>6</v>
      </c>
      <c r="HW469" s="1">
        <v>2</v>
      </c>
      <c r="HX469" s="1">
        <v>2</v>
      </c>
      <c r="HY469" s="1">
        <v>2</v>
      </c>
      <c r="HZ469" s="1">
        <v>2</v>
      </c>
      <c r="IA469" s="1">
        <v>2</v>
      </c>
      <c r="IB469" s="1">
        <v>2</v>
      </c>
      <c r="IC469" s="1">
        <v>2</v>
      </c>
      <c r="ID469" s="1">
        <v>0</v>
      </c>
      <c r="IE469" s="1">
        <v>0</v>
      </c>
      <c r="IF469" s="1">
        <v>1</v>
      </c>
      <c r="IG469" s="1">
        <v>1</v>
      </c>
      <c r="IH469" s="1">
        <v>1</v>
      </c>
      <c r="II469" s="1">
        <v>1</v>
      </c>
      <c r="IJ469" s="1">
        <v>1</v>
      </c>
      <c r="IK469" s="1">
        <v>1</v>
      </c>
      <c r="IL469" s="1">
        <v>1</v>
      </c>
      <c r="IM469" s="1">
        <v>1</v>
      </c>
      <c r="IN469" s="1">
        <v>1</v>
      </c>
      <c r="IO469" s="1">
        <v>1</v>
      </c>
      <c r="IP469" s="1">
        <v>0</v>
      </c>
      <c r="IQ469" s="1">
        <v>0</v>
      </c>
      <c r="IR469" s="1">
        <v>0</v>
      </c>
      <c r="IS469" s="1">
        <v>1</v>
      </c>
      <c r="IT469" s="1">
        <v>1</v>
      </c>
      <c r="IU469" s="1">
        <v>1</v>
      </c>
      <c r="IV469" s="1">
        <v>3</v>
      </c>
      <c r="IW469" s="1">
        <v>1</v>
      </c>
      <c r="IX469" s="1">
        <v>1</v>
      </c>
      <c r="IY469" s="1">
        <v>1</v>
      </c>
      <c r="IZ469" s="1">
        <v>1</v>
      </c>
      <c r="JA469" s="1">
        <v>1</v>
      </c>
      <c r="JB469" s="1">
        <v>1</v>
      </c>
      <c r="JC469" s="1">
        <v>0</v>
      </c>
      <c r="JD469" s="1">
        <v>1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3</v>
      </c>
      <c r="KY469" s="1">
        <v>3</v>
      </c>
      <c r="KZ469" s="1">
        <v>3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3</v>
      </c>
      <c r="LG469" s="1">
        <v>3</v>
      </c>
      <c r="LH469" s="1">
        <v>1</v>
      </c>
      <c r="LI469" s="1">
        <v>1</v>
      </c>
      <c r="LJ469" s="1">
        <v>1</v>
      </c>
      <c r="LK469" s="1">
        <v>1</v>
      </c>
      <c r="LL469" s="1">
        <v>2</v>
      </c>
      <c r="LM469" s="1">
        <v>1</v>
      </c>
      <c r="LN469" s="1">
        <v>1</v>
      </c>
      <c r="LO469" s="1">
        <v>1</v>
      </c>
      <c r="LP469" s="1">
        <v>1</v>
      </c>
      <c r="LQ469" s="1">
        <v>1</v>
      </c>
      <c r="LR469" s="1">
        <v>1</v>
      </c>
      <c r="LS469" s="1">
        <v>1</v>
      </c>
      <c r="LT469" s="1">
        <v>1</v>
      </c>
      <c r="LU469" s="1">
        <v>1</v>
      </c>
      <c r="LV469" s="1">
        <v>1</v>
      </c>
      <c r="LW469" s="1">
        <v>1</v>
      </c>
      <c r="LX469" s="1">
        <v>1</v>
      </c>
      <c r="LY469" s="1">
        <v>5</v>
      </c>
      <c r="LZ469" s="1">
        <v>5</v>
      </c>
      <c r="MA469" s="1">
        <v>5</v>
      </c>
      <c r="MB469" s="1">
        <v>1</v>
      </c>
      <c r="MC469" s="1">
        <v>1</v>
      </c>
    </row>
    <row r="470" spans="1:341">
      <c r="A470" s="1">
        <v>2014</v>
      </c>
      <c r="B470" s="1" t="s">
        <v>849</v>
      </c>
      <c r="C470" s="1">
        <v>1</v>
      </c>
      <c r="D470" s="1">
        <v>0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0</v>
      </c>
      <c r="K470" s="1">
        <v>2</v>
      </c>
      <c r="L470" s="1">
        <v>2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</v>
      </c>
      <c r="AK470" s="1">
        <v>0</v>
      </c>
      <c r="AL470" s="1">
        <v>1</v>
      </c>
      <c r="AM470" s="1">
        <v>2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</v>
      </c>
      <c r="AV470" s="1">
        <v>1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1</v>
      </c>
      <c r="BR470" s="1">
        <v>1</v>
      </c>
      <c r="BS470" s="1">
        <v>1</v>
      </c>
      <c r="BT470" s="1">
        <v>1</v>
      </c>
      <c r="BU470" s="1">
        <v>1</v>
      </c>
      <c r="BV470" s="1">
        <v>1</v>
      </c>
      <c r="BW470" s="1">
        <v>0</v>
      </c>
      <c r="BX470" s="1">
        <v>1</v>
      </c>
      <c r="BY470" s="1">
        <v>0</v>
      </c>
      <c r="BZ470" s="1">
        <v>1</v>
      </c>
      <c r="CA470" s="1">
        <v>1</v>
      </c>
      <c r="CB470" s="1">
        <v>1</v>
      </c>
      <c r="CC470" s="1">
        <v>1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1</v>
      </c>
      <c r="CW470" s="1">
        <v>1</v>
      </c>
      <c r="CX470" s="1">
        <v>0</v>
      </c>
      <c r="CY470" s="1">
        <v>0</v>
      </c>
      <c r="CZ470" s="1">
        <v>0</v>
      </c>
      <c r="DA470" s="1">
        <v>0</v>
      </c>
      <c r="DB470" s="1">
        <v>1</v>
      </c>
      <c r="DC470" s="1">
        <v>1</v>
      </c>
      <c r="DD470" s="1">
        <v>1</v>
      </c>
      <c r="DE470" s="1">
        <v>1</v>
      </c>
      <c r="DF470" s="1">
        <v>1</v>
      </c>
      <c r="DG470" s="1">
        <v>1</v>
      </c>
      <c r="DH470" s="1">
        <v>0</v>
      </c>
      <c r="DI470" s="1">
        <v>1</v>
      </c>
      <c r="DJ470" s="1">
        <v>0</v>
      </c>
      <c r="DK470" s="1">
        <v>0</v>
      </c>
      <c r="DL470" s="1">
        <v>1</v>
      </c>
      <c r="DM470" s="1">
        <v>1</v>
      </c>
      <c r="DN470" s="1">
        <v>1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1</v>
      </c>
      <c r="FK470" s="1">
        <v>1</v>
      </c>
      <c r="FL470" s="1">
        <v>0</v>
      </c>
      <c r="FM470" s="1">
        <v>0</v>
      </c>
      <c r="FN470" s="1">
        <v>0</v>
      </c>
      <c r="FO470" s="1">
        <v>18</v>
      </c>
      <c r="FP470" s="1">
        <v>0</v>
      </c>
      <c r="FQ470" s="1">
        <v>1</v>
      </c>
      <c r="FR470" s="1">
        <v>11</v>
      </c>
      <c r="FS470" s="1">
        <v>11</v>
      </c>
      <c r="FT470" s="1">
        <v>2</v>
      </c>
      <c r="FU470" s="1">
        <v>0</v>
      </c>
      <c r="FV470" s="1">
        <v>0</v>
      </c>
      <c r="FW470" s="1">
        <v>0</v>
      </c>
      <c r="FX470" s="1">
        <v>2</v>
      </c>
      <c r="FY470" s="1">
        <v>2</v>
      </c>
      <c r="FZ470" s="1">
        <v>1</v>
      </c>
      <c r="GA470" s="1">
        <v>0</v>
      </c>
      <c r="GB470" s="1">
        <v>0</v>
      </c>
      <c r="GC470" s="1">
        <v>1</v>
      </c>
      <c r="GD470" s="1">
        <v>1</v>
      </c>
      <c r="GE470" s="1">
        <v>1</v>
      </c>
      <c r="GF470" s="1">
        <v>3</v>
      </c>
      <c r="GG470" s="1">
        <v>1</v>
      </c>
      <c r="GH470" s="1">
        <v>1</v>
      </c>
      <c r="GI470" s="1">
        <v>1</v>
      </c>
      <c r="GJ470" s="1">
        <v>1</v>
      </c>
      <c r="GK470" s="1">
        <v>1</v>
      </c>
      <c r="GL470" s="1">
        <v>1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1</v>
      </c>
      <c r="HO470" s="1">
        <v>0</v>
      </c>
      <c r="HP470" s="1">
        <v>1</v>
      </c>
      <c r="HQ470" s="1">
        <v>0</v>
      </c>
      <c r="HR470" s="1">
        <v>0</v>
      </c>
      <c r="HS470" s="1">
        <v>2</v>
      </c>
      <c r="HT470" s="1">
        <v>2</v>
      </c>
      <c r="HU470" s="1">
        <v>2</v>
      </c>
      <c r="HV470" s="1">
        <v>6</v>
      </c>
      <c r="HW470" s="1">
        <v>2</v>
      </c>
      <c r="HX470" s="1">
        <v>2</v>
      </c>
      <c r="HY470" s="1">
        <v>2</v>
      </c>
      <c r="HZ470" s="1">
        <v>2</v>
      </c>
      <c r="IA470" s="1">
        <v>2</v>
      </c>
      <c r="IB470" s="1">
        <v>2</v>
      </c>
      <c r="IC470" s="1">
        <v>2</v>
      </c>
      <c r="ID470" s="1">
        <v>0</v>
      </c>
      <c r="IE470" s="1">
        <v>0</v>
      </c>
      <c r="IF470" s="1">
        <v>1</v>
      </c>
      <c r="IG470" s="1">
        <v>1</v>
      </c>
      <c r="IH470" s="1">
        <v>1</v>
      </c>
      <c r="II470" s="1">
        <v>1</v>
      </c>
      <c r="IJ470" s="1">
        <v>1</v>
      </c>
      <c r="IK470" s="1">
        <v>1</v>
      </c>
      <c r="IL470" s="1">
        <v>1</v>
      </c>
      <c r="IM470" s="1">
        <v>1</v>
      </c>
      <c r="IN470" s="1">
        <v>1</v>
      </c>
      <c r="IO470" s="1">
        <v>1</v>
      </c>
      <c r="IP470" s="1">
        <v>0</v>
      </c>
      <c r="IQ470" s="1">
        <v>0</v>
      </c>
      <c r="IR470" s="1">
        <v>0</v>
      </c>
      <c r="IS470" s="1">
        <v>1</v>
      </c>
      <c r="IT470" s="1">
        <v>1</v>
      </c>
      <c r="IU470" s="1">
        <v>1</v>
      </c>
      <c r="IV470" s="1">
        <v>3</v>
      </c>
      <c r="IW470" s="1">
        <v>1</v>
      </c>
      <c r="IX470" s="1">
        <v>1</v>
      </c>
      <c r="IY470" s="1">
        <v>1</v>
      </c>
      <c r="IZ470" s="1">
        <v>1</v>
      </c>
      <c r="JA470" s="1">
        <v>1</v>
      </c>
      <c r="JB470" s="1">
        <v>1</v>
      </c>
      <c r="JC470" s="1">
        <v>0</v>
      </c>
      <c r="JD470" s="1">
        <v>1</v>
      </c>
      <c r="JE470" s="1">
        <v>0</v>
      </c>
      <c r="JF470" s="1">
        <v>0</v>
      </c>
      <c r="JG470" s="1">
        <v>4</v>
      </c>
      <c r="JH470" s="1">
        <v>4</v>
      </c>
      <c r="JI470" s="1">
        <v>4</v>
      </c>
      <c r="JJ470" s="1">
        <v>0</v>
      </c>
      <c r="JK470" s="1">
        <v>0</v>
      </c>
      <c r="JL470" s="1">
        <v>0</v>
      </c>
      <c r="JM470" s="1">
        <v>0</v>
      </c>
      <c r="JN470" s="1">
        <v>4</v>
      </c>
      <c r="JO470" s="1">
        <v>0</v>
      </c>
      <c r="JP470" s="1">
        <v>0</v>
      </c>
      <c r="JQ470" s="1">
        <v>0</v>
      </c>
      <c r="JR470" s="1">
        <v>0</v>
      </c>
      <c r="JS470" s="1">
        <v>4</v>
      </c>
      <c r="JT470" s="1">
        <v>1</v>
      </c>
      <c r="JU470" s="1">
        <v>1</v>
      </c>
      <c r="JV470" s="1">
        <v>1</v>
      </c>
      <c r="JW470" s="1">
        <v>1</v>
      </c>
      <c r="JX470" s="1">
        <v>1</v>
      </c>
      <c r="JY470" s="1">
        <v>1</v>
      </c>
      <c r="JZ470" s="1">
        <v>1</v>
      </c>
      <c r="KA470" s="1">
        <v>2</v>
      </c>
      <c r="KB470" s="1">
        <v>0</v>
      </c>
      <c r="KC470" s="1">
        <v>1</v>
      </c>
      <c r="KD470" s="1">
        <v>1</v>
      </c>
      <c r="KE470" s="1">
        <v>1</v>
      </c>
      <c r="KF470" s="1">
        <v>1</v>
      </c>
      <c r="KG470" s="1">
        <v>1</v>
      </c>
      <c r="KH470" s="1">
        <v>1</v>
      </c>
      <c r="KI470" s="1">
        <v>1</v>
      </c>
      <c r="KJ470" s="1">
        <v>1</v>
      </c>
      <c r="KK470" s="1">
        <v>1</v>
      </c>
      <c r="KL470" s="1">
        <v>1</v>
      </c>
      <c r="KM470" s="1">
        <v>1</v>
      </c>
      <c r="KN470" s="1">
        <v>1</v>
      </c>
      <c r="KO470" s="1">
        <v>1</v>
      </c>
      <c r="KP470" s="1">
        <v>1</v>
      </c>
      <c r="KQ470" s="1">
        <v>1</v>
      </c>
      <c r="KR470" s="1">
        <v>5</v>
      </c>
      <c r="KS470" s="1">
        <v>5</v>
      </c>
      <c r="KT470" s="1">
        <v>5</v>
      </c>
      <c r="KU470" s="1">
        <v>1</v>
      </c>
      <c r="KV470" s="1">
        <v>1</v>
      </c>
      <c r="KW470" s="1">
        <v>1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1</v>
      </c>
    </row>
    <row r="471" spans="1:341">
      <c r="A471" s="1">
        <v>2014</v>
      </c>
      <c r="B471" s="1" t="s">
        <v>850</v>
      </c>
      <c r="C471" s="1">
        <v>1</v>
      </c>
      <c r="D471" s="1">
        <v>0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0</v>
      </c>
      <c r="K471" s="1">
        <v>2</v>
      </c>
      <c r="L471" s="1">
        <v>2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</v>
      </c>
      <c r="AK471" s="1">
        <v>0</v>
      </c>
      <c r="AL471" s="1">
        <v>1</v>
      </c>
      <c r="AM471" s="1">
        <v>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</v>
      </c>
      <c r="AV471" s="1">
        <v>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1</v>
      </c>
      <c r="BR471" s="1">
        <v>1</v>
      </c>
      <c r="BS471" s="1">
        <v>1</v>
      </c>
      <c r="BT471" s="1">
        <v>1</v>
      </c>
      <c r="BU471" s="1">
        <v>1</v>
      </c>
      <c r="BV471" s="1">
        <v>1</v>
      </c>
      <c r="BW471" s="1">
        <v>0</v>
      </c>
      <c r="BX471" s="1">
        <v>1</v>
      </c>
      <c r="BY471" s="1">
        <v>0</v>
      </c>
      <c r="BZ471" s="1">
        <v>1</v>
      </c>
      <c r="CA471" s="1">
        <v>1</v>
      </c>
      <c r="CB471" s="1">
        <v>1</v>
      </c>
      <c r="CC471" s="1">
        <v>1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1</v>
      </c>
      <c r="CW471" s="1">
        <v>1</v>
      </c>
      <c r="CX471" s="1">
        <v>0</v>
      </c>
      <c r="CY471" s="1">
        <v>0</v>
      </c>
      <c r="CZ471" s="1">
        <v>0</v>
      </c>
      <c r="DA471" s="1">
        <v>0</v>
      </c>
      <c r="DB471" s="1">
        <v>1</v>
      </c>
      <c r="DC471" s="1">
        <v>1</v>
      </c>
      <c r="DD471" s="1">
        <v>1</v>
      </c>
      <c r="DE471" s="1">
        <v>1</v>
      </c>
      <c r="DF471" s="1">
        <v>1</v>
      </c>
      <c r="DG471" s="1">
        <v>1</v>
      </c>
      <c r="DH471" s="1">
        <v>0</v>
      </c>
      <c r="DI471" s="1">
        <v>1</v>
      </c>
      <c r="DJ471" s="1">
        <v>0</v>
      </c>
      <c r="DK471" s="1">
        <v>0</v>
      </c>
      <c r="DL471" s="1">
        <v>1</v>
      </c>
      <c r="DM471" s="1">
        <v>1</v>
      </c>
      <c r="DN471" s="1">
        <v>1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1</v>
      </c>
      <c r="FK471" s="1">
        <v>1</v>
      </c>
      <c r="FL471" s="1">
        <v>0</v>
      </c>
      <c r="FM471" s="1">
        <v>0</v>
      </c>
      <c r="FN471" s="1">
        <v>0</v>
      </c>
      <c r="FO471" s="1">
        <v>18</v>
      </c>
      <c r="FP471" s="1">
        <v>0</v>
      </c>
      <c r="FQ471" s="1">
        <v>1</v>
      </c>
      <c r="FR471" s="1">
        <v>10</v>
      </c>
      <c r="FS471" s="1">
        <v>10</v>
      </c>
      <c r="FT471" s="1">
        <v>2</v>
      </c>
      <c r="FU471" s="1">
        <v>0</v>
      </c>
      <c r="FV471" s="1">
        <v>0</v>
      </c>
      <c r="FW471" s="1">
        <v>0</v>
      </c>
      <c r="FX471" s="1">
        <v>2</v>
      </c>
      <c r="FY471" s="1">
        <v>2</v>
      </c>
      <c r="FZ471" s="1">
        <v>1</v>
      </c>
      <c r="GA471" s="1">
        <v>0</v>
      </c>
      <c r="GB471" s="1">
        <v>0</v>
      </c>
      <c r="GC471" s="1">
        <v>1</v>
      </c>
      <c r="GD471" s="1">
        <v>1</v>
      </c>
      <c r="GE471" s="1">
        <v>1</v>
      </c>
      <c r="GF471" s="1">
        <v>3</v>
      </c>
      <c r="GG471" s="1">
        <v>1</v>
      </c>
      <c r="GH471" s="1">
        <v>1</v>
      </c>
      <c r="GI471" s="1">
        <v>1</v>
      </c>
      <c r="GJ471" s="1">
        <v>1</v>
      </c>
      <c r="GK471" s="1">
        <v>1</v>
      </c>
      <c r="GL471" s="1">
        <v>1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1</v>
      </c>
      <c r="HO471" s="1">
        <v>0</v>
      </c>
      <c r="HP471" s="1">
        <v>1</v>
      </c>
      <c r="HQ471" s="1">
        <v>0</v>
      </c>
      <c r="HR471" s="1">
        <v>0</v>
      </c>
      <c r="HS471" s="1">
        <v>2</v>
      </c>
      <c r="HT471" s="1">
        <v>2</v>
      </c>
      <c r="HU471" s="1">
        <v>2</v>
      </c>
      <c r="HV471" s="1">
        <v>6</v>
      </c>
      <c r="HW471" s="1">
        <v>2</v>
      </c>
      <c r="HX471" s="1">
        <v>2</v>
      </c>
      <c r="HY471" s="1">
        <v>2</v>
      </c>
      <c r="HZ471" s="1">
        <v>2</v>
      </c>
      <c r="IA471" s="1">
        <v>2</v>
      </c>
      <c r="IB471" s="1">
        <v>2</v>
      </c>
      <c r="IC471" s="1">
        <v>2</v>
      </c>
      <c r="ID471" s="1">
        <v>0</v>
      </c>
      <c r="IE471" s="1">
        <v>0</v>
      </c>
      <c r="IF471" s="1">
        <v>1</v>
      </c>
      <c r="IG471" s="1">
        <v>1</v>
      </c>
      <c r="IH471" s="1">
        <v>1</v>
      </c>
      <c r="II471" s="1">
        <v>1</v>
      </c>
      <c r="IJ471" s="1">
        <v>1</v>
      </c>
      <c r="IK471" s="1">
        <v>1</v>
      </c>
      <c r="IL471" s="1">
        <v>1</v>
      </c>
      <c r="IM471" s="1">
        <v>1</v>
      </c>
      <c r="IN471" s="1">
        <v>1</v>
      </c>
      <c r="IO471" s="1">
        <v>1</v>
      </c>
      <c r="IP471" s="1">
        <v>0</v>
      </c>
      <c r="IQ471" s="1">
        <v>0</v>
      </c>
      <c r="IR471" s="1">
        <v>0</v>
      </c>
      <c r="IS471" s="1">
        <v>1</v>
      </c>
      <c r="IT471" s="1">
        <v>1</v>
      </c>
      <c r="IU471" s="1">
        <v>1</v>
      </c>
      <c r="IV471" s="1">
        <v>3</v>
      </c>
      <c r="IW471" s="1">
        <v>1</v>
      </c>
      <c r="IX471" s="1">
        <v>1</v>
      </c>
      <c r="IY471" s="1">
        <v>1</v>
      </c>
      <c r="IZ471" s="1">
        <v>1</v>
      </c>
      <c r="JA471" s="1">
        <v>1</v>
      </c>
      <c r="JB471" s="1">
        <v>1</v>
      </c>
      <c r="JC471" s="1">
        <v>0</v>
      </c>
      <c r="JD471" s="1">
        <v>1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3</v>
      </c>
      <c r="KY471" s="1">
        <v>3</v>
      </c>
      <c r="KZ471" s="1">
        <v>3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3</v>
      </c>
      <c r="LG471" s="1">
        <v>3</v>
      </c>
      <c r="LH471" s="1">
        <v>1</v>
      </c>
      <c r="LI471" s="1">
        <v>1</v>
      </c>
      <c r="LJ471" s="1">
        <v>1</v>
      </c>
      <c r="LK471" s="1">
        <v>1</v>
      </c>
      <c r="LL471" s="1">
        <v>2</v>
      </c>
      <c r="LM471" s="1">
        <v>1</v>
      </c>
      <c r="LN471" s="1">
        <v>1</v>
      </c>
      <c r="LO471" s="1">
        <v>1</v>
      </c>
      <c r="LP471" s="1">
        <v>1</v>
      </c>
      <c r="LQ471" s="1">
        <v>1</v>
      </c>
      <c r="LR471" s="1">
        <v>1</v>
      </c>
      <c r="LS471" s="1">
        <v>1</v>
      </c>
      <c r="LT471" s="1">
        <v>1</v>
      </c>
      <c r="LU471" s="1">
        <v>1</v>
      </c>
      <c r="LV471" s="1">
        <v>1</v>
      </c>
      <c r="LW471" s="1">
        <v>1</v>
      </c>
      <c r="LX471" s="1">
        <v>1</v>
      </c>
      <c r="LY471" s="1">
        <v>5</v>
      </c>
      <c r="LZ471" s="1">
        <v>5</v>
      </c>
      <c r="MA471" s="1">
        <v>5</v>
      </c>
      <c r="MB471" s="1">
        <v>1</v>
      </c>
      <c r="MC471" s="1">
        <v>1</v>
      </c>
    </row>
    <row r="472" spans="1:341">
      <c r="A472" s="1">
        <v>2014</v>
      </c>
      <c r="B472" s="1" t="s">
        <v>851</v>
      </c>
      <c r="C472" s="1">
        <v>1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0</v>
      </c>
      <c r="K472" s="1">
        <v>2</v>
      </c>
      <c r="L472" s="1">
        <v>2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4</v>
      </c>
      <c r="X472" s="1">
        <v>4</v>
      </c>
      <c r="Y472" s="1">
        <v>4</v>
      </c>
      <c r="Z472" s="1">
        <v>4</v>
      </c>
      <c r="AA472" s="1">
        <v>4</v>
      </c>
      <c r="AB472" s="1">
        <v>4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1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1</v>
      </c>
      <c r="BG472" s="1">
        <v>1</v>
      </c>
      <c r="BH472" s="1">
        <v>0</v>
      </c>
      <c r="BI472" s="1">
        <v>0</v>
      </c>
      <c r="BJ472" s="1">
        <v>1</v>
      </c>
      <c r="BK472" s="1">
        <v>0</v>
      </c>
      <c r="BL472" s="1">
        <v>0</v>
      </c>
      <c r="BM472" s="1">
        <v>1</v>
      </c>
      <c r="BN472" s="1">
        <v>0</v>
      </c>
      <c r="BO472" s="1">
        <v>1</v>
      </c>
      <c r="BP472" s="1">
        <v>0</v>
      </c>
      <c r="BQ472" s="1">
        <v>1</v>
      </c>
      <c r="BR472" s="1">
        <v>1</v>
      </c>
      <c r="BS472" s="1">
        <v>1</v>
      </c>
      <c r="BT472" s="1">
        <v>3</v>
      </c>
      <c r="BU472" s="1">
        <v>1</v>
      </c>
      <c r="BV472" s="1">
        <v>1</v>
      </c>
      <c r="BW472" s="1">
        <v>0</v>
      </c>
      <c r="BX472" s="1">
        <v>0</v>
      </c>
      <c r="BY472" s="1">
        <v>1</v>
      </c>
      <c r="BZ472" s="1">
        <v>0</v>
      </c>
      <c r="CA472" s="1">
        <v>1</v>
      </c>
      <c r="CB472" s="1">
        <v>1</v>
      </c>
      <c r="CC472" s="1">
        <v>1</v>
      </c>
      <c r="CD472" s="1">
        <v>0</v>
      </c>
      <c r="CE472" s="1">
        <v>1</v>
      </c>
      <c r="CF472" s="1">
        <v>0</v>
      </c>
      <c r="CG472" s="1">
        <v>0</v>
      </c>
      <c r="CH472" s="1">
        <v>0</v>
      </c>
      <c r="CI472" s="1">
        <v>0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1</v>
      </c>
      <c r="CW472" s="1">
        <v>1</v>
      </c>
      <c r="CX472" s="1">
        <v>0</v>
      </c>
      <c r="CY472" s="1">
        <v>1</v>
      </c>
      <c r="CZ472" s="1">
        <v>0</v>
      </c>
      <c r="DA472" s="1">
        <v>0</v>
      </c>
      <c r="DB472" s="1">
        <v>1</v>
      </c>
      <c r="DC472" s="1">
        <v>1</v>
      </c>
      <c r="DD472" s="1">
        <v>1</v>
      </c>
      <c r="DE472" s="1">
        <v>3</v>
      </c>
      <c r="DF472" s="1">
        <v>1</v>
      </c>
      <c r="DG472" s="1">
        <v>0</v>
      </c>
      <c r="DH472" s="1">
        <v>1</v>
      </c>
      <c r="DI472" s="1">
        <v>1</v>
      </c>
      <c r="DJ472" s="1">
        <v>0</v>
      </c>
      <c r="DK472" s="1">
        <v>1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11</v>
      </c>
      <c r="DS472" s="1">
        <v>0</v>
      </c>
      <c r="DT472" s="1">
        <v>11</v>
      </c>
      <c r="DU472" s="1">
        <v>11</v>
      </c>
      <c r="DV472" s="1">
        <v>11</v>
      </c>
      <c r="DW472" s="1">
        <v>2</v>
      </c>
      <c r="DX472" s="1">
        <v>0</v>
      </c>
      <c r="DY472" s="1">
        <v>3</v>
      </c>
      <c r="DZ472" s="1">
        <v>0</v>
      </c>
      <c r="EA472" s="1">
        <v>3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6</v>
      </c>
      <c r="EK472" s="1">
        <v>4</v>
      </c>
      <c r="EL472" s="1">
        <v>2</v>
      </c>
      <c r="EM472" s="1">
        <v>9</v>
      </c>
      <c r="EN472" s="1">
        <v>9</v>
      </c>
      <c r="EO472" s="1">
        <v>0</v>
      </c>
      <c r="EP472" s="1">
        <v>0</v>
      </c>
      <c r="EQ472" s="1">
        <v>0</v>
      </c>
      <c r="ER472" s="1">
        <v>1</v>
      </c>
      <c r="ES472" s="1">
        <v>1</v>
      </c>
      <c r="ET472" s="1">
        <v>0</v>
      </c>
      <c r="EU472" s="1">
        <v>1</v>
      </c>
      <c r="EV472" s="1">
        <v>0</v>
      </c>
      <c r="EW472" s="1">
        <v>0</v>
      </c>
      <c r="EX472" s="1">
        <v>0</v>
      </c>
      <c r="EY472" s="1">
        <v>1</v>
      </c>
      <c r="EZ472" s="1">
        <v>0</v>
      </c>
      <c r="FA472" s="1">
        <v>1</v>
      </c>
      <c r="FB472" s="1">
        <v>1</v>
      </c>
      <c r="FC472" s="1">
        <v>1</v>
      </c>
      <c r="FD472" s="1">
        <v>0</v>
      </c>
      <c r="FE472" s="1">
        <v>1</v>
      </c>
      <c r="FF472" s="1">
        <v>0</v>
      </c>
      <c r="FG472" s="1">
        <v>1</v>
      </c>
      <c r="FH472" s="1">
        <v>0</v>
      </c>
      <c r="FI472" s="1">
        <v>0</v>
      </c>
      <c r="FJ472" s="1">
        <v>1</v>
      </c>
      <c r="FK472" s="1">
        <v>0</v>
      </c>
      <c r="FL472" s="1">
        <v>1</v>
      </c>
      <c r="FM472" s="1">
        <v>3</v>
      </c>
      <c r="FN472" s="1">
        <v>1</v>
      </c>
      <c r="FO472" s="1">
        <v>0</v>
      </c>
      <c r="FP472" s="1">
        <v>0</v>
      </c>
      <c r="FQ472" s="1">
        <v>0</v>
      </c>
      <c r="FR472" s="1">
        <v>15</v>
      </c>
      <c r="FS472" s="1">
        <v>0</v>
      </c>
      <c r="FT472" s="1">
        <v>0</v>
      </c>
      <c r="FU472" s="1">
        <v>0</v>
      </c>
      <c r="FV472" s="1">
        <v>2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1</v>
      </c>
      <c r="GD472" s="1">
        <v>1</v>
      </c>
      <c r="GE472" s="1">
        <v>1</v>
      </c>
      <c r="GF472" s="1">
        <v>3</v>
      </c>
      <c r="GG472" s="1">
        <v>1</v>
      </c>
      <c r="GH472" s="1">
        <v>1</v>
      </c>
      <c r="GI472" s="1">
        <v>1</v>
      </c>
      <c r="GJ472" s="1">
        <v>1</v>
      </c>
      <c r="GK472" s="1">
        <v>1</v>
      </c>
      <c r="GL472" s="1">
        <v>1</v>
      </c>
      <c r="GM472" s="1">
        <v>0</v>
      </c>
      <c r="GN472" s="1">
        <v>0</v>
      </c>
      <c r="GO472" s="1">
        <v>1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1</v>
      </c>
      <c r="HP472" s="1">
        <v>1</v>
      </c>
      <c r="HQ472" s="1">
        <v>0</v>
      </c>
      <c r="HR472" s="1">
        <v>0</v>
      </c>
      <c r="HS472" s="1">
        <v>2</v>
      </c>
      <c r="HT472" s="1">
        <v>2</v>
      </c>
      <c r="HU472" s="1">
        <v>2</v>
      </c>
      <c r="HV472" s="1">
        <v>6</v>
      </c>
      <c r="HW472" s="1">
        <v>2</v>
      </c>
      <c r="HX472" s="1">
        <v>2</v>
      </c>
      <c r="HY472" s="1">
        <v>2</v>
      </c>
      <c r="HZ472" s="1">
        <v>2</v>
      </c>
      <c r="IA472" s="1">
        <v>2</v>
      </c>
      <c r="IB472" s="1">
        <v>2</v>
      </c>
      <c r="IC472" s="1">
        <v>2</v>
      </c>
      <c r="ID472" s="1">
        <v>0</v>
      </c>
      <c r="IE472" s="1">
        <v>0</v>
      </c>
      <c r="IF472" s="1">
        <v>1</v>
      </c>
      <c r="IG472" s="1">
        <v>1</v>
      </c>
      <c r="IH472" s="1">
        <v>1</v>
      </c>
      <c r="II472" s="1">
        <v>1</v>
      </c>
      <c r="IJ472" s="1">
        <v>1</v>
      </c>
      <c r="IK472" s="1">
        <v>1</v>
      </c>
      <c r="IL472" s="1">
        <v>1</v>
      </c>
      <c r="IM472" s="1">
        <v>1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1</v>
      </c>
      <c r="IT472" s="1">
        <v>1</v>
      </c>
      <c r="IU472" s="1">
        <v>1</v>
      </c>
      <c r="IV472" s="1">
        <v>3</v>
      </c>
      <c r="IW472" s="1">
        <v>1</v>
      </c>
      <c r="IX472" s="1">
        <v>1</v>
      </c>
      <c r="IY472" s="1">
        <v>1</v>
      </c>
      <c r="IZ472" s="1">
        <v>1</v>
      </c>
      <c r="JA472" s="1">
        <v>1</v>
      </c>
      <c r="JB472" s="1">
        <v>1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1</v>
      </c>
    </row>
    <row r="473" spans="1:341">
      <c r="A473" s="1">
        <v>2014</v>
      </c>
      <c r="B473" s="1" t="s">
        <v>852</v>
      </c>
      <c r="C473" s="1">
        <v>1</v>
      </c>
      <c r="D473" s="1">
        <v>0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0</v>
      </c>
      <c r="K473" s="1">
        <v>2</v>
      </c>
      <c r="L473" s="1">
        <v>2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4</v>
      </c>
      <c r="X473" s="1">
        <v>4</v>
      </c>
      <c r="Y473" s="1">
        <v>4</v>
      </c>
      <c r="Z473" s="1">
        <v>4</v>
      </c>
      <c r="AA473" s="1">
        <v>4</v>
      </c>
      <c r="AB473" s="1">
        <v>4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1</v>
      </c>
      <c r="BG473" s="1">
        <v>1</v>
      </c>
      <c r="BH473" s="1">
        <v>0</v>
      </c>
      <c r="BI473" s="1">
        <v>0</v>
      </c>
      <c r="BJ473" s="1">
        <v>1</v>
      </c>
      <c r="BK473" s="1">
        <v>0</v>
      </c>
      <c r="BL473" s="1">
        <v>0</v>
      </c>
      <c r="BM473" s="1">
        <v>1</v>
      </c>
      <c r="BN473" s="1">
        <v>0</v>
      </c>
      <c r="BO473" s="1">
        <v>1</v>
      </c>
      <c r="BP473" s="1">
        <v>0</v>
      </c>
      <c r="BQ473" s="1">
        <v>1</v>
      </c>
      <c r="BR473" s="1">
        <v>1</v>
      </c>
      <c r="BS473" s="1">
        <v>1</v>
      </c>
      <c r="BT473" s="1">
        <v>3</v>
      </c>
      <c r="BU473" s="1">
        <v>1</v>
      </c>
      <c r="BV473" s="1">
        <v>1</v>
      </c>
      <c r="BW473" s="1">
        <v>0</v>
      </c>
      <c r="BX473" s="1">
        <v>0</v>
      </c>
      <c r="BY473" s="1">
        <v>1</v>
      </c>
      <c r="BZ473" s="1">
        <v>0</v>
      </c>
      <c r="CA473" s="1">
        <v>1</v>
      </c>
      <c r="CB473" s="1">
        <v>1</v>
      </c>
      <c r="CC473" s="1">
        <v>1</v>
      </c>
      <c r="CD473" s="1">
        <v>0</v>
      </c>
      <c r="CE473" s="1">
        <v>1</v>
      </c>
      <c r="CF473" s="1">
        <v>0</v>
      </c>
      <c r="CG473" s="1">
        <v>0</v>
      </c>
      <c r="CH473" s="1">
        <v>0</v>
      </c>
      <c r="CI473" s="1">
        <v>0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1</v>
      </c>
      <c r="CW473" s="1">
        <v>1</v>
      </c>
      <c r="CX473" s="1">
        <v>0</v>
      </c>
      <c r="CY473" s="1">
        <v>1</v>
      </c>
      <c r="CZ473" s="1">
        <v>0</v>
      </c>
      <c r="DA473" s="1">
        <v>0</v>
      </c>
      <c r="DB473" s="1">
        <v>1</v>
      </c>
      <c r="DC473" s="1">
        <v>1</v>
      </c>
      <c r="DD473" s="1">
        <v>1</v>
      </c>
      <c r="DE473" s="1">
        <v>3</v>
      </c>
      <c r="DF473" s="1">
        <v>1</v>
      </c>
      <c r="DG473" s="1">
        <v>0</v>
      </c>
      <c r="DH473" s="1">
        <v>1</v>
      </c>
      <c r="DI473" s="1">
        <v>1</v>
      </c>
      <c r="DJ473" s="1">
        <v>0</v>
      </c>
      <c r="DK473" s="1">
        <v>1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12</v>
      </c>
      <c r="DS473" s="1">
        <v>0</v>
      </c>
      <c r="DT473" s="1">
        <v>12</v>
      </c>
      <c r="DU473" s="1">
        <v>12</v>
      </c>
      <c r="DV473" s="1">
        <v>12</v>
      </c>
      <c r="DW473" s="1">
        <v>2</v>
      </c>
      <c r="DX473" s="1">
        <v>0</v>
      </c>
      <c r="DY473" s="1">
        <v>2</v>
      </c>
      <c r="DZ473" s="1">
        <v>1</v>
      </c>
      <c r="EA473" s="1">
        <v>1</v>
      </c>
      <c r="EB473" s="1">
        <v>0</v>
      </c>
      <c r="EC473" s="1">
        <v>0</v>
      </c>
      <c r="ED473" s="1">
        <v>0</v>
      </c>
      <c r="EE473" s="1">
        <v>2</v>
      </c>
      <c r="EF473" s="1">
        <v>0</v>
      </c>
      <c r="EG473" s="1">
        <v>0</v>
      </c>
      <c r="EH473" s="1">
        <v>0</v>
      </c>
      <c r="EI473" s="1">
        <v>0</v>
      </c>
      <c r="EJ473" s="1">
        <v>6</v>
      </c>
      <c r="EK473" s="1">
        <v>5</v>
      </c>
      <c r="EL473" s="1">
        <v>1</v>
      </c>
      <c r="EM473" s="1">
        <v>9</v>
      </c>
      <c r="EN473" s="1">
        <v>9</v>
      </c>
      <c r="EO473" s="1">
        <v>0</v>
      </c>
      <c r="EP473" s="1">
        <v>0</v>
      </c>
      <c r="EQ473" s="1">
        <v>0</v>
      </c>
      <c r="ER473" s="1">
        <v>1</v>
      </c>
      <c r="ES473" s="1">
        <v>1</v>
      </c>
      <c r="ET473" s="1">
        <v>0</v>
      </c>
      <c r="EU473" s="1">
        <v>1</v>
      </c>
      <c r="EV473" s="1">
        <v>0</v>
      </c>
      <c r="EW473" s="1">
        <v>0</v>
      </c>
      <c r="EX473" s="1">
        <v>0</v>
      </c>
      <c r="EY473" s="1">
        <v>1</v>
      </c>
      <c r="EZ473" s="1">
        <v>0</v>
      </c>
      <c r="FA473" s="1">
        <v>1</v>
      </c>
      <c r="FB473" s="1">
        <v>1</v>
      </c>
      <c r="FC473" s="1">
        <v>1</v>
      </c>
      <c r="FD473" s="1">
        <v>0</v>
      </c>
      <c r="FE473" s="1">
        <v>1</v>
      </c>
      <c r="FF473" s="1">
        <v>0</v>
      </c>
      <c r="FG473" s="1">
        <v>1</v>
      </c>
      <c r="FH473" s="1">
        <v>0</v>
      </c>
      <c r="FI473" s="1">
        <v>0</v>
      </c>
      <c r="FJ473" s="1">
        <v>1</v>
      </c>
      <c r="FK473" s="1">
        <v>0</v>
      </c>
      <c r="FL473" s="1">
        <v>1</v>
      </c>
      <c r="FM473" s="1">
        <v>3</v>
      </c>
      <c r="FN473" s="1">
        <v>1</v>
      </c>
      <c r="FO473" s="1">
        <v>0</v>
      </c>
      <c r="FP473" s="1">
        <v>0</v>
      </c>
      <c r="FQ473" s="1">
        <v>0</v>
      </c>
      <c r="FR473" s="1">
        <v>12</v>
      </c>
      <c r="FS473" s="1">
        <v>0</v>
      </c>
      <c r="FT473" s="1">
        <v>0</v>
      </c>
      <c r="FU473" s="1">
        <v>0</v>
      </c>
      <c r="FV473" s="1">
        <v>2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1</v>
      </c>
      <c r="GD473" s="1">
        <v>1</v>
      </c>
      <c r="GE473" s="1">
        <v>1</v>
      </c>
      <c r="GF473" s="1">
        <v>3</v>
      </c>
      <c r="GG473" s="1">
        <v>1</v>
      </c>
      <c r="GH473" s="1">
        <v>1</v>
      </c>
      <c r="GI473" s="1">
        <v>1</v>
      </c>
      <c r="GJ473" s="1">
        <v>1</v>
      </c>
      <c r="GK473" s="1">
        <v>1</v>
      </c>
      <c r="GL473" s="1">
        <v>1</v>
      </c>
      <c r="GM473" s="1">
        <v>0</v>
      </c>
      <c r="GN473" s="1">
        <v>0</v>
      </c>
      <c r="GO473" s="1">
        <v>1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1</v>
      </c>
      <c r="HP473" s="1">
        <v>1</v>
      </c>
      <c r="HQ473" s="1">
        <v>0</v>
      </c>
      <c r="HR473" s="1">
        <v>0</v>
      </c>
      <c r="HS473" s="1">
        <v>2</v>
      </c>
      <c r="HT473" s="1">
        <v>2</v>
      </c>
      <c r="HU473" s="1">
        <v>2</v>
      </c>
      <c r="HV473" s="1">
        <v>6</v>
      </c>
      <c r="HW473" s="1">
        <v>2</v>
      </c>
      <c r="HX473" s="1">
        <v>2</v>
      </c>
      <c r="HY473" s="1">
        <v>2</v>
      </c>
      <c r="HZ473" s="1">
        <v>2</v>
      </c>
      <c r="IA473" s="1">
        <v>2</v>
      </c>
      <c r="IB473" s="1">
        <v>2</v>
      </c>
      <c r="IC473" s="1">
        <v>2</v>
      </c>
      <c r="ID473" s="1">
        <v>0</v>
      </c>
      <c r="IE473" s="1">
        <v>0</v>
      </c>
      <c r="IF473" s="1">
        <v>1</v>
      </c>
      <c r="IG473" s="1">
        <v>1</v>
      </c>
      <c r="IH473" s="1">
        <v>1</v>
      </c>
      <c r="II473" s="1">
        <v>1</v>
      </c>
      <c r="IJ473" s="1">
        <v>1</v>
      </c>
      <c r="IK473" s="1">
        <v>1</v>
      </c>
      <c r="IL473" s="1">
        <v>1</v>
      </c>
      <c r="IM473" s="1">
        <v>1</v>
      </c>
      <c r="IN473" s="1">
        <v>1</v>
      </c>
      <c r="IO473" s="1">
        <v>1</v>
      </c>
      <c r="IP473" s="1">
        <v>0</v>
      </c>
      <c r="IQ473" s="1">
        <v>0</v>
      </c>
      <c r="IR473" s="1">
        <v>0</v>
      </c>
      <c r="IS473" s="1">
        <v>1</v>
      </c>
      <c r="IT473" s="1">
        <v>1</v>
      </c>
      <c r="IU473" s="1">
        <v>1</v>
      </c>
      <c r="IV473" s="1">
        <v>3</v>
      </c>
      <c r="IW473" s="1">
        <v>1</v>
      </c>
      <c r="IX473" s="1">
        <v>1</v>
      </c>
      <c r="IY473" s="1">
        <v>1</v>
      </c>
      <c r="IZ473" s="1">
        <v>1</v>
      </c>
      <c r="JA473" s="1">
        <v>1</v>
      </c>
      <c r="JB473" s="1">
        <v>1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1</v>
      </c>
    </row>
    <row r="474" spans="1:341">
      <c r="A474" s="1">
        <v>2014</v>
      </c>
      <c r="B474" s="1" t="s">
        <v>853</v>
      </c>
      <c r="C474" s="1">
        <v>1</v>
      </c>
      <c r="D474" s="1">
        <v>0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0</v>
      </c>
      <c r="K474" s="1">
        <v>2</v>
      </c>
      <c r="L474" s="1">
        <v>2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4</v>
      </c>
      <c r="X474" s="1">
        <v>4</v>
      </c>
      <c r="Y474" s="1">
        <v>4</v>
      </c>
      <c r="Z474" s="1">
        <v>4</v>
      </c>
      <c r="AA474" s="1">
        <v>4</v>
      </c>
      <c r="AB474" s="1">
        <v>4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1</v>
      </c>
      <c r="BG474" s="1">
        <v>1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s="1">
        <v>1</v>
      </c>
      <c r="BN474" s="1">
        <v>0</v>
      </c>
      <c r="BO474" s="1">
        <v>1</v>
      </c>
      <c r="BP474" s="1">
        <v>0</v>
      </c>
      <c r="BQ474" s="1">
        <v>1</v>
      </c>
      <c r="BR474" s="1">
        <v>1</v>
      </c>
      <c r="BS474" s="1">
        <v>1</v>
      </c>
      <c r="BT474" s="1">
        <v>3</v>
      </c>
      <c r="BU474" s="1">
        <v>1</v>
      </c>
      <c r="BV474" s="1">
        <v>1</v>
      </c>
      <c r="BW474" s="1">
        <v>0</v>
      </c>
      <c r="BX474" s="1">
        <v>0</v>
      </c>
      <c r="BY474" s="1">
        <v>1</v>
      </c>
      <c r="BZ474" s="1">
        <v>0</v>
      </c>
      <c r="CA474" s="1">
        <v>1</v>
      </c>
      <c r="CB474" s="1">
        <v>1</v>
      </c>
      <c r="CC474" s="1">
        <v>1</v>
      </c>
      <c r="CD474" s="1">
        <v>0</v>
      </c>
      <c r="CE474" s="1">
        <v>1</v>
      </c>
      <c r="CF474" s="1">
        <v>0</v>
      </c>
      <c r="CG474" s="1">
        <v>0</v>
      </c>
      <c r="CH474" s="1">
        <v>0</v>
      </c>
      <c r="CI474" s="1">
        <v>0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1</v>
      </c>
      <c r="CW474" s="1">
        <v>1</v>
      </c>
      <c r="CX474" s="1">
        <v>0</v>
      </c>
      <c r="CY474" s="1">
        <v>1</v>
      </c>
      <c r="CZ474" s="1">
        <v>0</v>
      </c>
      <c r="DA474" s="1">
        <v>0</v>
      </c>
      <c r="DB474" s="1">
        <v>1</v>
      </c>
      <c r="DC474" s="1">
        <v>1</v>
      </c>
      <c r="DD474" s="1">
        <v>1</v>
      </c>
      <c r="DE474" s="1">
        <v>3</v>
      </c>
      <c r="DF474" s="1">
        <v>1</v>
      </c>
      <c r="DG474" s="1">
        <v>0</v>
      </c>
      <c r="DH474" s="1">
        <v>1</v>
      </c>
      <c r="DI474" s="1">
        <v>1</v>
      </c>
      <c r="DJ474" s="1">
        <v>0</v>
      </c>
      <c r="DK474" s="1">
        <v>1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12</v>
      </c>
      <c r="DS474" s="1">
        <v>0</v>
      </c>
      <c r="DT474" s="1">
        <v>12</v>
      </c>
      <c r="DU474" s="1">
        <v>12</v>
      </c>
      <c r="DV474" s="1">
        <v>12</v>
      </c>
      <c r="DW474" s="1">
        <v>2</v>
      </c>
      <c r="DX474" s="1">
        <v>0</v>
      </c>
      <c r="DY474" s="1">
        <v>2</v>
      </c>
      <c r="DZ474" s="1">
        <v>1</v>
      </c>
      <c r="EA474" s="1">
        <v>1</v>
      </c>
      <c r="EB474" s="1">
        <v>0</v>
      </c>
      <c r="EC474" s="1">
        <v>0</v>
      </c>
      <c r="ED474" s="1">
        <v>0</v>
      </c>
      <c r="EE474" s="1">
        <v>2</v>
      </c>
      <c r="EF474" s="1">
        <v>0</v>
      </c>
      <c r="EG474" s="1">
        <v>0</v>
      </c>
      <c r="EH474" s="1">
        <v>0</v>
      </c>
      <c r="EI474" s="1">
        <v>0</v>
      </c>
      <c r="EJ474" s="1">
        <v>6</v>
      </c>
      <c r="EK474" s="1">
        <v>5</v>
      </c>
      <c r="EL474" s="1">
        <v>1</v>
      </c>
      <c r="EM474" s="1">
        <v>9</v>
      </c>
      <c r="EN474" s="1">
        <v>9</v>
      </c>
      <c r="EO474" s="1">
        <v>0</v>
      </c>
      <c r="EP474" s="1">
        <v>0</v>
      </c>
      <c r="EQ474" s="1">
        <v>0</v>
      </c>
      <c r="ER474" s="1">
        <v>1</v>
      </c>
      <c r="ES474" s="1">
        <v>1</v>
      </c>
      <c r="ET474" s="1">
        <v>0</v>
      </c>
      <c r="EU474" s="1">
        <v>1</v>
      </c>
      <c r="EV474" s="1">
        <v>0</v>
      </c>
      <c r="EW474" s="1">
        <v>0</v>
      </c>
      <c r="EX474" s="1">
        <v>0</v>
      </c>
      <c r="EY474" s="1">
        <v>1</v>
      </c>
      <c r="EZ474" s="1">
        <v>0</v>
      </c>
      <c r="FA474" s="1">
        <v>1</v>
      </c>
      <c r="FB474" s="1">
        <v>1</v>
      </c>
      <c r="FC474" s="1">
        <v>1</v>
      </c>
      <c r="FD474" s="1">
        <v>0</v>
      </c>
      <c r="FE474" s="1">
        <v>1</v>
      </c>
      <c r="FF474" s="1">
        <v>0</v>
      </c>
      <c r="FG474" s="1">
        <v>1</v>
      </c>
      <c r="FH474" s="1">
        <v>0</v>
      </c>
      <c r="FI474" s="1">
        <v>0</v>
      </c>
      <c r="FJ474" s="1">
        <v>1</v>
      </c>
      <c r="FK474" s="1">
        <v>0</v>
      </c>
      <c r="FL474" s="1">
        <v>1</v>
      </c>
      <c r="FM474" s="1">
        <v>3</v>
      </c>
      <c r="FN474" s="1">
        <v>1</v>
      </c>
      <c r="FO474" s="1">
        <v>0</v>
      </c>
      <c r="FP474" s="1">
        <v>0</v>
      </c>
      <c r="FQ474" s="1">
        <v>0</v>
      </c>
      <c r="FR474" s="1">
        <v>12</v>
      </c>
      <c r="FS474" s="1">
        <v>0</v>
      </c>
      <c r="FT474" s="1">
        <v>0</v>
      </c>
      <c r="FU474" s="1">
        <v>0</v>
      </c>
      <c r="FV474" s="1">
        <v>3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1</v>
      </c>
      <c r="GD474" s="1">
        <v>1</v>
      </c>
      <c r="GE474" s="1">
        <v>1</v>
      </c>
      <c r="GF474" s="1">
        <v>3</v>
      </c>
      <c r="GG474" s="1">
        <v>1</v>
      </c>
      <c r="GH474" s="1">
        <v>1</v>
      </c>
      <c r="GI474" s="1">
        <v>1</v>
      </c>
      <c r="GJ474" s="1">
        <v>1</v>
      </c>
      <c r="GK474" s="1">
        <v>1</v>
      </c>
      <c r="GL474" s="1">
        <v>1</v>
      </c>
      <c r="GM474" s="1">
        <v>0</v>
      </c>
      <c r="GN474" s="1">
        <v>0</v>
      </c>
      <c r="GO474" s="1">
        <v>1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1</v>
      </c>
      <c r="HP474" s="1">
        <v>1</v>
      </c>
      <c r="HQ474" s="1">
        <v>0</v>
      </c>
      <c r="HR474" s="1">
        <v>0</v>
      </c>
      <c r="HS474" s="1">
        <v>2</v>
      </c>
      <c r="HT474" s="1">
        <v>2</v>
      </c>
      <c r="HU474" s="1">
        <v>2</v>
      </c>
      <c r="HV474" s="1">
        <v>6</v>
      </c>
      <c r="HW474" s="1">
        <v>2</v>
      </c>
      <c r="HX474" s="1">
        <v>2</v>
      </c>
      <c r="HY474" s="1">
        <v>2</v>
      </c>
      <c r="HZ474" s="1">
        <v>2</v>
      </c>
      <c r="IA474" s="1">
        <v>2</v>
      </c>
      <c r="IB474" s="1">
        <v>2</v>
      </c>
      <c r="IC474" s="1">
        <v>2</v>
      </c>
      <c r="ID474" s="1">
        <v>0</v>
      </c>
      <c r="IE474" s="1">
        <v>0</v>
      </c>
      <c r="IF474" s="1">
        <v>1</v>
      </c>
      <c r="IG474" s="1">
        <v>1</v>
      </c>
      <c r="IH474" s="1">
        <v>1</v>
      </c>
      <c r="II474" s="1">
        <v>1</v>
      </c>
      <c r="IJ474" s="1">
        <v>1</v>
      </c>
      <c r="IK474" s="1">
        <v>1</v>
      </c>
      <c r="IL474" s="1">
        <v>1</v>
      </c>
      <c r="IM474" s="1">
        <v>1</v>
      </c>
      <c r="IN474" s="1">
        <v>1</v>
      </c>
      <c r="IO474" s="1">
        <v>1</v>
      </c>
      <c r="IP474" s="1">
        <v>0</v>
      </c>
      <c r="IQ474" s="1">
        <v>0</v>
      </c>
      <c r="IR474" s="1">
        <v>0</v>
      </c>
      <c r="IS474" s="1">
        <v>1</v>
      </c>
      <c r="IT474" s="1">
        <v>1</v>
      </c>
      <c r="IU474" s="1">
        <v>1</v>
      </c>
      <c r="IV474" s="1">
        <v>3</v>
      </c>
      <c r="IW474" s="1">
        <v>1</v>
      </c>
      <c r="IX474" s="1">
        <v>1</v>
      </c>
      <c r="IY474" s="1">
        <v>1</v>
      </c>
      <c r="IZ474" s="1">
        <v>1</v>
      </c>
      <c r="JA474" s="1">
        <v>1</v>
      </c>
      <c r="JB474" s="1">
        <v>1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1</v>
      </c>
    </row>
    <row r="475" spans="1:341">
      <c r="A475" s="1">
        <v>2014</v>
      </c>
      <c r="B475" s="1" t="s">
        <v>854</v>
      </c>
      <c r="C475" s="1">
        <v>1</v>
      </c>
      <c r="D475" s="1">
        <v>0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0</v>
      </c>
      <c r="K475" s="1">
        <v>2</v>
      </c>
      <c r="L475" s="1">
        <v>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4</v>
      </c>
      <c r="X475" s="1">
        <v>4</v>
      </c>
      <c r="Y475" s="1">
        <v>4</v>
      </c>
      <c r="Z475" s="1">
        <v>4</v>
      </c>
      <c r="AA475" s="1">
        <v>4</v>
      </c>
      <c r="AB475" s="1">
        <v>4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1</v>
      </c>
      <c r="BG475" s="1">
        <v>1</v>
      </c>
      <c r="BH475" s="1">
        <v>0</v>
      </c>
      <c r="BI475" s="1">
        <v>0</v>
      </c>
      <c r="BJ475" s="1">
        <v>1</v>
      </c>
      <c r="BK475" s="1">
        <v>0</v>
      </c>
      <c r="BL475" s="1">
        <v>0</v>
      </c>
      <c r="BM475" s="1">
        <v>1</v>
      </c>
      <c r="BN475" s="1">
        <v>0</v>
      </c>
      <c r="BO475" s="1">
        <v>1</v>
      </c>
      <c r="BP475" s="1">
        <v>0</v>
      </c>
      <c r="BQ475" s="1">
        <v>1</v>
      </c>
      <c r="BR475" s="1">
        <v>1</v>
      </c>
      <c r="BS475" s="1">
        <v>1</v>
      </c>
      <c r="BT475" s="1">
        <v>3</v>
      </c>
      <c r="BU475" s="1">
        <v>1</v>
      </c>
      <c r="BV475" s="1">
        <v>1</v>
      </c>
      <c r="BW475" s="1">
        <v>0</v>
      </c>
      <c r="BX475" s="1">
        <v>0</v>
      </c>
      <c r="BY475" s="1">
        <v>1</v>
      </c>
      <c r="BZ475" s="1">
        <v>0</v>
      </c>
      <c r="CA475" s="1">
        <v>1</v>
      </c>
      <c r="CB475" s="1">
        <v>1</v>
      </c>
      <c r="CC475" s="1">
        <v>1</v>
      </c>
      <c r="CD475" s="1">
        <v>0</v>
      </c>
      <c r="CE475" s="1">
        <v>1</v>
      </c>
      <c r="CF475" s="1">
        <v>0</v>
      </c>
      <c r="CG475" s="1">
        <v>0</v>
      </c>
      <c r="CH475" s="1">
        <v>0</v>
      </c>
      <c r="CI475" s="1">
        <v>0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1</v>
      </c>
      <c r="CW475" s="1">
        <v>1</v>
      </c>
      <c r="CX475" s="1">
        <v>0</v>
      </c>
      <c r="CY475" s="1">
        <v>1</v>
      </c>
      <c r="CZ475" s="1">
        <v>0</v>
      </c>
      <c r="DA475" s="1">
        <v>0</v>
      </c>
      <c r="DB475" s="1">
        <v>1</v>
      </c>
      <c r="DC475" s="1">
        <v>1</v>
      </c>
      <c r="DD475" s="1">
        <v>1</v>
      </c>
      <c r="DE475" s="1">
        <v>3</v>
      </c>
      <c r="DF475" s="1">
        <v>1</v>
      </c>
      <c r="DG475" s="1">
        <v>0</v>
      </c>
      <c r="DH475" s="1">
        <v>1</v>
      </c>
      <c r="DI475" s="1">
        <v>1</v>
      </c>
      <c r="DJ475" s="1">
        <v>0</v>
      </c>
      <c r="DK475" s="1">
        <v>1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12</v>
      </c>
      <c r="DS475" s="1">
        <v>0</v>
      </c>
      <c r="DT475" s="1">
        <v>12</v>
      </c>
      <c r="DU475" s="1">
        <v>12</v>
      </c>
      <c r="DV475" s="1">
        <v>12</v>
      </c>
      <c r="DW475" s="1">
        <v>2</v>
      </c>
      <c r="DX475" s="1">
        <v>0</v>
      </c>
      <c r="DY475" s="1">
        <v>2</v>
      </c>
      <c r="DZ475" s="1">
        <v>1</v>
      </c>
      <c r="EA475" s="1">
        <v>1</v>
      </c>
      <c r="EB475" s="1">
        <v>0</v>
      </c>
      <c r="EC475" s="1">
        <v>0</v>
      </c>
      <c r="ED475" s="1">
        <v>0</v>
      </c>
      <c r="EE475" s="1">
        <v>2</v>
      </c>
      <c r="EF475" s="1">
        <v>0</v>
      </c>
      <c r="EG475" s="1">
        <v>0</v>
      </c>
      <c r="EH475" s="1">
        <v>0</v>
      </c>
      <c r="EI475" s="1">
        <v>0</v>
      </c>
      <c r="EJ475" s="1">
        <v>6</v>
      </c>
      <c r="EK475" s="1">
        <v>5</v>
      </c>
      <c r="EL475" s="1">
        <v>1</v>
      </c>
      <c r="EM475" s="1">
        <v>9</v>
      </c>
      <c r="EN475" s="1">
        <v>9</v>
      </c>
      <c r="EO475" s="1">
        <v>0</v>
      </c>
      <c r="EP475" s="1">
        <v>0</v>
      </c>
      <c r="EQ475" s="1">
        <v>0</v>
      </c>
      <c r="ER475" s="1">
        <v>1</v>
      </c>
      <c r="ES475" s="1">
        <v>1</v>
      </c>
      <c r="ET475" s="1">
        <v>0</v>
      </c>
      <c r="EU475" s="1">
        <v>1</v>
      </c>
      <c r="EV475" s="1">
        <v>0</v>
      </c>
      <c r="EW475" s="1">
        <v>0</v>
      </c>
      <c r="EX475" s="1">
        <v>0</v>
      </c>
      <c r="EY475" s="1">
        <v>1</v>
      </c>
      <c r="EZ475" s="1">
        <v>0</v>
      </c>
      <c r="FA475" s="1">
        <v>1</v>
      </c>
      <c r="FB475" s="1">
        <v>1</v>
      </c>
      <c r="FC475" s="1">
        <v>1</v>
      </c>
      <c r="FD475" s="1">
        <v>0</v>
      </c>
      <c r="FE475" s="1">
        <v>1</v>
      </c>
      <c r="FF475" s="1">
        <v>0</v>
      </c>
      <c r="FG475" s="1">
        <v>1</v>
      </c>
      <c r="FH475" s="1">
        <v>0</v>
      </c>
      <c r="FI475" s="1">
        <v>0</v>
      </c>
      <c r="FJ475" s="1">
        <v>1</v>
      </c>
      <c r="FK475" s="1">
        <v>0</v>
      </c>
      <c r="FL475" s="1">
        <v>1</v>
      </c>
      <c r="FM475" s="1">
        <v>3</v>
      </c>
      <c r="FN475" s="1">
        <v>1</v>
      </c>
      <c r="FO475" s="1">
        <v>0</v>
      </c>
      <c r="FP475" s="1">
        <v>0</v>
      </c>
      <c r="FQ475" s="1">
        <v>0</v>
      </c>
      <c r="FR475" s="1">
        <v>12</v>
      </c>
      <c r="FS475" s="1">
        <v>0</v>
      </c>
      <c r="FT475" s="1">
        <v>0</v>
      </c>
      <c r="FU475" s="1">
        <v>0</v>
      </c>
      <c r="FV475" s="1">
        <v>1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1</v>
      </c>
      <c r="GD475" s="1">
        <v>1</v>
      </c>
      <c r="GE475" s="1">
        <v>1</v>
      </c>
      <c r="GF475" s="1">
        <v>3</v>
      </c>
      <c r="GG475" s="1">
        <v>1</v>
      </c>
      <c r="GH475" s="1">
        <v>1</v>
      </c>
      <c r="GI475" s="1">
        <v>1</v>
      </c>
      <c r="GJ475" s="1">
        <v>1</v>
      </c>
      <c r="GK475" s="1">
        <v>1</v>
      </c>
      <c r="GL475" s="1">
        <v>1</v>
      </c>
      <c r="GM475" s="1">
        <v>0</v>
      </c>
      <c r="GN475" s="1">
        <v>0</v>
      </c>
      <c r="GO475" s="1">
        <v>1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1</v>
      </c>
      <c r="HP475" s="1">
        <v>1</v>
      </c>
      <c r="HQ475" s="1">
        <v>0</v>
      </c>
      <c r="HR475" s="1">
        <v>0</v>
      </c>
      <c r="HS475" s="1">
        <v>2</v>
      </c>
      <c r="HT475" s="1">
        <v>2</v>
      </c>
      <c r="HU475" s="1">
        <v>2</v>
      </c>
      <c r="HV475" s="1">
        <v>6</v>
      </c>
      <c r="HW475" s="1">
        <v>2</v>
      </c>
      <c r="HX475" s="1">
        <v>2</v>
      </c>
      <c r="HY475" s="1">
        <v>2</v>
      </c>
      <c r="HZ475" s="1">
        <v>2</v>
      </c>
      <c r="IA475" s="1">
        <v>2</v>
      </c>
      <c r="IB475" s="1">
        <v>2</v>
      </c>
      <c r="IC475" s="1">
        <v>2</v>
      </c>
      <c r="ID475" s="1">
        <v>0</v>
      </c>
      <c r="IE475" s="1">
        <v>0</v>
      </c>
      <c r="IF475" s="1">
        <v>1</v>
      </c>
      <c r="IG475" s="1">
        <v>1</v>
      </c>
      <c r="IH475" s="1">
        <v>1</v>
      </c>
      <c r="II475" s="1">
        <v>1</v>
      </c>
      <c r="IJ475" s="1">
        <v>1</v>
      </c>
      <c r="IK475" s="1">
        <v>1</v>
      </c>
      <c r="IL475" s="1">
        <v>1</v>
      </c>
      <c r="IM475" s="1">
        <v>1</v>
      </c>
      <c r="IN475" s="1">
        <v>1</v>
      </c>
      <c r="IO475" s="1">
        <v>1</v>
      </c>
      <c r="IP475" s="1">
        <v>0</v>
      </c>
      <c r="IQ475" s="1">
        <v>0</v>
      </c>
      <c r="IR475" s="1">
        <v>0</v>
      </c>
      <c r="IS475" s="1">
        <v>1</v>
      </c>
      <c r="IT475" s="1">
        <v>1</v>
      </c>
      <c r="IU475" s="1">
        <v>1</v>
      </c>
      <c r="IV475" s="1">
        <v>3</v>
      </c>
      <c r="IW475" s="1">
        <v>1</v>
      </c>
      <c r="IX475" s="1">
        <v>1</v>
      </c>
      <c r="IY475" s="1">
        <v>1</v>
      </c>
      <c r="IZ475" s="1">
        <v>1</v>
      </c>
      <c r="JA475" s="1">
        <v>1</v>
      </c>
      <c r="JB475" s="1">
        <v>1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1</v>
      </c>
    </row>
    <row r="476" spans="1:341">
      <c r="A476" s="1">
        <v>2014</v>
      </c>
      <c r="B476" s="1" t="s">
        <v>855</v>
      </c>
      <c r="C476" s="1">
        <v>1</v>
      </c>
      <c r="D476" s="1">
        <v>0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0</v>
      </c>
      <c r="K476" s="1">
        <v>2</v>
      </c>
      <c r="L476" s="1">
        <v>2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4</v>
      </c>
      <c r="X476" s="1">
        <v>4</v>
      </c>
      <c r="Y476" s="1">
        <v>4</v>
      </c>
      <c r="Z476" s="1">
        <v>4</v>
      </c>
      <c r="AA476" s="1">
        <v>4</v>
      </c>
      <c r="AB476" s="1">
        <v>4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1</v>
      </c>
      <c r="BG476" s="1">
        <v>1</v>
      </c>
      <c r="BH476" s="1">
        <v>0</v>
      </c>
      <c r="BI476" s="1">
        <v>0</v>
      </c>
      <c r="BJ476" s="1">
        <v>1</v>
      </c>
      <c r="BK476" s="1">
        <v>0</v>
      </c>
      <c r="BL476" s="1">
        <v>0</v>
      </c>
      <c r="BM476" s="1">
        <v>1</v>
      </c>
      <c r="BN476" s="1">
        <v>0</v>
      </c>
      <c r="BO476" s="1">
        <v>1</v>
      </c>
      <c r="BP476" s="1">
        <v>0</v>
      </c>
      <c r="BQ476" s="1">
        <v>1</v>
      </c>
      <c r="BR476" s="1">
        <v>1</v>
      </c>
      <c r="BS476" s="1">
        <v>1</v>
      </c>
      <c r="BT476" s="1">
        <v>3</v>
      </c>
      <c r="BU476" s="1">
        <v>1</v>
      </c>
      <c r="BV476" s="1">
        <v>1</v>
      </c>
      <c r="BW476" s="1">
        <v>0</v>
      </c>
      <c r="BX476" s="1">
        <v>0</v>
      </c>
      <c r="BY476" s="1">
        <v>1</v>
      </c>
      <c r="BZ476" s="1">
        <v>0</v>
      </c>
      <c r="CA476" s="1">
        <v>1</v>
      </c>
      <c r="CB476" s="1">
        <v>1</v>
      </c>
      <c r="CC476" s="1">
        <v>1</v>
      </c>
      <c r="CD476" s="1">
        <v>0</v>
      </c>
      <c r="CE476" s="1">
        <v>1</v>
      </c>
      <c r="CF476" s="1">
        <v>0</v>
      </c>
      <c r="CG476" s="1">
        <v>0</v>
      </c>
      <c r="CH476" s="1">
        <v>0</v>
      </c>
      <c r="CI476" s="1">
        <v>0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1</v>
      </c>
      <c r="CW476" s="1">
        <v>1</v>
      </c>
      <c r="CX476" s="1">
        <v>0</v>
      </c>
      <c r="CY476" s="1">
        <v>1</v>
      </c>
      <c r="CZ476" s="1">
        <v>0</v>
      </c>
      <c r="DA476" s="1">
        <v>0</v>
      </c>
      <c r="DB476" s="1">
        <v>1</v>
      </c>
      <c r="DC476" s="1">
        <v>1</v>
      </c>
      <c r="DD476" s="1">
        <v>1</v>
      </c>
      <c r="DE476" s="1">
        <v>3</v>
      </c>
      <c r="DF476" s="1">
        <v>1</v>
      </c>
      <c r="DG476" s="1">
        <v>0</v>
      </c>
      <c r="DH476" s="1">
        <v>1</v>
      </c>
      <c r="DI476" s="1">
        <v>1</v>
      </c>
      <c r="DJ476" s="1">
        <v>0</v>
      </c>
      <c r="DK476" s="1">
        <v>1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12</v>
      </c>
      <c r="DS476" s="1">
        <v>0</v>
      </c>
      <c r="DT476" s="1">
        <v>12</v>
      </c>
      <c r="DU476" s="1">
        <v>12</v>
      </c>
      <c r="DV476" s="1">
        <v>12</v>
      </c>
      <c r="DW476" s="1">
        <v>2</v>
      </c>
      <c r="DX476" s="1">
        <v>0</v>
      </c>
      <c r="DY476" s="1">
        <v>2</v>
      </c>
      <c r="DZ476" s="1">
        <v>1</v>
      </c>
      <c r="EA476" s="1">
        <v>1</v>
      </c>
      <c r="EB476" s="1">
        <v>0</v>
      </c>
      <c r="EC476" s="1">
        <v>0</v>
      </c>
      <c r="ED476" s="1">
        <v>0</v>
      </c>
      <c r="EE476" s="1">
        <v>2</v>
      </c>
      <c r="EF476" s="1">
        <v>0</v>
      </c>
      <c r="EG476" s="1">
        <v>0</v>
      </c>
      <c r="EH476" s="1">
        <v>0</v>
      </c>
      <c r="EI476" s="1">
        <v>0</v>
      </c>
      <c r="EJ476" s="1">
        <v>6</v>
      </c>
      <c r="EK476" s="1">
        <v>5</v>
      </c>
      <c r="EL476" s="1">
        <v>1</v>
      </c>
      <c r="EM476" s="1">
        <v>9</v>
      </c>
      <c r="EN476" s="1">
        <v>9</v>
      </c>
      <c r="EO476" s="1">
        <v>0</v>
      </c>
      <c r="EP476" s="1">
        <v>0</v>
      </c>
      <c r="EQ476" s="1">
        <v>0</v>
      </c>
      <c r="ER476" s="1">
        <v>1</v>
      </c>
      <c r="ES476" s="1">
        <v>1</v>
      </c>
      <c r="ET476" s="1">
        <v>0</v>
      </c>
      <c r="EU476" s="1">
        <v>1</v>
      </c>
      <c r="EV476" s="1">
        <v>0</v>
      </c>
      <c r="EW476" s="1">
        <v>0</v>
      </c>
      <c r="EX476" s="1">
        <v>0</v>
      </c>
      <c r="EY476" s="1">
        <v>1</v>
      </c>
      <c r="EZ476" s="1">
        <v>0</v>
      </c>
      <c r="FA476" s="1">
        <v>1</v>
      </c>
      <c r="FB476" s="1">
        <v>1</v>
      </c>
      <c r="FC476" s="1">
        <v>1</v>
      </c>
      <c r="FD476" s="1">
        <v>0</v>
      </c>
      <c r="FE476" s="1">
        <v>1</v>
      </c>
      <c r="FF476" s="1">
        <v>0</v>
      </c>
      <c r="FG476" s="1">
        <v>1</v>
      </c>
      <c r="FH476" s="1">
        <v>0</v>
      </c>
      <c r="FI476" s="1">
        <v>0</v>
      </c>
      <c r="FJ476" s="1">
        <v>1</v>
      </c>
      <c r="FK476" s="1">
        <v>0</v>
      </c>
      <c r="FL476" s="1">
        <v>1</v>
      </c>
      <c r="FM476" s="1">
        <v>3</v>
      </c>
      <c r="FN476" s="1">
        <v>1</v>
      </c>
      <c r="FO476" s="1">
        <v>0</v>
      </c>
      <c r="FP476" s="1">
        <v>0</v>
      </c>
      <c r="FQ476" s="1">
        <v>0</v>
      </c>
      <c r="FR476" s="1">
        <v>12</v>
      </c>
      <c r="FS476" s="1">
        <v>0</v>
      </c>
      <c r="FT476" s="1">
        <v>0</v>
      </c>
      <c r="FU476" s="1">
        <v>0</v>
      </c>
      <c r="FV476" s="1">
        <v>2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1</v>
      </c>
      <c r="GD476" s="1">
        <v>1</v>
      </c>
      <c r="GE476" s="1">
        <v>1</v>
      </c>
      <c r="GF476" s="1">
        <v>3</v>
      </c>
      <c r="GG476" s="1">
        <v>1</v>
      </c>
      <c r="GH476" s="1">
        <v>1</v>
      </c>
      <c r="GI476" s="1">
        <v>1</v>
      </c>
      <c r="GJ476" s="1">
        <v>1</v>
      </c>
      <c r="GK476" s="1">
        <v>1</v>
      </c>
      <c r="GL476" s="1">
        <v>1</v>
      </c>
      <c r="GM476" s="1">
        <v>0</v>
      </c>
      <c r="GN476" s="1">
        <v>0</v>
      </c>
      <c r="GO476" s="1">
        <v>1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</v>
      </c>
      <c r="HP476" s="1">
        <v>1</v>
      </c>
      <c r="HQ476" s="1">
        <v>0</v>
      </c>
      <c r="HR476" s="1">
        <v>0</v>
      </c>
      <c r="HS476" s="1">
        <v>2</v>
      </c>
      <c r="HT476" s="1">
        <v>2</v>
      </c>
      <c r="HU476" s="1">
        <v>2</v>
      </c>
      <c r="HV476" s="1">
        <v>6</v>
      </c>
      <c r="HW476" s="1">
        <v>2</v>
      </c>
      <c r="HX476" s="1">
        <v>2</v>
      </c>
      <c r="HY476" s="1">
        <v>2</v>
      </c>
      <c r="HZ476" s="1">
        <v>2</v>
      </c>
      <c r="IA476" s="1">
        <v>2</v>
      </c>
      <c r="IB476" s="1">
        <v>2</v>
      </c>
      <c r="IC476" s="1">
        <v>2</v>
      </c>
      <c r="ID476" s="1">
        <v>0</v>
      </c>
      <c r="IE476" s="1">
        <v>0</v>
      </c>
      <c r="IF476" s="1">
        <v>1</v>
      </c>
      <c r="IG476" s="1">
        <v>1</v>
      </c>
      <c r="IH476" s="1">
        <v>1</v>
      </c>
      <c r="II476" s="1">
        <v>1</v>
      </c>
      <c r="IJ476" s="1">
        <v>1</v>
      </c>
      <c r="IK476" s="1">
        <v>1</v>
      </c>
      <c r="IL476" s="1">
        <v>1</v>
      </c>
      <c r="IM476" s="1">
        <v>1</v>
      </c>
      <c r="IN476" s="1">
        <v>1</v>
      </c>
      <c r="IO476" s="1">
        <v>1</v>
      </c>
      <c r="IP476" s="1">
        <v>0</v>
      </c>
      <c r="IQ476" s="1">
        <v>0</v>
      </c>
      <c r="IR476" s="1">
        <v>0</v>
      </c>
      <c r="IS476" s="1">
        <v>1</v>
      </c>
      <c r="IT476" s="1">
        <v>1</v>
      </c>
      <c r="IU476" s="1">
        <v>1</v>
      </c>
      <c r="IV476" s="1">
        <v>3</v>
      </c>
      <c r="IW476" s="1">
        <v>1</v>
      </c>
      <c r="IX476" s="1">
        <v>1</v>
      </c>
      <c r="IY476" s="1">
        <v>1</v>
      </c>
      <c r="IZ476" s="1">
        <v>1</v>
      </c>
      <c r="JA476" s="1">
        <v>1</v>
      </c>
      <c r="JB476" s="1">
        <v>1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1</v>
      </c>
    </row>
    <row r="477" spans="1:341">
      <c r="A477" s="1">
        <v>2014</v>
      </c>
      <c r="B477" s="1" t="s">
        <v>856</v>
      </c>
      <c r="C477" s="1">
        <v>1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0</v>
      </c>
      <c r="K477" s="1">
        <v>2</v>
      </c>
      <c r="L477" s="1">
        <v>2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1</v>
      </c>
      <c r="Z477" s="1">
        <v>1</v>
      </c>
      <c r="AA477" s="1">
        <v>1</v>
      </c>
      <c r="AB477" s="1">
        <v>1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1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1</v>
      </c>
      <c r="BG477" s="1">
        <v>1</v>
      </c>
      <c r="BH477" s="1">
        <v>0</v>
      </c>
      <c r="BI477" s="1">
        <v>0</v>
      </c>
      <c r="BJ477" s="1">
        <v>1</v>
      </c>
      <c r="BK477" s="1">
        <v>0</v>
      </c>
      <c r="BL477" s="1">
        <v>0</v>
      </c>
      <c r="BM477" s="1">
        <v>1</v>
      </c>
      <c r="BN477" s="1">
        <v>0</v>
      </c>
      <c r="BO477" s="1">
        <v>1</v>
      </c>
      <c r="BP477" s="1">
        <v>0</v>
      </c>
      <c r="BQ477" s="1">
        <v>1</v>
      </c>
      <c r="BR477" s="1">
        <v>1</v>
      </c>
      <c r="BS477" s="1">
        <v>1</v>
      </c>
      <c r="BT477" s="1">
        <v>3</v>
      </c>
      <c r="BU477" s="1">
        <v>1</v>
      </c>
      <c r="BV477" s="1">
        <v>1</v>
      </c>
      <c r="BW477" s="1">
        <v>0</v>
      </c>
      <c r="BX477" s="1">
        <v>0</v>
      </c>
      <c r="BY477" s="1">
        <v>1</v>
      </c>
      <c r="BZ477" s="1">
        <v>0</v>
      </c>
      <c r="CA477" s="1">
        <v>1</v>
      </c>
      <c r="CB477" s="1">
        <v>1</v>
      </c>
      <c r="CC477" s="1">
        <v>1</v>
      </c>
      <c r="CD477" s="1">
        <v>0</v>
      </c>
      <c r="CE477" s="1">
        <v>1</v>
      </c>
      <c r="CF477" s="1">
        <v>0</v>
      </c>
      <c r="CG477" s="1">
        <v>0</v>
      </c>
      <c r="CH477" s="1">
        <v>0</v>
      </c>
      <c r="CI477" s="1">
        <v>0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1</v>
      </c>
      <c r="CW477" s="1">
        <v>1</v>
      </c>
      <c r="CX477" s="1">
        <v>0</v>
      </c>
      <c r="CY477" s="1">
        <v>1</v>
      </c>
      <c r="CZ477" s="1">
        <v>0</v>
      </c>
      <c r="DA477" s="1">
        <v>0</v>
      </c>
      <c r="DB477" s="1">
        <v>1</v>
      </c>
      <c r="DC477" s="1">
        <v>1</v>
      </c>
      <c r="DD477" s="1">
        <v>1</v>
      </c>
      <c r="DE477" s="1">
        <v>3</v>
      </c>
      <c r="DF477" s="1">
        <v>1</v>
      </c>
      <c r="DG477" s="1">
        <v>0</v>
      </c>
      <c r="DH477" s="1">
        <v>1</v>
      </c>
      <c r="DI477" s="1">
        <v>1</v>
      </c>
      <c r="DJ477" s="1">
        <v>0</v>
      </c>
      <c r="DK477" s="1">
        <v>1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5</v>
      </c>
      <c r="DS477" s="1">
        <v>0</v>
      </c>
      <c r="DT477" s="1">
        <v>5</v>
      </c>
      <c r="DU477" s="1">
        <v>5</v>
      </c>
      <c r="DV477" s="1">
        <v>5</v>
      </c>
      <c r="DW477" s="1">
        <v>2</v>
      </c>
      <c r="DX477" s="1">
        <v>0</v>
      </c>
      <c r="DY477" s="1">
        <v>1</v>
      </c>
      <c r="DZ477" s="1">
        <v>0</v>
      </c>
      <c r="EA477" s="1">
        <v>1</v>
      </c>
      <c r="EB477" s="1">
        <v>0</v>
      </c>
      <c r="EC477" s="1">
        <v>0</v>
      </c>
      <c r="ED477" s="1">
        <v>0</v>
      </c>
      <c r="EE477" s="1">
        <v>1</v>
      </c>
      <c r="EF477" s="1">
        <v>0</v>
      </c>
      <c r="EG477" s="1">
        <v>0</v>
      </c>
      <c r="EH477" s="1">
        <v>0</v>
      </c>
      <c r="EI477" s="1">
        <v>0</v>
      </c>
      <c r="EJ477" s="1">
        <v>1</v>
      </c>
      <c r="EK477" s="1">
        <v>1</v>
      </c>
      <c r="EL477" s="1">
        <v>0</v>
      </c>
      <c r="EM477" s="1">
        <v>5</v>
      </c>
      <c r="EN477" s="1">
        <v>5</v>
      </c>
      <c r="EO477" s="1">
        <v>0</v>
      </c>
      <c r="EP477" s="1">
        <v>0</v>
      </c>
      <c r="EQ477" s="1">
        <v>0</v>
      </c>
      <c r="ER477" s="1">
        <v>1</v>
      </c>
      <c r="ES477" s="1">
        <v>1</v>
      </c>
      <c r="ET477" s="1">
        <v>0</v>
      </c>
      <c r="EU477" s="1">
        <v>1</v>
      </c>
      <c r="EV477" s="1">
        <v>0</v>
      </c>
      <c r="EW477" s="1">
        <v>0</v>
      </c>
      <c r="EX477" s="1">
        <v>0</v>
      </c>
      <c r="EY477" s="1">
        <v>1</v>
      </c>
      <c r="EZ477" s="1">
        <v>0</v>
      </c>
      <c r="FA477" s="1">
        <v>1</v>
      </c>
      <c r="FB477" s="1">
        <v>1</v>
      </c>
      <c r="FC477" s="1">
        <v>1</v>
      </c>
      <c r="FD477" s="1">
        <v>0</v>
      </c>
      <c r="FE477" s="1">
        <v>1</v>
      </c>
      <c r="FF477" s="1">
        <v>0</v>
      </c>
      <c r="FG477" s="1">
        <v>1</v>
      </c>
      <c r="FH477" s="1">
        <v>0</v>
      </c>
      <c r="FI477" s="1">
        <v>0</v>
      </c>
      <c r="FJ477" s="1">
        <v>1</v>
      </c>
      <c r="FK477" s="1">
        <v>0</v>
      </c>
      <c r="FL477" s="1">
        <v>1</v>
      </c>
      <c r="FM477" s="1">
        <v>3</v>
      </c>
      <c r="FN477" s="1">
        <v>1</v>
      </c>
      <c r="FO477" s="1">
        <v>0</v>
      </c>
      <c r="FP477" s="1">
        <v>0</v>
      </c>
      <c r="FQ477" s="1">
        <v>0</v>
      </c>
      <c r="FR477" s="1">
        <v>7</v>
      </c>
      <c r="FS477" s="1">
        <v>0</v>
      </c>
      <c r="FT477" s="1">
        <v>0</v>
      </c>
      <c r="FU477" s="1">
        <v>0</v>
      </c>
      <c r="FV477" s="1">
        <v>2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1</v>
      </c>
      <c r="GD477" s="1">
        <v>1</v>
      </c>
      <c r="GE477" s="1">
        <v>1</v>
      </c>
      <c r="GF477" s="1">
        <v>3</v>
      </c>
      <c r="GG477" s="1">
        <v>1</v>
      </c>
      <c r="GH477" s="1">
        <v>1</v>
      </c>
      <c r="GI477" s="1">
        <v>1</v>
      </c>
      <c r="GJ477" s="1">
        <v>1</v>
      </c>
      <c r="GK477" s="1">
        <v>1</v>
      </c>
      <c r="GL477" s="1">
        <v>1</v>
      </c>
      <c r="GM477" s="1">
        <v>0</v>
      </c>
      <c r="GN477" s="1">
        <v>0</v>
      </c>
      <c r="GO477" s="1">
        <v>1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1</v>
      </c>
      <c r="HP477" s="1">
        <v>1</v>
      </c>
      <c r="HQ477" s="1">
        <v>0</v>
      </c>
      <c r="HR477" s="1">
        <v>0</v>
      </c>
      <c r="HS477" s="1">
        <v>2</v>
      </c>
      <c r="HT477" s="1">
        <v>2</v>
      </c>
      <c r="HU477" s="1">
        <v>2</v>
      </c>
      <c r="HV477" s="1">
        <v>6</v>
      </c>
      <c r="HW477" s="1">
        <v>2</v>
      </c>
      <c r="HX477" s="1">
        <v>2</v>
      </c>
      <c r="HY477" s="1">
        <v>2</v>
      </c>
      <c r="HZ477" s="1">
        <v>2</v>
      </c>
      <c r="IA477" s="1">
        <v>2</v>
      </c>
      <c r="IB477" s="1">
        <v>2</v>
      </c>
      <c r="IC477" s="1">
        <v>2</v>
      </c>
      <c r="ID477" s="1">
        <v>0</v>
      </c>
      <c r="IE477" s="1">
        <v>0</v>
      </c>
      <c r="IF477" s="1">
        <v>1</v>
      </c>
      <c r="IG477" s="1">
        <v>1</v>
      </c>
      <c r="IH477" s="1">
        <v>1</v>
      </c>
      <c r="II477" s="1">
        <v>1</v>
      </c>
      <c r="IJ477" s="1">
        <v>1</v>
      </c>
      <c r="IK477" s="1">
        <v>1</v>
      </c>
      <c r="IL477" s="1">
        <v>1</v>
      </c>
      <c r="IM477" s="1">
        <v>1</v>
      </c>
      <c r="IN477" s="1">
        <v>1</v>
      </c>
      <c r="IO477" s="1">
        <v>1</v>
      </c>
      <c r="IP477" s="1">
        <v>0</v>
      </c>
      <c r="IQ477" s="1">
        <v>0</v>
      </c>
      <c r="IR477" s="1">
        <v>0</v>
      </c>
      <c r="IS477" s="1">
        <v>1</v>
      </c>
      <c r="IT477" s="1">
        <v>1</v>
      </c>
      <c r="IU477" s="1">
        <v>1</v>
      </c>
      <c r="IV477" s="1">
        <v>3</v>
      </c>
      <c r="IW477" s="1">
        <v>1</v>
      </c>
      <c r="IX477" s="1">
        <v>1</v>
      </c>
      <c r="IY477" s="1">
        <v>1</v>
      </c>
      <c r="IZ477" s="1">
        <v>1</v>
      </c>
      <c r="JA477" s="1">
        <v>1</v>
      </c>
      <c r="JB477" s="1">
        <v>1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1</v>
      </c>
    </row>
    <row r="478" spans="1:341">
      <c r="A478" s="1">
        <v>2014</v>
      </c>
      <c r="B478" s="1" t="s">
        <v>857</v>
      </c>
      <c r="C478" s="1">
        <v>1</v>
      </c>
      <c r="D478" s="1">
        <v>0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  <c r="J478" s="1">
        <v>0</v>
      </c>
      <c r="K478" s="1">
        <v>2</v>
      </c>
      <c r="L478" s="1">
        <v>2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2</v>
      </c>
      <c r="X478" s="1">
        <v>2</v>
      </c>
      <c r="Y478" s="1">
        <v>2</v>
      </c>
      <c r="Z478" s="1">
        <v>2</v>
      </c>
      <c r="AA478" s="1">
        <v>2</v>
      </c>
      <c r="AB478" s="1">
        <v>2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1</v>
      </c>
      <c r="BN478" s="1">
        <v>0</v>
      </c>
      <c r="BO478" s="1">
        <v>1</v>
      </c>
      <c r="BP478" s="1">
        <v>0</v>
      </c>
      <c r="BQ478" s="1">
        <v>1</v>
      </c>
      <c r="BR478" s="1">
        <v>1</v>
      </c>
      <c r="BS478" s="1">
        <v>1</v>
      </c>
      <c r="BT478" s="1">
        <v>3</v>
      </c>
      <c r="BU478" s="1">
        <v>1</v>
      </c>
      <c r="BV478" s="1">
        <v>1</v>
      </c>
      <c r="BW478" s="1">
        <v>0</v>
      </c>
      <c r="BX478" s="1">
        <v>0</v>
      </c>
      <c r="BY478" s="1">
        <v>1</v>
      </c>
      <c r="BZ478" s="1">
        <v>0</v>
      </c>
      <c r="CA478" s="1">
        <v>1</v>
      </c>
      <c r="CB478" s="1">
        <v>1</v>
      </c>
      <c r="CC478" s="1">
        <v>1</v>
      </c>
      <c r="CD478" s="1">
        <v>0</v>
      </c>
      <c r="CE478" s="1">
        <v>1</v>
      </c>
      <c r="CF478" s="1">
        <v>0</v>
      </c>
      <c r="CG478" s="1">
        <v>0</v>
      </c>
      <c r="CH478" s="1">
        <v>0</v>
      </c>
      <c r="CI478" s="1">
        <v>0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1</v>
      </c>
      <c r="CW478" s="1">
        <v>1</v>
      </c>
      <c r="CX478" s="1">
        <v>0</v>
      </c>
      <c r="CY478" s="1">
        <v>3</v>
      </c>
      <c r="CZ478" s="1">
        <v>0</v>
      </c>
      <c r="DA478" s="1">
        <v>0</v>
      </c>
      <c r="DB478" s="1">
        <v>3</v>
      </c>
      <c r="DC478" s="1">
        <v>3</v>
      </c>
      <c r="DD478" s="1">
        <v>3</v>
      </c>
      <c r="DE478" s="1">
        <v>9</v>
      </c>
      <c r="DF478" s="1">
        <v>3</v>
      </c>
      <c r="DG478" s="1">
        <v>0</v>
      </c>
      <c r="DH478" s="1">
        <v>3</v>
      </c>
      <c r="DI478" s="1">
        <v>3</v>
      </c>
      <c r="DJ478" s="1">
        <v>0</v>
      </c>
      <c r="DK478" s="1">
        <v>3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17</v>
      </c>
      <c r="DS478" s="1">
        <v>0</v>
      </c>
      <c r="DT478" s="1">
        <v>17</v>
      </c>
      <c r="DU478" s="1">
        <v>17</v>
      </c>
      <c r="DV478" s="1">
        <v>17</v>
      </c>
      <c r="DW478" s="1">
        <v>1</v>
      </c>
      <c r="DX478" s="1">
        <v>0</v>
      </c>
      <c r="DY478" s="1">
        <v>1</v>
      </c>
      <c r="DZ478" s="1">
        <v>0</v>
      </c>
      <c r="EA478" s="1">
        <v>1</v>
      </c>
      <c r="EB478" s="1">
        <v>0</v>
      </c>
      <c r="EC478" s="1">
        <v>4</v>
      </c>
      <c r="ED478" s="1">
        <v>4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14</v>
      </c>
      <c r="EK478" s="1">
        <v>3</v>
      </c>
      <c r="EL478" s="1">
        <v>11</v>
      </c>
      <c r="EM478" s="1">
        <v>17</v>
      </c>
      <c r="EN478" s="1">
        <v>17</v>
      </c>
      <c r="EO478" s="1">
        <v>0</v>
      </c>
      <c r="EP478" s="1">
        <v>0</v>
      </c>
      <c r="EQ478" s="1">
        <v>0</v>
      </c>
      <c r="ER478" s="1">
        <v>1</v>
      </c>
      <c r="ES478" s="1">
        <v>1</v>
      </c>
      <c r="ET478" s="1">
        <v>0</v>
      </c>
      <c r="EU478" s="1">
        <v>1</v>
      </c>
      <c r="EV478" s="1">
        <v>0</v>
      </c>
      <c r="EW478" s="1">
        <v>0</v>
      </c>
      <c r="EX478" s="1">
        <v>0</v>
      </c>
      <c r="EY478" s="1">
        <v>1</v>
      </c>
      <c r="EZ478" s="1">
        <v>0</v>
      </c>
      <c r="FA478" s="1">
        <v>1</v>
      </c>
      <c r="FB478" s="1">
        <v>1</v>
      </c>
      <c r="FC478" s="1">
        <v>1</v>
      </c>
      <c r="FD478" s="1">
        <v>0</v>
      </c>
      <c r="FE478" s="1">
        <v>1</v>
      </c>
      <c r="FF478" s="1">
        <v>0</v>
      </c>
      <c r="FG478" s="1">
        <v>1</v>
      </c>
      <c r="FH478" s="1">
        <v>0</v>
      </c>
      <c r="FI478" s="1">
        <v>0</v>
      </c>
      <c r="FJ478" s="1">
        <v>1</v>
      </c>
      <c r="FK478" s="1">
        <v>0</v>
      </c>
      <c r="FL478" s="1">
        <v>1</v>
      </c>
      <c r="FM478" s="1">
        <v>3</v>
      </c>
      <c r="FN478" s="1">
        <v>1</v>
      </c>
      <c r="FO478" s="1">
        <v>0</v>
      </c>
      <c r="FP478" s="1">
        <v>0</v>
      </c>
      <c r="FQ478" s="1">
        <v>0</v>
      </c>
      <c r="FR478" s="1">
        <v>6</v>
      </c>
      <c r="FS478" s="1">
        <v>0</v>
      </c>
      <c r="FT478" s="1">
        <v>0</v>
      </c>
      <c r="FU478" s="1">
        <v>0</v>
      </c>
      <c r="FV478" s="1">
        <v>2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1</v>
      </c>
      <c r="GE478" s="1">
        <v>1</v>
      </c>
      <c r="GF478" s="1">
        <v>3</v>
      </c>
      <c r="GG478" s="1">
        <v>1</v>
      </c>
      <c r="GH478" s="1">
        <v>1</v>
      </c>
      <c r="GI478" s="1">
        <v>1</v>
      </c>
      <c r="GJ478" s="1">
        <v>1</v>
      </c>
      <c r="GK478" s="1">
        <v>1</v>
      </c>
      <c r="GL478" s="1">
        <v>1</v>
      </c>
      <c r="GM478" s="1">
        <v>0</v>
      </c>
      <c r="GN478" s="1">
        <v>0</v>
      </c>
      <c r="GO478" s="1">
        <v>1</v>
      </c>
      <c r="GP478" s="1">
        <v>0</v>
      </c>
      <c r="GQ478" s="1">
        <v>0</v>
      </c>
      <c r="GR478" s="1">
        <v>0</v>
      </c>
      <c r="GS478" s="1">
        <v>1</v>
      </c>
      <c r="GT478" s="1">
        <v>0</v>
      </c>
      <c r="GU478" s="1">
        <v>1</v>
      </c>
      <c r="GV478" s="1">
        <v>0</v>
      </c>
      <c r="GW478" s="1">
        <v>1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1</v>
      </c>
      <c r="HP478" s="1">
        <v>1</v>
      </c>
      <c r="HQ478" s="1">
        <v>0</v>
      </c>
      <c r="HR478" s="1">
        <v>0</v>
      </c>
      <c r="HS478" s="1">
        <v>2</v>
      </c>
      <c r="HT478" s="1">
        <v>2</v>
      </c>
      <c r="HU478" s="1">
        <v>2</v>
      </c>
      <c r="HV478" s="1">
        <v>6</v>
      </c>
      <c r="HW478" s="1">
        <v>2</v>
      </c>
      <c r="HX478" s="1">
        <v>2</v>
      </c>
      <c r="HY478" s="1">
        <v>2</v>
      </c>
      <c r="HZ478" s="1">
        <v>2</v>
      </c>
      <c r="IA478" s="1">
        <v>2</v>
      </c>
      <c r="IB478" s="1">
        <v>2</v>
      </c>
      <c r="IC478" s="1">
        <v>2</v>
      </c>
      <c r="ID478" s="1">
        <v>0</v>
      </c>
      <c r="IE478" s="1">
        <v>0</v>
      </c>
      <c r="IF478" s="1">
        <v>1</v>
      </c>
      <c r="IG478" s="1">
        <v>1</v>
      </c>
      <c r="IH478" s="1">
        <v>1</v>
      </c>
      <c r="II478" s="1">
        <v>1</v>
      </c>
      <c r="IJ478" s="1">
        <v>1</v>
      </c>
      <c r="IK478" s="1">
        <v>1</v>
      </c>
      <c r="IL478" s="1">
        <v>1</v>
      </c>
      <c r="IM478" s="1">
        <v>1</v>
      </c>
      <c r="IN478" s="1">
        <v>1</v>
      </c>
      <c r="IO478" s="1">
        <v>1</v>
      </c>
      <c r="IP478" s="1">
        <v>0</v>
      </c>
      <c r="IQ478" s="1">
        <v>0</v>
      </c>
      <c r="IR478" s="1">
        <v>0</v>
      </c>
      <c r="IS478" s="1">
        <v>1</v>
      </c>
      <c r="IT478" s="1">
        <v>1</v>
      </c>
      <c r="IU478" s="1">
        <v>1</v>
      </c>
      <c r="IV478" s="1">
        <v>3</v>
      </c>
      <c r="IW478" s="1">
        <v>1</v>
      </c>
      <c r="IX478" s="1">
        <v>1</v>
      </c>
      <c r="IY478" s="1">
        <v>1</v>
      </c>
      <c r="IZ478" s="1">
        <v>1</v>
      </c>
      <c r="JA478" s="1">
        <v>1</v>
      </c>
      <c r="JB478" s="1">
        <v>1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1</v>
      </c>
    </row>
    <row r="479" spans="1:341">
      <c r="A479" s="1">
        <v>2014</v>
      </c>
      <c r="B479" s="1" t="s">
        <v>858</v>
      </c>
      <c r="C479" s="1">
        <v>1</v>
      </c>
      <c r="D479" s="1">
        <v>0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0</v>
      </c>
      <c r="K479" s="1">
        <v>2</v>
      </c>
      <c r="L479" s="1">
        <v>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1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1</v>
      </c>
      <c r="BG479" s="1">
        <v>1</v>
      </c>
      <c r="BH479" s="1">
        <v>0</v>
      </c>
      <c r="BI479" s="1">
        <v>0</v>
      </c>
      <c r="BJ479" s="1">
        <v>1</v>
      </c>
      <c r="BK479" s="1">
        <v>0</v>
      </c>
      <c r="BL479" s="1">
        <v>0</v>
      </c>
      <c r="BM479" s="1">
        <v>1</v>
      </c>
      <c r="BN479" s="1">
        <v>0</v>
      </c>
      <c r="BO479" s="1">
        <v>1</v>
      </c>
      <c r="BP479" s="1">
        <v>0</v>
      </c>
      <c r="BQ479" s="1">
        <v>1</v>
      </c>
      <c r="BR479" s="1">
        <v>1</v>
      </c>
      <c r="BS479" s="1">
        <v>1</v>
      </c>
      <c r="BT479" s="1">
        <v>3</v>
      </c>
      <c r="BU479" s="1">
        <v>1</v>
      </c>
      <c r="BV479" s="1">
        <v>1</v>
      </c>
      <c r="BW479" s="1">
        <v>0</v>
      </c>
      <c r="BX479" s="1">
        <v>0</v>
      </c>
      <c r="BY479" s="1">
        <v>1</v>
      </c>
      <c r="BZ479" s="1">
        <v>0</v>
      </c>
      <c r="CA479" s="1">
        <v>1</v>
      </c>
      <c r="CB479" s="1">
        <v>1</v>
      </c>
      <c r="CC479" s="1">
        <v>1</v>
      </c>
      <c r="CD479" s="1">
        <v>0</v>
      </c>
      <c r="CE479" s="1">
        <v>1</v>
      </c>
      <c r="CF479" s="1">
        <v>0</v>
      </c>
      <c r="CG479" s="1">
        <v>0</v>
      </c>
      <c r="CH479" s="1">
        <v>0</v>
      </c>
      <c r="CI479" s="1">
        <v>0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1</v>
      </c>
      <c r="CW479" s="1">
        <v>1</v>
      </c>
      <c r="CX479" s="1">
        <v>0</v>
      </c>
      <c r="CY479" s="1">
        <v>1</v>
      </c>
      <c r="CZ479" s="1">
        <v>0</v>
      </c>
      <c r="DA479" s="1">
        <v>0</v>
      </c>
      <c r="DB479" s="1">
        <v>1</v>
      </c>
      <c r="DC479" s="1">
        <v>1</v>
      </c>
      <c r="DD479" s="1">
        <v>1</v>
      </c>
      <c r="DE479" s="1">
        <v>3</v>
      </c>
      <c r="DF479" s="1">
        <v>1</v>
      </c>
      <c r="DG479" s="1">
        <v>0</v>
      </c>
      <c r="DH479" s="1">
        <v>1</v>
      </c>
      <c r="DI479" s="1">
        <v>1</v>
      </c>
      <c r="DJ479" s="1">
        <v>0</v>
      </c>
      <c r="DK479" s="1">
        <v>1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9</v>
      </c>
      <c r="DS479" s="1">
        <v>0</v>
      </c>
      <c r="DT479" s="1">
        <v>9</v>
      </c>
      <c r="DU479" s="1">
        <v>9</v>
      </c>
      <c r="DV479" s="1">
        <v>9</v>
      </c>
      <c r="DW479" s="1">
        <v>2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3</v>
      </c>
      <c r="EF479" s="1">
        <v>0</v>
      </c>
      <c r="EG479" s="1">
        <v>0</v>
      </c>
      <c r="EH479" s="1">
        <v>0</v>
      </c>
      <c r="EI479" s="1">
        <v>0</v>
      </c>
      <c r="EJ479" s="1">
        <v>4</v>
      </c>
      <c r="EK479" s="1">
        <v>0</v>
      </c>
      <c r="EL479" s="1">
        <v>4</v>
      </c>
      <c r="EM479" s="1">
        <v>5</v>
      </c>
      <c r="EN479" s="1">
        <v>5</v>
      </c>
      <c r="EO479" s="1">
        <v>0</v>
      </c>
      <c r="EP479" s="1">
        <v>0</v>
      </c>
      <c r="EQ479" s="1">
        <v>0</v>
      </c>
      <c r="ER479" s="1">
        <v>1</v>
      </c>
      <c r="ES479" s="1">
        <v>1</v>
      </c>
      <c r="ET479" s="1">
        <v>0</v>
      </c>
      <c r="EU479" s="1">
        <v>1</v>
      </c>
      <c r="EV479" s="1">
        <v>0</v>
      </c>
      <c r="EW479" s="1">
        <v>0</v>
      </c>
      <c r="EX479" s="1">
        <v>0</v>
      </c>
      <c r="EY479" s="1">
        <v>1</v>
      </c>
      <c r="EZ479" s="1">
        <v>0</v>
      </c>
      <c r="FA479" s="1">
        <v>1</v>
      </c>
      <c r="FB479" s="1">
        <v>1</v>
      </c>
      <c r="FC479" s="1">
        <v>1</v>
      </c>
      <c r="FD479" s="1">
        <v>0</v>
      </c>
      <c r="FE479" s="1">
        <v>1</v>
      </c>
      <c r="FF479" s="1">
        <v>0</v>
      </c>
      <c r="FG479" s="1">
        <v>1</v>
      </c>
      <c r="FH479" s="1">
        <v>0</v>
      </c>
      <c r="FI479" s="1">
        <v>0</v>
      </c>
      <c r="FJ479" s="1">
        <v>1</v>
      </c>
      <c r="FK479" s="1">
        <v>0</v>
      </c>
      <c r="FL479" s="1">
        <v>1</v>
      </c>
      <c r="FM479" s="1">
        <v>3</v>
      </c>
      <c r="FN479" s="1">
        <v>1</v>
      </c>
      <c r="FO479" s="1">
        <v>0</v>
      </c>
      <c r="FP479" s="1">
        <v>0</v>
      </c>
      <c r="FQ479" s="1">
        <v>0</v>
      </c>
      <c r="FR479" s="1">
        <v>9</v>
      </c>
      <c r="FS479" s="1">
        <v>0</v>
      </c>
      <c r="FT479" s="1">
        <v>0</v>
      </c>
      <c r="FU479" s="1">
        <v>0</v>
      </c>
      <c r="FV479" s="1">
        <v>2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1</v>
      </c>
      <c r="GD479" s="1">
        <v>1</v>
      </c>
      <c r="GE479" s="1">
        <v>1</v>
      </c>
      <c r="GF479" s="1">
        <v>3</v>
      </c>
      <c r="GG479" s="1">
        <v>1</v>
      </c>
      <c r="GH479" s="1">
        <v>1</v>
      </c>
      <c r="GI479" s="1">
        <v>1</v>
      </c>
      <c r="GJ479" s="1">
        <v>1</v>
      </c>
      <c r="GK479" s="1">
        <v>1</v>
      </c>
      <c r="GL479" s="1">
        <v>1</v>
      </c>
      <c r="GM479" s="1">
        <v>0</v>
      </c>
      <c r="GN479" s="1">
        <v>0</v>
      </c>
      <c r="GO479" s="1">
        <v>1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1</v>
      </c>
      <c r="HP479" s="1">
        <v>1</v>
      </c>
      <c r="HQ479" s="1">
        <v>0</v>
      </c>
      <c r="HR479" s="1">
        <v>0</v>
      </c>
      <c r="HS479" s="1">
        <v>2</v>
      </c>
      <c r="HT479" s="1">
        <v>2</v>
      </c>
      <c r="HU479" s="1">
        <v>2</v>
      </c>
      <c r="HV479" s="1">
        <v>6</v>
      </c>
      <c r="HW479" s="1">
        <v>2</v>
      </c>
      <c r="HX479" s="1">
        <v>2</v>
      </c>
      <c r="HY479" s="1">
        <v>2</v>
      </c>
      <c r="HZ479" s="1">
        <v>2</v>
      </c>
      <c r="IA479" s="1">
        <v>2</v>
      </c>
      <c r="IB479" s="1">
        <v>2</v>
      </c>
      <c r="IC479" s="1">
        <v>2</v>
      </c>
      <c r="ID479" s="1">
        <v>0</v>
      </c>
      <c r="IE479" s="1">
        <v>0</v>
      </c>
      <c r="IF479" s="1">
        <v>1</v>
      </c>
      <c r="IG479" s="1">
        <v>1</v>
      </c>
      <c r="IH479" s="1">
        <v>1</v>
      </c>
      <c r="II479" s="1">
        <v>1</v>
      </c>
      <c r="IJ479" s="1">
        <v>1</v>
      </c>
      <c r="IK479" s="1">
        <v>1</v>
      </c>
      <c r="IL479" s="1">
        <v>1</v>
      </c>
      <c r="IM479" s="1">
        <v>1</v>
      </c>
      <c r="IN479" s="1">
        <v>1</v>
      </c>
      <c r="IO479" s="1">
        <v>1</v>
      </c>
      <c r="IP479" s="1">
        <v>0</v>
      </c>
      <c r="IQ479" s="1">
        <v>0</v>
      </c>
      <c r="IR479" s="1">
        <v>0</v>
      </c>
      <c r="IS479" s="1">
        <v>1</v>
      </c>
      <c r="IT479" s="1">
        <v>1</v>
      </c>
      <c r="IU479" s="1">
        <v>1</v>
      </c>
      <c r="IV479" s="1">
        <v>3</v>
      </c>
      <c r="IW479" s="1">
        <v>1</v>
      </c>
      <c r="IX479" s="1">
        <v>1</v>
      </c>
      <c r="IY479" s="1">
        <v>1</v>
      </c>
      <c r="IZ479" s="1">
        <v>1</v>
      </c>
      <c r="JA479" s="1">
        <v>1</v>
      </c>
      <c r="JB479" s="1">
        <v>1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1</v>
      </c>
    </row>
    <row r="480" spans="1:341">
      <c r="A480" s="1">
        <v>2015</v>
      </c>
      <c r="B480" s="1" t="s">
        <v>382</v>
      </c>
      <c r="C480" s="1">
        <v>1</v>
      </c>
      <c r="D480" s="1">
        <v>0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2</v>
      </c>
      <c r="L480" s="1">
        <v>2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2</v>
      </c>
      <c r="X480" s="1">
        <v>2</v>
      </c>
      <c r="Y480" s="1">
        <v>2</v>
      </c>
      <c r="Z480" s="1">
        <v>2</v>
      </c>
      <c r="AA480" s="1">
        <v>2</v>
      </c>
      <c r="AB480" s="1">
        <v>2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1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16</v>
      </c>
      <c r="BG480" s="1">
        <v>16</v>
      </c>
      <c r="BH480" s="1">
        <v>0</v>
      </c>
      <c r="BI480" s="1">
        <v>0</v>
      </c>
      <c r="BJ480" s="1">
        <v>16</v>
      </c>
      <c r="BK480" s="1">
        <v>0</v>
      </c>
      <c r="BL480" s="1">
        <v>0</v>
      </c>
      <c r="BM480" s="1">
        <v>1</v>
      </c>
      <c r="BN480" s="1">
        <v>0</v>
      </c>
      <c r="BO480" s="1">
        <v>1</v>
      </c>
      <c r="BP480" s="1">
        <v>0</v>
      </c>
      <c r="BQ480" s="1">
        <v>2</v>
      </c>
      <c r="BR480" s="1">
        <v>2</v>
      </c>
      <c r="BS480" s="1">
        <v>2</v>
      </c>
      <c r="BT480" s="1">
        <v>5</v>
      </c>
      <c r="BU480" s="1">
        <v>2</v>
      </c>
      <c r="BV480" s="1">
        <v>2</v>
      </c>
      <c r="BW480" s="1">
        <v>0</v>
      </c>
      <c r="BX480" s="1">
        <v>0</v>
      </c>
      <c r="BY480" s="1">
        <v>2</v>
      </c>
      <c r="BZ480" s="1">
        <v>1</v>
      </c>
      <c r="CA480" s="1">
        <v>3</v>
      </c>
      <c r="CB480" s="1">
        <v>3</v>
      </c>
      <c r="CC480" s="1">
        <v>2</v>
      </c>
      <c r="CD480" s="1">
        <v>0</v>
      </c>
      <c r="CE480" s="1">
        <v>12</v>
      </c>
      <c r="CF480" s="1">
        <v>0</v>
      </c>
      <c r="CG480" s="1">
        <v>0</v>
      </c>
      <c r="CH480" s="1">
        <v>0</v>
      </c>
      <c r="CI480" s="1">
        <v>0</v>
      </c>
      <c r="CJ480" s="1">
        <v>12</v>
      </c>
      <c r="CK480" s="1">
        <v>12</v>
      </c>
      <c r="CL480" s="1">
        <v>12</v>
      </c>
      <c r="CM480" s="1">
        <v>12</v>
      </c>
      <c r="CN480" s="1">
        <v>12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1</v>
      </c>
      <c r="CW480" s="1">
        <v>1</v>
      </c>
      <c r="CX480" s="1">
        <v>0</v>
      </c>
      <c r="CY480" s="1">
        <v>2</v>
      </c>
      <c r="CZ480" s="1">
        <v>0</v>
      </c>
      <c r="DA480" s="1">
        <v>0</v>
      </c>
      <c r="DB480" s="1">
        <v>2</v>
      </c>
      <c r="DC480" s="1">
        <v>2</v>
      </c>
      <c r="DD480" s="1">
        <v>2</v>
      </c>
      <c r="DE480" s="1">
        <v>5</v>
      </c>
      <c r="DF480" s="1">
        <v>2</v>
      </c>
      <c r="DG480" s="1">
        <v>0</v>
      </c>
      <c r="DH480" s="1">
        <v>2</v>
      </c>
      <c r="DI480" s="1">
        <v>2</v>
      </c>
      <c r="DJ480" s="1">
        <v>0</v>
      </c>
      <c r="DK480" s="1">
        <v>2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31</v>
      </c>
      <c r="DS480" s="1">
        <v>0</v>
      </c>
      <c r="DT480" s="1">
        <v>31</v>
      </c>
      <c r="DU480" s="1">
        <v>31</v>
      </c>
      <c r="DV480" s="1">
        <v>31</v>
      </c>
      <c r="DW480" s="1">
        <v>1</v>
      </c>
      <c r="DX480" s="1">
        <v>0</v>
      </c>
      <c r="DY480" s="1">
        <v>8</v>
      </c>
      <c r="DZ480" s="1">
        <v>1</v>
      </c>
      <c r="EA480" s="1">
        <v>7</v>
      </c>
      <c r="EB480" s="1">
        <v>0</v>
      </c>
      <c r="EC480" s="1">
        <v>0</v>
      </c>
      <c r="ED480" s="1">
        <v>0</v>
      </c>
      <c r="EE480" s="1">
        <v>3</v>
      </c>
      <c r="EF480" s="1">
        <v>0</v>
      </c>
      <c r="EG480" s="1">
        <v>0</v>
      </c>
      <c r="EH480" s="1">
        <v>0</v>
      </c>
      <c r="EI480" s="1">
        <v>0</v>
      </c>
      <c r="EJ480" s="1">
        <v>19</v>
      </c>
      <c r="EK480" s="1">
        <v>19</v>
      </c>
      <c r="EL480" s="1">
        <v>0</v>
      </c>
      <c r="EM480" s="1">
        <v>31</v>
      </c>
      <c r="EN480" s="1">
        <v>31</v>
      </c>
      <c r="EO480" s="1">
        <v>0</v>
      </c>
      <c r="EP480" s="1">
        <v>0</v>
      </c>
      <c r="EQ480" s="1">
        <v>0</v>
      </c>
      <c r="ER480" s="1">
        <v>1</v>
      </c>
      <c r="ES480" s="1">
        <v>1</v>
      </c>
      <c r="ET480" s="1">
        <v>0</v>
      </c>
      <c r="EU480" s="1">
        <v>1</v>
      </c>
      <c r="EV480" s="1">
        <v>0</v>
      </c>
      <c r="EW480" s="1">
        <v>0</v>
      </c>
      <c r="EX480" s="1">
        <v>0</v>
      </c>
      <c r="EY480" s="1">
        <v>1</v>
      </c>
      <c r="EZ480" s="1">
        <v>0</v>
      </c>
      <c r="FA480" s="1">
        <v>1</v>
      </c>
      <c r="FB480" s="1">
        <v>1</v>
      </c>
      <c r="FC480" s="1">
        <v>1</v>
      </c>
      <c r="FD480" s="1">
        <v>0</v>
      </c>
      <c r="FE480" s="1">
        <v>1</v>
      </c>
      <c r="FF480" s="1">
        <v>0</v>
      </c>
      <c r="FG480" s="1">
        <v>1</v>
      </c>
      <c r="FH480" s="1">
        <v>0</v>
      </c>
      <c r="FI480" s="1">
        <v>0</v>
      </c>
      <c r="FJ480" s="1">
        <v>1</v>
      </c>
      <c r="FK480" s="1">
        <v>0</v>
      </c>
      <c r="FL480" s="1">
        <v>1</v>
      </c>
      <c r="FM480" s="1">
        <v>3</v>
      </c>
      <c r="FN480" s="1">
        <v>1</v>
      </c>
      <c r="FO480" s="1">
        <v>0</v>
      </c>
      <c r="FP480" s="1">
        <v>0</v>
      </c>
      <c r="FQ480" s="1">
        <v>0</v>
      </c>
      <c r="FR480" s="1">
        <v>22</v>
      </c>
      <c r="FS480" s="1">
        <v>0</v>
      </c>
      <c r="FT480" s="1">
        <v>0</v>
      </c>
      <c r="FU480" s="1">
        <v>0</v>
      </c>
      <c r="FV480" s="1">
        <v>6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1</v>
      </c>
      <c r="GD480" s="1">
        <v>1</v>
      </c>
      <c r="GE480" s="1">
        <v>1</v>
      </c>
      <c r="GF480" s="1">
        <v>3</v>
      </c>
      <c r="GG480" s="1">
        <v>1</v>
      </c>
      <c r="GH480" s="1">
        <v>1</v>
      </c>
      <c r="GI480" s="1">
        <v>1</v>
      </c>
      <c r="GJ480" s="1">
        <v>1</v>
      </c>
      <c r="GK480" s="1">
        <v>1</v>
      </c>
      <c r="GL480" s="1">
        <v>1</v>
      </c>
      <c r="GM480" s="1">
        <v>0</v>
      </c>
      <c r="GN480" s="1">
        <v>0</v>
      </c>
      <c r="GO480" s="1">
        <v>1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1</v>
      </c>
      <c r="HP480" s="1">
        <v>1</v>
      </c>
      <c r="HQ480" s="1">
        <v>0</v>
      </c>
      <c r="HR480" s="1">
        <v>0</v>
      </c>
      <c r="HS480" s="1">
        <v>2</v>
      </c>
      <c r="HT480" s="1">
        <v>2</v>
      </c>
      <c r="HU480" s="1">
        <v>2</v>
      </c>
      <c r="HV480" s="1">
        <v>6</v>
      </c>
      <c r="HW480" s="1">
        <v>2</v>
      </c>
      <c r="HX480" s="1">
        <v>2</v>
      </c>
      <c r="HY480" s="1">
        <v>2</v>
      </c>
      <c r="HZ480" s="1">
        <v>2</v>
      </c>
      <c r="IA480" s="1">
        <v>2</v>
      </c>
      <c r="IB480" s="1">
        <v>2</v>
      </c>
      <c r="IC480" s="1">
        <v>2</v>
      </c>
      <c r="ID480" s="1">
        <v>0</v>
      </c>
      <c r="IE480" s="1">
        <v>0</v>
      </c>
      <c r="IF480" s="1">
        <v>1</v>
      </c>
      <c r="IG480" s="1">
        <v>1</v>
      </c>
      <c r="IH480" s="1">
        <v>1</v>
      </c>
      <c r="II480" s="1">
        <v>1</v>
      </c>
      <c r="IJ480" s="1">
        <v>1</v>
      </c>
      <c r="IK480" s="1">
        <v>1</v>
      </c>
      <c r="IL480" s="1">
        <v>1</v>
      </c>
      <c r="IM480" s="1">
        <v>1</v>
      </c>
      <c r="IN480" s="1">
        <v>1</v>
      </c>
      <c r="IO480" s="1">
        <v>1</v>
      </c>
      <c r="IP480" s="1">
        <v>0</v>
      </c>
      <c r="IQ480" s="1">
        <v>0</v>
      </c>
      <c r="IR480" s="1">
        <v>0</v>
      </c>
      <c r="IS480" s="1">
        <v>1</v>
      </c>
      <c r="IT480" s="1">
        <v>1</v>
      </c>
      <c r="IU480" s="1">
        <v>1</v>
      </c>
      <c r="IV480" s="1">
        <v>3</v>
      </c>
      <c r="IW480" s="1">
        <v>1</v>
      </c>
      <c r="IX480" s="1">
        <v>1</v>
      </c>
      <c r="IY480" s="1">
        <v>1</v>
      </c>
      <c r="IZ480" s="1">
        <v>1</v>
      </c>
      <c r="JA480" s="1">
        <v>1</v>
      </c>
      <c r="JB480" s="1">
        <v>1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1</v>
      </c>
    </row>
    <row r="481" spans="1:341">
      <c r="A481" s="1">
        <v>2015</v>
      </c>
      <c r="B481" s="1" t="s">
        <v>390</v>
      </c>
      <c r="C481" s="1">
        <v>1</v>
      </c>
      <c r="D481" s="1">
        <v>0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2</v>
      </c>
      <c r="L481" s="1">
        <v>2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1</v>
      </c>
      <c r="Z481" s="1">
        <v>1</v>
      </c>
      <c r="AA481" s="1">
        <v>1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2</v>
      </c>
      <c r="BG481" s="1">
        <v>2</v>
      </c>
      <c r="BH481" s="1">
        <v>0</v>
      </c>
      <c r="BI481" s="1">
        <v>0</v>
      </c>
      <c r="BJ481" s="1">
        <v>2</v>
      </c>
      <c r="BK481" s="1">
        <v>0</v>
      </c>
      <c r="BL481" s="1">
        <v>0</v>
      </c>
      <c r="BM481" s="1">
        <v>1</v>
      </c>
      <c r="BN481" s="1">
        <v>0</v>
      </c>
      <c r="BO481" s="1">
        <v>1</v>
      </c>
      <c r="BP481" s="1">
        <v>0</v>
      </c>
      <c r="BQ481" s="1">
        <v>2</v>
      </c>
      <c r="BR481" s="1">
        <v>2</v>
      </c>
      <c r="BS481" s="1">
        <v>2</v>
      </c>
      <c r="BT481" s="1">
        <v>5</v>
      </c>
      <c r="BU481" s="1">
        <v>2</v>
      </c>
      <c r="BV481" s="1">
        <v>2</v>
      </c>
      <c r="BW481" s="1">
        <v>0</v>
      </c>
      <c r="BX481" s="1">
        <v>0</v>
      </c>
      <c r="BY481" s="1">
        <v>2</v>
      </c>
      <c r="BZ481" s="1">
        <v>1</v>
      </c>
      <c r="CA481" s="1">
        <v>3</v>
      </c>
      <c r="CB481" s="1">
        <v>3</v>
      </c>
      <c r="CC481" s="1">
        <v>2</v>
      </c>
      <c r="CD481" s="1">
        <v>0</v>
      </c>
      <c r="CE481" s="1">
        <v>5</v>
      </c>
      <c r="CF481" s="1">
        <v>0</v>
      </c>
      <c r="CG481" s="1">
        <v>0</v>
      </c>
      <c r="CH481" s="1">
        <v>0</v>
      </c>
      <c r="CI481" s="1">
        <v>0</v>
      </c>
      <c r="CJ481" s="1">
        <v>5</v>
      </c>
      <c r="CK481" s="1">
        <v>5</v>
      </c>
      <c r="CL481" s="1">
        <v>5</v>
      </c>
      <c r="CM481" s="1">
        <v>5</v>
      </c>
      <c r="CN481" s="1">
        <v>5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1</v>
      </c>
      <c r="CW481" s="1">
        <v>1</v>
      </c>
      <c r="CX481" s="1">
        <v>0</v>
      </c>
      <c r="CY481" s="1">
        <v>1</v>
      </c>
      <c r="CZ481" s="1">
        <v>0</v>
      </c>
      <c r="DA481" s="1">
        <v>0</v>
      </c>
      <c r="DB481" s="1">
        <v>1</v>
      </c>
      <c r="DC481" s="1">
        <v>1</v>
      </c>
      <c r="DD481" s="1">
        <v>1</v>
      </c>
      <c r="DE481" s="1">
        <v>3</v>
      </c>
      <c r="DF481" s="1">
        <v>1</v>
      </c>
      <c r="DG481" s="1">
        <v>0</v>
      </c>
      <c r="DH481" s="1">
        <v>1</v>
      </c>
      <c r="DI481" s="1">
        <v>1</v>
      </c>
      <c r="DJ481" s="1">
        <v>0</v>
      </c>
      <c r="DK481" s="1">
        <v>1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21</v>
      </c>
      <c r="DS481" s="1">
        <v>0</v>
      </c>
      <c r="DT481" s="1">
        <v>21</v>
      </c>
      <c r="DU481" s="1">
        <v>21</v>
      </c>
      <c r="DV481" s="1">
        <v>21</v>
      </c>
      <c r="DW481" s="1">
        <v>3</v>
      </c>
      <c r="DX481" s="1">
        <v>0</v>
      </c>
      <c r="DY481" s="1">
        <v>4</v>
      </c>
      <c r="DZ481" s="1">
        <v>1</v>
      </c>
      <c r="EA481" s="1">
        <v>3</v>
      </c>
      <c r="EB481" s="1">
        <v>0</v>
      </c>
      <c r="EC481" s="1">
        <v>2</v>
      </c>
      <c r="ED481" s="1">
        <v>2</v>
      </c>
      <c r="EE481" s="1">
        <v>8</v>
      </c>
      <c r="EF481" s="1">
        <v>0</v>
      </c>
      <c r="EG481" s="1">
        <v>0</v>
      </c>
      <c r="EH481" s="1">
        <v>0</v>
      </c>
      <c r="EI481" s="1">
        <v>0</v>
      </c>
      <c r="EJ481" s="1">
        <v>5</v>
      </c>
      <c r="EK481" s="1">
        <v>0</v>
      </c>
      <c r="EL481" s="1">
        <v>5</v>
      </c>
      <c r="EM481" s="1">
        <v>21</v>
      </c>
      <c r="EN481" s="1">
        <v>21</v>
      </c>
      <c r="EO481" s="1">
        <v>0</v>
      </c>
      <c r="EP481" s="1">
        <v>0</v>
      </c>
      <c r="EQ481" s="1">
        <v>0</v>
      </c>
      <c r="ER481" s="1">
        <v>1</v>
      </c>
      <c r="ES481" s="1">
        <v>1</v>
      </c>
      <c r="ET481" s="1">
        <v>0</v>
      </c>
      <c r="EU481" s="1">
        <v>1</v>
      </c>
      <c r="EV481" s="1">
        <v>0</v>
      </c>
      <c r="EW481" s="1">
        <v>0</v>
      </c>
      <c r="EX481" s="1">
        <v>0</v>
      </c>
      <c r="EY481" s="1">
        <v>1</v>
      </c>
      <c r="EZ481" s="1">
        <v>0</v>
      </c>
      <c r="FA481" s="1">
        <v>1</v>
      </c>
      <c r="FB481" s="1">
        <v>1</v>
      </c>
      <c r="FC481" s="1">
        <v>1</v>
      </c>
      <c r="FD481" s="1">
        <v>0</v>
      </c>
      <c r="FE481" s="1">
        <v>1</v>
      </c>
      <c r="FF481" s="1">
        <v>0</v>
      </c>
      <c r="FG481" s="1">
        <v>1</v>
      </c>
      <c r="FH481" s="1">
        <v>0</v>
      </c>
      <c r="FI481" s="1">
        <v>0</v>
      </c>
      <c r="FJ481" s="1">
        <v>1</v>
      </c>
      <c r="FK481" s="1">
        <v>0</v>
      </c>
      <c r="FL481" s="1">
        <v>1</v>
      </c>
      <c r="FM481" s="1">
        <v>3</v>
      </c>
      <c r="FN481" s="1">
        <v>1</v>
      </c>
      <c r="FO481" s="1">
        <v>0</v>
      </c>
      <c r="FP481" s="1">
        <v>0</v>
      </c>
      <c r="FQ481" s="1">
        <v>0</v>
      </c>
      <c r="FR481" s="1">
        <v>11</v>
      </c>
      <c r="FS481" s="1">
        <v>0</v>
      </c>
      <c r="FT481" s="1">
        <v>0</v>
      </c>
      <c r="FU481" s="1">
        <v>0</v>
      </c>
      <c r="FV481" s="1">
        <v>2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  <c r="GE481" s="1">
        <v>1</v>
      </c>
      <c r="GF481" s="1">
        <v>3</v>
      </c>
      <c r="GG481" s="1">
        <v>1</v>
      </c>
      <c r="GH481" s="1">
        <v>1</v>
      </c>
      <c r="GI481" s="1">
        <v>1</v>
      </c>
      <c r="GJ481" s="1">
        <v>1</v>
      </c>
      <c r="GK481" s="1">
        <v>1</v>
      </c>
      <c r="GL481" s="1">
        <v>1</v>
      </c>
      <c r="GM481" s="1">
        <v>0</v>
      </c>
      <c r="GN481" s="1">
        <v>0</v>
      </c>
      <c r="GO481" s="1">
        <v>1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1</v>
      </c>
      <c r="HP481" s="1">
        <v>1</v>
      </c>
      <c r="HQ481" s="1">
        <v>0</v>
      </c>
      <c r="HR481" s="1">
        <v>0</v>
      </c>
      <c r="HS481" s="1">
        <v>2</v>
      </c>
      <c r="HT481" s="1">
        <v>2</v>
      </c>
      <c r="HU481" s="1">
        <v>2</v>
      </c>
      <c r="HV481" s="1">
        <v>6</v>
      </c>
      <c r="HW481" s="1">
        <v>2</v>
      </c>
      <c r="HX481" s="1">
        <v>2</v>
      </c>
      <c r="HY481" s="1">
        <v>2</v>
      </c>
      <c r="HZ481" s="1">
        <v>2</v>
      </c>
      <c r="IA481" s="1">
        <v>2</v>
      </c>
      <c r="IB481" s="1">
        <v>2</v>
      </c>
      <c r="IC481" s="1">
        <v>2</v>
      </c>
      <c r="ID481" s="1">
        <v>0</v>
      </c>
      <c r="IE481" s="1">
        <v>0</v>
      </c>
      <c r="IF481" s="1">
        <v>1</v>
      </c>
      <c r="IG481" s="1">
        <v>1</v>
      </c>
      <c r="IH481" s="1">
        <v>1</v>
      </c>
      <c r="II481" s="1">
        <v>1</v>
      </c>
      <c r="IJ481" s="1">
        <v>1</v>
      </c>
      <c r="IK481" s="1">
        <v>1</v>
      </c>
      <c r="IL481" s="1">
        <v>1</v>
      </c>
      <c r="IM481" s="1">
        <v>1</v>
      </c>
      <c r="IN481" s="1">
        <v>1</v>
      </c>
      <c r="IO481" s="1">
        <v>1</v>
      </c>
      <c r="IP481" s="1">
        <v>0</v>
      </c>
      <c r="IQ481" s="1">
        <v>0</v>
      </c>
      <c r="IR481" s="1">
        <v>0</v>
      </c>
      <c r="IS481" s="1">
        <v>1</v>
      </c>
      <c r="IT481" s="1">
        <v>1</v>
      </c>
      <c r="IU481" s="1">
        <v>1</v>
      </c>
      <c r="IV481" s="1">
        <v>3</v>
      </c>
      <c r="IW481" s="1">
        <v>1</v>
      </c>
      <c r="IX481" s="1">
        <v>1</v>
      </c>
      <c r="IY481" s="1">
        <v>1</v>
      </c>
      <c r="IZ481" s="1">
        <v>1</v>
      </c>
      <c r="JA481" s="1">
        <v>1</v>
      </c>
      <c r="JB481" s="1">
        <v>1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1</v>
      </c>
    </row>
    <row r="482" spans="1:341">
      <c r="A482" s="1">
        <v>2015</v>
      </c>
      <c r="B482" s="1" t="s">
        <v>859</v>
      </c>
      <c r="C482" s="1">
        <v>1</v>
      </c>
      <c r="D482" s="1">
        <v>0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2</v>
      </c>
      <c r="L482" s="1">
        <v>2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1</v>
      </c>
      <c r="Y482" s="1">
        <v>1</v>
      </c>
      <c r="Z482" s="1">
        <v>1</v>
      </c>
      <c r="AA482" s="1">
        <v>1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1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2</v>
      </c>
      <c r="BG482" s="1">
        <v>2</v>
      </c>
      <c r="BH482" s="1">
        <v>0</v>
      </c>
      <c r="BI482" s="1">
        <v>0</v>
      </c>
      <c r="BJ482" s="1">
        <v>2</v>
      </c>
      <c r="BK482" s="1">
        <v>0</v>
      </c>
      <c r="BL482" s="1">
        <v>0</v>
      </c>
      <c r="BM482" s="1">
        <v>1</v>
      </c>
      <c r="BN482" s="1">
        <v>0</v>
      </c>
      <c r="BO482" s="1">
        <v>1</v>
      </c>
      <c r="BP482" s="1">
        <v>0</v>
      </c>
      <c r="BQ482" s="1">
        <v>2</v>
      </c>
      <c r="BR482" s="1">
        <v>2</v>
      </c>
      <c r="BS482" s="1">
        <v>2</v>
      </c>
      <c r="BT482" s="1">
        <v>5</v>
      </c>
      <c r="BU482" s="1">
        <v>2</v>
      </c>
      <c r="BV482" s="1">
        <v>2</v>
      </c>
      <c r="BW482" s="1">
        <v>0</v>
      </c>
      <c r="BX482" s="1">
        <v>0</v>
      </c>
      <c r="BY482" s="1">
        <v>2</v>
      </c>
      <c r="BZ482" s="1">
        <v>1</v>
      </c>
      <c r="CA482" s="1">
        <v>3</v>
      </c>
      <c r="CB482" s="1">
        <v>3</v>
      </c>
      <c r="CC482" s="1">
        <v>2</v>
      </c>
      <c r="CD482" s="1">
        <v>0</v>
      </c>
      <c r="CE482" s="1">
        <v>5</v>
      </c>
      <c r="CF482" s="1">
        <v>0</v>
      </c>
      <c r="CG482" s="1">
        <v>0</v>
      </c>
      <c r="CH482" s="1">
        <v>0</v>
      </c>
      <c r="CI482" s="1">
        <v>0</v>
      </c>
      <c r="CJ482" s="1">
        <v>5</v>
      </c>
      <c r="CK482" s="1">
        <v>5</v>
      </c>
      <c r="CL482" s="1">
        <v>5</v>
      </c>
      <c r="CM482" s="1">
        <v>5</v>
      </c>
      <c r="CN482" s="1">
        <v>5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1</v>
      </c>
      <c r="CW482" s="1">
        <v>1</v>
      </c>
      <c r="CX482" s="1">
        <v>0</v>
      </c>
      <c r="CY482" s="1">
        <v>1</v>
      </c>
      <c r="CZ482" s="1">
        <v>0</v>
      </c>
      <c r="DA482" s="1">
        <v>0</v>
      </c>
      <c r="DB482" s="1">
        <v>1</v>
      </c>
      <c r="DC482" s="1">
        <v>1</v>
      </c>
      <c r="DD482" s="1">
        <v>1</v>
      </c>
      <c r="DE482" s="1">
        <v>3</v>
      </c>
      <c r="DF482" s="1">
        <v>1</v>
      </c>
      <c r="DG482" s="1">
        <v>0</v>
      </c>
      <c r="DH482" s="1">
        <v>1</v>
      </c>
      <c r="DI482" s="1">
        <v>1</v>
      </c>
      <c r="DJ482" s="1">
        <v>0</v>
      </c>
      <c r="DK482" s="1">
        <v>1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21</v>
      </c>
      <c r="DS482" s="1">
        <v>0</v>
      </c>
      <c r="DT482" s="1">
        <v>21</v>
      </c>
      <c r="DU482" s="1">
        <v>21</v>
      </c>
      <c r="DV482" s="1">
        <v>21</v>
      </c>
      <c r="DW482" s="1">
        <v>3</v>
      </c>
      <c r="DX482" s="1">
        <v>0</v>
      </c>
      <c r="DY482" s="1">
        <v>4</v>
      </c>
      <c r="DZ482" s="1">
        <v>1</v>
      </c>
      <c r="EA482" s="1">
        <v>3</v>
      </c>
      <c r="EB482" s="1">
        <v>0</v>
      </c>
      <c r="EC482" s="1">
        <v>2</v>
      </c>
      <c r="ED482" s="1">
        <v>2</v>
      </c>
      <c r="EE482" s="1">
        <v>8</v>
      </c>
      <c r="EF482" s="1">
        <v>0</v>
      </c>
      <c r="EG482" s="1">
        <v>0</v>
      </c>
      <c r="EH482" s="1">
        <v>0</v>
      </c>
      <c r="EI482" s="1">
        <v>0</v>
      </c>
      <c r="EJ482" s="1">
        <v>5</v>
      </c>
      <c r="EK482" s="1">
        <v>0</v>
      </c>
      <c r="EL482" s="1">
        <v>5</v>
      </c>
      <c r="EM482" s="1">
        <v>21</v>
      </c>
      <c r="EN482" s="1">
        <v>21</v>
      </c>
      <c r="EO482" s="1">
        <v>0</v>
      </c>
      <c r="EP482" s="1">
        <v>0</v>
      </c>
      <c r="EQ482" s="1">
        <v>0</v>
      </c>
      <c r="ER482" s="1">
        <v>1</v>
      </c>
      <c r="ES482" s="1">
        <v>1</v>
      </c>
      <c r="ET482" s="1">
        <v>0</v>
      </c>
      <c r="EU482" s="1">
        <v>1</v>
      </c>
      <c r="EV482" s="1">
        <v>0</v>
      </c>
      <c r="EW482" s="1">
        <v>0</v>
      </c>
      <c r="EX482" s="1">
        <v>0</v>
      </c>
      <c r="EY482" s="1">
        <v>1</v>
      </c>
      <c r="EZ482" s="1">
        <v>0</v>
      </c>
      <c r="FA482" s="1">
        <v>1</v>
      </c>
      <c r="FB482" s="1">
        <v>1</v>
      </c>
      <c r="FC482" s="1">
        <v>1</v>
      </c>
      <c r="FD482" s="1">
        <v>0</v>
      </c>
      <c r="FE482" s="1">
        <v>1</v>
      </c>
      <c r="FF482" s="1">
        <v>0</v>
      </c>
      <c r="FG482" s="1">
        <v>1</v>
      </c>
      <c r="FH482" s="1">
        <v>0</v>
      </c>
      <c r="FI482" s="1">
        <v>0</v>
      </c>
      <c r="FJ482" s="1">
        <v>1</v>
      </c>
      <c r="FK482" s="1">
        <v>0</v>
      </c>
      <c r="FL482" s="1">
        <v>1</v>
      </c>
      <c r="FM482" s="1">
        <v>3</v>
      </c>
      <c r="FN482" s="1">
        <v>1</v>
      </c>
      <c r="FO482" s="1">
        <v>0</v>
      </c>
      <c r="FP482" s="1">
        <v>0</v>
      </c>
      <c r="FQ482" s="1">
        <v>0</v>
      </c>
      <c r="FR482" s="1">
        <v>11</v>
      </c>
      <c r="FS482" s="1">
        <v>0</v>
      </c>
      <c r="FT482" s="1">
        <v>0</v>
      </c>
      <c r="FU482" s="1">
        <v>0</v>
      </c>
      <c r="FV482" s="1">
        <v>2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</v>
      </c>
      <c r="GD482" s="1">
        <v>1</v>
      </c>
      <c r="GE482" s="1">
        <v>1</v>
      </c>
      <c r="GF482" s="1">
        <v>3</v>
      </c>
      <c r="GG482" s="1">
        <v>1</v>
      </c>
      <c r="GH482" s="1">
        <v>1</v>
      </c>
      <c r="GI482" s="1">
        <v>1</v>
      </c>
      <c r="GJ482" s="1">
        <v>1</v>
      </c>
      <c r="GK482" s="1">
        <v>1</v>
      </c>
      <c r="GL482" s="1">
        <v>1</v>
      </c>
      <c r="GM482" s="1">
        <v>0</v>
      </c>
      <c r="GN482" s="1">
        <v>0</v>
      </c>
      <c r="GO482" s="1">
        <v>1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1</v>
      </c>
      <c r="HP482" s="1">
        <v>1</v>
      </c>
      <c r="HQ482" s="1">
        <v>0</v>
      </c>
      <c r="HR482" s="1">
        <v>0</v>
      </c>
      <c r="HS482" s="1">
        <v>2</v>
      </c>
      <c r="HT482" s="1">
        <v>2</v>
      </c>
      <c r="HU482" s="1">
        <v>2</v>
      </c>
      <c r="HV482" s="1">
        <v>6</v>
      </c>
      <c r="HW482" s="1">
        <v>2</v>
      </c>
      <c r="HX482" s="1">
        <v>2</v>
      </c>
      <c r="HY482" s="1">
        <v>2</v>
      </c>
      <c r="HZ482" s="1">
        <v>2</v>
      </c>
      <c r="IA482" s="1">
        <v>2</v>
      </c>
      <c r="IB482" s="1">
        <v>2</v>
      </c>
      <c r="IC482" s="1">
        <v>2</v>
      </c>
      <c r="ID482" s="1">
        <v>0</v>
      </c>
      <c r="IE482" s="1">
        <v>0</v>
      </c>
      <c r="IF482" s="1">
        <v>1</v>
      </c>
      <c r="IG482" s="1">
        <v>1</v>
      </c>
      <c r="IH482" s="1">
        <v>1</v>
      </c>
      <c r="II482" s="1">
        <v>1</v>
      </c>
      <c r="IJ482" s="1">
        <v>1</v>
      </c>
      <c r="IK482" s="1">
        <v>1</v>
      </c>
      <c r="IL482" s="1">
        <v>1</v>
      </c>
      <c r="IM482" s="1">
        <v>1</v>
      </c>
      <c r="IN482" s="1">
        <v>1</v>
      </c>
      <c r="IO482" s="1">
        <v>1</v>
      </c>
      <c r="IP482" s="1">
        <v>0</v>
      </c>
      <c r="IQ482" s="1">
        <v>0</v>
      </c>
      <c r="IR482" s="1">
        <v>0</v>
      </c>
      <c r="IS482" s="1">
        <v>1</v>
      </c>
      <c r="IT482" s="1">
        <v>1</v>
      </c>
      <c r="IU482" s="1">
        <v>1</v>
      </c>
      <c r="IV482" s="1">
        <v>3</v>
      </c>
      <c r="IW482" s="1">
        <v>1</v>
      </c>
      <c r="IX482" s="1">
        <v>1</v>
      </c>
      <c r="IY482" s="1">
        <v>1</v>
      </c>
      <c r="IZ482" s="1">
        <v>1</v>
      </c>
      <c r="JA482" s="1">
        <v>1</v>
      </c>
      <c r="JB482" s="1">
        <v>1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1</v>
      </c>
    </row>
    <row r="483" spans="1:341">
      <c r="A483" s="1">
        <v>2015</v>
      </c>
      <c r="B483" s="1" t="s">
        <v>860</v>
      </c>
      <c r="C483" s="1">
        <v>1</v>
      </c>
      <c r="D483" s="1">
        <v>0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2</v>
      </c>
      <c r="L483" s="1">
        <v>2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1</v>
      </c>
      <c r="Z483" s="1">
        <v>1</v>
      </c>
      <c r="AA483" s="1">
        <v>1</v>
      </c>
      <c r="AB483" s="1">
        <v>1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2</v>
      </c>
      <c r="BG483" s="1">
        <v>2</v>
      </c>
      <c r="BH483" s="1">
        <v>0</v>
      </c>
      <c r="BI483" s="1">
        <v>0</v>
      </c>
      <c r="BJ483" s="1">
        <v>2</v>
      </c>
      <c r="BK483" s="1">
        <v>0</v>
      </c>
      <c r="BL483" s="1">
        <v>0</v>
      </c>
      <c r="BM483" s="1">
        <v>1</v>
      </c>
      <c r="BN483" s="1">
        <v>0</v>
      </c>
      <c r="BO483" s="1">
        <v>1</v>
      </c>
      <c r="BP483" s="1">
        <v>0</v>
      </c>
      <c r="BQ483" s="1">
        <v>2</v>
      </c>
      <c r="BR483" s="1">
        <v>2</v>
      </c>
      <c r="BS483" s="1">
        <v>2</v>
      </c>
      <c r="BT483" s="1">
        <v>5</v>
      </c>
      <c r="BU483" s="1">
        <v>2</v>
      </c>
      <c r="BV483" s="1">
        <v>2</v>
      </c>
      <c r="BW483" s="1">
        <v>0</v>
      </c>
      <c r="BX483" s="1">
        <v>0</v>
      </c>
      <c r="BY483" s="1">
        <v>2</v>
      </c>
      <c r="BZ483" s="1">
        <v>1</v>
      </c>
      <c r="CA483" s="1">
        <v>3</v>
      </c>
      <c r="CB483" s="1">
        <v>3</v>
      </c>
      <c r="CC483" s="1">
        <v>2</v>
      </c>
      <c r="CD483" s="1">
        <v>0</v>
      </c>
      <c r="CE483" s="1">
        <v>5</v>
      </c>
      <c r="CF483" s="1">
        <v>0</v>
      </c>
      <c r="CG483" s="1">
        <v>0</v>
      </c>
      <c r="CH483" s="1">
        <v>0</v>
      </c>
      <c r="CI483" s="1">
        <v>0</v>
      </c>
      <c r="CJ483" s="1">
        <v>5</v>
      </c>
      <c r="CK483" s="1">
        <v>5</v>
      </c>
      <c r="CL483" s="1">
        <v>5</v>
      </c>
      <c r="CM483" s="1">
        <v>5</v>
      </c>
      <c r="CN483" s="1">
        <v>5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1</v>
      </c>
      <c r="CW483" s="1">
        <v>1</v>
      </c>
      <c r="CX483" s="1">
        <v>0</v>
      </c>
      <c r="CY483" s="1">
        <v>1</v>
      </c>
      <c r="CZ483" s="1">
        <v>0</v>
      </c>
      <c r="DA483" s="1">
        <v>0</v>
      </c>
      <c r="DB483" s="1">
        <v>1</v>
      </c>
      <c r="DC483" s="1">
        <v>1</v>
      </c>
      <c r="DD483" s="1">
        <v>1</v>
      </c>
      <c r="DE483" s="1">
        <v>3</v>
      </c>
      <c r="DF483" s="1">
        <v>1</v>
      </c>
      <c r="DG483" s="1">
        <v>0</v>
      </c>
      <c r="DH483" s="1">
        <v>1</v>
      </c>
      <c r="DI483" s="1">
        <v>1</v>
      </c>
      <c r="DJ483" s="1">
        <v>0</v>
      </c>
      <c r="DK483" s="1">
        <v>1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21</v>
      </c>
      <c r="DS483" s="1">
        <v>0</v>
      </c>
      <c r="DT483" s="1">
        <v>21</v>
      </c>
      <c r="DU483" s="1">
        <v>21</v>
      </c>
      <c r="DV483" s="1">
        <v>21</v>
      </c>
      <c r="DW483" s="1">
        <v>3</v>
      </c>
      <c r="DX483" s="1">
        <v>0</v>
      </c>
      <c r="DY483" s="1">
        <v>4</v>
      </c>
      <c r="DZ483" s="1">
        <v>1</v>
      </c>
      <c r="EA483" s="1">
        <v>3</v>
      </c>
      <c r="EB483" s="1">
        <v>0</v>
      </c>
      <c r="EC483" s="1">
        <v>2</v>
      </c>
      <c r="ED483" s="1">
        <v>2</v>
      </c>
      <c r="EE483" s="1">
        <v>8</v>
      </c>
      <c r="EF483" s="1">
        <v>0</v>
      </c>
      <c r="EG483" s="1">
        <v>0</v>
      </c>
      <c r="EH483" s="1">
        <v>0</v>
      </c>
      <c r="EI483" s="1">
        <v>0</v>
      </c>
      <c r="EJ483" s="1">
        <v>5</v>
      </c>
      <c r="EK483" s="1">
        <v>0</v>
      </c>
      <c r="EL483" s="1">
        <v>5</v>
      </c>
      <c r="EM483" s="1">
        <v>21</v>
      </c>
      <c r="EN483" s="1">
        <v>21</v>
      </c>
      <c r="EO483" s="1">
        <v>0</v>
      </c>
      <c r="EP483" s="1">
        <v>0</v>
      </c>
      <c r="EQ483" s="1">
        <v>0</v>
      </c>
      <c r="ER483" s="1">
        <v>1</v>
      </c>
      <c r="ES483" s="1">
        <v>1</v>
      </c>
      <c r="ET483" s="1">
        <v>0</v>
      </c>
      <c r="EU483" s="1">
        <v>1</v>
      </c>
      <c r="EV483" s="1">
        <v>0</v>
      </c>
      <c r="EW483" s="1">
        <v>0</v>
      </c>
      <c r="EX483" s="1">
        <v>0</v>
      </c>
      <c r="EY483" s="1">
        <v>1</v>
      </c>
      <c r="EZ483" s="1">
        <v>0</v>
      </c>
      <c r="FA483" s="1">
        <v>1</v>
      </c>
      <c r="FB483" s="1">
        <v>1</v>
      </c>
      <c r="FC483" s="1">
        <v>1</v>
      </c>
      <c r="FD483" s="1">
        <v>0</v>
      </c>
      <c r="FE483" s="1">
        <v>1</v>
      </c>
      <c r="FF483" s="1">
        <v>0</v>
      </c>
      <c r="FG483" s="1">
        <v>1</v>
      </c>
      <c r="FH483" s="1">
        <v>0</v>
      </c>
      <c r="FI483" s="1">
        <v>0</v>
      </c>
      <c r="FJ483" s="1">
        <v>1</v>
      </c>
      <c r="FK483" s="1">
        <v>0</v>
      </c>
      <c r="FL483" s="1">
        <v>1</v>
      </c>
      <c r="FM483" s="1">
        <v>3</v>
      </c>
      <c r="FN483" s="1">
        <v>1</v>
      </c>
      <c r="FO483" s="1">
        <v>0</v>
      </c>
      <c r="FP483" s="1">
        <v>0</v>
      </c>
      <c r="FQ483" s="1">
        <v>0</v>
      </c>
      <c r="FR483" s="1">
        <v>11</v>
      </c>
      <c r="FS483" s="1">
        <v>0</v>
      </c>
      <c r="FT483" s="1">
        <v>0</v>
      </c>
      <c r="FU483" s="1">
        <v>0</v>
      </c>
      <c r="FV483" s="1">
        <v>3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1</v>
      </c>
      <c r="GD483" s="1">
        <v>1</v>
      </c>
      <c r="GE483" s="1">
        <v>1</v>
      </c>
      <c r="GF483" s="1">
        <v>3</v>
      </c>
      <c r="GG483" s="1">
        <v>1</v>
      </c>
      <c r="GH483" s="1">
        <v>1</v>
      </c>
      <c r="GI483" s="1">
        <v>1</v>
      </c>
      <c r="GJ483" s="1">
        <v>1</v>
      </c>
      <c r="GK483" s="1">
        <v>1</v>
      </c>
      <c r="GL483" s="1">
        <v>1</v>
      </c>
      <c r="GM483" s="1">
        <v>0</v>
      </c>
      <c r="GN483" s="1">
        <v>0</v>
      </c>
      <c r="GO483" s="1">
        <v>1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1</v>
      </c>
      <c r="HP483" s="1">
        <v>1</v>
      </c>
      <c r="HQ483" s="1">
        <v>0</v>
      </c>
      <c r="HR483" s="1">
        <v>0</v>
      </c>
      <c r="HS483" s="1">
        <v>2</v>
      </c>
      <c r="HT483" s="1">
        <v>2</v>
      </c>
      <c r="HU483" s="1">
        <v>2</v>
      </c>
      <c r="HV483" s="1">
        <v>6</v>
      </c>
      <c r="HW483" s="1">
        <v>2</v>
      </c>
      <c r="HX483" s="1">
        <v>2</v>
      </c>
      <c r="HY483" s="1">
        <v>2</v>
      </c>
      <c r="HZ483" s="1">
        <v>2</v>
      </c>
      <c r="IA483" s="1">
        <v>2</v>
      </c>
      <c r="IB483" s="1">
        <v>2</v>
      </c>
      <c r="IC483" s="1">
        <v>2</v>
      </c>
      <c r="ID483" s="1">
        <v>0</v>
      </c>
      <c r="IE483" s="1">
        <v>0</v>
      </c>
      <c r="IF483" s="1">
        <v>1</v>
      </c>
      <c r="IG483" s="1">
        <v>1</v>
      </c>
      <c r="IH483" s="1">
        <v>1</v>
      </c>
      <c r="II483" s="1">
        <v>1</v>
      </c>
      <c r="IJ483" s="1">
        <v>1</v>
      </c>
      <c r="IK483" s="1">
        <v>1</v>
      </c>
      <c r="IL483" s="1">
        <v>1</v>
      </c>
      <c r="IM483" s="1">
        <v>1</v>
      </c>
      <c r="IN483" s="1">
        <v>1</v>
      </c>
      <c r="IO483" s="1">
        <v>1</v>
      </c>
      <c r="IP483" s="1">
        <v>0</v>
      </c>
      <c r="IQ483" s="1">
        <v>0</v>
      </c>
      <c r="IR483" s="1">
        <v>0</v>
      </c>
      <c r="IS483" s="1">
        <v>1</v>
      </c>
      <c r="IT483" s="1">
        <v>1</v>
      </c>
      <c r="IU483" s="1">
        <v>1</v>
      </c>
      <c r="IV483" s="1">
        <v>3</v>
      </c>
      <c r="IW483" s="1">
        <v>1</v>
      </c>
      <c r="IX483" s="1">
        <v>1</v>
      </c>
      <c r="IY483" s="1">
        <v>1</v>
      </c>
      <c r="IZ483" s="1">
        <v>1</v>
      </c>
      <c r="JA483" s="1">
        <v>1</v>
      </c>
      <c r="JB483" s="1">
        <v>1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1</v>
      </c>
    </row>
    <row r="484" spans="1:341">
      <c r="A484" s="1">
        <v>2015</v>
      </c>
      <c r="B484" s="1" t="s">
        <v>397</v>
      </c>
      <c r="C484" s="1">
        <v>1</v>
      </c>
      <c r="D484" s="1">
        <v>0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2</v>
      </c>
      <c r="L484" s="1">
        <v>2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2</v>
      </c>
      <c r="X484" s="1">
        <v>2</v>
      </c>
      <c r="Y484" s="1">
        <v>2</v>
      </c>
      <c r="Z484" s="1">
        <v>2</v>
      </c>
      <c r="AA484" s="1">
        <v>2</v>
      </c>
      <c r="AB484" s="1">
        <v>2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1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2</v>
      </c>
      <c r="BG484" s="1">
        <v>2</v>
      </c>
      <c r="BH484" s="1">
        <v>0</v>
      </c>
      <c r="BI484" s="1">
        <v>0</v>
      </c>
      <c r="BJ484" s="1">
        <v>2</v>
      </c>
      <c r="BK484" s="1">
        <v>0</v>
      </c>
      <c r="BL484" s="1">
        <v>0</v>
      </c>
      <c r="BM484" s="1">
        <v>1</v>
      </c>
      <c r="BN484" s="1">
        <v>0</v>
      </c>
      <c r="BO484" s="1">
        <v>1</v>
      </c>
      <c r="BP484" s="1">
        <v>0</v>
      </c>
      <c r="BQ484" s="1">
        <v>2</v>
      </c>
      <c r="BR484" s="1">
        <v>2</v>
      </c>
      <c r="BS484" s="1">
        <v>2</v>
      </c>
      <c r="BT484" s="1">
        <v>5</v>
      </c>
      <c r="BU484" s="1">
        <v>2</v>
      </c>
      <c r="BV484" s="1">
        <v>2</v>
      </c>
      <c r="BW484" s="1">
        <v>0</v>
      </c>
      <c r="BX484" s="1">
        <v>0</v>
      </c>
      <c r="BY484" s="1">
        <v>2</v>
      </c>
      <c r="BZ484" s="1">
        <v>1</v>
      </c>
      <c r="CA484" s="1">
        <v>3</v>
      </c>
      <c r="CB484" s="1">
        <v>3</v>
      </c>
      <c r="CC484" s="1">
        <v>2</v>
      </c>
      <c r="CD484" s="1">
        <v>0</v>
      </c>
      <c r="CE484" s="1">
        <v>1</v>
      </c>
      <c r="CF484" s="1">
        <v>0</v>
      </c>
      <c r="CG484" s="1">
        <v>0</v>
      </c>
      <c r="CH484" s="1">
        <v>0</v>
      </c>
      <c r="CI484" s="1">
        <v>0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1</v>
      </c>
      <c r="CW484" s="1">
        <v>1</v>
      </c>
      <c r="CX484" s="1">
        <v>0</v>
      </c>
      <c r="CY484" s="1">
        <v>1</v>
      </c>
      <c r="CZ484" s="1">
        <v>0</v>
      </c>
      <c r="DA484" s="1">
        <v>0</v>
      </c>
      <c r="DB484" s="1">
        <v>1</v>
      </c>
      <c r="DC484" s="1">
        <v>1</v>
      </c>
      <c r="DD484" s="1">
        <v>1</v>
      </c>
      <c r="DE484" s="1">
        <v>3</v>
      </c>
      <c r="DF484" s="1">
        <v>1</v>
      </c>
      <c r="DG484" s="1">
        <v>0</v>
      </c>
      <c r="DH484" s="1">
        <v>1</v>
      </c>
      <c r="DI484" s="1">
        <v>1</v>
      </c>
      <c r="DJ484" s="1">
        <v>0</v>
      </c>
      <c r="DK484" s="1">
        <v>1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4</v>
      </c>
      <c r="DS484" s="1">
        <v>0</v>
      </c>
      <c r="DT484" s="1">
        <v>4</v>
      </c>
      <c r="DU484" s="1">
        <v>4</v>
      </c>
      <c r="DV484" s="1">
        <v>4</v>
      </c>
      <c r="DW484" s="1">
        <v>1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4</v>
      </c>
      <c r="ED484" s="1">
        <v>4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2</v>
      </c>
      <c r="EK484" s="1">
        <v>2</v>
      </c>
      <c r="EL484" s="1">
        <v>0</v>
      </c>
      <c r="EM484" s="1">
        <v>2</v>
      </c>
      <c r="EN484" s="1">
        <v>2</v>
      </c>
      <c r="EO484" s="1">
        <v>0</v>
      </c>
      <c r="EP484" s="1">
        <v>0</v>
      </c>
      <c r="EQ484" s="1">
        <v>0</v>
      </c>
      <c r="ER484" s="1">
        <v>1</v>
      </c>
      <c r="ES484" s="1">
        <v>1</v>
      </c>
      <c r="ET484" s="1">
        <v>0</v>
      </c>
      <c r="EU484" s="1">
        <v>1</v>
      </c>
      <c r="EV484" s="1">
        <v>0</v>
      </c>
      <c r="EW484" s="1">
        <v>0</v>
      </c>
      <c r="EX484" s="1">
        <v>0</v>
      </c>
      <c r="EY484" s="1">
        <v>1</v>
      </c>
      <c r="EZ484" s="1">
        <v>0</v>
      </c>
      <c r="FA484" s="1">
        <v>1</v>
      </c>
      <c r="FB484" s="1">
        <v>1</v>
      </c>
      <c r="FC484" s="1">
        <v>1</v>
      </c>
      <c r="FD484" s="1">
        <v>0</v>
      </c>
      <c r="FE484" s="1">
        <v>1</v>
      </c>
      <c r="FF484" s="1">
        <v>0</v>
      </c>
      <c r="FG484" s="1">
        <v>1</v>
      </c>
      <c r="FH484" s="1">
        <v>0</v>
      </c>
      <c r="FI484" s="1">
        <v>0</v>
      </c>
      <c r="FJ484" s="1">
        <v>1</v>
      </c>
      <c r="FK484" s="1">
        <v>0</v>
      </c>
      <c r="FL484" s="1">
        <v>1</v>
      </c>
      <c r="FM484" s="1">
        <v>3</v>
      </c>
      <c r="FN484" s="1">
        <v>1</v>
      </c>
      <c r="FO484" s="1">
        <v>0</v>
      </c>
      <c r="FP484" s="1">
        <v>0</v>
      </c>
      <c r="FQ484" s="1">
        <v>0</v>
      </c>
      <c r="FR484" s="1">
        <v>9</v>
      </c>
      <c r="FS484" s="1">
        <v>0</v>
      </c>
      <c r="FT484" s="1">
        <v>0</v>
      </c>
      <c r="FU484" s="1">
        <v>0</v>
      </c>
      <c r="FV484" s="1">
        <v>6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1</v>
      </c>
      <c r="GD484" s="1">
        <v>1</v>
      </c>
      <c r="GE484" s="1">
        <v>1</v>
      </c>
      <c r="GF484" s="1">
        <v>3</v>
      </c>
      <c r="GG484" s="1">
        <v>1</v>
      </c>
      <c r="GH484" s="1">
        <v>1</v>
      </c>
      <c r="GI484" s="1">
        <v>1</v>
      </c>
      <c r="GJ484" s="1">
        <v>1</v>
      </c>
      <c r="GK484" s="1">
        <v>1</v>
      </c>
      <c r="GL484" s="1">
        <v>1</v>
      </c>
      <c r="GM484" s="1">
        <v>0</v>
      </c>
      <c r="GN484" s="1">
        <v>0</v>
      </c>
      <c r="GO484" s="1">
        <v>1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1</v>
      </c>
      <c r="HP484" s="1">
        <v>1</v>
      </c>
      <c r="HQ484" s="1">
        <v>0</v>
      </c>
      <c r="HR484" s="1">
        <v>0</v>
      </c>
      <c r="HS484" s="1">
        <v>2</v>
      </c>
      <c r="HT484" s="1">
        <v>2</v>
      </c>
      <c r="HU484" s="1">
        <v>2</v>
      </c>
      <c r="HV484" s="1">
        <v>6</v>
      </c>
      <c r="HW484" s="1">
        <v>2</v>
      </c>
      <c r="HX484" s="1">
        <v>2</v>
      </c>
      <c r="HY484" s="1">
        <v>2</v>
      </c>
      <c r="HZ484" s="1">
        <v>2</v>
      </c>
      <c r="IA484" s="1">
        <v>2</v>
      </c>
      <c r="IB484" s="1">
        <v>2</v>
      </c>
      <c r="IC484" s="1">
        <v>2</v>
      </c>
      <c r="ID484" s="1">
        <v>0</v>
      </c>
      <c r="IE484" s="1">
        <v>0</v>
      </c>
      <c r="IF484" s="1">
        <v>1</v>
      </c>
      <c r="IG484" s="1">
        <v>1</v>
      </c>
      <c r="IH484" s="1">
        <v>1</v>
      </c>
      <c r="II484" s="1">
        <v>1</v>
      </c>
      <c r="IJ484" s="1">
        <v>1</v>
      </c>
      <c r="IK484" s="1">
        <v>1</v>
      </c>
      <c r="IL484" s="1">
        <v>1</v>
      </c>
      <c r="IM484" s="1">
        <v>1</v>
      </c>
      <c r="IN484" s="1">
        <v>1</v>
      </c>
      <c r="IO484" s="1">
        <v>1</v>
      </c>
      <c r="IP484" s="1">
        <v>0</v>
      </c>
      <c r="IQ484" s="1">
        <v>0</v>
      </c>
      <c r="IR484" s="1">
        <v>0</v>
      </c>
      <c r="IS484" s="1">
        <v>1</v>
      </c>
      <c r="IT484" s="1">
        <v>1</v>
      </c>
      <c r="IU484" s="1">
        <v>1</v>
      </c>
      <c r="IV484" s="1">
        <v>3</v>
      </c>
      <c r="IW484" s="1">
        <v>1</v>
      </c>
      <c r="IX484" s="1">
        <v>1</v>
      </c>
      <c r="IY484" s="1">
        <v>1</v>
      </c>
      <c r="IZ484" s="1">
        <v>1</v>
      </c>
      <c r="JA484" s="1">
        <v>1</v>
      </c>
      <c r="JB484" s="1">
        <v>1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1</v>
      </c>
    </row>
    <row r="485" spans="1:341">
      <c r="A485" s="1">
        <v>2015</v>
      </c>
      <c r="B485" s="1" t="s">
        <v>412</v>
      </c>
      <c r="C485" s="1">
        <v>1</v>
      </c>
      <c r="D485" s="1">
        <v>0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1</v>
      </c>
      <c r="K485" s="1">
        <v>2</v>
      </c>
      <c r="L485" s="1">
        <v>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13</v>
      </c>
      <c r="BG485" s="1">
        <v>13</v>
      </c>
      <c r="BH485" s="1">
        <v>0</v>
      </c>
      <c r="BI485" s="1">
        <v>0</v>
      </c>
      <c r="BJ485" s="1">
        <v>13</v>
      </c>
      <c r="BK485" s="1">
        <v>0</v>
      </c>
      <c r="BL485" s="1">
        <v>0</v>
      </c>
      <c r="BM485" s="1">
        <v>1</v>
      </c>
      <c r="BN485" s="1">
        <v>0</v>
      </c>
      <c r="BO485" s="1">
        <v>1</v>
      </c>
      <c r="BP485" s="1">
        <v>0</v>
      </c>
      <c r="BQ485" s="1">
        <v>2</v>
      </c>
      <c r="BR485" s="1">
        <v>2</v>
      </c>
      <c r="BS485" s="1">
        <v>2</v>
      </c>
      <c r="BT485" s="1">
        <v>5</v>
      </c>
      <c r="BU485" s="1">
        <v>2</v>
      </c>
      <c r="BV485" s="1">
        <v>2</v>
      </c>
      <c r="BW485" s="1">
        <v>0</v>
      </c>
      <c r="BX485" s="1">
        <v>0</v>
      </c>
      <c r="BY485" s="1">
        <v>2</v>
      </c>
      <c r="BZ485" s="1">
        <v>1</v>
      </c>
      <c r="CA485" s="1">
        <v>3</v>
      </c>
      <c r="CB485" s="1">
        <v>3</v>
      </c>
      <c r="CC485" s="1">
        <v>2</v>
      </c>
      <c r="CD485" s="1">
        <v>0</v>
      </c>
      <c r="CE485" s="1">
        <v>5</v>
      </c>
      <c r="CF485" s="1">
        <v>0</v>
      </c>
      <c r="CG485" s="1">
        <v>0</v>
      </c>
      <c r="CH485" s="1">
        <v>0</v>
      </c>
      <c r="CI485" s="1">
        <v>0</v>
      </c>
      <c r="CJ485" s="1">
        <v>5</v>
      </c>
      <c r="CK485" s="1">
        <v>5</v>
      </c>
      <c r="CL485" s="1">
        <v>5</v>
      </c>
      <c r="CM485" s="1">
        <v>5</v>
      </c>
      <c r="CN485" s="1">
        <v>5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1</v>
      </c>
      <c r="CW485" s="1">
        <v>1</v>
      </c>
      <c r="CX485" s="1">
        <v>0</v>
      </c>
      <c r="CY485" s="1">
        <v>1</v>
      </c>
      <c r="CZ485" s="1">
        <v>0</v>
      </c>
      <c r="DA485" s="1">
        <v>0</v>
      </c>
      <c r="DB485" s="1">
        <v>1</v>
      </c>
      <c r="DC485" s="1">
        <v>1</v>
      </c>
      <c r="DD485" s="1">
        <v>1</v>
      </c>
      <c r="DE485" s="1">
        <v>2</v>
      </c>
      <c r="DF485" s="1">
        <v>1</v>
      </c>
      <c r="DG485" s="1">
        <v>0</v>
      </c>
      <c r="DH485" s="1">
        <v>1</v>
      </c>
      <c r="DI485" s="1">
        <v>1</v>
      </c>
      <c r="DJ485" s="1">
        <v>0</v>
      </c>
      <c r="DK485" s="1">
        <v>1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10</v>
      </c>
      <c r="DS485" s="1">
        <v>0</v>
      </c>
      <c r="DT485" s="1">
        <v>10</v>
      </c>
      <c r="DU485" s="1">
        <v>10</v>
      </c>
      <c r="DV485" s="1">
        <v>10</v>
      </c>
      <c r="DW485" s="1">
        <v>2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14</v>
      </c>
      <c r="ED485" s="1">
        <v>14</v>
      </c>
      <c r="EE485" s="1">
        <v>1</v>
      </c>
      <c r="EF485" s="1">
        <v>0</v>
      </c>
      <c r="EG485" s="1">
        <v>0</v>
      </c>
      <c r="EH485" s="1">
        <v>0</v>
      </c>
      <c r="EI485" s="1">
        <v>0</v>
      </c>
      <c r="EJ485" s="1">
        <v>4</v>
      </c>
      <c r="EK485" s="1">
        <v>4</v>
      </c>
      <c r="EL485" s="1">
        <v>0</v>
      </c>
      <c r="EM485" s="1">
        <v>10</v>
      </c>
      <c r="EN485" s="1">
        <v>10</v>
      </c>
      <c r="EO485" s="1">
        <v>0</v>
      </c>
      <c r="EP485" s="1">
        <v>0</v>
      </c>
      <c r="EQ485" s="1">
        <v>0</v>
      </c>
      <c r="ER485" s="1">
        <v>1</v>
      </c>
      <c r="ES485" s="1">
        <v>1</v>
      </c>
      <c r="ET485" s="1">
        <v>0</v>
      </c>
      <c r="EU485" s="1">
        <v>1</v>
      </c>
      <c r="EV485" s="1">
        <v>0</v>
      </c>
      <c r="EW485" s="1">
        <v>0</v>
      </c>
      <c r="EX485" s="1">
        <v>0</v>
      </c>
      <c r="EY485" s="1">
        <v>1</v>
      </c>
      <c r="EZ485" s="1">
        <v>0</v>
      </c>
      <c r="FA485" s="1">
        <v>1</v>
      </c>
      <c r="FB485" s="1">
        <v>1</v>
      </c>
      <c r="FC485" s="1">
        <v>1</v>
      </c>
      <c r="FD485" s="1">
        <v>0</v>
      </c>
      <c r="FE485" s="1">
        <v>1</v>
      </c>
      <c r="FF485" s="1">
        <v>0</v>
      </c>
      <c r="FG485" s="1">
        <v>1</v>
      </c>
      <c r="FH485" s="1">
        <v>0</v>
      </c>
      <c r="FI485" s="1">
        <v>0</v>
      </c>
      <c r="FJ485" s="1">
        <v>1</v>
      </c>
      <c r="FK485" s="1">
        <v>0</v>
      </c>
      <c r="FL485" s="1">
        <v>1</v>
      </c>
      <c r="FM485" s="1">
        <v>3</v>
      </c>
      <c r="FN485" s="1">
        <v>1</v>
      </c>
      <c r="FO485" s="1">
        <v>0</v>
      </c>
      <c r="FP485" s="1">
        <v>0</v>
      </c>
      <c r="FQ485" s="1">
        <v>0</v>
      </c>
      <c r="FR485" s="1">
        <v>10</v>
      </c>
      <c r="FS485" s="1">
        <v>0</v>
      </c>
      <c r="FT485" s="1">
        <v>0</v>
      </c>
      <c r="FU485" s="1">
        <v>0</v>
      </c>
      <c r="FV485" s="1">
        <v>6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  <c r="GE485" s="1">
        <v>1</v>
      </c>
      <c r="GF485" s="1">
        <v>3</v>
      </c>
      <c r="GG485" s="1">
        <v>1</v>
      </c>
      <c r="GH485" s="1">
        <v>1</v>
      </c>
      <c r="GI485" s="1">
        <v>1</v>
      </c>
      <c r="GJ485" s="1">
        <v>1</v>
      </c>
      <c r="GK485" s="1">
        <v>1</v>
      </c>
      <c r="GL485" s="1">
        <v>1</v>
      </c>
      <c r="GM485" s="1">
        <v>0</v>
      </c>
      <c r="GN485" s="1">
        <v>0</v>
      </c>
      <c r="GO485" s="1">
        <v>1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1</v>
      </c>
      <c r="HP485" s="1">
        <v>1</v>
      </c>
      <c r="HQ485" s="1">
        <v>0</v>
      </c>
      <c r="HR485" s="1">
        <v>0</v>
      </c>
      <c r="HS485" s="1">
        <v>2</v>
      </c>
      <c r="HT485" s="1">
        <v>2</v>
      </c>
      <c r="HU485" s="1">
        <v>2</v>
      </c>
      <c r="HV485" s="1">
        <v>6</v>
      </c>
      <c r="HW485" s="1">
        <v>2</v>
      </c>
      <c r="HX485" s="1">
        <v>2</v>
      </c>
      <c r="HY485" s="1">
        <v>2</v>
      </c>
      <c r="HZ485" s="1">
        <v>2</v>
      </c>
      <c r="IA485" s="1">
        <v>2</v>
      </c>
      <c r="IB485" s="1">
        <v>2</v>
      </c>
      <c r="IC485" s="1">
        <v>2</v>
      </c>
      <c r="ID485" s="1">
        <v>0</v>
      </c>
      <c r="IE485" s="1">
        <v>0</v>
      </c>
      <c r="IF485" s="1">
        <v>1</v>
      </c>
      <c r="IG485" s="1">
        <v>1</v>
      </c>
      <c r="IH485" s="1">
        <v>1</v>
      </c>
      <c r="II485" s="1">
        <v>1</v>
      </c>
      <c r="IJ485" s="1">
        <v>1</v>
      </c>
      <c r="IK485" s="1">
        <v>1</v>
      </c>
      <c r="IL485" s="1">
        <v>1</v>
      </c>
      <c r="IM485" s="1">
        <v>1</v>
      </c>
      <c r="IN485" s="1">
        <v>1</v>
      </c>
      <c r="IO485" s="1">
        <v>1</v>
      </c>
      <c r="IP485" s="1">
        <v>0</v>
      </c>
      <c r="IQ485" s="1">
        <v>0</v>
      </c>
      <c r="IR485" s="1">
        <v>0</v>
      </c>
      <c r="IS485" s="1">
        <v>1</v>
      </c>
      <c r="IT485" s="1">
        <v>1</v>
      </c>
      <c r="IU485" s="1">
        <v>1</v>
      </c>
      <c r="IV485" s="1">
        <v>3</v>
      </c>
      <c r="IW485" s="1">
        <v>1</v>
      </c>
      <c r="IX485" s="1">
        <v>1</v>
      </c>
      <c r="IY485" s="1">
        <v>1</v>
      </c>
      <c r="IZ485" s="1">
        <v>1</v>
      </c>
      <c r="JA485" s="1">
        <v>1</v>
      </c>
      <c r="JB485" s="1">
        <v>1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1</v>
      </c>
    </row>
    <row r="486" spans="1:341">
      <c r="A486" s="1">
        <v>2015</v>
      </c>
      <c r="B486" s="1" t="s">
        <v>417</v>
      </c>
      <c r="C486" s="1">
        <v>1</v>
      </c>
      <c r="D486" s="1">
        <v>0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2</v>
      </c>
      <c r="L486" s="1">
        <v>2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2</v>
      </c>
      <c r="X486" s="1">
        <v>2</v>
      </c>
      <c r="Y486" s="1">
        <v>2</v>
      </c>
      <c r="Z486" s="1">
        <v>2</v>
      </c>
      <c r="AA486" s="1">
        <v>2</v>
      </c>
      <c r="AB486" s="1">
        <v>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1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  <c r="BG486" s="1">
        <v>3</v>
      </c>
      <c r="BH486" s="1">
        <v>0</v>
      </c>
      <c r="BI486" s="1">
        <v>0</v>
      </c>
      <c r="BJ486" s="1">
        <v>3</v>
      </c>
      <c r="BK486" s="1">
        <v>0</v>
      </c>
      <c r="BL486" s="1">
        <v>0</v>
      </c>
      <c r="BM486" s="1">
        <v>1</v>
      </c>
      <c r="BN486" s="1">
        <v>0</v>
      </c>
      <c r="BO486" s="1">
        <v>1</v>
      </c>
      <c r="BP486" s="1">
        <v>0</v>
      </c>
      <c r="BQ486" s="1">
        <v>2</v>
      </c>
      <c r="BR486" s="1">
        <v>2</v>
      </c>
      <c r="BS486" s="1">
        <v>2</v>
      </c>
      <c r="BT486" s="1">
        <v>5</v>
      </c>
      <c r="BU486" s="1">
        <v>2</v>
      </c>
      <c r="BV486" s="1">
        <v>2</v>
      </c>
      <c r="BW486" s="1">
        <v>0</v>
      </c>
      <c r="BX486" s="1">
        <v>0</v>
      </c>
      <c r="BY486" s="1">
        <v>2</v>
      </c>
      <c r="BZ486" s="1">
        <v>1</v>
      </c>
      <c r="CA486" s="1">
        <v>3</v>
      </c>
      <c r="CB486" s="1">
        <v>3</v>
      </c>
      <c r="CC486" s="1">
        <v>2</v>
      </c>
      <c r="CD486" s="1">
        <v>0</v>
      </c>
      <c r="CE486" s="1">
        <v>7</v>
      </c>
      <c r="CF486" s="1">
        <v>0</v>
      </c>
      <c r="CG486" s="1">
        <v>0</v>
      </c>
      <c r="CH486" s="1">
        <v>0</v>
      </c>
      <c r="CI486" s="1">
        <v>0</v>
      </c>
      <c r="CJ486" s="1">
        <v>7</v>
      </c>
      <c r="CK486" s="1">
        <v>7</v>
      </c>
      <c r="CL486" s="1">
        <v>7</v>
      </c>
      <c r="CM486" s="1">
        <v>7</v>
      </c>
      <c r="CN486" s="1">
        <v>7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1</v>
      </c>
      <c r="CW486" s="1">
        <v>1</v>
      </c>
      <c r="CX486" s="1">
        <v>0</v>
      </c>
      <c r="CY486" s="1">
        <v>1</v>
      </c>
      <c r="CZ486" s="1">
        <v>0</v>
      </c>
      <c r="DA486" s="1">
        <v>0</v>
      </c>
      <c r="DB486" s="1">
        <v>1</v>
      </c>
      <c r="DC486" s="1">
        <v>1</v>
      </c>
      <c r="DD486" s="1">
        <v>1</v>
      </c>
      <c r="DE486" s="1">
        <v>2</v>
      </c>
      <c r="DF486" s="1">
        <v>1</v>
      </c>
      <c r="DG486" s="1">
        <v>0</v>
      </c>
      <c r="DH486" s="1">
        <v>1</v>
      </c>
      <c r="DI486" s="1">
        <v>1</v>
      </c>
      <c r="DJ486" s="1">
        <v>0</v>
      </c>
      <c r="DK486" s="1">
        <v>1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18</v>
      </c>
      <c r="DS486" s="1">
        <v>0</v>
      </c>
      <c r="DT486" s="1">
        <v>18</v>
      </c>
      <c r="DU486" s="1">
        <v>18</v>
      </c>
      <c r="DV486" s="1">
        <v>18</v>
      </c>
      <c r="DW486" s="1">
        <v>1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12</v>
      </c>
      <c r="ED486" s="1">
        <v>12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14</v>
      </c>
      <c r="EK486" s="1">
        <v>14</v>
      </c>
      <c r="EL486" s="1">
        <v>0</v>
      </c>
      <c r="EM486" s="1">
        <v>18</v>
      </c>
      <c r="EN486" s="1">
        <v>18</v>
      </c>
      <c r="EO486" s="1">
        <v>0</v>
      </c>
      <c r="EP486" s="1">
        <v>0</v>
      </c>
      <c r="EQ486" s="1">
        <v>0</v>
      </c>
      <c r="ER486" s="1">
        <v>1</v>
      </c>
      <c r="ES486" s="1">
        <v>1</v>
      </c>
      <c r="ET486" s="1">
        <v>0</v>
      </c>
      <c r="EU486" s="1">
        <v>1</v>
      </c>
      <c r="EV486" s="1">
        <v>0</v>
      </c>
      <c r="EW486" s="1">
        <v>0</v>
      </c>
      <c r="EX486" s="1">
        <v>0</v>
      </c>
      <c r="EY486" s="1">
        <v>1</v>
      </c>
      <c r="EZ486" s="1">
        <v>0</v>
      </c>
      <c r="FA486" s="1">
        <v>1</v>
      </c>
      <c r="FB486" s="1">
        <v>1</v>
      </c>
      <c r="FC486" s="1">
        <v>1</v>
      </c>
      <c r="FD486" s="1">
        <v>0</v>
      </c>
      <c r="FE486" s="1">
        <v>1</v>
      </c>
      <c r="FF486" s="1">
        <v>0</v>
      </c>
      <c r="FG486" s="1">
        <v>1</v>
      </c>
      <c r="FH486" s="1">
        <v>0</v>
      </c>
      <c r="FI486" s="1">
        <v>0</v>
      </c>
      <c r="FJ486" s="1">
        <v>1</v>
      </c>
      <c r="FK486" s="1">
        <v>0</v>
      </c>
      <c r="FL486" s="1">
        <v>1</v>
      </c>
      <c r="FM486" s="1">
        <v>3</v>
      </c>
      <c r="FN486" s="1">
        <v>1</v>
      </c>
      <c r="FO486" s="1">
        <v>0</v>
      </c>
      <c r="FP486" s="1">
        <v>0</v>
      </c>
      <c r="FQ486" s="1">
        <v>0</v>
      </c>
      <c r="FR486" s="1">
        <v>20</v>
      </c>
      <c r="FS486" s="1">
        <v>0</v>
      </c>
      <c r="FT486" s="1">
        <v>0</v>
      </c>
      <c r="FU486" s="1">
        <v>0</v>
      </c>
      <c r="FV486" s="1">
        <v>7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1</v>
      </c>
      <c r="GD486" s="1">
        <v>1</v>
      </c>
      <c r="GE486" s="1">
        <v>1</v>
      </c>
      <c r="GF486" s="1">
        <v>3</v>
      </c>
      <c r="GG486" s="1">
        <v>1</v>
      </c>
      <c r="GH486" s="1">
        <v>1</v>
      </c>
      <c r="GI486" s="1">
        <v>1</v>
      </c>
      <c r="GJ486" s="1">
        <v>1</v>
      </c>
      <c r="GK486" s="1">
        <v>1</v>
      </c>
      <c r="GL486" s="1">
        <v>1</v>
      </c>
      <c r="GM486" s="1">
        <v>0</v>
      </c>
      <c r="GN486" s="1">
        <v>0</v>
      </c>
      <c r="GO486" s="1">
        <v>1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1</v>
      </c>
      <c r="HP486" s="1">
        <v>1</v>
      </c>
      <c r="HQ486" s="1">
        <v>0</v>
      </c>
      <c r="HR486" s="1">
        <v>0</v>
      </c>
      <c r="HS486" s="1">
        <v>2</v>
      </c>
      <c r="HT486" s="1">
        <v>2</v>
      </c>
      <c r="HU486" s="1">
        <v>2</v>
      </c>
      <c r="HV486" s="1">
        <v>6</v>
      </c>
      <c r="HW486" s="1">
        <v>2</v>
      </c>
      <c r="HX486" s="1">
        <v>2</v>
      </c>
      <c r="HY486" s="1">
        <v>2</v>
      </c>
      <c r="HZ486" s="1">
        <v>2</v>
      </c>
      <c r="IA486" s="1">
        <v>2</v>
      </c>
      <c r="IB486" s="1">
        <v>2</v>
      </c>
      <c r="IC486" s="1">
        <v>2</v>
      </c>
      <c r="ID486" s="1">
        <v>0</v>
      </c>
      <c r="IE486" s="1">
        <v>0</v>
      </c>
      <c r="IF486" s="1">
        <v>1</v>
      </c>
      <c r="IG486" s="1">
        <v>1</v>
      </c>
      <c r="IH486" s="1">
        <v>1</v>
      </c>
      <c r="II486" s="1">
        <v>1</v>
      </c>
      <c r="IJ486" s="1">
        <v>1</v>
      </c>
      <c r="IK486" s="1">
        <v>1</v>
      </c>
      <c r="IL486" s="1">
        <v>1</v>
      </c>
      <c r="IM486" s="1">
        <v>1</v>
      </c>
      <c r="IN486" s="1">
        <v>1</v>
      </c>
      <c r="IO486" s="1">
        <v>1</v>
      </c>
      <c r="IP486" s="1">
        <v>0</v>
      </c>
      <c r="IQ486" s="1">
        <v>0</v>
      </c>
      <c r="IR486" s="1">
        <v>0</v>
      </c>
      <c r="IS486" s="1">
        <v>1</v>
      </c>
      <c r="IT486" s="1">
        <v>1</v>
      </c>
      <c r="IU486" s="1">
        <v>1</v>
      </c>
      <c r="IV486" s="1">
        <v>3</v>
      </c>
      <c r="IW486" s="1">
        <v>1</v>
      </c>
      <c r="IX486" s="1">
        <v>1</v>
      </c>
      <c r="IY486" s="1">
        <v>1</v>
      </c>
      <c r="IZ486" s="1">
        <v>1</v>
      </c>
      <c r="JA486" s="1">
        <v>1</v>
      </c>
      <c r="JB486" s="1">
        <v>1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1</v>
      </c>
    </row>
    <row r="487" spans="1:341">
      <c r="A487" s="1">
        <v>2015</v>
      </c>
      <c r="B487" s="1" t="s">
        <v>421</v>
      </c>
      <c r="C487" s="1">
        <v>1</v>
      </c>
      <c r="D487" s="1">
        <v>0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2</v>
      </c>
      <c r="L487" s="1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4</v>
      </c>
      <c r="X487" s="1">
        <v>4</v>
      </c>
      <c r="Y487" s="1">
        <v>4</v>
      </c>
      <c r="Z487" s="1">
        <v>4</v>
      </c>
      <c r="AA487" s="1">
        <v>4</v>
      </c>
      <c r="AB487" s="1">
        <v>4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1</v>
      </c>
      <c r="BG487" s="1">
        <v>1</v>
      </c>
      <c r="BH487" s="1">
        <v>0</v>
      </c>
      <c r="BI487" s="1">
        <v>0</v>
      </c>
      <c r="BJ487" s="1">
        <v>1</v>
      </c>
      <c r="BK487" s="1">
        <v>0</v>
      </c>
      <c r="BL487" s="1">
        <v>0</v>
      </c>
      <c r="BM487" s="1">
        <v>1</v>
      </c>
      <c r="BN487" s="1">
        <v>0</v>
      </c>
      <c r="BO487" s="1">
        <v>1</v>
      </c>
      <c r="BP487" s="1">
        <v>0</v>
      </c>
      <c r="BQ487" s="1">
        <v>2</v>
      </c>
      <c r="BR487" s="1">
        <v>2</v>
      </c>
      <c r="BS487" s="1">
        <v>2</v>
      </c>
      <c r="BT487" s="1">
        <v>5</v>
      </c>
      <c r="BU487" s="1">
        <v>2</v>
      </c>
      <c r="BV487" s="1">
        <v>2</v>
      </c>
      <c r="BW487" s="1">
        <v>0</v>
      </c>
      <c r="BX487" s="1">
        <v>0</v>
      </c>
      <c r="BY487" s="1">
        <v>2</v>
      </c>
      <c r="BZ487" s="1">
        <v>1</v>
      </c>
      <c r="CA487" s="1">
        <v>3</v>
      </c>
      <c r="CB487" s="1">
        <v>3</v>
      </c>
      <c r="CC487" s="1">
        <v>2</v>
      </c>
      <c r="CD487" s="1">
        <v>0</v>
      </c>
      <c r="CE487" s="1">
        <v>1</v>
      </c>
      <c r="CF487" s="1">
        <v>0</v>
      </c>
      <c r="CG487" s="1">
        <v>0</v>
      </c>
      <c r="CH487" s="1">
        <v>0</v>
      </c>
      <c r="CI487" s="1">
        <v>0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1</v>
      </c>
      <c r="CW487" s="1">
        <v>1</v>
      </c>
      <c r="CX487" s="1">
        <v>0</v>
      </c>
      <c r="CY487" s="1">
        <v>1</v>
      </c>
      <c r="CZ487" s="1">
        <v>0</v>
      </c>
      <c r="DA487" s="1">
        <v>0</v>
      </c>
      <c r="DB487" s="1">
        <v>1</v>
      </c>
      <c r="DC487" s="1">
        <v>1</v>
      </c>
      <c r="DD487" s="1">
        <v>1</v>
      </c>
      <c r="DE487" s="1">
        <v>2</v>
      </c>
      <c r="DF487" s="1">
        <v>1</v>
      </c>
      <c r="DG487" s="1">
        <v>0</v>
      </c>
      <c r="DH487" s="1">
        <v>1</v>
      </c>
      <c r="DI487" s="1">
        <v>1</v>
      </c>
      <c r="DJ487" s="1">
        <v>0</v>
      </c>
      <c r="DK487" s="1">
        <v>1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9</v>
      </c>
      <c r="DS487" s="1">
        <v>0</v>
      </c>
      <c r="DT487" s="1">
        <v>9</v>
      </c>
      <c r="DU487" s="1">
        <v>9</v>
      </c>
      <c r="DV487" s="1">
        <v>9</v>
      </c>
      <c r="DW487" s="1">
        <v>2</v>
      </c>
      <c r="DX487" s="1">
        <v>0</v>
      </c>
      <c r="DY487" s="1">
        <v>1</v>
      </c>
      <c r="DZ487" s="1">
        <v>0</v>
      </c>
      <c r="EA487" s="1">
        <v>1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6</v>
      </c>
      <c r="EK487" s="1">
        <v>4</v>
      </c>
      <c r="EL487" s="1">
        <v>2</v>
      </c>
      <c r="EM487" s="1">
        <v>9</v>
      </c>
      <c r="EN487" s="1">
        <v>9</v>
      </c>
      <c r="EO487" s="1">
        <v>0</v>
      </c>
      <c r="EP487" s="1">
        <v>0</v>
      </c>
      <c r="EQ487" s="1">
        <v>0</v>
      </c>
      <c r="ER487" s="1">
        <v>1</v>
      </c>
      <c r="ES487" s="1">
        <v>1</v>
      </c>
      <c r="ET487" s="1">
        <v>0</v>
      </c>
      <c r="EU487" s="1">
        <v>1</v>
      </c>
      <c r="EV487" s="1">
        <v>0</v>
      </c>
      <c r="EW487" s="1">
        <v>0</v>
      </c>
      <c r="EX487" s="1">
        <v>0</v>
      </c>
      <c r="EY487" s="1">
        <v>1</v>
      </c>
      <c r="EZ487" s="1">
        <v>0</v>
      </c>
      <c r="FA487" s="1">
        <v>1</v>
      </c>
      <c r="FB487" s="1">
        <v>1</v>
      </c>
      <c r="FC487" s="1">
        <v>1</v>
      </c>
      <c r="FD487" s="1">
        <v>0</v>
      </c>
      <c r="FE487" s="1">
        <v>1</v>
      </c>
      <c r="FF487" s="1">
        <v>0</v>
      </c>
      <c r="FG487" s="1">
        <v>1</v>
      </c>
      <c r="FH487" s="1">
        <v>0</v>
      </c>
      <c r="FI487" s="1">
        <v>0</v>
      </c>
      <c r="FJ487" s="1">
        <v>1</v>
      </c>
      <c r="FK487" s="1">
        <v>0</v>
      </c>
      <c r="FL487" s="1">
        <v>1</v>
      </c>
      <c r="FM487" s="1">
        <v>3</v>
      </c>
      <c r="FN487" s="1">
        <v>1</v>
      </c>
      <c r="FO487" s="1">
        <v>0</v>
      </c>
      <c r="FP487" s="1">
        <v>0</v>
      </c>
      <c r="FQ487" s="1">
        <v>0</v>
      </c>
      <c r="FR487" s="1">
        <v>9</v>
      </c>
      <c r="FS487" s="1">
        <v>0</v>
      </c>
      <c r="FT487" s="1">
        <v>0</v>
      </c>
      <c r="FU487" s="1">
        <v>0</v>
      </c>
      <c r="FV487" s="1">
        <v>3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1</v>
      </c>
      <c r="GD487" s="1">
        <v>1</v>
      </c>
      <c r="GE487" s="1">
        <v>1</v>
      </c>
      <c r="GF487" s="1">
        <v>3</v>
      </c>
      <c r="GG487" s="1">
        <v>1</v>
      </c>
      <c r="GH487" s="1">
        <v>1</v>
      </c>
      <c r="GI487" s="1">
        <v>1</v>
      </c>
      <c r="GJ487" s="1">
        <v>1</v>
      </c>
      <c r="GK487" s="1">
        <v>1</v>
      </c>
      <c r="GL487" s="1">
        <v>1</v>
      </c>
      <c r="GM487" s="1">
        <v>0</v>
      </c>
      <c r="GN487" s="1">
        <v>0</v>
      </c>
      <c r="GO487" s="1">
        <v>1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1</v>
      </c>
      <c r="HP487" s="1">
        <v>1</v>
      </c>
      <c r="HQ487" s="1">
        <v>0</v>
      </c>
      <c r="HR487" s="1">
        <v>0</v>
      </c>
      <c r="HS487" s="1">
        <v>2</v>
      </c>
      <c r="HT487" s="1">
        <v>2</v>
      </c>
      <c r="HU487" s="1">
        <v>2</v>
      </c>
      <c r="HV487" s="1">
        <v>6</v>
      </c>
      <c r="HW487" s="1">
        <v>2</v>
      </c>
      <c r="HX487" s="1">
        <v>2</v>
      </c>
      <c r="HY487" s="1">
        <v>2</v>
      </c>
      <c r="HZ487" s="1">
        <v>2</v>
      </c>
      <c r="IA487" s="1">
        <v>2</v>
      </c>
      <c r="IB487" s="1">
        <v>2</v>
      </c>
      <c r="IC487" s="1">
        <v>2</v>
      </c>
      <c r="ID487" s="1">
        <v>0</v>
      </c>
      <c r="IE487" s="1">
        <v>0</v>
      </c>
      <c r="IF487" s="1">
        <v>1</v>
      </c>
      <c r="IG487" s="1">
        <v>1</v>
      </c>
      <c r="IH487" s="1">
        <v>1</v>
      </c>
      <c r="II487" s="1">
        <v>1</v>
      </c>
      <c r="IJ487" s="1">
        <v>1</v>
      </c>
      <c r="IK487" s="1">
        <v>1</v>
      </c>
      <c r="IL487" s="1">
        <v>1</v>
      </c>
      <c r="IM487" s="1">
        <v>1</v>
      </c>
      <c r="IN487" s="1">
        <v>1</v>
      </c>
      <c r="IO487" s="1">
        <v>1</v>
      </c>
      <c r="IP487" s="1">
        <v>0</v>
      </c>
      <c r="IQ487" s="1">
        <v>0</v>
      </c>
      <c r="IR487" s="1">
        <v>0</v>
      </c>
      <c r="IS487" s="1">
        <v>1</v>
      </c>
      <c r="IT487" s="1">
        <v>1</v>
      </c>
      <c r="IU487" s="1">
        <v>1</v>
      </c>
      <c r="IV487" s="1">
        <v>3</v>
      </c>
      <c r="IW487" s="1">
        <v>1</v>
      </c>
      <c r="IX487" s="1">
        <v>1</v>
      </c>
      <c r="IY487" s="1">
        <v>1</v>
      </c>
      <c r="IZ487" s="1">
        <v>1</v>
      </c>
      <c r="JA487" s="1">
        <v>1</v>
      </c>
      <c r="JB487" s="1">
        <v>1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1</v>
      </c>
    </row>
    <row r="488" spans="1:341">
      <c r="A488" s="1">
        <v>2015</v>
      </c>
      <c r="B488" s="1" t="s">
        <v>422</v>
      </c>
      <c r="C488" s="1">
        <v>1</v>
      </c>
      <c r="D488" s="1">
        <v>0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2</v>
      </c>
      <c r="L488" s="1">
        <v>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2</v>
      </c>
      <c r="BG488" s="1">
        <v>2</v>
      </c>
      <c r="BH488" s="1">
        <v>0</v>
      </c>
      <c r="BI488" s="1">
        <v>0</v>
      </c>
      <c r="BJ488" s="1">
        <v>2</v>
      </c>
      <c r="BK488" s="1">
        <v>0</v>
      </c>
      <c r="BL488" s="1">
        <v>0</v>
      </c>
      <c r="BM488" s="1">
        <v>1</v>
      </c>
      <c r="BN488" s="1">
        <v>0</v>
      </c>
      <c r="BO488" s="1">
        <v>1</v>
      </c>
      <c r="BP488" s="1">
        <v>0</v>
      </c>
      <c r="BQ488" s="1">
        <v>2</v>
      </c>
      <c r="BR488" s="1">
        <v>2</v>
      </c>
      <c r="BS488" s="1">
        <v>2</v>
      </c>
      <c r="BT488" s="1">
        <v>5</v>
      </c>
      <c r="BU488" s="1">
        <v>2</v>
      </c>
      <c r="BV488" s="1">
        <v>2</v>
      </c>
      <c r="BW488" s="1">
        <v>0</v>
      </c>
      <c r="BX488" s="1">
        <v>0</v>
      </c>
      <c r="BY488" s="1">
        <v>2</v>
      </c>
      <c r="BZ488" s="1">
        <v>1</v>
      </c>
      <c r="CA488" s="1">
        <v>3</v>
      </c>
      <c r="CB488" s="1">
        <v>3</v>
      </c>
      <c r="CC488" s="1">
        <v>2</v>
      </c>
      <c r="CD488" s="1">
        <v>0</v>
      </c>
      <c r="CE488" s="1">
        <v>5</v>
      </c>
      <c r="CF488" s="1">
        <v>0</v>
      </c>
      <c r="CG488" s="1">
        <v>0</v>
      </c>
      <c r="CH488" s="1">
        <v>0</v>
      </c>
      <c r="CI488" s="1">
        <v>0</v>
      </c>
      <c r="CJ488" s="1">
        <v>5</v>
      </c>
      <c r="CK488" s="1">
        <v>5</v>
      </c>
      <c r="CL488" s="1">
        <v>5</v>
      </c>
      <c r="CM488" s="1">
        <v>5</v>
      </c>
      <c r="CN488" s="1">
        <v>5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1</v>
      </c>
      <c r="CW488" s="1">
        <v>1</v>
      </c>
      <c r="CX488" s="1">
        <v>0</v>
      </c>
      <c r="CY488" s="1">
        <v>1</v>
      </c>
      <c r="CZ488" s="1">
        <v>0</v>
      </c>
      <c r="DA488" s="1">
        <v>0</v>
      </c>
      <c r="DB488" s="1">
        <v>1</v>
      </c>
      <c r="DC488" s="1">
        <v>1</v>
      </c>
      <c r="DD488" s="1">
        <v>1</v>
      </c>
      <c r="DE488" s="1">
        <v>3</v>
      </c>
      <c r="DF488" s="1">
        <v>1</v>
      </c>
      <c r="DG488" s="1">
        <v>0</v>
      </c>
      <c r="DH488" s="1">
        <v>1</v>
      </c>
      <c r="DI488" s="1">
        <v>1</v>
      </c>
      <c r="DJ488" s="1">
        <v>0</v>
      </c>
      <c r="DK488" s="1">
        <v>1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21</v>
      </c>
      <c r="DS488" s="1">
        <v>0</v>
      </c>
      <c r="DT488" s="1">
        <v>21</v>
      </c>
      <c r="DU488" s="1">
        <v>21</v>
      </c>
      <c r="DV488" s="1">
        <v>21</v>
      </c>
      <c r="DW488" s="1">
        <v>3</v>
      </c>
      <c r="DX488" s="1">
        <v>0</v>
      </c>
      <c r="DY488" s="1">
        <v>5</v>
      </c>
      <c r="DZ488" s="1">
        <v>1</v>
      </c>
      <c r="EA488" s="1">
        <v>4</v>
      </c>
      <c r="EB488" s="1">
        <v>0</v>
      </c>
      <c r="EC488" s="1">
        <v>2</v>
      </c>
      <c r="ED488" s="1">
        <v>2</v>
      </c>
      <c r="EE488" s="1">
        <v>8</v>
      </c>
      <c r="EF488" s="1">
        <v>0</v>
      </c>
      <c r="EG488" s="1">
        <v>0</v>
      </c>
      <c r="EH488" s="1">
        <v>0</v>
      </c>
      <c r="EI488" s="1">
        <v>0</v>
      </c>
      <c r="EJ488" s="1">
        <v>4</v>
      </c>
      <c r="EK488" s="1">
        <v>0</v>
      </c>
      <c r="EL488" s="1">
        <v>4</v>
      </c>
      <c r="EM488" s="1">
        <v>21</v>
      </c>
      <c r="EN488" s="1">
        <v>21</v>
      </c>
      <c r="EO488" s="1">
        <v>0</v>
      </c>
      <c r="EP488" s="1">
        <v>0</v>
      </c>
      <c r="EQ488" s="1">
        <v>0</v>
      </c>
      <c r="ER488" s="1">
        <v>1</v>
      </c>
      <c r="ES488" s="1">
        <v>1</v>
      </c>
      <c r="ET488" s="1">
        <v>0</v>
      </c>
      <c r="EU488" s="1">
        <v>1</v>
      </c>
      <c r="EV488" s="1">
        <v>0</v>
      </c>
      <c r="EW488" s="1">
        <v>0</v>
      </c>
      <c r="EX488" s="1">
        <v>0</v>
      </c>
      <c r="EY488" s="1">
        <v>1</v>
      </c>
      <c r="EZ488" s="1">
        <v>0</v>
      </c>
      <c r="FA488" s="1">
        <v>1</v>
      </c>
      <c r="FB488" s="1">
        <v>1</v>
      </c>
      <c r="FC488" s="1">
        <v>1</v>
      </c>
      <c r="FD488" s="1">
        <v>0</v>
      </c>
      <c r="FE488" s="1">
        <v>1</v>
      </c>
      <c r="FF488" s="1">
        <v>0</v>
      </c>
      <c r="FG488" s="1">
        <v>1</v>
      </c>
      <c r="FH488" s="1">
        <v>0</v>
      </c>
      <c r="FI488" s="1">
        <v>0</v>
      </c>
      <c r="FJ488" s="1">
        <v>1</v>
      </c>
      <c r="FK488" s="1">
        <v>0</v>
      </c>
      <c r="FL488" s="1">
        <v>1</v>
      </c>
      <c r="FM488" s="1">
        <v>3</v>
      </c>
      <c r="FN488" s="1">
        <v>1</v>
      </c>
      <c r="FO488" s="1">
        <v>0</v>
      </c>
      <c r="FP488" s="1">
        <v>0</v>
      </c>
      <c r="FQ488" s="1">
        <v>0</v>
      </c>
      <c r="FR488" s="1">
        <v>11</v>
      </c>
      <c r="FS488" s="1">
        <v>0</v>
      </c>
      <c r="FT488" s="1">
        <v>0</v>
      </c>
      <c r="FU488" s="1">
        <v>0</v>
      </c>
      <c r="FV488" s="1">
        <v>2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1</v>
      </c>
      <c r="GD488" s="1">
        <v>1</v>
      </c>
      <c r="GE488" s="1">
        <v>1</v>
      </c>
      <c r="GF488" s="1">
        <v>3</v>
      </c>
      <c r="GG488" s="1">
        <v>1</v>
      </c>
      <c r="GH488" s="1">
        <v>1</v>
      </c>
      <c r="GI488" s="1">
        <v>1</v>
      </c>
      <c r="GJ488" s="1">
        <v>1</v>
      </c>
      <c r="GK488" s="1">
        <v>1</v>
      </c>
      <c r="GL488" s="1">
        <v>1</v>
      </c>
      <c r="GM488" s="1">
        <v>0</v>
      </c>
      <c r="GN488" s="1">
        <v>0</v>
      </c>
      <c r="GO488" s="1">
        <v>1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1</v>
      </c>
      <c r="HP488" s="1">
        <v>1</v>
      </c>
      <c r="HQ488" s="1">
        <v>0</v>
      </c>
      <c r="HR488" s="1">
        <v>0</v>
      </c>
      <c r="HS488" s="1">
        <v>2</v>
      </c>
      <c r="HT488" s="1">
        <v>2</v>
      </c>
      <c r="HU488" s="1">
        <v>2</v>
      </c>
      <c r="HV488" s="1">
        <v>6</v>
      </c>
      <c r="HW488" s="1">
        <v>2</v>
      </c>
      <c r="HX488" s="1">
        <v>2</v>
      </c>
      <c r="HY488" s="1">
        <v>2</v>
      </c>
      <c r="HZ488" s="1">
        <v>2</v>
      </c>
      <c r="IA488" s="1">
        <v>2</v>
      </c>
      <c r="IB488" s="1">
        <v>2</v>
      </c>
      <c r="IC488" s="1">
        <v>2</v>
      </c>
      <c r="ID488" s="1">
        <v>0</v>
      </c>
      <c r="IE488" s="1">
        <v>0</v>
      </c>
      <c r="IF488" s="1">
        <v>1</v>
      </c>
      <c r="IG488" s="1">
        <v>1</v>
      </c>
      <c r="IH488" s="1">
        <v>1</v>
      </c>
      <c r="II488" s="1">
        <v>1</v>
      </c>
      <c r="IJ488" s="1">
        <v>1</v>
      </c>
      <c r="IK488" s="1">
        <v>1</v>
      </c>
      <c r="IL488" s="1">
        <v>1</v>
      </c>
      <c r="IM488" s="1">
        <v>1</v>
      </c>
      <c r="IN488" s="1">
        <v>1</v>
      </c>
      <c r="IO488" s="1">
        <v>1</v>
      </c>
      <c r="IP488" s="1">
        <v>0</v>
      </c>
      <c r="IQ488" s="1">
        <v>0</v>
      </c>
      <c r="IR488" s="1">
        <v>0</v>
      </c>
      <c r="IS488" s="1">
        <v>1</v>
      </c>
      <c r="IT488" s="1">
        <v>1</v>
      </c>
      <c r="IU488" s="1">
        <v>1</v>
      </c>
      <c r="IV488" s="1">
        <v>3</v>
      </c>
      <c r="IW488" s="1">
        <v>1</v>
      </c>
      <c r="IX488" s="1">
        <v>1</v>
      </c>
      <c r="IY488" s="1">
        <v>1</v>
      </c>
      <c r="IZ488" s="1">
        <v>1</v>
      </c>
      <c r="JA488" s="1">
        <v>1</v>
      </c>
      <c r="JB488" s="1">
        <v>1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1</v>
      </c>
    </row>
    <row r="489" spans="1:341">
      <c r="A489" s="1">
        <v>2015</v>
      </c>
      <c r="B489" s="1" t="s">
        <v>861</v>
      </c>
      <c r="C489" s="1">
        <v>1</v>
      </c>
      <c r="D489" s="1">
        <v>0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2</v>
      </c>
      <c r="L489" s="1">
        <v>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2</v>
      </c>
      <c r="BG489" s="1">
        <v>2</v>
      </c>
      <c r="BH489" s="1">
        <v>0</v>
      </c>
      <c r="BI489" s="1">
        <v>0</v>
      </c>
      <c r="BJ489" s="1">
        <v>2</v>
      </c>
      <c r="BK489" s="1">
        <v>0</v>
      </c>
      <c r="BL489" s="1">
        <v>0</v>
      </c>
      <c r="BM489" s="1">
        <v>1</v>
      </c>
      <c r="BN489" s="1">
        <v>0</v>
      </c>
      <c r="BO489" s="1">
        <v>1</v>
      </c>
      <c r="BP489" s="1">
        <v>0</v>
      </c>
      <c r="BQ489" s="1">
        <v>2</v>
      </c>
      <c r="BR489" s="1">
        <v>2</v>
      </c>
      <c r="BS489" s="1">
        <v>2</v>
      </c>
      <c r="BT489" s="1">
        <v>5</v>
      </c>
      <c r="BU489" s="1">
        <v>2</v>
      </c>
      <c r="BV489" s="1">
        <v>2</v>
      </c>
      <c r="BW489" s="1">
        <v>0</v>
      </c>
      <c r="BX489" s="1">
        <v>0</v>
      </c>
      <c r="BY489" s="1">
        <v>2</v>
      </c>
      <c r="BZ489" s="1">
        <v>1</v>
      </c>
      <c r="CA489" s="1">
        <v>3</v>
      </c>
      <c r="CB489" s="1">
        <v>3</v>
      </c>
      <c r="CC489" s="1">
        <v>2</v>
      </c>
      <c r="CD489" s="1">
        <v>0</v>
      </c>
      <c r="CE489" s="1">
        <v>5</v>
      </c>
      <c r="CF489" s="1">
        <v>0</v>
      </c>
      <c r="CG489" s="1">
        <v>0</v>
      </c>
      <c r="CH489" s="1">
        <v>0</v>
      </c>
      <c r="CI489" s="1">
        <v>0</v>
      </c>
      <c r="CJ489" s="1">
        <v>5</v>
      </c>
      <c r="CK489" s="1">
        <v>5</v>
      </c>
      <c r="CL489" s="1">
        <v>5</v>
      </c>
      <c r="CM489" s="1">
        <v>5</v>
      </c>
      <c r="CN489" s="1">
        <v>5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1</v>
      </c>
      <c r="CW489" s="1">
        <v>1</v>
      </c>
      <c r="CX489" s="1">
        <v>0</v>
      </c>
      <c r="CY489" s="1">
        <v>1</v>
      </c>
      <c r="CZ489" s="1">
        <v>0</v>
      </c>
      <c r="DA489" s="1">
        <v>0</v>
      </c>
      <c r="DB489" s="1">
        <v>1</v>
      </c>
      <c r="DC489" s="1">
        <v>1</v>
      </c>
      <c r="DD489" s="1">
        <v>1</v>
      </c>
      <c r="DE489" s="1">
        <v>3</v>
      </c>
      <c r="DF489" s="1">
        <v>1</v>
      </c>
      <c r="DG489" s="1">
        <v>0</v>
      </c>
      <c r="DH489" s="1">
        <v>1</v>
      </c>
      <c r="DI489" s="1">
        <v>1</v>
      </c>
      <c r="DJ489" s="1">
        <v>0</v>
      </c>
      <c r="DK489" s="1">
        <v>1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21</v>
      </c>
      <c r="DS489" s="1">
        <v>0</v>
      </c>
      <c r="DT489" s="1">
        <v>21</v>
      </c>
      <c r="DU489" s="1">
        <v>21</v>
      </c>
      <c r="DV489" s="1">
        <v>21</v>
      </c>
      <c r="DW489" s="1">
        <v>3</v>
      </c>
      <c r="DX489" s="1">
        <v>0</v>
      </c>
      <c r="DY489" s="1">
        <v>5</v>
      </c>
      <c r="DZ489" s="1">
        <v>1</v>
      </c>
      <c r="EA489" s="1">
        <v>4</v>
      </c>
      <c r="EB489" s="1">
        <v>0</v>
      </c>
      <c r="EC489" s="1">
        <v>2</v>
      </c>
      <c r="ED489" s="1">
        <v>2</v>
      </c>
      <c r="EE489" s="1">
        <v>8</v>
      </c>
      <c r="EF489" s="1">
        <v>0</v>
      </c>
      <c r="EG489" s="1">
        <v>0</v>
      </c>
      <c r="EH489" s="1">
        <v>0</v>
      </c>
      <c r="EI489" s="1">
        <v>0</v>
      </c>
      <c r="EJ489" s="1">
        <v>4</v>
      </c>
      <c r="EK489" s="1">
        <v>0</v>
      </c>
      <c r="EL489" s="1">
        <v>4</v>
      </c>
      <c r="EM489" s="1">
        <v>21</v>
      </c>
      <c r="EN489" s="1">
        <v>21</v>
      </c>
      <c r="EO489" s="1">
        <v>0</v>
      </c>
      <c r="EP489" s="1">
        <v>0</v>
      </c>
      <c r="EQ489" s="1">
        <v>0</v>
      </c>
      <c r="ER489" s="1">
        <v>1</v>
      </c>
      <c r="ES489" s="1">
        <v>1</v>
      </c>
      <c r="ET489" s="1">
        <v>0</v>
      </c>
      <c r="EU489" s="1">
        <v>1</v>
      </c>
      <c r="EV489" s="1">
        <v>0</v>
      </c>
      <c r="EW489" s="1">
        <v>0</v>
      </c>
      <c r="EX489" s="1">
        <v>0</v>
      </c>
      <c r="EY489" s="1">
        <v>1</v>
      </c>
      <c r="EZ489" s="1">
        <v>0</v>
      </c>
      <c r="FA489" s="1">
        <v>1</v>
      </c>
      <c r="FB489" s="1">
        <v>1</v>
      </c>
      <c r="FC489" s="1">
        <v>1</v>
      </c>
      <c r="FD489" s="1">
        <v>0</v>
      </c>
      <c r="FE489" s="1">
        <v>1</v>
      </c>
      <c r="FF489" s="1">
        <v>0</v>
      </c>
      <c r="FG489" s="1">
        <v>1</v>
      </c>
      <c r="FH489" s="1">
        <v>0</v>
      </c>
      <c r="FI489" s="1">
        <v>0</v>
      </c>
      <c r="FJ489" s="1">
        <v>1</v>
      </c>
      <c r="FK489" s="1">
        <v>0</v>
      </c>
      <c r="FL489" s="1">
        <v>1</v>
      </c>
      <c r="FM489" s="1">
        <v>3</v>
      </c>
      <c r="FN489" s="1">
        <v>1</v>
      </c>
      <c r="FO489" s="1">
        <v>0</v>
      </c>
      <c r="FP489" s="1">
        <v>0</v>
      </c>
      <c r="FQ489" s="1">
        <v>0</v>
      </c>
      <c r="FR489" s="1">
        <v>11</v>
      </c>
      <c r="FS489" s="1">
        <v>0</v>
      </c>
      <c r="FT489" s="1">
        <v>0</v>
      </c>
      <c r="FU489" s="1">
        <v>0</v>
      </c>
      <c r="FV489" s="1">
        <v>2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1</v>
      </c>
      <c r="GD489" s="1">
        <v>1</v>
      </c>
      <c r="GE489" s="1">
        <v>1</v>
      </c>
      <c r="GF489" s="1">
        <v>3</v>
      </c>
      <c r="GG489" s="1">
        <v>1</v>
      </c>
      <c r="GH489" s="1">
        <v>1</v>
      </c>
      <c r="GI489" s="1">
        <v>1</v>
      </c>
      <c r="GJ489" s="1">
        <v>1</v>
      </c>
      <c r="GK489" s="1">
        <v>1</v>
      </c>
      <c r="GL489" s="1">
        <v>1</v>
      </c>
      <c r="GM489" s="1">
        <v>0</v>
      </c>
      <c r="GN489" s="1">
        <v>0</v>
      </c>
      <c r="GO489" s="1">
        <v>1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1</v>
      </c>
      <c r="HP489" s="1">
        <v>1</v>
      </c>
      <c r="HQ489" s="1">
        <v>0</v>
      </c>
      <c r="HR489" s="1">
        <v>0</v>
      </c>
      <c r="HS489" s="1">
        <v>2</v>
      </c>
      <c r="HT489" s="1">
        <v>2</v>
      </c>
      <c r="HU489" s="1">
        <v>2</v>
      </c>
      <c r="HV489" s="1">
        <v>6</v>
      </c>
      <c r="HW489" s="1">
        <v>2</v>
      </c>
      <c r="HX489" s="1">
        <v>2</v>
      </c>
      <c r="HY489" s="1">
        <v>2</v>
      </c>
      <c r="HZ489" s="1">
        <v>2</v>
      </c>
      <c r="IA489" s="1">
        <v>2</v>
      </c>
      <c r="IB489" s="1">
        <v>2</v>
      </c>
      <c r="IC489" s="1">
        <v>2</v>
      </c>
      <c r="ID489" s="1">
        <v>0</v>
      </c>
      <c r="IE489" s="1">
        <v>0</v>
      </c>
      <c r="IF489" s="1">
        <v>1</v>
      </c>
      <c r="IG489" s="1">
        <v>1</v>
      </c>
      <c r="IH489" s="1">
        <v>1</v>
      </c>
      <c r="II489" s="1">
        <v>1</v>
      </c>
      <c r="IJ489" s="1">
        <v>1</v>
      </c>
      <c r="IK489" s="1">
        <v>1</v>
      </c>
      <c r="IL489" s="1">
        <v>1</v>
      </c>
      <c r="IM489" s="1">
        <v>1</v>
      </c>
      <c r="IN489" s="1">
        <v>1</v>
      </c>
      <c r="IO489" s="1">
        <v>1</v>
      </c>
      <c r="IP489" s="1">
        <v>0</v>
      </c>
      <c r="IQ489" s="1">
        <v>0</v>
      </c>
      <c r="IR489" s="1">
        <v>0</v>
      </c>
      <c r="IS489" s="1">
        <v>1</v>
      </c>
      <c r="IT489" s="1">
        <v>1</v>
      </c>
      <c r="IU489" s="1">
        <v>1</v>
      </c>
      <c r="IV489" s="1">
        <v>3</v>
      </c>
      <c r="IW489" s="1">
        <v>1</v>
      </c>
      <c r="IX489" s="1">
        <v>1</v>
      </c>
      <c r="IY489" s="1">
        <v>1</v>
      </c>
      <c r="IZ489" s="1">
        <v>1</v>
      </c>
      <c r="JA489" s="1">
        <v>1</v>
      </c>
      <c r="JB489" s="1">
        <v>1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1</v>
      </c>
    </row>
    <row r="490" spans="1:341">
      <c r="A490" s="1">
        <v>2015</v>
      </c>
      <c r="B490" s="1" t="s">
        <v>425</v>
      </c>
      <c r="C490" s="1">
        <v>1</v>
      </c>
      <c r="D490" s="1">
        <v>0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4</v>
      </c>
      <c r="X490" s="1">
        <v>4</v>
      </c>
      <c r="Y490" s="1">
        <v>4</v>
      </c>
      <c r="Z490" s="1">
        <v>4</v>
      </c>
      <c r="AA490" s="1">
        <v>4</v>
      </c>
      <c r="AB490" s="1">
        <v>4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1</v>
      </c>
      <c r="BG490" s="1">
        <v>1</v>
      </c>
      <c r="BH490" s="1">
        <v>0</v>
      </c>
      <c r="BI490" s="1">
        <v>0</v>
      </c>
      <c r="BJ490" s="1">
        <v>1</v>
      </c>
      <c r="BK490" s="1">
        <v>0</v>
      </c>
      <c r="BL490" s="1">
        <v>0</v>
      </c>
      <c r="BM490" s="1">
        <v>1</v>
      </c>
      <c r="BN490" s="1">
        <v>0</v>
      </c>
      <c r="BO490" s="1">
        <v>1</v>
      </c>
      <c r="BP490" s="1">
        <v>0</v>
      </c>
      <c r="BQ490" s="1">
        <v>2</v>
      </c>
      <c r="BR490" s="1">
        <v>2</v>
      </c>
      <c r="BS490" s="1">
        <v>2</v>
      </c>
      <c r="BT490" s="1">
        <v>5</v>
      </c>
      <c r="BU490" s="1">
        <v>2</v>
      </c>
      <c r="BV490" s="1">
        <v>2</v>
      </c>
      <c r="BW490" s="1">
        <v>0</v>
      </c>
      <c r="BX490" s="1">
        <v>0</v>
      </c>
      <c r="BY490" s="1">
        <v>2</v>
      </c>
      <c r="BZ490" s="1">
        <v>1</v>
      </c>
      <c r="CA490" s="1">
        <v>3</v>
      </c>
      <c r="CB490" s="1">
        <v>3</v>
      </c>
      <c r="CC490" s="1">
        <v>2</v>
      </c>
      <c r="CD490" s="1">
        <v>0</v>
      </c>
      <c r="CE490" s="1">
        <v>1</v>
      </c>
      <c r="CF490" s="1">
        <v>0</v>
      </c>
      <c r="CG490" s="1">
        <v>0</v>
      </c>
      <c r="CH490" s="1">
        <v>0</v>
      </c>
      <c r="CI490" s="1">
        <v>0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1</v>
      </c>
      <c r="CW490" s="1">
        <v>1</v>
      </c>
      <c r="CX490" s="1">
        <v>0</v>
      </c>
      <c r="CY490" s="1">
        <v>1</v>
      </c>
      <c r="CZ490" s="1">
        <v>0</v>
      </c>
      <c r="DA490" s="1">
        <v>0</v>
      </c>
      <c r="DB490" s="1">
        <v>1</v>
      </c>
      <c r="DC490" s="1">
        <v>1</v>
      </c>
      <c r="DD490" s="1">
        <v>1</v>
      </c>
      <c r="DE490" s="1">
        <v>2</v>
      </c>
      <c r="DF490" s="1">
        <v>1</v>
      </c>
      <c r="DG490" s="1">
        <v>0</v>
      </c>
      <c r="DH490" s="1">
        <v>1</v>
      </c>
      <c r="DI490" s="1">
        <v>1</v>
      </c>
      <c r="DJ490" s="1">
        <v>0</v>
      </c>
      <c r="DK490" s="1">
        <v>1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9</v>
      </c>
      <c r="DS490" s="1">
        <v>0</v>
      </c>
      <c r="DT490" s="1">
        <v>9</v>
      </c>
      <c r="DU490" s="1">
        <v>9</v>
      </c>
      <c r="DV490" s="1">
        <v>9</v>
      </c>
      <c r="DW490" s="1">
        <v>2</v>
      </c>
      <c r="DX490" s="1">
        <v>0</v>
      </c>
      <c r="DY490" s="1">
        <v>1</v>
      </c>
      <c r="DZ490" s="1">
        <v>0</v>
      </c>
      <c r="EA490" s="1">
        <v>1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6</v>
      </c>
      <c r="EK490" s="1">
        <v>4</v>
      </c>
      <c r="EL490" s="1">
        <v>2</v>
      </c>
      <c r="EM490" s="1">
        <v>9</v>
      </c>
      <c r="EN490" s="1">
        <v>9</v>
      </c>
      <c r="EO490" s="1">
        <v>0</v>
      </c>
      <c r="EP490" s="1">
        <v>0</v>
      </c>
      <c r="EQ490" s="1">
        <v>0</v>
      </c>
      <c r="ER490" s="1">
        <v>1</v>
      </c>
      <c r="ES490" s="1">
        <v>1</v>
      </c>
      <c r="ET490" s="1">
        <v>0</v>
      </c>
      <c r="EU490" s="1">
        <v>1</v>
      </c>
      <c r="EV490" s="1">
        <v>0</v>
      </c>
      <c r="EW490" s="1">
        <v>0</v>
      </c>
      <c r="EX490" s="1">
        <v>0</v>
      </c>
      <c r="EY490" s="1">
        <v>1</v>
      </c>
      <c r="EZ490" s="1">
        <v>0</v>
      </c>
      <c r="FA490" s="1">
        <v>1</v>
      </c>
      <c r="FB490" s="1">
        <v>1</v>
      </c>
      <c r="FC490" s="1">
        <v>1</v>
      </c>
      <c r="FD490" s="1">
        <v>0</v>
      </c>
      <c r="FE490" s="1">
        <v>1</v>
      </c>
      <c r="FF490" s="1">
        <v>0</v>
      </c>
      <c r="FG490" s="1">
        <v>1</v>
      </c>
      <c r="FH490" s="1">
        <v>0</v>
      </c>
      <c r="FI490" s="1">
        <v>0</v>
      </c>
      <c r="FJ490" s="1">
        <v>1</v>
      </c>
      <c r="FK490" s="1">
        <v>0</v>
      </c>
      <c r="FL490" s="1">
        <v>1</v>
      </c>
      <c r="FM490" s="1">
        <v>3</v>
      </c>
      <c r="FN490" s="1">
        <v>1</v>
      </c>
      <c r="FO490" s="1">
        <v>0</v>
      </c>
      <c r="FP490" s="1">
        <v>0</v>
      </c>
      <c r="FQ490" s="1">
        <v>0</v>
      </c>
      <c r="FR490" s="1">
        <v>9</v>
      </c>
      <c r="FS490" s="1">
        <v>0</v>
      </c>
      <c r="FT490" s="1">
        <v>0</v>
      </c>
      <c r="FU490" s="1">
        <v>0</v>
      </c>
      <c r="FV490" s="1">
        <v>3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1</v>
      </c>
      <c r="GD490" s="1">
        <v>1</v>
      </c>
      <c r="GE490" s="1">
        <v>1</v>
      </c>
      <c r="GF490" s="1">
        <v>3</v>
      </c>
      <c r="GG490" s="1">
        <v>1</v>
      </c>
      <c r="GH490" s="1">
        <v>1</v>
      </c>
      <c r="GI490" s="1">
        <v>1</v>
      </c>
      <c r="GJ490" s="1">
        <v>1</v>
      </c>
      <c r="GK490" s="1">
        <v>1</v>
      </c>
      <c r="GL490" s="1">
        <v>1</v>
      </c>
      <c r="GM490" s="1">
        <v>0</v>
      </c>
      <c r="GN490" s="1">
        <v>0</v>
      </c>
      <c r="GO490" s="1">
        <v>1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1</v>
      </c>
      <c r="HP490" s="1">
        <v>1</v>
      </c>
      <c r="HQ490" s="1">
        <v>0</v>
      </c>
      <c r="HR490" s="1">
        <v>0</v>
      </c>
      <c r="HS490" s="1">
        <v>2</v>
      </c>
      <c r="HT490" s="1">
        <v>2</v>
      </c>
      <c r="HU490" s="1">
        <v>2</v>
      </c>
      <c r="HV490" s="1">
        <v>6</v>
      </c>
      <c r="HW490" s="1">
        <v>2</v>
      </c>
      <c r="HX490" s="1">
        <v>2</v>
      </c>
      <c r="HY490" s="1">
        <v>2</v>
      </c>
      <c r="HZ490" s="1">
        <v>2</v>
      </c>
      <c r="IA490" s="1">
        <v>2</v>
      </c>
      <c r="IB490" s="1">
        <v>2</v>
      </c>
      <c r="IC490" s="1">
        <v>2</v>
      </c>
      <c r="ID490" s="1">
        <v>0</v>
      </c>
      <c r="IE490" s="1">
        <v>0</v>
      </c>
      <c r="IF490" s="1">
        <v>1</v>
      </c>
      <c r="IG490" s="1">
        <v>1</v>
      </c>
      <c r="IH490" s="1">
        <v>1</v>
      </c>
      <c r="II490" s="1">
        <v>1</v>
      </c>
      <c r="IJ490" s="1">
        <v>1</v>
      </c>
      <c r="IK490" s="1">
        <v>1</v>
      </c>
      <c r="IL490" s="1">
        <v>1</v>
      </c>
      <c r="IM490" s="1">
        <v>1</v>
      </c>
      <c r="IN490" s="1">
        <v>1</v>
      </c>
      <c r="IO490" s="1">
        <v>1</v>
      </c>
      <c r="IP490" s="1">
        <v>0</v>
      </c>
      <c r="IQ490" s="1">
        <v>0</v>
      </c>
      <c r="IR490" s="1">
        <v>0</v>
      </c>
      <c r="IS490" s="1">
        <v>1</v>
      </c>
      <c r="IT490" s="1">
        <v>1</v>
      </c>
      <c r="IU490" s="1">
        <v>1</v>
      </c>
      <c r="IV490" s="1">
        <v>3</v>
      </c>
      <c r="IW490" s="1">
        <v>1</v>
      </c>
      <c r="IX490" s="1">
        <v>1</v>
      </c>
      <c r="IY490" s="1">
        <v>1</v>
      </c>
      <c r="IZ490" s="1">
        <v>1</v>
      </c>
      <c r="JA490" s="1">
        <v>1</v>
      </c>
      <c r="JB490" s="1">
        <v>1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1</v>
      </c>
    </row>
    <row r="491" spans="1:341">
      <c r="A491" s="1">
        <v>2015</v>
      </c>
      <c r="B491" s="1" t="s">
        <v>428</v>
      </c>
      <c r="C491" s="1">
        <v>1</v>
      </c>
      <c r="D491" s="1">
        <v>0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2</v>
      </c>
      <c r="L491" s="1">
        <v>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4</v>
      </c>
      <c r="X491" s="1">
        <v>4</v>
      </c>
      <c r="Y491" s="1">
        <v>4</v>
      </c>
      <c r="Z491" s="1">
        <v>4</v>
      </c>
      <c r="AA491" s="1">
        <v>4</v>
      </c>
      <c r="AB491" s="1">
        <v>4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1</v>
      </c>
      <c r="BG491" s="1">
        <v>1</v>
      </c>
      <c r="BH491" s="1">
        <v>0</v>
      </c>
      <c r="BI491" s="1">
        <v>0</v>
      </c>
      <c r="BJ491" s="1">
        <v>1</v>
      </c>
      <c r="BK491" s="1">
        <v>0</v>
      </c>
      <c r="BL491" s="1">
        <v>0</v>
      </c>
      <c r="BM491" s="1">
        <v>1</v>
      </c>
      <c r="BN491" s="1">
        <v>0</v>
      </c>
      <c r="BO491" s="1">
        <v>1</v>
      </c>
      <c r="BP491" s="1">
        <v>0</v>
      </c>
      <c r="BQ491" s="1">
        <v>2</v>
      </c>
      <c r="BR491" s="1">
        <v>2</v>
      </c>
      <c r="BS491" s="1">
        <v>2</v>
      </c>
      <c r="BT491" s="1">
        <v>5</v>
      </c>
      <c r="BU491" s="1">
        <v>2</v>
      </c>
      <c r="BV491" s="1">
        <v>2</v>
      </c>
      <c r="BW491" s="1">
        <v>0</v>
      </c>
      <c r="BX491" s="1">
        <v>0</v>
      </c>
      <c r="BY491" s="1">
        <v>2</v>
      </c>
      <c r="BZ491" s="1">
        <v>1</v>
      </c>
      <c r="CA491" s="1">
        <v>3</v>
      </c>
      <c r="CB491" s="1">
        <v>3</v>
      </c>
      <c r="CC491" s="1">
        <v>2</v>
      </c>
      <c r="CD491" s="1">
        <v>0</v>
      </c>
      <c r="CE491" s="1">
        <v>1</v>
      </c>
      <c r="CF491" s="1">
        <v>0</v>
      </c>
      <c r="CG491" s="1">
        <v>0</v>
      </c>
      <c r="CH491" s="1">
        <v>0</v>
      </c>
      <c r="CI491" s="1">
        <v>0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1</v>
      </c>
      <c r="CW491" s="1">
        <v>1</v>
      </c>
      <c r="CX491" s="1">
        <v>0</v>
      </c>
      <c r="CY491" s="1">
        <v>1</v>
      </c>
      <c r="CZ491" s="1">
        <v>0</v>
      </c>
      <c r="DA491" s="1">
        <v>0</v>
      </c>
      <c r="DB491" s="1">
        <v>1</v>
      </c>
      <c r="DC491" s="1">
        <v>1</v>
      </c>
      <c r="DD491" s="1">
        <v>1</v>
      </c>
      <c r="DE491" s="1">
        <v>2</v>
      </c>
      <c r="DF491" s="1">
        <v>1</v>
      </c>
      <c r="DG491" s="1">
        <v>0</v>
      </c>
      <c r="DH491" s="1">
        <v>1</v>
      </c>
      <c r="DI491" s="1">
        <v>1</v>
      </c>
      <c r="DJ491" s="1">
        <v>0</v>
      </c>
      <c r="DK491" s="1">
        <v>1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12</v>
      </c>
      <c r="DS491" s="1">
        <v>0</v>
      </c>
      <c r="DT491" s="1">
        <v>12</v>
      </c>
      <c r="DU491" s="1">
        <v>12</v>
      </c>
      <c r="DV491" s="1">
        <v>12</v>
      </c>
      <c r="DW491" s="1">
        <v>2</v>
      </c>
      <c r="DX491" s="1">
        <v>0</v>
      </c>
      <c r="DY491" s="1">
        <v>1</v>
      </c>
      <c r="DZ491" s="1">
        <v>0</v>
      </c>
      <c r="EA491" s="1">
        <v>1</v>
      </c>
      <c r="EB491" s="1">
        <v>0</v>
      </c>
      <c r="EC491" s="1">
        <v>4</v>
      </c>
      <c r="ED491" s="1">
        <v>4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8</v>
      </c>
      <c r="EK491" s="1">
        <v>5</v>
      </c>
      <c r="EL491" s="1">
        <v>3</v>
      </c>
      <c r="EM491" s="1">
        <v>12</v>
      </c>
      <c r="EN491" s="1">
        <v>12</v>
      </c>
      <c r="EO491" s="1">
        <v>0</v>
      </c>
      <c r="EP491" s="1">
        <v>0</v>
      </c>
      <c r="EQ491" s="1">
        <v>0</v>
      </c>
      <c r="ER491" s="1">
        <v>1</v>
      </c>
      <c r="ES491" s="1">
        <v>1</v>
      </c>
      <c r="ET491" s="1">
        <v>0</v>
      </c>
      <c r="EU491" s="1">
        <v>1</v>
      </c>
      <c r="EV491" s="1">
        <v>0</v>
      </c>
      <c r="EW491" s="1">
        <v>0</v>
      </c>
      <c r="EX491" s="1">
        <v>0</v>
      </c>
      <c r="EY491" s="1">
        <v>1</v>
      </c>
      <c r="EZ491" s="1">
        <v>0</v>
      </c>
      <c r="FA491" s="1">
        <v>1</v>
      </c>
      <c r="FB491" s="1">
        <v>1</v>
      </c>
      <c r="FC491" s="1">
        <v>1</v>
      </c>
      <c r="FD491" s="1">
        <v>0</v>
      </c>
      <c r="FE491" s="1">
        <v>1</v>
      </c>
      <c r="FF491" s="1">
        <v>0</v>
      </c>
      <c r="FG491" s="1">
        <v>1</v>
      </c>
      <c r="FH491" s="1">
        <v>0</v>
      </c>
      <c r="FI491" s="1">
        <v>0</v>
      </c>
      <c r="FJ491" s="1">
        <v>1</v>
      </c>
      <c r="FK491" s="1">
        <v>0</v>
      </c>
      <c r="FL491" s="1">
        <v>1</v>
      </c>
      <c r="FM491" s="1">
        <v>3</v>
      </c>
      <c r="FN491" s="1">
        <v>1</v>
      </c>
      <c r="FO491" s="1">
        <v>0</v>
      </c>
      <c r="FP491" s="1">
        <v>0</v>
      </c>
      <c r="FQ491" s="1">
        <v>0</v>
      </c>
      <c r="FR491" s="1">
        <v>9</v>
      </c>
      <c r="FS491" s="1">
        <v>0</v>
      </c>
      <c r="FT491" s="1">
        <v>0</v>
      </c>
      <c r="FU491" s="1">
        <v>0</v>
      </c>
      <c r="FV491" s="1">
        <v>5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1</v>
      </c>
      <c r="GD491" s="1">
        <v>1</v>
      </c>
      <c r="GE491" s="1">
        <v>1</v>
      </c>
      <c r="GF491" s="1">
        <v>3</v>
      </c>
      <c r="GG491" s="1">
        <v>1</v>
      </c>
      <c r="GH491" s="1">
        <v>1</v>
      </c>
      <c r="GI491" s="1">
        <v>1</v>
      </c>
      <c r="GJ491" s="1">
        <v>1</v>
      </c>
      <c r="GK491" s="1">
        <v>1</v>
      </c>
      <c r="GL491" s="1">
        <v>1</v>
      </c>
      <c r="GM491" s="1">
        <v>0</v>
      </c>
      <c r="GN491" s="1">
        <v>0</v>
      </c>
      <c r="GO491" s="1">
        <v>1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1</v>
      </c>
      <c r="HP491" s="1">
        <v>1</v>
      </c>
      <c r="HQ491" s="1">
        <v>0</v>
      </c>
      <c r="HR491" s="1">
        <v>0</v>
      </c>
      <c r="HS491" s="1">
        <v>2</v>
      </c>
      <c r="HT491" s="1">
        <v>2</v>
      </c>
      <c r="HU491" s="1">
        <v>2</v>
      </c>
      <c r="HV491" s="1">
        <v>6</v>
      </c>
      <c r="HW491" s="1">
        <v>2</v>
      </c>
      <c r="HX491" s="1">
        <v>2</v>
      </c>
      <c r="HY491" s="1">
        <v>2</v>
      </c>
      <c r="HZ491" s="1">
        <v>2</v>
      </c>
      <c r="IA491" s="1">
        <v>2</v>
      </c>
      <c r="IB491" s="1">
        <v>2</v>
      </c>
      <c r="IC491" s="1">
        <v>2</v>
      </c>
      <c r="ID491" s="1">
        <v>0</v>
      </c>
      <c r="IE491" s="1">
        <v>0</v>
      </c>
      <c r="IF491" s="1">
        <v>1</v>
      </c>
      <c r="IG491" s="1">
        <v>1</v>
      </c>
      <c r="IH491" s="1">
        <v>1</v>
      </c>
      <c r="II491" s="1">
        <v>1</v>
      </c>
      <c r="IJ491" s="1">
        <v>1</v>
      </c>
      <c r="IK491" s="1">
        <v>1</v>
      </c>
      <c r="IL491" s="1">
        <v>1</v>
      </c>
      <c r="IM491" s="1">
        <v>1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1</v>
      </c>
      <c r="IT491" s="1">
        <v>1</v>
      </c>
      <c r="IU491" s="1">
        <v>1</v>
      </c>
      <c r="IV491" s="1">
        <v>3</v>
      </c>
      <c r="IW491" s="1">
        <v>1</v>
      </c>
      <c r="IX491" s="1">
        <v>1</v>
      </c>
      <c r="IY491" s="1">
        <v>1</v>
      </c>
      <c r="IZ491" s="1">
        <v>1</v>
      </c>
      <c r="JA491" s="1">
        <v>1</v>
      </c>
      <c r="JB491" s="1">
        <v>1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1</v>
      </c>
    </row>
    <row r="492" spans="1:341">
      <c r="A492" s="1">
        <v>2015</v>
      </c>
      <c r="B492" s="1" t="s">
        <v>432</v>
      </c>
      <c r="C492" s="1">
        <v>1</v>
      </c>
      <c r="D492" s="1">
        <v>0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2</v>
      </c>
      <c r="L492" s="1">
        <v>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4</v>
      </c>
      <c r="X492" s="1">
        <v>4</v>
      </c>
      <c r="Y492" s="1">
        <v>4</v>
      </c>
      <c r="Z492" s="1">
        <v>4</v>
      </c>
      <c r="AA492" s="1">
        <v>4</v>
      </c>
      <c r="AB492" s="1">
        <v>4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1</v>
      </c>
      <c r="BG492" s="1">
        <v>1</v>
      </c>
      <c r="BH492" s="1">
        <v>0</v>
      </c>
      <c r="BI492" s="1">
        <v>0</v>
      </c>
      <c r="BJ492" s="1">
        <v>1</v>
      </c>
      <c r="BK492" s="1">
        <v>0</v>
      </c>
      <c r="BL492" s="1">
        <v>0</v>
      </c>
      <c r="BM492" s="1">
        <v>1</v>
      </c>
      <c r="BN492" s="1">
        <v>0</v>
      </c>
      <c r="BO492" s="1">
        <v>1</v>
      </c>
      <c r="BP492" s="1">
        <v>0</v>
      </c>
      <c r="BQ492" s="1">
        <v>2</v>
      </c>
      <c r="BR492" s="1">
        <v>2</v>
      </c>
      <c r="BS492" s="1">
        <v>2</v>
      </c>
      <c r="BT492" s="1">
        <v>5</v>
      </c>
      <c r="BU492" s="1">
        <v>2</v>
      </c>
      <c r="BV492" s="1">
        <v>2</v>
      </c>
      <c r="BW492" s="1">
        <v>0</v>
      </c>
      <c r="BX492" s="1">
        <v>0</v>
      </c>
      <c r="BY492" s="1">
        <v>2</v>
      </c>
      <c r="BZ492" s="1">
        <v>1</v>
      </c>
      <c r="CA492" s="1">
        <v>3</v>
      </c>
      <c r="CB492" s="1">
        <v>3</v>
      </c>
      <c r="CC492" s="1">
        <v>2</v>
      </c>
      <c r="CD492" s="1">
        <v>0</v>
      </c>
      <c r="CE492" s="1">
        <v>1</v>
      </c>
      <c r="CF492" s="1">
        <v>0</v>
      </c>
      <c r="CG492" s="1">
        <v>0</v>
      </c>
      <c r="CH492" s="1">
        <v>0</v>
      </c>
      <c r="CI492" s="1">
        <v>0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1</v>
      </c>
      <c r="CW492" s="1">
        <v>1</v>
      </c>
      <c r="CX492" s="1">
        <v>0</v>
      </c>
      <c r="CY492" s="1">
        <v>1</v>
      </c>
      <c r="CZ492" s="1">
        <v>0</v>
      </c>
      <c r="DA492" s="1">
        <v>0</v>
      </c>
      <c r="DB492" s="1">
        <v>1</v>
      </c>
      <c r="DC492" s="1">
        <v>1</v>
      </c>
      <c r="DD492" s="1">
        <v>1</v>
      </c>
      <c r="DE492" s="1">
        <v>2</v>
      </c>
      <c r="DF492" s="1">
        <v>1</v>
      </c>
      <c r="DG492" s="1">
        <v>0</v>
      </c>
      <c r="DH492" s="1">
        <v>1</v>
      </c>
      <c r="DI492" s="1">
        <v>1</v>
      </c>
      <c r="DJ492" s="1">
        <v>0</v>
      </c>
      <c r="DK492" s="1">
        <v>1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12</v>
      </c>
      <c r="DS492" s="1">
        <v>0</v>
      </c>
      <c r="DT492" s="1">
        <v>12</v>
      </c>
      <c r="DU492" s="1">
        <v>12</v>
      </c>
      <c r="DV492" s="1">
        <v>12</v>
      </c>
      <c r="DW492" s="1">
        <v>2</v>
      </c>
      <c r="DX492" s="1">
        <v>0</v>
      </c>
      <c r="DY492" s="1">
        <v>1</v>
      </c>
      <c r="DZ492" s="1">
        <v>0</v>
      </c>
      <c r="EA492" s="1">
        <v>1</v>
      </c>
      <c r="EB492" s="1">
        <v>0</v>
      </c>
      <c r="EC492" s="1">
        <v>4</v>
      </c>
      <c r="ED492" s="1">
        <v>4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8</v>
      </c>
      <c r="EK492" s="1">
        <v>5</v>
      </c>
      <c r="EL492" s="1">
        <v>3</v>
      </c>
      <c r="EM492" s="1">
        <v>12</v>
      </c>
      <c r="EN492" s="1">
        <v>12</v>
      </c>
      <c r="EO492" s="1">
        <v>0</v>
      </c>
      <c r="EP492" s="1">
        <v>0</v>
      </c>
      <c r="EQ492" s="1">
        <v>0</v>
      </c>
      <c r="ER492" s="1">
        <v>1</v>
      </c>
      <c r="ES492" s="1">
        <v>1</v>
      </c>
      <c r="ET492" s="1">
        <v>0</v>
      </c>
      <c r="EU492" s="1">
        <v>1</v>
      </c>
      <c r="EV492" s="1">
        <v>0</v>
      </c>
      <c r="EW492" s="1">
        <v>0</v>
      </c>
      <c r="EX492" s="1">
        <v>0</v>
      </c>
      <c r="EY492" s="1">
        <v>1</v>
      </c>
      <c r="EZ492" s="1">
        <v>0</v>
      </c>
      <c r="FA492" s="1">
        <v>1</v>
      </c>
      <c r="FB492" s="1">
        <v>1</v>
      </c>
      <c r="FC492" s="1">
        <v>1</v>
      </c>
      <c r="FD492" s="1">
        <v>0</v>
      </c>
      <c r="FE492" s="1">
        <v>1</v>
      </c>
      <c r="FF492" s="1">
        <v>0</v>
      </c>
      <c r="FG492" s="1">
        <v>1</v>
      </c>
      <c r="FH492" s="1">
        <v>0</v>
      </c>
      <c r="FI492" s="1">
        <v>0</v>
      </c>
      <c r="FJ492" s="1">
        <v>1</v>
      </c>
      <c r="FK492" s="1">
        <v>0</v>
      </c>
      <c r="FL492" s="1">
        <v>1</v>
      </c>
      <c r="FM492" s="1">
        <v>3</v>
      </c>
      <c r="FN492" s="1">
        <v>1</v>
      </c>
      <c r="FO492" s="1">
        <v>0</v>
      </c>
      <c r="FP492" s="1">
        <v>0</v>
      </c>
      <c r="FQ492" s="1">
        <v>0</v>
      </c>
      <c r="FR492" s="1">
        <v>9</v>
      </c>
      <c r="FS492" s="1">
        <v>0</v>
      </c>
      <c r="FT492" s="1">
        <v>0</v>
      </c>
      <c r="FU492" s="1">
        <v>0</v>
      </c>
      <c r="FV492" s="1">
        <v>5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1</v>
      </c>
      <c r="GD492" s="1">
        <v>1</v>
      </c>
      <c r="GE492" s="1">
        <v>1</v>
      </c>
      <c r="GF492" s="1">
        <v>3</v>
      </c>
      <c r="GG492" s="1">
        <v>1</v>
      </c>
      <c r="GH492" s="1">
        <v>1</v>
      </c>
      <c r="GI492" s="1">
        <v>1</v>
      </c>
      <c r="GJ492" s="1">
        <v>1</v>
      </c>
      <c r="GK492" s="1">
        <v>1</v>
      </c>
      <c r="GL492" s="1">
        <v>1</v>
      </c>
      <c r="GM492" s="1">
        <v>0</v>
      </c>
      <c r="GN492" s="1">
        <v>0</v>
      </c>
      <c r="GO492" s="1">
        <v>1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1</v>
      </c>
      <c r="HP492" s="1">
        <v>1</v>
      </c>
      <c r="HQ492" s="1">
        <v>0</v>
      </c>
      <c r="HR492" s="1">
        <v>0</v>
      </c>
      <c r="HS492" s="1">
        <v>2</v>
      </c>
      <c r="HT492" s="1">
        <v>2</v>
      </c>
      <c r="HU492" s="1">
        <v>2</v>
      </c>
      <c r="HV492" s="1">
        <v>6</v>
      </c>
      <c r="HW492" s="1">
        <v>2</v>
      </c>
      <c r="HX492" s="1">
        <v>2</v>
      </c>
      <c r="HY492" s="1">
        <v>2</v>
      </c>
      <c r="HZ492" s="1">
        <v>2</v>
      </c>
      <c r="IA492" s="1">
        <v>2</v>
      </c>
      <c r="IB492" s="1">
        <v>2</v>
      </c>
      <c r="IC492" s="1">
        <v>2</v>
      </c>
      <c r="ID492" s="1">
        <v>0</v>
      </c>
      <c r="IE492" s="1">
        <v>0</v>
      </c>
      <c r="IF492" s="1">
        <v>1</v>
      </c>
      <c r="IG492" s="1">
        <v>1</v>
      </c>
      <c r="IH492" s="1">
        <v>1</v>
      </c>
      <c r="II492" s="1">
        <v>1</v>
      </c>
      <c r="IJ492" s="1">
        <v>1</v>
      </c>
      <c r="IK492" s="1">
        <v>1</v>
      </c>
      <c r="IL492" s="1">
        <v>1</v>
      </c>
      <c r="IM492" s="1">
        <v>1</v>
      </c>
      <c r="IN492" s="1">
        <v>1</v>
      </c>
      <c r="IO492" s="1">
        <v>1</v>
      </c>
      <c r="IP492" s="1">
        <v>0</v>
      </c>
      <c r="IQ492" s="1">
        <v>0</v>
      </c>
      <c r="IR492" s="1">
        <v>0</v>
      </c>
      <c r="IS492" s="1">
        <v>1</v>
      </c>
      <c r="IT492" s="1">
        <v>1</v>
      </c>
      <c r="IU492" s="1">
        <v>1</v>
      </c>
      <c r="IV492" s="1">
        <v>3</v>
      </c>
      <c r="IW492" s="1">
        <v>1</v>
      </c>
      <c r="IX492" s="1">
        <v>1</v>
      </c>
      <c r="IY492" s="1">
        <v>1</v>
      </c>
      <c r="IZ492" s="1">
        <v>1</v>
      </c>
      <c r="JA492" s="1">
        <v>1</v>
      </c>
      <c r="JB492" s="1">
        <v>1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1</v>
      </c>
    </row>
    <row r="493" spans="1:341">
      <c r="A493" s="1">
        <v>2015</v>
      </c>
      <c r="B493" s="1" t="s">
        <v>435</v>
      </c>
      <c r="C493" s="1">
        <v>1</v>
      </c>
      <c r="D493" s="1">
        <v>0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4</v>
      </c>
      <c r="X493" s="1">
        <v>4</v>
      </c>
      <c r="Y493" s="1">
        <v>4</v>
      </c>
      <c r="Z493" s="1">
        <v>4</v>
      </c>
      <c r="AA493" s="1">
        <v>4</v>
      </c>
      <c r="AB493" s="1">
        <v>4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1</v>
      </c>
      <c r="BG493" s="1">
        <v>1</v>
      </c>
      <c r="BH493" s="1">
        <v>0</v>
      </c>
      <c r="BI493" s="1">
        <v>0</v>
      </c>
      <c r="BJ493" s="1">
        <v>1</v>
      </c>
      <c r="BK493" s="1">
        <v>0</v>
      </c>
      <c r="BL493" s="1">
        <v>0</v>
      </c>
      <c r="BM493" s="1">
        <v>1</v>
      </c>
      <c r="BN493" s="1">
        <v>0</v>
      </c>
      <c r="BO493" s="1">
        <v>1</v>
      </c>
      <c r="BP493" s="1">
        <v>0</v>
      </c>
      <c r="BQ493" s="1">
        <v>2</v>
      </c>
      <c r="BR493" s="1">
        <v>2</v>
      </c>
      <c r="BS493" s="1">
        <v>2</v>
      </c>
      <c r="BT493" s="1">
        <v>5</v>
      </c>
      <c r="BU493" s="1">
        <v>2</v>
      </c>
      <c r="BV493" s="1">
        <v>2</v>
      </c>
      <c r="BW493" s="1">
        <v>0</v>
      </c>
      <c r="BX493" s="1">
        <v>0</v>
      </c>
      <c r="BY493" s="1">
        <v>2</v>
      </c>
      <c r="BZ493" s="1">
        <v>1</v>
      </c>
      <c r="CA493" s="1">
        <v>3</v>
      </c>
      <c r="CB493" s="1">
        <v>3</v>
      </c>
      <c r="CC493" s="1">
        <v>2</v>
      </c>
      <c r="CD493" s="1">
        <v>0</v>
      </c>
      <c r="CE493" s="1">
        <v>1</v>
      </c>
      <c r="CF493" s="1">
        <v>0</v>
      </c>
      <c r="CG493" s="1">
        <v>0</v>
      </c>
      <c r="CH493" s="1">
        <v>0</v>
      </c>
      <c r="CI493" s="1">
        <v>0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1</v>
      </c>
      <c r="CW493" s="1">
        <v>1</v>
      </c>
      <c r="CX493" s="1">
        <v>0</v>
      </c>
      <c r="CY493" s="1">
        <v>1</v>
      </c>
      <c r="CZ493" s="1">
        <v>0</v>
      </c>
      <c r="DA493" s="1">
        <v>0</v>
      </c>
      <c r="DB493" s="1">
        <v>1</v>
      </c>
      <c r="DC493" s="1">
        <v>1</v>
      </c>
      <c r="DD493" s="1">
        <v>1</v>
      </c>
      <c r="DE493" s="1">
        <v>2</v>
      </c>
      <c r="DF493" s="1">
        <v>1</v>
      </c>
      <c r="DG493" s="1">
        <v>0</v>
      </c>
      <c r="DH493" s="1">
        <v>1</v>
      </c>
      <c r="DI493" s="1">
        <v>1</v>
      </c>
      <c r="DJ493" s="1">
        <v>0</v>
      </c>
      <c r="DK493" s="1">
        <v>1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12</v>
      </c>
      <c r="DS493" s="1">
        <v>0</v>
      </c>
      <c r="DT493" s="1">
        <v>12</v>
      </c>
      <c r="DU493" s="1">
        <v>12</v>
      </c>
      <c r="DV493" s="1">
        <v>12</v>
      </c>
      <c r="DW493" s="1">
        <v>2</v>
      </c>
      <c r="DX493" s="1">
        <v>0</v>
      </c>
      <c r="DY493" s="1">
        <v>1</v>
      </c>
      <c r="DZ493" s="1">
        <v>0</v>
      </c>
      <c r="EA493" s="1">
        <v>1</v>
      </c>
      <c r="EB493" s="1">
        <v>0</v>
      </c>
      <c r="EC493" s="1">
        <v>4</v>
      </c>
      <c r="ED493" s="1">
        <v>4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8</v>
      </c>
      <c r="EK493" s="1">
        <v>5</v>
      </c>
      <c r="EL493" s="1">
        <v>3</v>
      </c>
      <c r="EM493" s="1">
        <v>12</v>
      </c>
      <c r="EN493" s="1">
        <v>12</v>
      </c>
      <c r="EO493" s="1">
        <v>0</v>
      </c>
      <c r="EP493" s="1">
        <v>0</v>
      </c>
      <c r="EQ493" s="1">
        <v>0</v>
      </c>
      <c r="ER493" s="1">
        <v>1</v>
      </c>
      <c r="ES493" s="1">
        <v>1</v>
      </c>
      <c r="ET493" s="1">
        <v>0</v>
      </c>
      <c r="EU493" s="1">
        <v>1</v>
      </c>
      <c r="EV493" s="1">
        <v>0</v>
      </c>
      <c r="EW493" s="1">
        <v>0</v>
      </c>
      <c r="EX493" s="1">
        <v>0</v>
      </c>
      <c r="EY493" s="1">
        <v>1</v>
      </c>
      <c r="EZ493" s="1">
        <v>0</v>
      </c>
      <c r="FA493" s="1">
        <v>1</v>
      </c>
      <c r="FB493" s="1">
        <v>1</v>
      </c>
      <c r="FC493" s="1">
        <v>1</v>
      </c>
      <c r="FD493" s="1">
        <v>0</v>
      </c>
      <c r="FE493" s="1">
        <v>1</v>
      </c>
      <c r="FF493" s="1">
        <v>0</v>
      </c>
      <c r="FG493" s="1">
        <v>1</v>
      </c>
      <c r="FH493" s="1">
        <v>0</v>
      </c>
      <c r="FI493" s="1">
        <v>0</v>
      </c>
      <c r="FJ493" s="1">
        <v>1</v>
      </c>
      <c r="FK493" s="1">
        <v>0</v>
      </c>
      <c r="FL493" s="1">
        <v>1</v>
      </c>
      <c r="FM493" s="1">
        <v>3</v>
      </c>
      <c r="FN493" s="1">
        <v>1</v>
      </c>
      <c r="FO493" s="1">
        <v>0</v>
      </c>
      <c r="FP493" s="1">
        <v>0</v>
      </c>
      <c r="FQ493" s="1">
        <v>0</v>
      </c>
      <c r="FR493" s="1">
        <v>11</v>
      </c>
      <c r="FS493" s="1">
        <v>0</v>
      </c>
      <c r="FT493" s="1">
        <v>0</v>
      </c>
      <c r="FU493" s="1">
        <v>0</v>
      </c>
      <c r="FV493" s="1">
        <v>5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1</v>
      </c>
      <c r="GD493" s="1">
        <v>1</v>
      </c>
      <c r="GE493" s="1">
        <v>1</v>
      </c>
      <c r="GF493" s="1">
        <v>3</v>
      </c>
      <c r="GG493" s="1">
        <v>1</v>
      </c>
      <c r="GH493" s="1">
        <v>1</v>
      </c>
      <c r="GI493" s="1">
        <v>1</v>
      </c>
      <c r="GJ493" s="1">
        <v>1</v>
      </c>
      <c r="GK493" s="1">
        <v>1</v>
      </c>
      <c r="GL493" s="1">
        <v>1</v>
      </c>
      <c r="GM493" s="1">
        <v>0</v>
      </c>
      <c r="GN493" s="1">
        <v>0</v>
      </c>
      <c r="GO493" s="1">
        <v>1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</v>
      </c>
      <c r="HP493" s="1">
        <v>1</v>
      </c>
      <c r="HQ493" s="1">
        <v>0</v>
      </c>
      <c r="HR493" s="1">
        <v>0</v>
      </c>
      <c r="HS493" s="1">
        <v>2</v>
      </c>
      <c r="HT493" s="1">
        <v>2</v>
      </c>
      <c r="HU493" s="1">
        <v>2</v>
      </c>
      <c r="HV493" s="1">
        <v>6</v>
      </c>
      <c r="HW493" s="1">
        <v>2</v>
      </c>
      <c r="HX493" s="1">
        <v>2</v>
      </c>
      <c r="HY493" s="1">
        <v>2</v>
      </c>
      <c r="HZ493" s="1">
        <v>2</v>
      </c>
      <c r="IA493" s="1">
        <v>2</v>
      </c>
      <c r="IB493" s="1">
        <v>2</v>
      </c>
      <c r="IC493" s="1">
        <v>2</v>
      </c>
      <c r="ID493" s="1">
        <v>0</v>
      </c>
      <c r="IE493" s="1">
        <v>0</v>
      </c>
      <c r="IF493" s="1">
        <v>1</v>
      </c>
      <c r="IG493" s="1">
        <v>1</v>
      </c>
      <c r="IH493" s="1">
        <v>1</v>
      </c>
      <c r="II493" s="1">
        <v>1</v>
      </c>
      <c r="IJ493" s="1">
        <v>1</v>
      </c>
      <c r="IK493" s="1">
        <v>1</v>
      </c>
      <c r="IL493" s="1">
        <v>1</v>
      </c>
      <c r="IM493" s="1">
        <v>1</v>
      </c>
      <c r="IN493" s="1">
        <v>1</v>
      </c>
      <c r="IO493" s="1">
        <v>1</v>
      </c>
      <c r="IP493" s="1">
        <v>0</v>
      </c>
      <c r="IQ493" s="1">
        <v>0</v>
      </c>
      <c r="IR493" s="1">
        <v>0</v>
      </c>
      <c r="IS493" s="1">
        <v>1</v>
      </c>
      <c r="IT493" s="1">
        <v>1</v>
      </c>
      <c r="IU493" s="1">
        <v>1</v>
      </c>
      <c r="IV493" s="1">
        <v>3</v>
      </c>
      <c r="IW493" s="1">
        <v>1</v>
      </c>
      <c r="IX493" s="1">
        <v>1</v>
      </c>
      <c r="IY493" s="1">
        <v>1</v>
      </c>
      <c r="IZ493" s="1">
        <v>1</v>
      </c>
      <c r="JA493" s="1">
        <v>1</v>
      </c>
      <c r="JB493" s="1">
        <v>1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1</v>
      </c>
    </row>
    <row r="494" spans="1:341">
      <c r="A494" s="1">
        <v>2015</v>
      </c>
      <c r="B494" s="1" t="s">
        <v>438</v>
      </c>
      <c r="C494" s="1">
        <v>1</v>
      </c>
      <c r="D494" s="1">
        <v>0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2</v>
      </c>
      <c r="L494" s="1">
        <v>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4</v>
      </c>
      <c r="X494" s="1">
        <v>4</v>
      </c>
      <c r="Y494" s="1">
        <v>4</v>
      </c>
      <c r="Z494" s="1">
        <v>4</v>
      </c>
      <c r="AA494" s="1">
        <v>4</v>
      </c>
      <c r="AB494" s="1">
        <v>4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1</v>
      </c>
      <c r="BG494" s="1">
        <v>1</v>
      </c>
      <c r="BH494" s="1">
        <v>0</v>
      </c>
      <c r="BI494" s="1">
        <v>0</v>
      </c>
      <c r="BJ494" s="1">
        <v>1</v>
      </c>
      <c r="BK494" s="1">
        <v>0</v>
      </c>
      <c r="BL494" s="1">
        <v>0</v>
      </c>
      <c r="BM494" s="1">
        <v>1</v>
      </c>
      <c r="BN494" s="1">
        <v>0</v>
      </c>
      <c r="BO494" s="1">
        <v>1</v>
      </c>
      <c r="BP494" s="1">
        <v>0</v>
      </c>
      <c r="BQ494" s="1">
        <v>2</v>
      </c>
      <c r="BR494" s="1">
        <v>2</v>
      </c>
      <c r="BS494" s="1">
        <v>2</v>
      </c>
      <c r="BT494" s="1">
        <v>5</v>
      </c>
      <c r="BU494" s="1">
        <v>2</v>
      </c>
      <c r="BV494" s="1">
        <v>2</v>
      </c>
      <c r="BW494" s="1">
        <v>0</v>
      </c>
      <c r="BX494" s="1">
        <v>0</v>
      </c>
      <c r="BY494" s="1">
        <v>2</v>
      </c>
      <c r="BZ494" s="1">
        <v>1</v>
      </c>
      <c r="CA494" s="1">
        <v>3</v>
      </c>
      <c r="CB494" s="1">
        <v>3</v>
      </c>
      <c r="CC494" s="1">
        <v>2</v>
      </c>
      <c r="CD494" s="1">
        <v>0</v>
      </c>
      <c r="CE494" s="1">
        <v>1</v>
      </c>
      <c r="CF494" s="1">
        <v>0</v>
      </c>
      <c r="CG494" s="1">
        <v>0</v>
      </c>
      <c r="CH494" s="1">
        <v>0</v>
      </c>
      <c r="CI494" s="1">
        <v>0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1</v>
      </c>
      <c r="CW494" s="1">
        <v>1</v>
      </c>
      <c r="CX494" s="1">
        <v>0</v>
      </c>
      <c r="CY494" s="1">
        <v>2</v>
      </c>
      <c r="CZ494" s="1">
        <v>0</v>
      </c>
      <c r="DA494" s="1">
        <v>0</v>
      </c>
      <c r="DB494" s="1">
        <v>2</v>
      </c>
      <c r="DC494" s="1">
        <v>2</v>
      </c>
      <c r="DD494" s="1">
        <v>2</v>
      </c>
      <c r="DE494" s="1">
        <v>5</v>
      </c>
      <c r="DF494" s="1">
        <v>2</v>
      </c>
      <c r="DG494" s="1">
        <v>0</v>
      </c>
      <c r="DH494" s="1">
        <v>2</v>
      </c>
      <c r="DI494" s="1">
        <v>2</v>
      </c>
      <c r="DJ494" s="1">
        <v>0</v>
      </c>
      <c r="DK494" s="1">
        <v>2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9</v>
      </c>
      <c r="DS494" s="1">
        <v>0</v>
      </c>
      <c r="DT494" s="1">
        <v>9</v>
      </c>
      <c r="DU494" s="1">
        <v>9</v>
      </c>
      <c r="DV494" s="1">
        <v>9</v>
      </c>
      <c r="DW494" s="1">
        <v>2</v>
      </c>
      <c r="DX494" s="1">
        <v>0</v>
      </c>
      <c r="DY494" s="1">
        <v>1</v>
      </c>
      <c r="DZ494" s="1">
        <v>0</v>
      </c>
      <c r="EA494" s="1">
        <v>1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6</v>
      </c>
      <c r="EK494" s="1">
        <v>4</v>
      </c>
      <c r="EL494" s="1">
        <v>2</v>
      </c>
      <c r="EM494" s="1">
        <v>9</v>
      </c>
      <c r="EN494" s="1">
        <v>9</v>
      </c>
      <c r="EO494" s="1">
        <v>0</v>
      </c>
      <c r="EP494" s="1">
        <v>0</v>
      </c>
      <c r="EQ494" s="1">
        <v>0</v>
      </c>
      <c r="ER494" s="1">
        <v>1</v>
      </c>
      <c r="ES494" s="1">
        <v>1</v>
      </c>
      <c r="ET494" s="1">
        <v>0</v>
      </c>
      <c r="EU494" s="1">
        <v>1</v>
      </c>
      <c r="EV494" s="1">
        <v>0</v>
      </c>
      <c r="EW494" s="1">
        <v>0</v>
      </c>
      <c r="EX494" s="1">
        <v>0</v>
      </c>
      <c r="EY494" s="1">
        <v>1</v>
      </c>
      <c r="EZ494" s="1">
        <v>0</v>
      </c>
      <c r="FA494" s="1">
        <v>1</v>
      </c>
      <c r="FB494" s="1">
        <v>1</v>
      </c>
      <c r="FC494" s="1">
        <v>1</v>
      </c>
      <c r="FD494" s="1">
        <v>0</v>
      </c>
      <c r="FE494" s="1">
        <v>1</v>
      </c>
      <c r="FF494" s="1">
        <v>0</v>
      </c>
      <c r="FG494" s="1">
        <v>1</v>
      </c>
      <c r="FH494" s="1">
        <v>0</v>
      </c>
      <c r="FI494" s="1">
        <v>0</v>
      </c>
      <c r="FJ494" s="1">
        <v>1</v>
      </c>
      <c r="FK494" s="1">
        <v>0</v>
      </c>
      <c r="FL494" s="1">
        <v>1</v>
      </c>
      <c r="FM494" s="1">
        <v>3</v>
      </c>
      <c r="FN494" s="1">
        <v>1</v>
      </c>
      <c r="FO494" s="1">
        <v>0</v>
      </c>
      <c r="FP494" s="1">
        <v>0</v>
      </c>
      <c r="FQ494" s="1">
        <v>0</v>
      </c>
      <c r="FR494" s="1">
        <v>9</v>
      </c>
      <c r="FS494" s="1">
        <v>0</v>
      </c>
      <c r="FT494" s="1">
        <v>0</v>
      </c>
      <c r="FU494" s="1">
        <v>0</v>
      </c>
      <c r="FV494" s="1">
        <v>3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1</v>
      </c>
      <c r="GD494" s="1">
        <v>1</v>
      </c>
      <c r="GE494" s="1">
        <v>1</v>
      </c>
      <c r="GF494" s="1">
        <v>3</v>
      </c>
      <c r="GG494" s="1">
        <v>1</v>
      </c>
      <c r="GH494" s="1">
        <v>1</v>
      </c>
      <c r="GI494" s="1">
        <v>1</v>
      </c>
      <c r="GJ494" s="1">
        <v>1</v>
      </c>
      <c r="GK494" s="1">
        <v>1</v>
      </c>
      <c r="GL494" s="1">
        <v>1</v>
      </c>
      <c r="GM494" s="1">
        <v>0</v>
      </c>
      <c r="GN494" s="1">
        <v>0</v>
      </c>
      <c r="GO494" s="1">
        <v>1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1</v>
      </c>
      <c r="HP494" s="1">
        <v>1</v>
      </c>
      <c r="HQ494" s="1">
        <v>0</v>
      </c>
      <c r="HR494" s="1">
        <v>0</v>
      </c>
      <c r="HS494" s="1">
        <v>2</v>
      </c>
      <c r="HT494" s="1">
        <v>2</v>
      </c>
      <c r="HU494" s="1">
        <v>2</v>
      </c>
      <c r="HV494" s="1">
        <v>6</v>
      </c>
      <c r="HW494" s="1">
        <v>2</v>
      </c>
      <c r="HX494" s="1">
        <v>2</v>
      </c>
      <c r="HY494" s="1">
        <v>2</v>
      </c>
      <c r="HZ494" s="1">
        <v>2</v>
      </c>
      <c r="IA494" s="1">
        <v>2</v>
      </c>
      <c r="IB494" s="1">
        <v>2</v>
      </c>
      <c r="IC494" s="1">
        <v>2</v>
      </c>
      <c r="ID494" s="1">
        <v>0</v>
      </c>
      <c r="IE494" s="1">
        <v>0</v>
      </c>
      <c r="IF494" s="1">
        <v>1</v>
      </c>
      <c r="IG494" s="1">
        <v>1</v>
      </c>
      <c r="IH494" s="1">
        <v>1</v>
      </c>
      <c r="II494" s="1">
        <v>1</v>
      </c>
      <c r="IJ494" s="1">
        <v>1</v>
      </c>
      <c r="IK494" s="1">
        <v>1</v>
      </c>
      <c r="IL494" s="1">
        <v>1</v>
      </c>
      <c r="IM494" s="1">
        <v>1</v>
      </c>
      <c r="IN494" s="1">
        <v>1</v>
      </c>
      <c r="IO494" s="1">
        <v>1</v>
      </c>
      <c r="IP494" s="1">
        <v>0</v>
      </c>
      <c r="IQ494" s="1">
        <v>0</v>
      </c>
      <c r="IR494" s="1">
        <v>0</v>
      </c>
      <c r="IS494" s="1">
        <v>1</v>
      </c>
      <c r="IT494" s="1">
        <v>1</v>
      </c>
      <c r="IU494" s="1">
        <v>1</v>
      </c>
      <c r="IV494" s="1">
        <v>3</v>
      </c>
      <c r="IW494" s="1">
        <v>1</v>
      </c>
      <c r="IX494" s="1">
        <v>1</v>
      </c>
      <c r="IY494" s="1">
        <v>1</v>
      </c>
      <c r="IZ494" s="1">
        <v>1</v>
      </c>
      <c r="JA494" s="1">
        <v>1</v>
      </c>
      <c r="JB494" s="1">
        <v>1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1</v>
      </c>
    </row>
    <row r="495" spans="1:341">
      <c r="A495" s="1">
        <v>2015</v>
      </c>
      <c r="B495" s="1" t="s">
        <v>441</v>
      </c>
      <c r="C495" s="1">
        <v>1</v>
      </c>
      <c r="D495" s="1">
        <v>0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2</v>
      </c>
      <c r="L495" s="1">
        <v>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4</v>
      </c>
      <c r="X495" s="1">
        <v>4</v>
      </c>
      <c r="Y495" s="1">
        <v>4</v>
      </c>
      <c r="Z495" s="1">
        <v>4</v>
      </c>
      <c r="AA495" s="1">
        <v>4</v>
      </c>
      <c r="AB495" s="1">
        <v>4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1</v>
      </c>
      <c r="BG495" s="1">
        <v>1</v>
      </c>
      <c r="BH495" s="1">
        <v>0</v>
      </c>
      <c r="BI495" s="1">
        <v>0</v>
      </c>
      <c r="BJ495" s="1">
        <v>1</v>
      </c>
      <c r="BK495" s="1">
        <v>0</v>
      </c>
      <c r="BL495" s="1">
        <v>0</v>
      </c>
      <c r="BM495" s="1">
        <v>1</v>
      </c>
      <c r="BN495" s="1">
        <v>0</v>
      </c>
      <c r="BO495" s="1">
        <v>1</v>
      </c>
      <c r="BP495" s="1">
        <v>0</v>
      </c>
      <c r="BQ495" s="1">
        <v>2</v>
      </c>
      <c r="BR495" s="1">
        <v>2</v>
      </c>
      <c r="BS495" s="1">
        <v>2</v>
      </c>
      <c r="BT495" s="1">
        <v>5</v>
      </c>
      <c r="BU495" s="1">
        <v>2</v>
      </c>
      <c r="BV495" s="1">
        <v>2</v>
      </c>
      <c r="BW495" s="1">
        <v>0</v>
      </c>
      <c r="BX495" s="1">
        <v>0</v>
      </c>
      <c r="BY495" s="1">
        <v>2</v>
      </c>
      <c r="BZ495" s="1">
        <v>1</v>
      </c>
      <c r="CA495" s="1">
        <v>3</v>
      </c>
      <c r="CB495" s="1">
        <v>3</v>
      </c>
      <c r="CC495" s="1">
        <v>2</v>
      </c>
      <c r="CD495" s="1">
        <v>0</v>
      </c>
      <c r="CE495" s="1">
        <v>1</v>
      </c>
      <c r="CF495" s="1">
        <v>0</v>
      </c>
      <c r="CG495" s="1">
        <v>0</v>
      </c>
      <c r="CH495" s="1">
        <v>0</v>
      </c>
      <c r="CI495" s="1">
        <v>0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1</v>
      </c>
      <c r="CW495" s="1">
        <v>1</v>
      </c>
      <c r="CX495" s="1">
        <v>0</v>
      </c>
      <c r="CY495" s="1">
        <v>2</v>
      </c>
      <c r="CZ495" s="1">
        <v>0</v>
      </c>
      <c r="DA495" s="1">
        <v>0</v>
      </c>
      <c r="DB495" s="1">
        <v>2</v>
      </c>
      <c r="DC495" s="1">
        <v>2</v>
      </c>
      <c r="DD495" s="1">
        <v>2</v>
      </c>
      <c r="DE495" s="1">
        <v>5</v>
      </c>
      <c r="DF495" s="1">
        <v>2</v>
      </c>
      <c r="DG495" s="1">
        <v>0</v>
      </c>
      <c r="DH495" s="1">
        <v>2</v>
      </c>
      <c r="DI495" s="1">
        <v>2</v>
      </c>
      <c r="DJ495" s="1">
        <v>0</v>
      </c>
      <c r="DK495" s="1">
        <v>2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9</v>
      </c>
      <c r="DS495" s="1">
        <v>0</v>
      </c>
      <c r="DT495" s="1">
        <v>9</v>
      </c>
      <c r="DU495" s="1">
        <v>9</v>
      </c>
      <c r="DV495" s="1">
        <v>9</v>
      </c>
      <c r="DW495" s="1">
        <v>2</v>
      </c>
      <c r="DX495" s="1">
        <v>0</v>
      </c>
      <c r="DY495" s="1">
        <v>1</v>
      </c>
      <c r="DZ495" s="1">
        <v>0</v>
      </c>
      <c r="EA495" s="1">
        <v>1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6</v>
      </c>
      <c r="EK495" s="1">
        <v>4</v>
      </c>
      <c r="EL495" s="1">
        <v>2</v>
      </c>
      <c r="EM495" s="1">
        <v>9</v>
      </c>
      <c r="EN495" s="1">
        <v>9</v>
      </c>
      <c r="EO495" s="1">
        <v>0</v>
      </c>
      <c r="EP495" s="1">
        <v>0</v>
      </c>
      <c r="EQ495" s="1">
        <v>0</v>
      </c>
      <c r="ER495" s="1">
        <v>1</v>
      </c>
      <c r="ES495" s="1">
        <v>1</v>
      </c>
      <c r="ET495" s="1">
        <v>0</v>
      </c>
      <c r="EU495" s="1">
        <v>1</v>
      </c>
      <c r="EV495" s="1">
        <v>0</v>
      </c>
      <c r="EW495" s="1">
        <v>0</v>
      </c>
      <c r="EX495" s="1">
        <v>0</v>
      </c>
      <c r="EY495" s="1">
        <v>1</v>
      </c>
      <c r="EZ495" s="1">
        <v>0</v>
      </c>
      <c r="FA495" s="1">
        <v>1</v>
      </c>
      <c r="FB495" s="1">
        <v>1</v>
      </c>
      <c r="FC495" s="1">
        <v>1</v>
      </c>
      <c r="FD495" s="1">
        <v>0</v>
      </c>
      <c r="FE495" s="1">
        <v>1</v>
      </c>
      <c r="FF495" s="1">
        <v>0</v>
      </c>
      <c r="FG495" s="1">
        <v>1</v>
      </c>
      <c r="FH495" s="1">
        <v>0</v>
      </c>
      <c r="FI495" s="1">
        <v>0</v>
      </c>
      <c r="FJ495" s="1">
        <v>1</v>
      </c>
      <c r="FK495" s="1">
        <v>0</v>
      </c>
      <c r="FL495" s="1">
        <v>1</v>
      </c>
      <c r="FM495" s="1">
        <v>3</v>
      </c>
      <c r="FN495" s="1">
        <v>1</v>
      </c>
      <c r="FO495" s="1">
        <v>0</v>
      </c>
      <c r="FP495" s="1">
        <v>0</v>
      </c>
      <c r="FQ495" s="1">
        <v>0</v>
      </c>
      <c r="FR495" s="1">
        <v>9</v>
      </c>
      <c r="FS495" s="1">
        <v>0</v>
      </c>
      <c r="FT495" s="1">
        <v>0</v>
      </c>
      <c r="FU495" s="1">
        <v>0</v>
      </c>
      <c r="FV495" s="1">
        <v>3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1</v>
      </c>
      <c r="GD495" s="1">
        <v>1</v>
      </c>
      <c r="GE495" s="1">
        <v>1</v>
      </c>
      <c r="GF495" s="1">
        <v>3</v>
      </c>
      <c r="GG495" s="1">
        <v>1</v>
      </c>
      <c r="GH495" s="1">
        <v>1</v>
      </c>
      <c r="GI495" s="1">
        <v>1</v>
      </c>
      <c r="GJ495" s="1">
        <v>1</v>
      </c>
      <c r="GK495" s="1">
        <v>1</v>
      </c>
      <c r="GL495" s="1">
        <v>1</v>
      </c>
      <c r="GM495" s="1">
        <v>0</v>
      </c>
      <c r="GN495" s="1">
        <v>0</v>
      </c>
      <c r="GO495" s="1">
        <v>1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1</v>
      </c>
      <c r="HP495" s="1">
        <v>1</v>
      </c>
      <c r="HQ495" s="1">
        <v>0</v>
      </c>
      <c r="HR495" s="1">
        <v>0</v>
      </c>
      <c r="HS495" s="1">
        <v>2</v>
      </c>
      <c r="HT495" s="1">
        <v>2</v>
      </c>
      <c r="HU495" s="1">
        <v>2</v>
      </c>
      <c r="HV495" s="1">
        <v>6</v>
      </c>
      <c r="HW495" s="1">
        <v>2</v>
      </c>
      <c r="HX495" s="1">
        <v>2</v>
      </c>
      <c r="HY495" s="1">
        <v>2</v>
      </c>
      <c r="HZ495" s="1">
        <v>2</v>
      </c>
      <c r="IA495" s="1">
        <v>2</v>
      </c>
      <c r="IB495" s="1">
        <v>2</v>
      </c>
      <c r="IC495" s="1">
        <v>2</v>
      </c>
      <c r="ID495" s="1">
        <v>0</v>
      </c>
      <c r="IE495" s="1">
        <v>0</v>
      </c>
      <c r="IF495" s="1">
        <v>1</v>
      </c>
      <c r="IG495" s="1">
        <v>1</v>
      </c>
      <c r="IH495" s="1">
        <v>1</v>
      </c>
      <c r="II495" s="1">
        <v>1</v>
      </c>
      <c r="IJ495" s="1">
        <v>1</v>
      </c>
      <c r="IK495" s="1">
        <v>1</v>
      </c>
      <c r="IL495" s="1">
        <v>1</v>
      </c>
      <c r="IM495" s="1">
        <v>1</v>
      </c>
      <c r="IN495" s="1">
        <v>1</v>
      </c>
      <c r="IO495" s="1">
        <v>1</v>
      </c>
      <c r="IP495" s="1">
        <v>0</v>
      </c>
      <c r="IQ495" s="1">
        <v>0</v>
      </c>
      <c r="IR495" s="1">
        <v>0</v>
      </c>
      <c r="IS495" s="1">
        <v>1</v>
      </c>
      <c r="IT495" s="1">
        <v>1</v>
      </c>
      <c r="IU495" s="1">
        <v>1</v>
      </c>
      <c r="IV495" s="1">
        <v>3</v>
      </c>
      <c r="IW495" s="1">
        <v>1</v>
      </c>
      <c r="IX495" s="1">
        <v>1</v>
      </c>
      <c r="IY495" s="1">
        <v>1</v>
      </c>
      <c r="IZ495" s="1">
        <v>1</v>
      </c>
      <c r="JA495" s="1">
        <v>1</v>
      </c>
      <c r="JB495" s="1">
        <v>1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1</v>
      </c>
    </row>
    <row r="496" spans="1:341">
      <c r="A496" s="1">
        <v>2015</v>
      </c>
      <c r="B496" s="1" t="s">
        <v>444</v>
      </c>
      <c r="C496" s="1">
        <v>1</v>
      </c>
      <c r="D496" s="1">
        <v>0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4</v>
      </c>
      <c r="X496" s="1">
        <v>4</v>
      </c>
      <c r="Y496" s="1">
        <v>4</v>
      </c>
      <c r="Z496" s="1">
        <v>4</v>
      </c>
      <c r="AA496" s="1">
        <v>4</v>
      </c>
      <c r="AB496" s="1">
        <v>4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1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1</v>
      </c>
      <c r="BG496" s="1">
        <v>1</v>
      </c>
      <c r="BH496" s="1">
        <v>0</v>
      </c>
      <c r="BI496" s="1">
        <v>0</v>
      </c>
      <c r="BJ496" s="1">
        <v>1</v>
      </c>
      <c r="BK496" s="1">
        <v>0</v>
      </c>
      <c r="BL496" s="1">
        <v>0</v>
      </c>
      <c r="BM496" s="1">
        <v>1</v>
      </c>
      <c r="BN496" s="1">
        <v>0</v>
      </c>
      <c r="BO496" s="1">
        <v>1</v>
      </c>
      <c r="BP496" s="1">
        <v>0</v>
      </c>
      <c r="BQ496" s="1">
        <v>2</v>
      </c>
      <c r="BR496" s="1">
        <v>2</v>
      </c>
      <c r="BS496" s="1">
        <v>2</v>
      </c>
      <c r="BT496" s="1">
        <v>5</v>
      </c>
      <c r="BU496" s="1">
        <v>2</v>
      </c>
      <c r="BV496" s="1">
        <v>2</v>
      </c>
      <c r="BW496" s="1">
        <v>0</v>
      </c>
      <c r="BX496" s="1">
        <v>0</v>
      </c>
      <c r="BY496" s="1">
        <v>2</v>
      </c>
      <c r="BZ496" s="1">
        <v>1</v>
      </c>
      <c r="CA496" s="1">
        <v>3</v>
      </c>
      <c r="CB496" s="1">
        <v>3</v>
      </c>
      <c r="CC496" s="1">
        <v>2</v>
      </c>
      <c r="CD496" s="1">
        <v>0</v>
      </c>
      <c r="CE496" s="1">
        <v>1</v>
      </c>
      <c r="CF496" s="1">
        <v>0</v>
      </c>
      <c r="CG496" s="1">
        <v>0</v>
      </c>
      <c r="CH496" s="1">
        <v>0</v>
      </c>
      <c r="CI496" s="1">
        <v>0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1</v>
      </c>
      <c r="CW496" s="1">
        <v>1</v>
      </c>
      <c r="CX496" s="1">
        <v>0</v>
      </c>
      <c r="CY496" s="1">
        <v>2</v>
      </c>
      <c r="CZ496" s="1">
        <v>0</v>
      </c>
      <c r="DA496" s="1">
        <v>0</v>
      </c>
      <c r="DB496" s="1">
        <v>2</v>
      </c>
      <c r="DC496" s="1">
        <v>2</v>
      </c>
      <c r="DD496" s="1">
        <v>2</v>
      </c>
      <c r="DE496" s="1">
        <v>5</v>
      </c>
      <c r="DF496" s="1">
        <v>2</v>
      </c>
      <c r="DG496" s="1">
        <v>0</v>
      </c>
      <c r="DH496" s="1">
        <v>2</v>
      </c>
      <c r="DI496" s="1">
        <v>2</v>
      </c>
      <c r="DJ496" s="1">
        <v>0</v>
      </c>
      <c r="DK496" s="1">
        <v>2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9</v>
      </c>
      <c r="DS496" s="1">
        <v>0</v>
      </c>
      <c r="DT496" s="1">
        <v>9</v>
      </c>
      <c r="DU496" s="1">
        <v>9</v>
      </c>
      <c r="DV496" s="1">
        <v>9</v>
      </c>
      <c r="DW496" s="1">
        <v>2</v>
      </c>
      <c r="DX496" s="1">
        <v>0</v>
      </c>
      <c r="DY496" s="1">
        <v>1</v>
      </c>
      <c r="DZ496" s="1">
        <v>0</v>
      </c>
      <c r="EA496" s="1">
        <v>1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6</v>
      </c>
      <c r="EK496" s="1">
        <v>4</v>
      </c>
      <c r="EL496" s="1">
        <v>2</v>
      </c>
      <c r="EM496" s="1">
        <v>9</v>
      </c>
      <c r="EN496" s="1">
        <v>9</v>
      </c>
      <c r="EO496" s="1">
        <v>0</v>
      </c>
      <c r="EP496" s="1">
        <v>0</v>
      </c>
      <c r="EQ496" s="1">
        <v>0</v>
      </c>
      <c r="ER496" s="1">
        <v>1</v>
      </c>
      <c r="ES496" s="1">
        <v>1</v>
      </c>
      <c r="ET496" s="1">
        <v>0</v>
      </c>
      <c r="EU496" s="1">
        <v>1</v>
      </c>
      <c r="EV496" s="1">
        <v>0</v>
      </c>
      <c r="EW496" s="1">
        <v>0</v>
      </c>
      <c r="EX496" s="1">
        <v>0</v>
      </c>
      <c r="EY496" s="1">
        <v>1</v>
      </c>
      <c r="EZ496" s="1">
        <v>0</v>
      </c>
      <c r="FA496" s="1">
        <v>1</v>
      </c>
      <c r="FB496" s="1">
        <v>1</v>
      </c>
      <c r="FC496" s="1">
        <v>1</v>
      </c>
      <c r="FD496" s="1">
        <v>0</v>
      </c>
      <c r="FE496" s="1">
        <v>1</v>
      </c>
      <c r="FF496" s="1">
        <v>0</v>
      </c>
      <c r="FG496" s="1">
        <v>1</v>
      </c>
      <c r="FH496" s="1">
        <v>0</v>
      </c>
      <c r="FI496" s="1">
        <v>0</v>
      </c>
      <c r="FJ496" s="1">
        <v>1</v>
      </c>
      <c r="FK496" s="1">
        <v>0</v>
      </c>
      <c r="FL496" s="1">
        <v>1</v>
      </c>
      <c r="FM496" s="1">
        <v>3</v>
      </c>
      <c r="FN496" s="1">
        <v>1</v>
      </c>
      <c r="FO496" s="1">
        <v>0</v>
      </c>
      <c r="FP496" s="1">
        <v>0</v>
      </c>
      <c r="FQ496" s="1">
        <v>0</v>
      </c>
      <c r="FR496" s="1">
        <v>9</v>
      </c>
      <c r="FS496" s="1">
        <v>0</v>
      </c>
      <c r="FT496" s="1">
        <v>0</v>
      </c>
      <c r="FU496" s="1">
        <v>0</v>
      </c>
      <c r="FV496" s="1">
        <v>3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1</v>
      </c>
      <c r="GD496" s="1">
        <v>1</v>
      </c>
      <c r="GE496" s="1">
        <v>1</v>
      </c>
      <c r="GF496" s="1">
        <v>3</v>
      </c>
      <c r="GG496" s="1">
        <v>1</v>
      </c>
      <c r="GH496" s="1">
        <v>1</v>
      </c>
      <c r="GI496" s="1">
        <v>1</v>
      </c>
      <c r="GJ496" s="1">
        <v>1</v>
      </c>
      <c r="GK496" s="1">
        <v>1</v>
      </c>
      <c r="GL496" s="1">
        <v>1</v>
      </c>
      <c r="GM496" s="1">
        <v>0</v>
      </c>
      <c r="GN496" s="1">
        <v>0</v>
      </c>
      <c r="GO496" s="1">
        <v>1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1</v>
      </c>
      <c r="HP496" s="1">
        <v>1</v>
      </c>
      <c r="HQ496" s="1">
        <v>0</v>
      </c>
      <c r="HR496" s="1">
        <v>0</v>
      </c>
      <c r="HS496" s="1">
        <v>2</v>
      </c>
      <c r="HT496" s="1">
        <v>2</v>
      </c>
      <c r="HU496" s="1">
        <v>2</v>
      </c>
      <c r="HV496" s="1">
        <v>6</v>
      </c>
      <c r="HW496" s="1">
        <v>2</v>
      </c>
      <c r="HX496" s="1">
        <v>2</v>
      </c>
      <c r="HY496" s="1">
        <v>2</v>
      </c>
      <c r="HZ496" s="1">
        <v>2</v>
      </c>
      <c r="IA496" s="1">
        <v>2</v>
      </c>
      <c r="IB496" s="1">
        <v>2</v>
      </c>
      <c r="IC496" s="1">
        <v>2</v>
      </c>
      <c r="ID496" s="1">
        <v>0</v>
      </c>
      <c r="IE496" s="1">
        <v>0</v>
      </c>
      <c r="IF496" s="1">
        <v>1</v>
      </c>
      <c r="IG496" s="1">
        <v>1</v>
      </c>
      <c r="IH496" s="1">
        <v>1</v>
      </c>
      <c r="II496" s="1">
        <v>1</v>
      </c>
      <c r="IJ496" s="1">
        <v>1</v>
      </c>
      <c r="IK496" s="1">
        <v>1</v>
      </c>
      <c r="IL496" s="1">
        <v>1</v>
      </c>
      <c r="IM496" s="1">
        <v>1</v>
      </c>
      <c r="IN496" s="1">
        <v>1</v>
      </c>
      <c r="IO496" s="1">
        <v>1</v>
      </c>
      <c r="IP496" s="1">
        <v>0</v>
      </c>
      <c r="IQ496" s="1">
        <v>0</v>
      </c>
      <c r="IR496" s="1">
        <v>0</v>
      </c>
      <c r="IS496" s="1">
        <v>1</v>
      </c>
      <c r="IT496" s="1">
        <v>1</v>
      </c>
      <c r="IU496" s="1">
        <v>1</v>
      </c>
      <c r="IV496" s="1">
        <v>3</v>
      </c>
      <c r="IW496" s="1">
        <v>1</v>
      </c>
      <c r="IX496" s="1">
        <v>1</v>
      </c>
      <c r="IY496" s="1">
        <v>1</v>
      </c>
      <c r="IZ496" s="1">
        <v>1</v>
      </c>
      <c r="JA496" s="1">
        <v>1</v>
      </c>
      <c r="JB496" s="1">
        <v>1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1</v>
      </c>
    </row>
    <row r="497" spans="1:341">
      <c r="A497" s="1">
        <v>2015</v>
      </c>
      <c r="B497" s="1" t="s">
        <v>448</v>
      </c>
      <c r="C497" s="1">
        <v>1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1</v>
      </c>
      <c r="K497" s="1">
        <v>2</v>
      </c>
      <c r="L497" s="1">
        <v>2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4</v>
      </c>
      <c r="X497" s="1">
        <v>4</v>
      </c>
      <c r="Y497" s="1">
        <v>4</v>
      </c>
      <c r="Z497" s="1">
        <v>4</v>
      </c>
      <c r="AA497" s="1">
        <v>4</v>
      </c>
      <c r="AB497" s="1">
        <v>4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1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1</v>
      </c>
      <c r="BG497" s="1">
        <v>1</v>
      </c>
      <c r="BH497" s="1">
        <v>0</v>
      </c>
      <c r="BI497" s="1">
        <v>0</v>
      </c>
      <c r="BJ497" s="1">
        <v>1</v>
      </c>
      <c r="BK497" s="1">
        <v>0</v>
      </c>
      <c r="BL497" s="1">
        <v>0</v>
      </c>
      <c r="BM497" s="1">
        <v>1</v>
      </c>
      <c r="BN497" s="1">
        <v>0</v>
      </c>
      <c r="BO497" s="1">
        <v>1</v>
      </c>
      <c r="BP497" s="1">
        <v>0</v>
      </c>
      <c r="BQ497" s="1">
        <v>2</v>
      </c>
      <c r="BR497" s="1">
        <v>2</v>
      </c>
      <c r="BS497" s="1">
        <v>2</v>
      </c>
      <c r="BT497" s="1">
        <v>5</v>
      </c>
      <c r="BU497" s="1">
        <v>2</v>
      </c>
      <c r="BV497" s="1">
        <v>2</v>
      </c>
      <c r="BW497" s="1">
        <v>0</v>
      </c>
      <c r="BX497" s="1">
        <v>0</v>
      </c>
      <c r="BY497" s="1">
        <v>2</v>
      </c>
      <c r="BZ497" s="1">
        <v>1</v>
      </c>
      <c r="CA497" s="1">
        <v>3</v>
      </c>
      <c r="CB497" s="1">
        <v>3</v>
      </c>
      <c r="CC497" s="1">
        <v>2</v>
      </c>
      <c r="CD497" s="1">
        <v>0</v>
      </c>
      <c r="CE497" s="1">
        <v>1</v>
      </c>
      <c r="CF497" s="1">
        <v>0</v>
      </c>
      <c r="CG497" s="1">
        <v>0</v>
      </c>
      <c r="CH497" s="1">
        <v>0</v>
      </c>
      <c r="CI497" s="1">
        <v>0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1</v>
      </c>
      <c r="CW497" s="1">
        <v>1</v>
      </c>
      <c r="CX497" s="1">
        <v>0</v>
      </c>
      <c r="CY497" s="1">
        <v>1</v>
      </c>
      <c r="CZ497" s="1">
        <v>0</v>
      </c>
      <c r="DA497" s="1">
        <v>0</v>
      </c>
      <c r="DB497" s="1">
        <v>1</v>
      </c>
      <c r="DC497" s="1">
        <v>1</v>
      </c>
      <c r="DD497" s="1">
        <v>1</v>
      </c>
      <c r="DE497" s="1">
        <v>2</v>
      </c>
      <c r="DF497" s="1">
        <v>1</v>
      </c>
      <c r="DG497" s="1">
        <v>0</v>
      </c>
      <c r="DH497" s="1">
        <v>1</v>
      </c>
      <c r="DI497" s="1">
        <v>1</v>
      </c>
      <c r="DJ497" s="1">
        <v>0</v>
      </c>
      <c r="DK497" s="1">
        <v>1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13</v>
      </c>
      <c r="DS497" s="1">
        <v>0</v>
      </c>
      <c r="DT497" s="1">
        <v>13</v>
      </c>
      <c r="DU497" s="1">
        <v>13</v>
      </c>
      <c r="DV497" s="1">
        <v>13</v>
      </c>
      <c r="DW497" s="1">
        <v>2</v>
      </c>
      <c r="DX497" s="1">
        <v>0</v>
      </c>
      <c r="DY497" s="1">
        <v>1</v>
      </c>
      <c r="DZ497" s="1">
        <v>0</v>
      </c>
      <c r="EA497" s="1">
        <v>1</v>
      </c>
      <c r="EB497" s="1">
        <v>0</v>
      </c>
      <c r="EC497" s="1">
        <v>4</v>
      </c>
      <c r="ED497" s="1">
        <v>4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9</v>
      </c>
      <c r="EK497" s="1">
        <v>5</v>
      </c>
      <c r="EL497" s="1">
        <v>4</v>
      </c>
      <c r="EM497" s="1">
        <v>13</v>
      </c>
      <c r="EN497" s="1">
        <v>13</v>
      </c>
      <c r="EO497" s="1">
        <v>0</v>
      </c>
      <c r="EP497" s="1">
        <v>0</v>
      </c>
      <c r="EQ497" s="1">
        <v>0</v>
      </c>
      <c r="ER497" s="1">
        <v>1</v>
      </c>
      <c r="ES497" s="1">
        <v>1</v>
      </c>
      <c r="ET497" s="1">
        <v>0</v>
      </c>
      <c r="EU497" s="1">
        <v>1</v>
      </c>
      <c r="EV497" s="1">
        <v>0</v>
      </c>
      <c r="EW497" s="1">
        <v>0</v>
      </c>
      <c r="EX497" s="1">
        <v>0</v>
      </c>
      <c r="EY497" s="1">
        <v>1</v>
      </c>
      <c r="EZ497" s="1">
        <v>0</v>
      </c>
      <c r="FA497" s="1">
        <v>1</v>
      </c>
      <c r="FB497" s="1">
        <v>1</v>
      </c>
      <c r="FC497" s="1">
        <v>1</v>
      </c>
      <c r="FD497" s="1">
        <v>0</v>
      </c>
      <c r="FE497" s="1">
        <v>1</v>
      </c>
      <c r="FF497" s="1">
        <v>0</v>
      </c>
      <c r="FG497" s="1">
        <v>1</v>
      </c>
      <c r="FH497" s="1">
        <v>0</v>
      </c>
      <c r="FI497" s="1">
        <v>0</v>
      </c>
      <c r="FJ497" s="1">
        <v>1</v>
      </c>
      <c r="FK497" s="1">
        <v>0</v>
      </c>
      <c r="FL497" s="1">
        <v>1</v>
      </c>
      <c r="FM497" s="1">
        <v>3</v>
      </c>
      <c r="FN497" s="1">
        <v>1</v>
      </c>
      <c r="FO497" s="1">
        <v>0</v>
      </c>
      <c r="FP497" s="1">
        <v>0</v>
      </c>
      <c r="FQ497" s="1">
        <v>0</v>
      </c>
      <c r="FR497" s="1">
        <v>10</v>
      </c>
      <c r="FS497" s="1">
        <v>0</v>
      </c>
      <c r="FT497" s="1">
        <v>0</v>
      </c>
      <c r="FU497" s="1">
        <v>0</v>
      </c>
      <c r="FV497" s="1">
        <v>6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1</v>
      </c>
      <c r="GD497" s="1">
        <v>1</v>
      </c>
      <c r="GE497" s="1">
        <v>1</v>
      </c>
      <c r="GF497" s="1">
        <v>3</v>
      </c>
      <c r="GG497" s="1">
        <v>1</v>
      </c>
      <c r="GH497" s="1">
        <v>1</v>
      </c>
      <c r="GI497" s="1">
        <v>1</v>
      </c>
      <c r="GJ497" s="1">
        <v>1</v>
      </c>
      <c r="GK497" s="1">
        <v>1</v>
      </c>
      <c r="GL497" s="1">
        <v>1</v>
      </c>
      <c r="GM497" s="1">
        <v>0</v>
      </c>
      <c r="GN497" s="1">
        <v>0</v>
      </c>
      <c r="GO497" s="1">
        <v>1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</v>
      </c>
      <c r="HP497" s="1">
        <v>1</v>
      </c>
      <c r="HQ497" s="1">
        <v>0</v>
      </c>
      <c r="HR497" s="1">
        <v>0</v>
      </c>
      <c r="HS497" s="1">
        <v>2</v>
      </c>
      <c r="HT497" s="1">
        <v>2</v>
      </c>
      <c r="HU497" s="1">
        <v>2</v>
      </c>
      <c r="HV497" s="1">
        <v>6</v>
      </c>
      <c r="HW497" s="1">
        <v>2</v>
      </c>
      <c r="HX497" s="1">
        <v>2</v>
      </c>
      <c r="HY497" s="1">
        <v>2</v>
      </c>
      <c r="HZ497" s="1">
        <v>2</v>
      </c>
      <c r="IA497" s="1">
        <v>2</v>
      </c>
      <c r="IB497" s="1">
        <v>2</v>
      </c>
      <c r="IC497" s="1">
        <v>2</v>
      </c>
      <c r="ID497" s="1">
        <v>0</v>
      </c>
      <c r="IE497" s="1">
        <v>0</v>
      </c>
      <c r="IF497" s="1">
        <v>1</v>
      </c>
      <c r="IG497" s="1">
        <v>1</v>
      </c>
      <c r="IH497" s="1">
        <v>1</v>
      </c>
      <c r="II497" s="1">
        <v>1</v>
      </c>
      <c r="IJ497" s="1">
        <v>1</v>
      </c>
      <c r="IK497" s="1">
        <v>1</v>
      </c>
      <c r="IL497" s="1">
        <v>1</v>
      </c>
      <c r="IM497" s="1">
        <v>1</v>
      </c>
      <c r="IN497" s="1">
        <v>1</v>
      </c>
      <c r="IO497" s="1">
        <v>1</v>
      </c>
      <c r="IP497" s="1">
        <v>0</v>
      </c>
      <c r="IQ497" s="1">
        <v>0</v>
      </c>
      <c r="IR497" s="1">
        <v>0</v>
      </c>
      <c r="IS497" s="1">
        <v>1</v>
      </c>
      <c r="IT497" s="1">
        <v>1</v>
      </c>
      <c r="IU497" s="1">
        <v>1</v>
      </c>
      <c r="IV497" s="1">
        <v>3</v>
      </c>
      <c r="IW497" s="1">
        <v>1</v>
      </c>
      <c r="IX497" s="1">
        <v>1</v>
      </c>
      <c r="IY497" s="1">
        <v>1</v>
      </c>
      <c r="IZ497" s="1">
        <v>1</v>
      </c>
      <c r="JA497" s="1">
        <v>1</v>
      </c>
      <c r="JB497" s="1">
        <v>1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1</v>
      </c>
    </row>
    <row r="498" spans="1:341">
      <c r="A498" s="1">
        <v>2015</v>
      </c>
      <c r="B498" s="1" t="s">
        <v>452</v>
      </c>
      <c r="C498" s="1">
        <v>1</v>
      </c>
      <c r="D498" s="1">
        <v>0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4</v>
      </c>
      <c r="X498" s="1">
        <v>4</v>
      </c>
      <c r="Y498" s="1">
        <v>4</v>
      </c>
      <c r="Z498" s="1">
        <v>4</v>
      </c>
      <c r="AA498" s="1">
        <v>4</v>
      </c>
      <c r="AB498" s="1">
        <v>4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1</v>
      </c>
      <c r="BG498" s="1">
        <v>1</v>
      </c>
      <c r="BH498" s="1">
        <v>0</v>
      </c>
      <c r="BI498" s="1">
        <v>0</v>
      </c>
      <c r="BJ498" s="1">
        <v>1</v>
      </c>
      <c r="BK498" s="1">
        <v>0</v>
      </c>
      <c r="BL498" s="1">
        <v>0</v>
      </c>
      <c r="BM498" s="1">
        <v>1</v>
      </c>
      <c r="BN498" s="1">
        <v>0</v>
      </c>
      <c r="BO498" s="1">
        <v>1</v>
      </c>
      <c r="BP498" s="1">
        <v>0</v>
      </c>
      <c r="BQ498" s="1">
        <v>2</v>
      </c>
      <c r="BR498" s="1">
        <v>2</v>
      </c>
      <c r="BS498" s="1">
        <v>2</v>
      </c>
      <c r="BT498" s="1">
        <v>5</v>
      </c>
      <c r="BU498" s="1">
        <v>2</v>
      </c>
      <c r="BV498" s="1">
        <v>2</v>
      </c>
      <c r="BW498" s="1">
        <v>0</v>
      </c>
      <c r="BX498" s="1">
        <v>0</v>
      </c>
      <c r="BY498" s="1">
        <v>2</v>
      </c>
      <c r="BZ498" s="1">
        <v>1</v>
      </c>
      <c r="CA498" s="1">
        <v>3</v>
      </c>
      <c r="CB498" s="1">
        <v>3</v>
      </c>
      <c r="CC498" s="1">
        <v>2</v>
      </c>
      <c r="CD498" s="1">
        <v>0</v>
      </c>
      <c r="CE498" s="1">
        <v>1</v>
      </c>
      <c r="CF498" s="1">
        <v>0</v>
      </c>
      <c r="CG498" s="1">
        <v>0</v>
      </c>
      <c r="CH498" s="1">
        <v>0</v>
      </c>
      <c r="CI498" s="1">
        <v>0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1</v>
      </c>
      <c r="CW498" s="1">
        <v>1</v>
      </c>
      <c r="CX498" s="1">
        <v>0</v>
      </c>
      <c r="CY498" s="1">
        <v>1</v>
      </c>
      <c r="CZ498" s="1">
        <v>0</v>
      </c>
      <c r="DA498" s="1">
        <v>0</v>
      </c>
      <c r="DB498" s="1">
        <v>1</v>
      </c>
      <c r="DC498" s="1">
        <v>1</v>
      </c>
      <c r="DD498" s="1">
        <v>1</v>
      </c>
      <c r="DE498" s="1">
        <v>2</v>
      </c>
      <c r="DF498" s="1">
        <v>1</v>
      </c>
      <c r="DG498" s="1">
        <v>0</v>
      </c>
      <c r="DH498" s="1">
        <v>1</v>
      </c>
      <c r="DI498" s="1">
        <v>1</v>
      </c>
      <c r="DJ498" s="1">
        <v>0</v>
      </c>
      <c r="DK498" s="1">
        <v>1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13</v>
      </c>
      <c r="DS498" s="1">
        <v>0</v>
      </c>
      <c r="DT498" s="1">
        <v>13</v>
      </c>
      <c r="DU498" s="1">
        <v>13</v>
      </c>
      <c r="DV498" s="1">
        <v>13</v>
      </c>
      <c r="DW498" s="1">
        <v>2</v>
      </c>
      <c r="DX498" s="1">
        <v>0</v>
      </c>
      <c r="DY498" s="1">
        <v>1</v>
      </c>
      <c r="DZ498" s="1">
        <v>0</v>
      </c>
      <c r="EA498" s="1">
        <v>1</v>
      </c>
      <c r="EB498" s="1">
        <v>0</v>
      </c>
      <c r="EC498" s="1">
        <v>4</v>
      </c>
      <c r="ED498" s="1">
        <v>4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9</v>
      </c>
      <c r="EK498" s="1">
        <v>5</v>
      </c>
      <c r="EL498" s="1">
        <v>4</v>
      </c>
      <c r="EM498" s="1">
        <v>13</v>
      </c>
      <c r="EN498" s="1">
        <v>13</v>
      </c>
      <c r="EO498" s="1">
        <v>0</v>
      </c>
      <c r="EP498" s="1">
        <v>0</v>
      </c>
      <c r="EQ498" s="1">
        <v>0</v>
      </c>
      <c r="ER498" s="1">
        <v>1</v>
      </c>
      <c r="ES498" s="1">
        <v>1</v>
      </c>
      <c r="ET498" s="1">
        <v>0</v>
      </c>
      <c r="EU498" s="1">
        <v>1</v>
      </c>
      <c r="EV498" s="1">
        <v>0</v>
      </c>
      <c r="EW498" s="1">
        <v>0</v>
      </c>
      <c r="EX498" s="1">
        <v>0</v>
      </c>
      <c r="EY498" s="1">
        <v>1</v>
      </c>
      <c r="EZ498" s="1">
        <v>0</v>
      </c>
      <c r="FA498" s="1">
        <v>1</v>
      </c>
      <c r="FB498" s="1">
        <v>1</v>
      </c>
      <c r="FC498" s="1">
        <v>1</v>
      </c>
      <c r="FD498" s="1">
        <v>0</v>
      </c>
      <c r="FE498" s="1">
        <v>1</v>
      </c>
      <c r="FF498" s="1">
        <v>0</v>
      </c>
      <c r="FG498" s="1">
        <v>1</v>
      </c>
      <c r="FH498" s="1">
        <v>0</v>
      </c>
      <c r="FI498" s="1">
        <v>0</v>
      </c>
      <c r="FJ498" s="1">
        <v>1</v>
      </c>
      <c r="FK498" s="1">
        <v>0</v>
      </c>
      <c r="FL498" s="1">
        <v>1</v>
      </c>
      <c r="FM498" s="1">
        <v>3</v>
      </c>
      <c r="FN498" s="1">
        <v>1</v>
      </c>
      <c r="FO498" s="1">
        <v>0</v>
      </c>
      <c r="FP498" s="1">
        <v>0</v>
      </c>
      <c r="FQ498" s="1">
        <v>0</v>
      </c>
      <c r="FR498" s="1">
        <v>10</v>
      </c>
      <c r="FS498" s="1">
        <v>0</v>
      </c>
      <c r="FT498" s="1">
        <v>0</v>
      </c>
      <c r="FU498" s="1">
        <v>0</v>
      </c>
      <c r="FV498" s="1">
        <v>6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1</v>
      </c>
      <c r="GD498" s="1">
        <v>1</v>
      </c>
      <c r="GE498" s="1">
        <v>1</v>
      </c>
      <c r="GF498" s="1">
        <v>3</v>
      </c>
      <c r="GG498" s="1">
        <v>1</v>
      </c>
      <c r="GH498" s="1">
        <v>1</v>
      </c>
      <c r="GI498" s="1">
        <v>1</v>
      </c>
      <c r="GJ498" s="1">
        <v>1</v>
      </c>
      <c r="GK498" s="1">
        <v>1</v>
      </c>
      <c r="GL498" s="1">
        <v>1</v>
      </c>
      <c r="GM498" s="1">
        <v>0</v>
      </c>
      <c r="GN498" s="1">
        <v>0</v>
      </c>
      <c r="GO498" s="1">
        <v>1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1</v>
      </c>
      <c r="HP498" s="1">
        <v>1</v>
      </c>
      <c r="HQ498" s="1">
        <v>0</v>
      </c>
      <c r="HR498" s="1">
        <v>0</v>
      </c>
      <c r="HS498" s="1">
        <v>2</v>
      </c>
      <c r="HT498" s="1">
        <v>2</v>
      </c>
      <c r="HU498" s="1">
        <v>2</v>
      </c>
      <c r="HV498" s="1">
        <v>6</v>
      </c>
      <c r="HW498" s="1">
        <v>2</v>
      </c>
      <c r="HX498" s="1">
        <v>2</v>
      </c>
      <c r="HY498" s="1">
        <v>2</v>
      </c>
      <c r="HZ498" s="1">
        <v>2</v>
      </c>
      <c r="IA498" s="1">
        <v>2</v>
      </c>
      <c r="IB498" s="1">
        <v>2</v>
      </c>
      <c r="IC498" s="1">
        <v>2</v>
      </c>
      <c r="ID498" s="1">
        <v>0</v>
      </c>
      <c r="IE498" s="1">
        <v>0</v>
      </c>
      <c r="IF498" s="1">
        <v>1</v>
      </c>
      <c r="IG498" s="1">
        <v>1</v>
      </c>
      <c r="IH498" s="1">
        <v>1</v>
      </c>
      <c r="II498" s="1">
        <v>1</v>
      </c>
      <c r="IJ498" s="1">
        <v>1</v>
      </c>
      <c r="IK498" s="1">
        <v>1</v>
      </c>
      <c r="IL498" s="1">
        <v>1</v>
      </c>
      <c r="IM498" s="1">
        <v>1</v>
      </c>
      <c r="IN498" s="1">
        <v>1</v>
      </c>
      <c r="IO498" s="1">
        <v>1</v>
      </c>
      <c r="IP498" s="1">
        <v>0</v>
      </c>
      <c r="IQ498" s="1">
        <v>0</v>
      </c>
      <c r="IR498" s="1">
        <v>0</v>
      </c>
      <c r="IS498" s="1">
        <v>1</v>
      </c>
      <c r="IT498" s="1">
        <v>1</v>
      </c>
      <c r="IU498" s="1">
        <v>1</v>
      </c>
      <c r="IV498" s="1">
        <v>3</v>
      </c>
      <c r="IW498" s="1">
        <v>1</v>
      </c>
      <c r="IX498" s="1">
        <v>1</v>
      </c>
      <c r="IY498" s="1">
        <v>1</v>
      </c>
      <c r="IZ498" s="1">
        <v>1</v>
      </c>
      <c r="JA498" s="1">
        <v>1</v>
      </c>
      <c r="JB498" s="1">
        <v>1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1</v>
      </c>
    </row>
    <row r="499" spans="1:341">
      <c r="A499" s="1">
        <v>2015</v>
      </c>
      <c r="B499" s="1" t="s">
        <v>455</v>
      </c>
      <c r="C499" s="1">
        <v>1</v>
      </c>
      <c r="D499" s="1">
        <v>0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  <c r="J499" s="1">
        <v>1</v>
      </c>
      <c r="K499" s="1">
        <v>2</v>
      </c>
      <c r="L499" s="1">
        <v>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  <c r="BG499" s="1">
        <v>3</v>
      </c>
      <c r="BH499" s="1">
        <v>0</v>
      </c>
      <c r="BI499" s="1">
        <v>0</v>
      </c>
      <c r="BJ499" s="1">
        <v>3</v>
      </c>
      <c r="BK499" s="1">
        <v>0</v>
      </c>
      <c r="BL499" s="1">
        <v>0</v>
      </c>
      <c r="BM499" s="1">
        <v>1</v>
      </c>
      <c r="BN499" s="1">
        <v>0</v>
      </c>
      <c r="BO499" s="1">
        <v>1</v>
      </c>
      <c r="BP499" s="1">
        <v>0</v>
      </c>
      <c r="BQ499" s="1">
        <v>2</v>
      </c>
      <c r="BR499" s="1">
        <v>2</v>
      </c>
      <c r="BS499" s="1">
        <v>2</v>
      </c>
      <c r="BT499" s="1">
        <v>5</v>
      </c>
      <c r="BU499" s="1">
        <v>2</v>
      </c>
      <c r="BV499" s="1">
        <v>2</v>
      </c>
      <c r="BW499" s="1">
        <v>0</v>
      </c>
      <c r="BX499" s="1">
        <v>0</v>
      </c>
      <c r="BY499" s="1">
        <v>2</v>
      </c>
      <c r="BZ499" s="1">
        <v>1</v>
      </c>
      <c r="CA499" s="1">
        <v>3</v>
      </c>
      <c r="CB499" s="1">
        <v>3</v>
      </c>
      <c r="CC499" s="1">
        <v>2</v>
      </c>
      <c r="CD499" s="1">
        <v>0</v>
      </c>
      <c r="CE499" s="1">
        <v>1</v>
      </c>
      <c r="CF499" s="1">
        <v>0</v>
      </c>
      <c r="CG499" s="1">
        <v>0</v>
      </c>
      <c r="CH499" s="1">
        <v>0</v>
      </c>
      <c r="CI499" s="1">
        <v>0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0</v>
      </c>
      <c r="CV499" s="1">
        <v>1</v>
      </c>
      <c r="CW499" s="1">
        <v>1</v>
      </c>
      <c r="CX499" s="1">
        <v>0</v>
      </c>
      <c r="CY499" s="1">
        <v>2</v>
      </c>
      <c r="CZ499" s="1">
        <v>0</v>
      </c>
      <c r="DA499" s="1">
        <v>0</v>
      </c>
      <c r="DB499" s="1">
        <v>2</v>
      </c>
      <c r="DC499" s="1">
        <v>2</v>
      </c>
      <c r="DD499" s="1">
        <v>2</v>
      </c>
      <c r="DE499" s="1">
        <v>5</v>
      </c>
      <c r="DF499" s="1">
        <v>2</v>
      </c>
      <c r="DG499" s="1">
        <v>0</v>
      </c>
      <c r="DH499" s="1">
        <v>2</v>
      </c>
      <c r="DI499" s="1">
        <v>2</v>
      </c>
      <c r="DJ499" s="1">
        <v>0</v>
      </c>
      <c r="DK499" s="1">
        <v>2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7</v>
      </c>
      <c r="DS499" s="1">
        <v>0</v>
      </c>
      <c r="DT499" s="1">
        <v>7</v>
      </c>
      <c r="DU499" s="1">
        <v>7</v>
      </c>
      <c r="DV499" s="1">
        <v>7</v>
      </c>
      <c r="DW499" s="1">
        <v>2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4</v>
      </c>
      <c r="ED499" s="1">
        <v>4</v>
      </c>
      <c r="EE499" s="1">
        <v>3</v>
      </c>
      <c r="EF499" s="1">
        <v>0</v>
      </c>
      <c r="EG499" s="1">
        <v>0</v>
      </c>
      <c r="EH499" s="1">
        <v>0</v>
      </c>
      <c r="EI499" s="1">
        <v>0</v>
      </c>
      <c r="EJ499" s="1">
        <v>1</v>
      </c>
      <c r="EK499" s="1">
        <v>1</v>
      </c>
      <c r="EL499" s="1">
        <v>0</v>
      </c>
      <c r="EM499" s="1">
        <v>1</v>
      </c>
      <c r="EN499" s="1">
        <v>1</v>
      </c>
      <c r="EO499" s="1">
        <v>0</v>
      </c>
      <c r="EP499" s="1">
        <v>0</v>
      </c>
      <c r="EQ499" s="1">
        <v>0</v>
      </c>
      <c r="ER499" s="1">
        <v>1</v>
      </c>
      <c r="ES499" s="1">
        <v>1</v>
      </c>
      <c r="ET499" s="1">
        <v>0</v>
      </c>
      <c r="EU499" s="1">
        <v>1</v>
      </c>
      <c r="EV499" s="1">
        <v>0</v>
      </c>
      <c r="EW499" s="1">
        <v>0</v>
      </c>
      <c r="EX499" s="1">
        <v>0</v>
      </c>
      <c r="EY499" s="1">
        <v>1</v>
      </c>
      <c r="EZ499" s="1">
        <v>0</v>
      </c>
      <c r="FA499" s="1">
        <v>1</v>
      </c>
      <c r="FB499" s="1">
        <v>1</v>
      </c>
      <c r="FC499" s="1">
        <v>1</v>
      </c>
      <c r="FD499" s="1">
        <v>0</v>
      </c>
      <c r="FE499" s="1">
        <v>1</v>
      </c>
      <c r="FF499" s="1">
        <v>0</v>
      </c>
      <c r="FG499" s="1">
        <v>1</v>
      </c>
      <c r="FH499" s="1">
        <v>0</v>
      </c>
      <c r="FI499" s="1">
        <v>0</v>
      </c>
      <c r="FJ499" s="1">
        <v>1</v>
      </c>
      <c r="FK499" s="1">
        <v>0</v>
      </c>
      <c r="FL499" s="1">
        <v>1</v>
      </c>
      <c r="FM499" s="1">
        <v>3</v>
      </c>
      <c r="FN499" s="1">
        <v>1</v>
      </c>
      <c r="FO499" s="1">
        <v>0</v>
      </c>
      <c r="FP499" s="1">
        <v>0</v>
      </c>
      <c r="FQ499" s="1">
        <v>0</v>
      </c>
      <c r="FR499" s="1">
        <v>11</v>
      </c>
      <c r="FS499" s="1">
        <v>0</v>
      </c>
      <c r="FT499" s="1">
        <v>0</v>
      </c>
      <c r="FU499" s="1">
        <v>0</v>
      </c>
      <c r="FV499" s="1">
        <v>6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1</v>
      </c>
      <c r="GD499" s="1">
        <v>1</v>
      </c>
      <c r="GE499" s="1">
        <v>1</v>
      </c>
      <c r="GF499" s="1">
        <v>3</v>
      </c>
      <c r="GG499" s="1">
        <v>1</v>
      </c>
      <c r="GH499" s="1">
        <v>1</v>
      </c>
      <c r="GI499" s="1">
        <v>1</v>
      </c>
      <c r="GJ499" s="1">
        <v>1</v>
      </c>
      <c r="GK499" s="1">
        <v>1</v>
      </c>
      <c r="GL499" s="1">
        <v>1</v>
      </c>
      <c r="GM499" s="1">
        <v>0</v>
      </c>
      <c r="GN499" s="1">
        <v>0</v>
      </c>
      <c r="GO499" s="1">
        <v>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</v>
      </c>
      <c r="HP499" s="1">
        <v>1</v>
      </c>
      <c r="HQ499" s="1">
        <v>0</v>
      </c>
      <c r="HR499" s="1">
        <v>0</v>
      </c>
      <c r="HS499" s="1">
        <v>2</v>
      </c>
      <c r="HT499" s="1">
        <v>2</v>
      </c>
      <c r="HU499" s="1">
        <v>2</v>
      </c>
      <c r="HV499" s="1">
        <v>6</v>
      </c>
      <c r="HW499" s="1">
        <v>2</v>
      </c>
      <c r="HX499" s="1">
        <v>2</v>
      </c>
      <c r="HY499" s="1">
        <v>2</v>
      </c>
      <c r="HZ499" s="1">
        <v>2</v>
      </c>
      <c r="IA499" s="1">
        <v>2</v>
      </c>
      <c r="IB499" s="1">
        <v>2</v>
      </c>
      <c r="IC499" s="1">
        <v>2</v>
      </c>
      <c r="ID499" s="1">
        <v>0</v>
      </c>
      <c r="IE499" s="1">
        <v>0</v>
      </c>
      <c r="IF499" s="1">
        <v>1</v>
      </c>
      <c r="IG499" s="1">
        <v>1</v>
      </c>
      <c r="IH499" s="1">
        <v>1</v>
      </c>
      <c r="II499" s="1">
        <v>1</v>
      </c>
      <c r="IJ499" s="1">
        <v>1</v>
      </c>
      <c r="IK499" s="1">
        <v>1</v>
      </c>
      <c r="IL499" s="1">
        <v>1</v>
      </c>
      <c r="IM499" s="1">
        <v>1</v>
      </c>
      <c r="IN499" s="1">
        <v>1</v>
      </c>
      <c r="IO499" s="1">
        <v>1</v>
      </c>
      <c r="IP499" s="1">
        <v>0</v>
      </c>
      <c r="IQ499" s="1">
        <v>0</v>
      </c>
      <c r="IR499" s="1">
        <v>0</v>
      </c>
      <c r="IS499" s="1">
        <v>1</v>
      </c>
      <c r="IT499" s="1">
        <v>1</v>
      </c>
      <c r="IU499" s="1">
        <v>1</v>
      </c>
      <c r="IV499" s="1">
        <v>3</v>
      </c>
      <c r="IW499" s="1">
        <v>1</v>
      </c>
      <c r="IX499" s="1">
        <v>1</v>
      </c>
      <c r="IY499" s="1">
        <v>1</v>
      </c>
      <c r="IZ499" s="1">
        <v>1</v>
      </c>
      <c r="JA499" s="1">
        <v>1</v>
      </c>
      <c r="JB499" s="1">
        <v>1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1</v>
      </c>
    </row>
    <row r="500" spans="1:341">
      <c r="A500" s="1">
        <v>2015</v>
      </c>
      <c r="B500" s="1" t="s">
        <v>456</v>
      </c>
      <c r="C500" s="1">
        <v>1</v>
      </c>
      <c r="D500" s="1">
        <v>0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2</v>
      </c>
      <c r="L500" s="1">
        <v>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1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4</v>
      </c>
      <c r="BG500" s="1">
        <v>4</v>
      </c>
      <c r="BH500" s="1">
        <v>0</v>
      </c>
      <c r="BI500" s="1">
        <v>0</v>
      </c>
      <c r="BJ500" s="1">
        <v>4</v>
      </c>
      <c r="BK500" s="1">
        <v>0</v>
      </c>
      <c r="BL500" s="1">
        <v>0</v>
      </c>
      <c r="BM500" s="1">
        <v>1</v>
      </c>
      <c r="BN500" s="1">
        <v>0</v>
      </c>
      <c r="BO500" s="1">
        <v>1</v>
      </c>
      <c r="BP500" s="1">
        <v>0</v>
      </c>
      <c r="BQ500" s="1">
        <v>2</v>
      </c>
      <c r="BR500" s="1">
        <v>2</v>
      </c>
      <c r="BS500" s="1">
        <v>2</v>
      </c>
      <c r="BT500" s="1">
        <v>5</v>
      </c>
      <c r="BU500" s="1">
        <v>2</v>
      </c>
      <c r="BV500" s="1">
        <v>2</v>
      </c>
      <c r="BW500" s="1">
        <v>0</v>
      </c>
      <c r="BX500" s="1">
        <v>0</v>
      </c>
      <c r="BY500" s="1">
        <v>2</v>
      </c>
      <c r="BZ500" s="1">
        <v>1</v>
      </c>
      <c r="CA500" s="1">
        <v>3</v>
      </c>
      <c r="CB500" s="1">
        <v>3</v>
      </c>
      <c r="CC500" s="1">
        <v>2</v>
      </c>
      <c r="CD500" s="1">
        <v>0</v>
      </c>
      <c r="CE500" s="1">
        <v>5</v>
      </c>
      <c r="CF500" s="1">
        <v>0</v>
      </c>
      <c r="CG500" s="1">
        <v>0</v>
      </c>
      <c r="CH500" s="1">
        <v>0</v>
      </c>
      <c r="CI500" s="1">
        <v>0</v>
      </c>
      <c r="CJ500" s="1">
        <v>5</v>
      </c>
      <c r="CK500" s="1">
        <v>5</v>
      </c>
      <c r="CL500" s="1">
        <v>5</v>
      </c>
      <c r="CM500" s="1">
        <v>5</v>
      </c>
      <c r="CN500" s="1">
        <v>5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1</v>
      </c>
      <c r="CW500" s="1">
        <v>1</v>
      </c>
      <c r="CX500" s="1">
        <v>0</v>
      </c>
      <c r="CY500" s="1">
        <v>1</v>
      </c>
      <c r="CZ500" s="1">
        <v>0</v>
      </c>
      <c r="DA500" s="1">
        <v>0</v>
      </c>
      <c r="DB500" s="1">
        <v>1</v>
      </c>
      <c r="DC500" s="1">
        <v>1</v>
      </c>
      <c r="DD500" s="1">
        <v>1</v>
      </c>
      <c r="DE500" s="1">
        <v>3</v>
      </c>
      <c r="DF500" s="1">
        <v>1</v>
      </c>
      <c r="DG500" s="1">
        <v>0</v>
      </c>
      <c r="DH500" s="1">
        <v>1</v>
      </c>
      <c r="DI500" s="1">
        <v>1</v>
      </c>
      <c r="DJ500" s="1">
        <v>0</v>
      </c>
      <c r="DK500" s="1">
        <v>1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21</v>
      </c>
      <c r="DS500" s="1">
        <v>0</v>
      </c>
      <c r="DT500" s="1">
        <v>21</v>
      </c>
      <c r="DU500" s="1">
        <v>21</v>
      </c>
      <c r="DV500" s="1">
        <v>21</v>
      </c>
      <c r="DW500" s="1">
        <v>3</v>
      </c>
      <c r="DX500" s="1">
        <v>0</v>
      </c>
      <c r="DY500" s="1">
        <v>5</v>
      </c>
      <c r="DZ500" s="1">
        <v>1</v>
      </c>
      <c r="EA500" s="1">
        <v>4</v>
      </c>
      <c r="EB500" s="1">
        <v>0</v>
      </c>
      <c r="EC500" s="1">
        <v>2</v>
      </c>
      <c r="ED500" s="1">
        <v>2</v>
      </c>
      <c r="EE500" s="1">
        <v>8</v>
      </c>
      <c r="EF500" s="1">
        <v>0</v>
      </c>
      <c r="EG500" s="1">
        <v>0</v>
      </c>
      <c r="EH500" s="1">
        <v>0</v>
      </c>
      <c r="EI500" s="1">
        <v>0</v>
      </c>
      <c r="EJ500" s="1">
        <v>4</v>
      </c>
      <c r="EK500" s="1">
        <v>0</v>
      </c>
      <c r="EL500" s="1">
        <v>4</v>
      </c>
      <c r="EM500" s="1">
        <v>21</v>
      </c>
      <c r="EN500" s="1">
        <v>21</v>
      </c>
      <c r="EO500" s="1">
        <v>0</v>
      </c>
      <c r="EP500" s="1">
        <v>0</v>
      </c>
      <c r="EQ500" s="1">
        <v>0</v>
      </c>
      <c r="ER500" s="1">
        <v>1</v>
      </c>
      <c r="ES500" s="1">
        <v>1</v>
      </c>
      <c r="ET500" s="1">
        <v>0</v>
      </c>
      <c r="EU500" s="1">
        <v>1</v>
      </c>
      <c r="EV500" s="1">
        <v>0</v>
      </c>
      <c r="EW500" s="1">
        <v>0</v>
      </c>
      <c r="EX500" s="1">
        <v>0</v>
      </c>
      <c r="EY500" s="1">
        <v>1</v>
      </c>
      <c r="EZ500" s="1">
        <v>0</v>
      </c>
      <c r="FA500" s="1">
        <v>1</v>
      </c>
      <c r="FB500" s="1">
        <v>1</v>
      </c>
      <c r="FC500" s="1">
        <v>1</v>
      </c>
      <c r="FD500" s="1">
        <v>0</v>
      </c>
      <c r="FE500" s="1">
        <v>1</v>
      </c>
      <c r="FF500" s="1">
        <v>0</v>
      </c>
      <c r="FG500" s="1">
        <v>1</v>
      </c>
      <c r="FH500" s="1">
        <v>0</v>
      </c>
      <c r="FI500" s="1">
        <v>0</v>
      </c>
      <c r="FJ500" s="1">
        <v>1</v>
      </c>
      <c r="FK500" s="1">
        <v>0</v>
      </c>
      <c r="FL500" s="1">
        <v>1</v>
      </c>
      <c r="FM500" s="1">
        <v>3</v>
      </c>
      <c r="FN500" s="1">
        <v>1</v>
      </c>
      <c r="FO500" s="1">
        <v>0</v>
      </c>
      <c r="FP500" s="1">
        <v>0</v>
      </c>
      <c r="FQ500" s="1">
        <v>0</v>
      </c>
      <c r="FR500" s="1">
        <v>11</v>
      </c>
      <c r="FS500" s="1">
        <v>0</v>
      </c>
      <c r="FT500" s="1">
        <v>0</v>
      </c>
      <c r="FU500" s="1">
        <v>0</v>
      </c>
      <c r="FV500" s="1">
        <v>2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1</v>
      </c>
      <c r="GD500" s="1">
        <v>1</v>
      </c>
      <c r="GE500" s="1">
        <v>1</v>
      </c>
      <c r="GF500" s="1">
        <v>3</v>
      </c>
      <c r="GG500" s="1">
        <v>1</v>
      </c>
      <c r="GH500" s="1">
        <v>1</v>
      </c>
      <c r="GI500" s="1">
        <v>1</v>
      </c>
      <c r="GJ500" s="1">
        <v>1</v>
      </c>
      <c r="GK500" s="1">
        <v>1</v>
      </c>
      <c r="GL500" s="1">
        <v>1</v>
      </c>
      <c r="GM500" s="1">
        <v>0</v>
      </c>
      <c r="GN500" s="1">
        <v>0</v>
      </c>
      <c r="GO500" s="1">
        <v>1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</v>
      </c>
      <c r="HP500" s="1">
        <v>1</v>
      </c>
      <c r="HQ500" s="1">
        <v>0</v>
      </c>
      <c r="HR500" s="1">
        <v>0</v>
      </c>
      <c r="HS500" s="1">
        <v>2</v>
      </c>
      <c r="HT500" s="1">
        <v>2</v>
      </c>
      <c r="HU500" s="1">
        <v>2</v>
      </c>
      <c r="HV500" s="1">
        <v>6</v>
      </c>
      <c r="HW500" s="1">
        <v>2</v>
      </c>
      <c r="HX500" s="1">
        <v>2</v>
      </c>
      <c r="HY500" s="1">
        <v>2</v>
      </c>
      <c r="HZ500" s="1">
        <v>2</v>
      </c>
      <c r="IA500" s="1">
        <v>2</v>
      </c>
      <c r="IB500" s="1">
        <v>2</v>
      </c>
      <c r="IC500" s="1">
        <v>2</v>
      </c>
      <c r="ID500" s="1">
        <v>0</v>
      </c>
      <c r="IE500" s="1">
        <v>0</v>
      </c>
      <c r="IF500" s="1">
        <v>1</v>
      </c>
      <c r="IG500" s="1">
        <v>1</v>
      </c>
      <c r="IH500" s="1">
        <v>1</v>
      </c>
      <c r="II500" s="1">
        <v>1</v>
      </c>
      <c r="IJ500" s="1">
        <v>1</v>
      </c>
      <c r="IK500" s="1">
        <v>1</v>
      </c>
      <c r="IL500" s="1">
        <v>1</v>
      </c>
      <c r="IM500" s="1">
        <v>1</v>
      </c>
      <c r="IN500" s="1">
        <v>1</v>
      </c>
      <c r="IO500" s="1">
        <v>1</v>
      </c>
      <c r="IP500" s="1">
        <v>0</v>
      </c>
      <c r="IQ500" s="1">
        <v>0</v>
      </c>
      <c r="IR500" s="1">
        <v>0</v>
      </c>
      <c r="IS500" s="1">
        <v>1</v>
      </c>
      <c r="IT500" s="1">
        <v>1</v>
      </c>
      <c r="IU500" s="1">
        <v>1</v>
      </c>
      <c r="IV500" s="1">
        <v>3</v>
      </c>
      <c r="IW500" s="1">
        <v>1</v>
      </c>
      <c r="IX500" s="1">
        <v>1</v>
      </c>
      <c r="IY500" s="1">
        <v>1</v>
      </c>
      <c r="IZ500" s="1">
        <v>1</v>
      </c>
      <c r="JA500" s="1">
        <v>1</v>
      </c>
      <c r="JB500" s="1">
        <v>1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1</v>
      </c>
    </row>
    <row r="501" spans="1:341">
      <c r="A501" s="1">
        <v>2015</v>
      </c>
      <c r="B501" s="1" t="s">
        <v>862</v>
      </c>
      <c r="C501" s="1">
        <v>1</v>
      </c>
      <c r="D501" s="1">
        <v>0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2</v>
      </c>
      <c r="L501" s="1">
        <v>2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4</v>
      </c>
      <c r="BG501" s="1">
        <v>4</v>
      </c>
      <c r="BH501" s="1">
        <v>0</v>
      </c>
      <c r="BI501" s="1">
        <v>0</v>
      </c>
      <c r="BJ501" s="1">
        <v>4</v>
      </c>
      <c r="BK501" s="1">
        <v>0</v>
      </c>
      <c r="BL501" s="1">
        <v>0</v>
      </c>
      <c r="BM501" s="1">
        <v>1</v>
      </c>
      <c r="BN501" s="1">
        <v>0</v>
      </c>
      <c r="BO501" s="1">
        <v>1</v>
      </c>
      <c r="BP501" s="1">
        <v>0</v>
      </c>
      <c r="BQ501" s="1">
        <v>2</v>
      </c>
      <c r="BR501" s="1">
        <v>2</v>
      </c>
      <c r="BS501" s="1">
        <v>2</v>
      </c>
      <c r="BT501" s="1">
        <v>5</v>
      </c>
      <c r="BU501" s="1">
        <v>2</v>
      </c>
      <c r="BV501" s="1">
        <v>2</v>
      </c>
      <c r="BW501" s="1">
        <v>0</v>
      </c>
      <c r="BX501" s="1">
        <v>0</v>
      </c>
      <c r="BY501" s="1">
        <v>2</v>
      </c>
      <c r="BZ501" s="1">
        <v>1</v>
      </c>
      <c r="CA501" s="1">
        <v>3</v>
      </c>
      <c r="CB501" s="1">
        <v>3</v>
      </c>
      <c r="CC501" s="1">
        <v>2</v>
      </c>
      <c r="CD501" s="1">
        <v>0</v>
      </c>
      <c r="CE501" s="1">
        <v>5</v>
      </c>
      <c r="CF501" s="1">
        <v>0</v>
      </c>
      <c r="CG501" s="1">
        <v>0</v>
      </c>
      <c r="CH501" s="1">
        <v>0</v>
      </c>
      <c r="CI501" s="1">
        <v>0</v>
      </c>
      <c r="CJ501" s="1">
        <v>5</v>
      </c>
      <c r="CK501" s="1">
        <v>5</v>
      </c>
      <c r="CL501" s="1">
        <v>5</v>
      </c>
      <c r="CM501" s="1">
        <v>5</v>
      </c>
      <c r="CN501" s="1">
        <v>5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1</v>
      </c>
      <c r="CW501" s="1">
        <v>1</v>
      </c>
      <c r="CX501" s="1">
        <v>0</v>
      </c>
      <c r="CY501" s="1">
        <v>1</v>
      </c>
      <c r="CZ501" s="1">
        <v>0</v>
      </c>
      <c r="DA501" s="1">
        <v>0</v>
      </c>
      <c r="DB501" s="1">
        <v>1</v>
      </c>
      <c r="DC501" s="1">
        <v>1</v>
      </c>
      <c r="DD501" s="1">
        <v>1</v>
      </c>
      <c r="DE501" s="1">
        <v>3</v>
      </c>
      <c r="DF501" s="1">
        <v>1</v>
      </c>
      <c r="DG501" s="1">
        <v>0</v>
      </c>
      <c r="DH501" s="1">
        <v>1</v>
      </c>
      <c r="DI501" s="1">
        <v>1</v>
      </c>
      <c r="DJ501" s="1">
        <v>0</v>
      </c>
      <c r="DK501" s="1">
        <v>1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21</v>
      </c>
      <c r="DS501" s="1">
        <v>0</v>
      </c>
      <c r="DT501" s="1">
        <v>21</v>
      </c>
      <c r="DU501" s="1">
        <v>21</v>
      </c>
      <c r="DV501" s="1">
        <v>21</v>
      </c>
      <c r="DW501" s="1">
        <v>3</v>
      </c>
      <c r="DX501" s="1">
        <v>0</v>
      </c>
      <c r="DY501" s="1">
        <v>5</v>
      </c>
      <c r="DZ501" s="1">
        <v>1</v>
      </c>
      <c r="EA501" s="1">
        <v>4</v>
      </c>
      <c r="EB501" s="1">
        <v>0</v>
      </c>
      <c r="EC501" s="1">
        <v>2</v>
      </c>
      <c r="ED501" s="1">
        <v>2</v>
      </c>
      <c r="EE501" s="1">
        <v>8</v>
      </c>
      <c r="EF501" s="1">
        <v>0</v>
      </c>
      <c r="EG501" s="1">
        <v>0</v>
      </c>
      <c r="EH501" s="1">
        <v>0</v>
      </c>
      <c r="EI501" s="1">
        <v>0</v>
      </c>
      <c r="EJ501" s="1">
        <v>4</v>
      </c>
      <c r="EK501" s="1">
        <v>0</v>
      </c>
      <c r="EL501" s="1">
        <v>4</v>
      </c>
      <c r="EM501" s="1">
        <v>21</v>
      </c>
      <c r="EN501" s="1">
        <v>21</v>
      </c>
      <c r="EO501" s="1">
        <v>0</v>
      </c>
      <c r="EP501" s="1">
        <v>0</v>
      </c>
      <c r="EQ501" s="1">
        <v>0</v>
      </c>
      <c r="ER501" s="1">
        <v>1</v>
      </c>
      <c r="ES501" s="1">
        <v>1</v>
      </c>
      <c r="ET501" s="1">
        <v>0</v>
      </c>
      <c r="EU501" s="1">
        <v>1</v>
      </c>
      <c r="EV501" s="1">
        <v>0</v>
      </c>
      <c r="EW501" s="1">
        <v>0</v>
      </c>
      <c r="EX501" s="1">
        <v>0</v>
      </c>
      <c r="EY501" s="1">
        <v>1</v>
      </c>
      <c r="EZ501" s="1">
        <v>0</v>
      </c>
      <c r="FA501" s="1">
        <v>1</v>
      </c>
      <c r="FB501" s="1">
        <v>1</v>
      </c>
      <c r="FC501" s="1">
        <v>1</v>
      </c>
      <c r="FD501" s="1">
        <v>0</v>
      </c>
      <c r="FE501" s="1">
        <v>1</v>
      </c>
      <c r="FF501" s="1">
        <v>0</v>
      </c>
      <c r="FG501" s="1">
        <v>1</v>
      </c>
      <c r="FH501" s="1">
        <v>0</v>
      </c>
      <c r="FI501" s="1">
        <v>0</v>
      </c>
      <c r="FJ501" s="1">
        <v>1</v>
      </c>
      <c r="FK501" s="1">
        <v>0</v>
      </c>
      <c r="FL501" s="1">
        <v>1</v>
      </c>
      <c r="FM501" s="1">
        <v>3</v>
      </c>
      <c r="FN501" s="1">
        <v>1</v>
      </c>
      <c r="FO501" s="1">
        <v>0</v>
      </c>
      <c r="FP501" s="1">
        <v>0</v>
      </c>
      <c r="FQ501" s="1">
        <v>0</v>
      </c>
      <c r="FR501" s="1">
        <v>11</v>
      </c>
      <c r="FS501" s="1">
        <v>0</v>
      </c>
      <c r="FT501" s="1">
        <v>0</v>
      </c>
      <c r="FU501" s="1">
        <v>0</v>
      </c>
      <c r="FV501" s="1">
        <v>2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1</v>
      </c>
      <c r="GD501" s="1">
        <v>1</v>
      </c>
      <c r="GE501" s="1">
        <v>1</v>
      </c>
      <c r="GF501" s="1">
        <v>3</v>
      </c>
      <c r="GG501" s="1">
        <v>1</v>
      </c>
      <c r="GH501" s="1">
        <v>1</v>
      </c>
      <c r="GI501" s="1">
        <v>1</v>
      </c>
      <c r="GJ501" s="1">
        <v>1</v>
      </c>
      <c r="GK501" s="1">
        <v>1</v>
      </c>
      <c r="GL501" s="1">
        <v>1</v>
      </c>
      <c r="GM501" s="1">
        <v>0</v>
      </c>
      <c r="GN501" s="1">
        <v>0</v>
      </c>
      <c r="GO501" s="1">
        <v>1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1</v>
      </c>
      <c r="HP501" s="1">
        <v>1</v>
      </c>
      <c r="HQ501" s="1">
        <v>0</v>
      </c>
      <c r="HR501" s="1">
        <v>0</v>
      </c>
      <c r="HS501" s="1">
        <v>2</v>
      </c>
      <c r="HT501" s="1">
        <v>2</v>
      </c>
      <c r="HU501" s="1">
        <v>2</v>
      </c>
      <c r="HV501" s="1">
        <v>6</v>
      </c>
      <c r="HW501" s="1">
        <v>2</v>
      </c>
      <c r="HX501" s="1">
        <v>2</v>
      </c>
      <c r="HY501" s="1">
        <v>2</v>
      </c>
      <c r="HZ501" s="1">
        <v>2</v>
      </c>
      <c r="IA501" s="1">
        <v>2</v>
      </c>
      <c r="IB501" s="1">
        <v>2</v>
      </c>
      <c r="IC501" s="1">
        <v>2</v>
      </c>
      <c r="ID501" s="1">
        <v>0</v>
      </c>
      <c r="IE501" s="1">
        <v>0</v>
      </c>
      <c r="IF501" s="1">
        <v>1</v>
      </c>
      <c r="IG501" s="1">
        <v>1</v>
      </c>
      <c r="IH501" s="1">
        <v>1</v>
      </c>
      <c r="II501" s="1">
        <v>1</v>
      </c>
      <c r="IJ501" s="1">
        <v>1</v>
      </c>
      <c r="IK501" s="1">
        <v>1</v>
      </c>
      <c r="IL501" s="1">
        <v>1</v>
      </c>
      <c r="IM501" s="1">
        <v>1</v>
      </c>
      <c r="IN501" s="1">
        <v>1</v>
      </c>
      <c r="IO501" s="1">
        <v>1</v>
      </c>
      <c r="IP501" s="1">
        <v>0</v>
      </c>
      <c r="IQ501" s="1">
        <v>0</v>
      </c>
      <c r="IR501" s="1">
        <v>0</v>
      </c>
      <c r="IS501" s="1">
        <v>1</v>
      </c>
      <c r="IT501" s="1">
        <v>1</v>
      </c>
      <c r="IU501" s="1">
        <v>1</v>
      </c>
      <c r="IV501" s="1">
        <v>3</v>
      </c>
      <c r="IW501" s="1">
        <v>1</v>
      </c>
      <c r="IX501" s="1">
        <v>1</v>
      </c>
      <c r="IY501" s="1">
        <v>1</v>
      </c>
      <c r="IZ501" s="1">
        <v>1</v>
      </c>
      <c r="JA501" s="1">
        <v>1</v>
      </c>
      <c r="JB501" s="1">
        <v>1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1</v>
      </c>
    </row>
    <row r="502" spans="1:341">
      <c r="A502" s="1">
        <v>2015</v>
      </c>
      <c r="B502" s="1" t="s">
        <v>863</v>
      </c>
      <c r="C502" s="1">
        <v>1</v>
      </c>
      <c r="D502" s="1">
        <v>0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  <c r="K502" s="1">
        <v>2</v>
      </c>
      <c r="L502" s="1">
        <v>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1</v>
      </c>
      <c r="BG502" s="1">
        <v>1</v>
      </c>
      <c r="BH502" s="1">
        <v>0</v>
      </c>
      <c r="BI502" s="1">
        <v>0</v>
      </c>
      <c r="BJ502" s="1">
        <v>1</v>
      </c>
      <c r="BK502" s="1">
        <v>0</v>
      </c>
      <c r="BL502" s="1">
        <v>0</v>
      </c>
      <c r="BM502" s="1">
        <v>1</v>
      </c>
      <c r="BN502" s="1">
        <v>0</v>
      </c>
      <c r="BO502" s="1">
        <v>1</v>
      </c>
      <c r="BP502" s="1">
        <v>0</v>
      </c>
      <c r="BQ502" s="1">
        <v>2</v>
      </c>
      <c r="BR502" s="1">
        <v>2</v>
      </c>
      <c r="BS502" s="1">
        <v>2</v>
      </c>
      <c r="BT502" s="1">
        <v>5</v>
      </c>
      <c r="BU502" s="1">
        <v>2</v>
      </c>
      <c r="BV502" s="1">
        <v>2</v>
      </c>
      <c r="BW502" s="1">
        <v>0</v>
      </c>
      <c r="BX502" s="1">
        <v>0</v>
      </c>
      <c r="BY502" s="1">
        <v>2</v>
      </c>
      <c r="BZ502" s="1">
        <v>1</v>
      </c>
      <c r="CA502" s="1">
        <v>3</v>
      </c>
      <c r="CB502" s="1">
        <v>3</v>
      </c>
      <c r="CC502" s="1">
        <v>2</v>
      </c>
      <c r="CD502" s="1">
        <v>0</v>
      </c>
      <c r="CE502" s="1">
        <v>4</v>
      </c>
      <c r="CF502" s="1">
        <v>0</v>
      </c>
      <c r="CG502" s="1">
        <v>0</v>
      </c>
      <c r="CH502" s="1">
        <v>0</v>
      </c>
      <c r="CI502" s="1">
        <v>0</v>
      </c>
      <c r="CJ502" s="1">
        <v>4</v>
      </c>
      <c r="CK502" s="1">
        <v>4</v>
      </c>
      <c r="CL502" s="1">
        <v>4</v>
      </c>
      <c r="CM502" s="1">
        <v>4</v>
      </c>
      <c r="CN502" s="1">
        <v>4</v>
      </c>
      <c r="CO502" s="1">
        <v>0</v>
      </c>
      <c r="CP502" s="1">
        <v>1</v>
      </c>
      <c r="CQ502" s="1">
        <v>1</v>
      </c>
      <c r="CR502" s="1">
        <v>1</v>
      </c>
      <c r="CS502" s="1">
        <v>1</v>
      </c>
      <c r="CT502" s="1">
        <v>1</v>
      </c>
      <c r="CU502" s="1">
        <v>0</v>
      </c>
      <c r="CV502" s="1">
        <v>1</v>
      </c>
      <c r="CW502" s="1">
        <v>1</v>
      </c>
      <c r="CX502" s="1">
        <v>0</v>
      </c>
      <c r="CY502" s="1">
        <v>2</v>
      </c>
      <c r="CZ502" s="1">
        <v>0</v>
      </c>
      <c r="DA502" s="1">
        <v>0</v>
      </c>
      <c r="DB502" s="1">
        <v>2</v>
      </c>
      <c r="DC502" s="1">
        <v>2</v>
      </c>
      <c r="DD502" s="1">
        <v>2</v>
      </c>
      <c r="DE502" s="1">
        <v>5</v>
      </c>
      <c r="DF502" s="1">
        <v>2</v>
      </c>
      <c r="DG502" s="1">
        <v>0</v>
      </c>
      <c r="DH502" s="1">
        <v>2</v>
      </c>
      <c r="DI502" s="1">
        <v>2</v>
      </c>
      <c r="DJ502" s="1">
        <v>0</v>
      </c>
      <c r="DK502" s="1">
        <v>2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9</v>
      </c>
      <c r="DS502" s="1">
        <v>0</v>
      </c>
      <c r="DT502" s="1">
        <v>9</v>
      </c>
      <c r="DU502" s="1">
        <v>9</v>
      </c>
      <c r="DV502" s="1">
        <v>9</v>
      </c>
      <c r="DW502" s="1">
        <v>3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6</v>
      </c>
      <c r="ED502" s="1">
        <v>6</v>
      </c>
      <c r="EE502" s="1">
        <v>2</v>
      </c>
      <c r="EF502" s="1">
        <v>0</v>
      </c>
      <c r="EG502" s="1">
        <v>0</v>
      </c>
      <c r="EH502" s="1">
        <v>0</v>
      </c>
      <c r="EI502" s="1">
        <v>0</v>
      </c>
      <c r="EJ502" s="1">
        <v>1</v>
      </c>
      <c r="EK502" s="1">
        <v>1</v>
      </c>
      <c r="EL502" s="1">
        <v>0</v>
      </c>
      <c r="EM502" s="1">
        <v>1</v>
      </c>
      <c r="EN502" s="1">
        <v>1</v>
      </c>
      <c r="EO502" s="1">
        <v>0</v>
      </c>
      <c r="EP502" s="1">
        <v>0</v>
      </c>
      <c r="EQ502" s="1">
        <v>0</v>
      </c>
      <c r="ER502" s="1">
        <v>1</v>
      </c>
      <c r="ES502" s="1">
        <v>1</v>
      </c>
      <c r="ET502" s="1">
        <v>0</v>
      </c>
      <c r="EU502" s="1">
        <v>1</v>
      </c>
      <c r="EV502" s="1">
        <v>0</v>
      </c>
      <c r="EW502" s="1">
        <v>0</v>
      </c>
      <c r="EX502" s="1">
        <v>0</v>
      </c>
      <c r="EY502" s="1">
        <v>1</v>
      </c>
      <c r="EZ502" s="1">
        <v>0</v>
      </c>
      <c r="FA502" s="1">
        <v>1</v>
      </c>
      <c r="FB502" s="1">
        <v>1</v>
      </c>
      <c r="FC502" s="1">
        <v>1</v>
      </c>
      <c r="FD502" s="1">
        <v>0</v>
      </c>
      <c r="FE502" s="1">
        <v>1</v>
      </c>
      <c r="FF502" s="1">
        <v>0</v>
      </c>
      <c r="FG502" s="1">
        <v>1</v>
      </c>
      <c r="FH502" s="1">
        <v>0</v>
      </c>
      <c r="FI502" s="1">
        <v>0</v>
      </c>
      <c r="FJ502" s="1">
        <v>1</v>
      </c>
      <c r="FK502" s="1">
        <v>0</v>
      </c>
      <c r="FL502" s="1">
        <v>1</v>
      </c>
      <c r="FM502" s="1">
        <v>3</v>
      </c>
      <c r="FN502" s="1">
        <v>1</v>
      </c>
      <c r="FO502" s="1">
        <v>0</v>
      </c>
      <c r="FP502" s="1">
        <v>0</v>
      </c>
      <c r="FQ502" s="1">
        <v>0</v>
      </c>
      <c r="FR502" s="1">
        <v>11</v>
      </c>
      <c r="FS502" s="1">
        <v>0</v>
      </c>
      <c r="FT502" s="1">
        <v>0</v>
      </c>
      <c r="FU502" s="1">
        <v>0</v>
      </c>
      <c r="FV502" s="1">
        <v>11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1</v>
      </c>
      <c r="GD502" s="1">
        <v>1</v>
      </c>
      <c r="GE502" s="1">
        <v>1</v>
      </c>
      <c r="GF502" s="1">
        <v>3</v>
      </c>
      <c r="GG502" s="1">
        <v>1</v>
      </c>
      <c r="GH502" s="1">
        <v>1</v>
      </c>
      <c r="GI502" s="1">
        <v>1</v>
      </c>
      <c r="GJ502" s="1">
        <v>1</v>
      </c>
      <c r="GK502" s="1">
        <v>1</v>
      </c>
      <c r="GL502" s="1">
        <v>1</v>
      </c>
      <c r="GM502" s="1">
        <v>0</v>
      </c>
      <c r="GN502" s="1">
        <v>0</v>
      </c>
      <c r="GO502" s="1">
        <v>1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1</v>
      </c>
      <c r="HP502" s="1">
        <v>1</v>
      </c>
      <c r="HQ502" s="1">
        <v>0</v>
      </c>
      <c r="HR502" s="1">
        <v>0</v>
      </c>
      <c r="HS502" s="1">
        <v>2</v>
      </c>
      <c r="HT502" s="1">
        <v>2</v>
      </c>
      <c r="HU502" s="1">
        <v>2</v>
      </c>
      <c r="HV502" s="1">
        <v>6</v>
      </c>
      <c r="HW502" s="1">
        <v>2</v>
      </c>
      <c r="HX502" s="1">
        <v>2</v>
      </c>
      <c r="HY502" s="1">
        <v>2</v>
      </c>
      <c r="HZ502" s="1">
        <v>2</v>
      </c>
      <c r="IA502" s="1">
        <v>2</v>
      </c>
      <c r="IB502" s="1">
        <v>2</v>
      </c>
      <c r="IC502" s="1">
        <v>2</v>
      </c>
      <c r="ID502" s="1">
        <v>0</v>
      </c>
      <c r="IE502" s="1">
        <v>0</v>
      </c>
      <c r="IF502" s="1">
        <v>1</v>
      </c>
      <c r="IG502" s="1">
        <v>1</v>
      </c>
      <c r="IH502" s="1">
        <v>1</v>
      </c>
      <c r="II502" s="1">
        <v>1</v>
      </c>
      <c r="IJ502" s="1">
        <v>1</v>
      </c>
      <c r="IK502" s="1">
        <v>1</v>
      </c>
      <c r="IL502" s="1">
        <v>1</v>
      </c>
      <c r="IM502" s="1">
        <v>1</v>
      </c>
      <c r="IN502" s="1">
        <v>1</v>
      </c>
      <c r="IO502" s="1">
        <v>1</v>
      </c>
      <c r="IP502" s="1">
        <v>0</v>
      </c>
      <c r="IQ502" s="1">
        <v>0</v>
      </c>
      <c r="IR502" s="1">
        <v>0</v>
      </c>
      <c r="IS502" s="1">
        <v>1</v>
      </c>
      <c r="IT502" s="1">
        <v>1</v>
      </c>
      <c r="IU502" s="1">
        <v>1</v>
      </c>
      <c r="IV502" s="1">
        <v>3</v>
      </c>
      <c r="IW502" s="1">
        <v>1</v>
      </c>
      <c r="IX502" s="1">
        <v>1</v>
      </c>
      <c r="IY502" s="1">
        <v>1</v>
      </c>
      <c r="IZ502" s="1">
        <v>1</v>
      </c>
      <c r="JA502" s="1">
        <v>1</v>
      </c>
      <c r="JB502" s="1">
        <v>1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1</v>
      </c>
    </row>
    <row r="503" spans="1:341">
      <c r="A503" s="1">
        <v>2015</v>
      </c>
      <c r="B503" s="1" t="s">
        <v>546</v>
      </c>
      <c r="C503" s="1">
        <v>1</v>
      </c>
      <c r="D503" s="1">
        <v>0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1</v>
      </c>
      <c r="K503" s="1">
        <v>2</v>
      </c>
      <c r="L503" s="1">
        <v>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1</v>
      </c>
      <c r="Z503" s="1">
        <v>1</v>
      </c>
      <c r="AA503" s="1">
        <v>1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1</v>
      </c>
      <c r="BG503" s="1">
        <v>1</v>
      </c>
      <c r="BH503" s="1">
        <v>0</v>
      </c>
      <c r="BI503" s="1">
        <v>0</v>
      </c>
      <c r="BJ503" s="1">
        <v>1</v>
      </c>
      <c r="BK503" s="1">
        <v>0</v>
      </c>
      <c r="BL503" s="1">
        <v>0</v>
      </c>
      <c r="BM503" s="1">
        <v>1</v>
      </c>
      <c r="BN503" s="1">
        <v>0</v>
      </c>
      <c r="BO503" s="1">
        <v>1</v>
      </c>
      <c r="BP503" s="1">
        <v>0</v>
      </c>
      <c r="BQ503" s="1">
        <v>2</v>
      </c>
      <c r="BR503" s="1">
        <v>2</v>
      </c>
      <c r="BS503" s="1">
        <v>2</v>
      </c>
      <c r="BT503" s="1">
        <v>5</v>
      </c>
      <c r="BU503" s="1">
        <v>2</v>
      </c>
      <c r="BV503" s="1">
        <v>2</v>
      </c>
      <c r="BW503" s="1">
        <v>0</v>
      </c>
      <c r="BX503" s="1">
        <v>0</v>
      </c>
      <c r="BY503" s="1">
        <v>2</v>
      </c>
      <c r="BZ503" s="1">
        <v>1</v>
      </c>
      <c r="CA503" s="1">
        <v>3</v>
      </c>
      <c r="CB503" s="1">
        <v>3</v>
      </c>
      <c r="CC503" s="1">
        <v>2</v>
      </c>
      <c r="CD503" s="1">
        <v>0</v>
      </c>
      <c r="CE503" s="1">
        <v>4</v>
      </c>
      <c r="CF503" s="1">
        <v>0</v>
      </c>
      <c r="CG503" s="1">
        <v>0</v>
      </c>
      <c r="CH503" s="1">
        <v>0</v>
      </c>
      <c r="CI503" s="1">
        <v>0</v>
      </c>
      <c r="CJ503" s="1">
        <v>4</v>
      </c>
      <c r="CK503" s="1">
        <v>4</v>
      </c>
      <c r="CL503" s="1">
        <v>4</v>
      </c>
      <c r="CM503" s="1">
        <v>4</v>
      </c>
      <c r="CN503" s="1">
        <v>4</v>
      </c>
      <c r="CO503" s="1">
        <v>0</v>
      </c>
      <c r="CP503" s="1">
        <v>1</v>
      </c>
      <c r="CQ503" s="1">
        <v>1</v>
      </c>
      <c r="CR503" s="1">
        <v>1</v>
      </c>
      <c r="CS503" s="1">
        <v>1</v>
      </c>
      <c r="CT503" s="1">
        <v>1</v>
      </c>
      <c r="CU503" s="1">
        <v>0</v>
      </c>
      <c r="CV503" s="1">
        <v>1</v>
      </c>
      <c r="CW503" s="1">
        <v>1</v>
      </c>
      <c r="CX503" s="1">
        <v>0</v>
      </c>
      <c r="CY503" s="1">
        <v>2</v>
      </c>
      <c r="CZ503" s="1">
        <v>0</v>
      </c>
      <c r="DA503" s="1">
        <v>0</v>
      </c>
      <c r="DB503" s="1">
        <v>2</v>
      </c>
      <c r="DC503" s="1">
        <v>2</v>
      </c>
      <c r="DD503" s="1">
        <v>2</v>
      </c>
      <c r="DE503" s="1">
        <v>5</v>
      </c>
      <c r="DF503" s="1">
        <v>2</v>
      </c>
      <c r="DG503" s="1">
        <v>0</v>
      </c>
      <c r="DH503" s="1">
        <v>2</v>
      </c>
      <c r="DI503" s="1">
        <v>2</v>
      </c>
      <c r="DJ503" s="1">
        <v>0</v>
      </c>
      <c r="DK503" s="1">
        <v>2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9</v>
      </c>
      <c r="DS503" s="1">
        <v>0</v>
      </c>
      <c r="DT503" s="1">
        <v>9</v>
      </c>
      <c r="DU503" s="1">
        <v>9</v>
      </c>
      <c r="DV503" s="1">
        <v>9</v>
      </c>
      <c r="DW503" s="1">
        <v>3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6</v>
      </c>
      <c r="ED503" s="1">
        <v>6</v>
      </c>
      <c r="EE503" s="1">
        <v>2</v>
      </c>
      <c r="EF503" s="1">
        <v>0</v>
      </c>
      <c r="EG503" s="1">
        <v>0</v>
      </c>
      <c r="EH503" s="1">
        <v>0</v>
      </c>
      <c r="EI503" s="1">
        <v>0</v>
      </c>
      <c r="EJ503" s="1">
        <v>1</v>
      </c>
      <c r="EK503" s="1">
        <v>1</v>
      </c>
      <c r="EL503" s="1">
        <v>0</v>
      </c>
      <c r="EM503" s="1">
        <v>1</v>
      </c>
      <c r="EN503" s="1">
        <v>1</v>
      </c>
      <c r="EO503" s="1">
        <v>0</v>
      </c>
      <c r="EP503" s="1">
        <v>0</v>
      </c>
      <c r="EQ503" s="1">
        <v>0</v>
      </c>
      <c r="ER503" s="1">
        <v>1</v>
      </c>
      <c r="ES503" s="1">
        <v>1</v>
      </c>
      <c r="ET503" s="1">
        <v>0</v>
      </c>
      <c r="EU503" s="1">
        <v>1</v>
      </c>
      <c r="EV503" s="1">
        <v>0</v>
      </c>
      <c r="EW503" s="1">
        <v>0</v>
      </c>
      <c r="EX503" s="1">
        <v>0</v>
      </c>
      <c r="EY503" s="1">
        <v>1</v>
      </c>
      <c r="EZ503" s="1">
        <v>0</v>
      </c>
      <c r="FA503" s="1">
        <v>1</v>
      </c>
      <c r="FB503" s="1">
        <v>1</v>
      </c>
      <c r="FC503" s="1">
        <v>1</v>
      </c>
      <c r="FD503" s="1">
        <v>0</v>
      </c>
      <c r="FE503" s="1">
        <v>1</v>
      </c>
      <c r="FF503" s="1">
        <v>0</v>
      </c>
      <c r="FG503" s="1">
        <v>1</v>
      </c>
      <c r="FH503" s="1">
        <v>0</v>
      </c>
      <c r="FI503" s="1">
        <v>0</v>
      </c>
      <c r="FJ503" s="1">
        <v>1</v>
      </c>
      <c r="FK503" s="1">
        <v>0</v>
      </c>
      <c r="FL503" s="1">
        <v>1</v>
      </c>
      <c r="FM503" s="1">
        <v>3</v>
      </c>
      <c r="FN503" s="1">
        <v>1</v>
      </c>
      <c r="FO503" s="1">
        <v>0</v>
      </c>
      <c r="FP503" s="1">
        <v>0</v>
      </c>
      <c r="FQ503" s="1">
        <v>0</v>
      </c>
      <c r="FR503" s="1">
        <v>11</v>
      </c>
      <c r="FS503" s="1">
        <v>0</v>
      </c>
      <c r="FT503" s="1">
        <v>0</v>
      </c>
      <c r="FU503" s="1">
        <v>0</v>
      </c>
      <c r="FV503" s="1">
        <v>9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1</v>
      </c>
      <c r="GD503" s="1">
        <v>1</v>
      </c>
      <c r="GE503" s="1">
        <v>1</v>
      </c>
      <c r="GF503" s="1">
        <v>3</v>
      </c>
      <c r="GG503" s="1">
        <v>1</v>
      </c>
      <c r="GH503" s="1">
        <v>1</v>
      </c>
      <c r="GI503" s="1">
        <v>1</v>
      </c>
      <c r="GJ503" s="1">
        <v>1</v>
      </c>
      <c r="GK503" s="1">
        <v>1</v>
      </c>
      <c r="GL503" s="1">
        <v>1</v>
      </c>
      <c r="GM503" s="1">
        <v>0</v>
      </c>
      <c r="GN503" s="1">
        <v>0</v>
      </c>
      <c r="GO503" s="1">
        <v>1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1</v>
      </c>
      <c r="HP503" s="1">
        <v>1</v>
      </c>
      <c r="HQ503" s="1">
        <v>0</v>
      </c>
      <c r="HR503" s="1">
        <v>0</v>
      </c>
      <c r="HS503" s="1">
        <v>2</v>
      </c>
      <c r="HT503" s="1">
        <v>2</v>
      </c>
      <c r="HU503" s="1">
        <v>2</v>
      </c>
      <c r="HV503" s="1">
        <v>6</v>
      </c>
      <c r="HW503" s="1">
        <v>2</v>
      </c>
      <c r="HX503" s="1">
        <v>2</v>
      </c>
      <c r="HY503" s="1">
        <v>2</v>
      </c>
      <c r="HZ503" s="1">
        <v>2</v>
      </c>
      <c r="IA503" s="1">
        <v>2</v>
      </c>
      <c r="IB503" s="1">
        <v>2</v>
      </c>
      <c r="IC503" s="1">
        <v>2</v>
      </c>
      <c r="ID503" s="1">
        <v>0</v>
      </c>
      <c r="IE503" s="1">
        <v>0</v>
      </c>
      <c r="IF503" s="1">
        <v>1</v>
      </c>
      <c r="IG503" s="1">
        <v>1</v>
      </c>
      <c r="IH503" s="1">
        <v>1</v>
      </c>
      <c r="II503" s="1">
        <v>1</v>
      </c>
      <c r="IJ503" s="1">
        <v>1</v>
      </c>
      <c r="IK503" s="1">
        <v>1</v>
      </c>
      <c r="IL503" s="1">
        <v>1</v>
      </c>
      <c r="IM503" s="1">
        <v>1</v>
      </c>
      <c r="IN503" s="1">
        <v>1</v>
      </c>
      <c r="IO503" s="1">
        <v>1</v>
      </c>
      <c r="IP503" s="1">
        <v>0</v>
      </c>
      <c r="IQ503" s="1">
        <v>0</v>
      </c>
      <c r="IR503" s="1">
        <v>0</v>
      </c>
      <c r="IS503" s="1">
        <v>1</v>
      </c>
      <c r="IT503" s="1">
        <v>1</v>
      </c>
      <c r="IU503" s="1">
        <v>1</v>
      </c>
      <c r="IV503" s="1">
        <v>3</v>
      </c>
      <c r="IW503" s="1">
        <v>1</v>
      </c>
      <c r="IX503" s="1">
        <v>1</v>
      </c>
      <c r="IY503" s="1">
        <v>1</v>
      </c>
      <c r="IZ503" s="1">
        <v>1</v>
      </c>
      <c r="JA503" s="1">
        <v>1</v>
      </c>
      <c r="JB503" s="1">
        <v>1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1</v>
      </c>
    </row>
    <row r="504" spans="1:341">
      <c r="A504" s="1">
        <v>2015</v>
      </c>
      <c r="B504" s="1" t="s">
        <v>547</v>
      </c>
      <c r="C504" s="1">
        <v>1</v>
      </c>
      <c r="D504" s="1">
        <v>0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1</v>
      </c>
      <c r="K504" s="1">
        <v>2</v>
      </c>
      <c r="L504" s="1">
        <v>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1</v>
      </c>
      <c r="Z504" s="1">
        <v>1</v>
      </c>
      <c r="AA504" s="1">
        <v>1</v>
      </c>
      <c r="AB504" s="1">
        <v>1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1</v>
      </c>
      <c r="BG504" s="1">
        <v>1</v>
      </c>
      <c r="BH504" s="1">
        <v>0</v>
      </c>
      <c r="BI504" s="1">
        <v>0</v>
      </c>
      <c r="BJ504" s="1">
        <v>1</v>
      </c>
      <c r="BK504" s="1">
        <v>0</v>
      </c>
      <c r="BL504" s="1">
        <v>0</v>
      </c>
      <c r="BM504" s="1">
        <v>1</v>
      </c>
      <c r="BN504" s="1">
        <v>0</v>
      </c>
      <c r="BO504" s="1">
        <v>1</v>
      </c>
      <c r="BP504" s="1">
        <v>0</v>
      </c>
      <c r="BQ504" s="1">
        <v>2</v>
      </c>
      <c r="BR504" s="1">
        <v>2</v>
      </c>
      <c r="BS504" s="1">
        <v>2</v>
      </c>
      <c r="BT504" s="1">
        <v>5</v>
      </c>
      <c r="BU504" s="1">
        <v>2</v>
      </c>
      <c r="BV504" s="1">
        <v>2</v>
      </c>
      <c r="BW504" s="1">
        <v>0</v>
      </c>
      <c r="BX504" s="1">
        <v>0</v>
      </c>
      <c r="BY504" s="1">
        <v>2</v>
      </c>
      <c r="BZ504" s="1">
        <v>1</v>
      </c>
      <c r="CA504" s="1">
        <v>3</v>
      </c>
      <c r="CB504" s="1">
        <v>3</v>
      </c>
      <c r="CC504" s="1">
        <v>2</v>
      </c>
      <c r="CD504" s="1">
        <v>0</v>
      </c>
      <c r="CE504" s="1">
        <v>4</v>
      </c>
      <c r="CF504" s="1">
        <v>0</v>
      </c>
      <c r="CG504" s="1">
        <v>0</v>
      </c>
      <c r="CH504" s="1">
        <v>0</v>
      </c>
      <c r="CI504" s="1">
        <v>0</v>
      </c>
      <c r="CJ504" s="1">
        <v>4</v>
      </c>
      <c r="CK504" s="1">
        <v>4</v>
      </c>
      <c r="CL504" s="1">
        <v>4</v>
      </c>
      <c r="CM504" s="1">
        <v>4</v>
      </c>
      <c r="CN504" s="1">
        <v>4</v>
      </c>
      <c r="CO504" s="1">
        <v>0</v>
      </c>
      <c r="CP504" s="1">
        <v>1</v>
      </c>
      <c r="CQ504" s="1">
        <v>1</v>
      </c>
      <c r="CR504" s="1">
        <v>1</v>
      </c>
      <c r="CS504" s="1">
        <v>1</v>
      </c>
      <c r="CT504" s="1">
        <v>1</v>
      </c>
      <c r="CU504" s="1">
        <v>0</v>
      </c>
      <c r="CV504" s="1">
        <v>1</v>
      </c>
      <c r="CW504" s="1">
        <v>1</v>
      </c>
      <c r="CX504" s="1">
        <v>0</v>
      </c>
      <c r="CY504" s="1">
        <v>2</v>
      </c>
      <c r="CZ504" s="1">
        <v>0</v>
      </c>
      <c r="DA504" s="1">
        <v>0</v>
      </c>
      <c r="DB504" s="1">
        <v>2</v>
      </c>
      <c r="DC504" s="1">
        <v>2</v>
      </c>
      <c r="DD504" s="1">
        <v>2</v>
      </c>
      <c r="DE504" s="1">
        <v>5</v>
      </c>
      <c r="DF504" s="1">
        <v>2</v>
      </c>
      <c r="DG504" s="1">
        <v>0</v>
      </c>
      <c r="DH504" s="1">
        <v>2</v>
      </c>
      <c r="DI504" s="1">
        <v>2</v>
      </c>
      <c r="DJ504" s="1">
        <v>0</v>
      </c>
      <c r="DK504" s="1">
        <v>2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9</v>
      </c>
      <c r="DS504" s="1">
        <v>0</v>
      </c>
      <c r="DT504" s="1">
        <v>9</v>
      </c>
      <c r="DU504" s="1">
        <v>9</v>
      </c>
      <c r="DV504" s="1">
        <v>9</v>
      </c>
      <c r="DW504" s="1">
        <v>3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6</v>
      </c>
      <c r="ED504" s="1">
        <v>6</v>
      </c>
      <c r="EE504" s="1">
        <v>2</v>
      </c>
      <c r="EF504" s="1">
        <v>0</v>
      </c>
      <c r="EG504" s="1">
        <v>0</v>
      </c>
      <c r="EH504" s="1">
        <v>0</v>
      </c>
      <c r="EI504" s="1">
        <v>0</v>
      </c>
      <c r="EJ504" s="1">
        <v>1</v>
      </c>
      <c r="EK504" s="1">
        <v>1</v>
      </c>
      <c r="EL504" s="1">
        <v>0</v>
      </c>
      <c r="EM504" s="1">
        <v>1</v>
      </c>
      <c r="EN504" s="1">
        <v>1</v>
      </c>
      <c r="EO504" s="1">
        <v>0</v>
      </c>
      <c r="EP504" s="1">
        <v>0</v>
      </c>
      <c r="EQ504" s="1">
        <v>0</v>
      </c>
      <c r="ER504" s="1">
        <v>1</v>
      </c>
      <c r="ES504" s="1">
        <v>1</v>
      </c>
      <c r="ET504" s="1">
        <v>0</v>
      </c>
      <c r="EU504" s="1">
        <v>1</v>
      </c>
      <c r="EV504" s="1">
        <v>0</v>
      </c>
      <c r="EW504" s="1">
        <v>0</v>
      </c>
      <c r="EX504" s="1">
        <v>0</v>
      </c>
      <c r="EY504" s="1">
        <v>1</v>
      </c>
      <c r="EZ504" s="1">
        <v>0</v>
      </c>
      <c r="FA504" s="1">
        <v>1</v>
      </c>
      <c r="FB504" s="1">
        <v>1</v>
      </c>
      <c r="FC504" s="1">
        <v>1</v>
      </c>
      <c r="FD504" s="1">
        <v>0</v>
      </c>
      <c r="FE504" s="1">
        <v>1</v>
      </c>
      <c r="FF504" s="1">
        <v>0</v>
      </c>
      <c r="FG504" s="1">
        <v>1</v>
      </c>
      <c r="FH504" s="1">
        <v>0</v>
      </c>
      <c r="FI504" s="1">
        <v>0</v>
      </c>
      <c r="FJ504" s="1">
        <v>1</v>
      </c>
      <c r="FK504" s="1">
        <v>0</v>
      </c>
      <c r="FL504" s="1">
        <v>1</v>
      </c>
      <c r="FM504" s="1">
        <v>3</v>
      </c>
      <c r="FN504" s="1">
        <v>1</v>
      </c>
      <c r="FO504" s="1">
        <v>0</v>
      </c>
      <c r="FP504" s="1">
        <v>0</v>
      </c>
      <c r="FQ504" s="1">
        <v>0</v>
      </c>
      <c r="FR504" s="1">
        <v>11</v>
      </c>
      <c r="FS504" s="1">
        <v>0</v>
      </c>
      <c r="FT504" s="1">
        <v>0</v>
      </c>
      <c r="FU504" s="1">
        <v>0</v>
      </c>
      <c r="FV504" s="1">
        <v>10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1</v>
      </c>
      <c r="GD504" s="1">
        <v>1</v>
      </c>
      <c r="GE504" s="1">
        <v>1</v>
      </c>
      <c r="GF504" s="1">
        <v>3</v>
      </c>
      <c r="GG504" s="1">
        <v>1</v>
      </c>
      <c r="GH504" s="1">
        <v>1</v>
      </c>
      <c r="GI504" s="1">
        <v>1</v>
      </c>
      <c r="GJ504" s="1">
        <v>1</v>
      </c>
      <c r="GK504" s="1">
        <v>1</v>
      </c>
      <c r="GL504" s="1">
        <v>1</v>
      </c>
      <c r="GM504" s="1">
        <v>0</v>
      </c>
      <c r="GN504" s="1">
        <v>0</v>
      </c>
      <c r="GO504" s="1">
        <v>1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</v>
      </c>
      <c r="HP504" s="1">
        <v>1</v>
      </c>
      <c r="HQ504" s="1">
        <v>0</v>
      </c>
      <c r="HR504" s="1">
        <v>0</v>
      </c>
      <c r="HS504" s="1">
        <v>2</v>
      </c>
      <c r="HT504" s="1">
        <v>2</v>
      </c>
      <c r="HU504" s="1">
        <v>2</v>
      </c>
      <c r="HV504" s="1">
        <v>6</v>
      </c>
      <c r="HW504" s="1">
        <v>2</v>
      </c>
      <c r="HX504" s="1">
        <v>2</v>
      </c>
      <c r="HY504" s="1">
        <v>2</v>
      </c>
      <c r="HZ504" s="1">
        <v>2</v>
      </c>
      <c r="IA504" s="1">
        <v>2</v>
      </c>
      <c r="IB504" s="1">
        <v>2</v>
      </c>
      <c r="IC504" s="1">
        <v>2</v>
      </c>
      <c r="ID504" s="1">
        <v>0</v>
      </c>
      <c r="IE504" s="1">
        <v>0</v>
      </c>
      <c r="IF504" s="1">
        <v>1</v>
      </c>
      <c r="IG504" s="1">
        <v>1</v>
      </c>
      <c r="IH504" s="1">
        <v>1</v>
      </c>
      <c r="II504" s="1">
        <v>1</v>
      </c>
      <c r="IJ504" s="1">
        <v>1</v>
      </c>
      <c r="IK504" s="1">
        <v>1</v>
      </c>
      <c r="IL504" s="1">
        <v>1</v>
      </c>
      <c r="IM504" s="1">
        <v>1</v>
      </c>
      <c r="IN504" s="1">
        <v>1</v>
      </c>
      <c r="IO504" s="1">
        <v>1</v>
      </c>
      <c r="IP504" s="1">
        <v>0</v>
      </c>
      <c r="IQ504" s="1">
        <v>0</v>
      </c>
      <c r="IR504" s="1">
        <v>0</v>
      </c>
      <c r="IS504" s="1">
        <v>1</v>
      </c>
      <c r="IT504" s="1">
        <v>1</v>
      </c>
      <c r="IU504" s="1">
        <v>1</v>
      </c>
      <c r="IV504" s="1">
        <v>3</v>
      </c>
      <c r="IW504" s="1">
        <v>1</v>
      </c>
      <c r="IX504" s="1">
        <v>1</v>
      </c>
      <c r="IY504" s="1">
        <v>1</v>
      </c>
      <c r="IZ504" s="1">
        <v>1</v>
      </c>
      <c r="JA504" s="1">
        <v>1</v>
      </c>
      <c r="JB504" s="1">
        <v>1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1</v>
      </c>
    </row>
    <row r="505" spans="1:341">
      <c r="A505" s="1">
        <v>2015</v>
      </c>
      <c r="B505" s="1" t="s">
        <v>864</v>
      </c>
      <c r="C505" s="1">
        <v>1</v>
      </c>
      <c r="D505" s="1">
        <v>0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  <c r="J505" s="1">
        <v>1</v>
      </c>
      <c r="K505" s="1">
        <v>2</v>
      </c>
      <c r="L505" s="1">
        <v>2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1</v>
      </c>
      <c r="Z505" s="1">
        <v>1</v>
      </c>
      <c r="AA505" s="1">
        <v>1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1</v>
      </c>
      <c r="BG505" s="1">
        <v>1</v>
      </c>
      <c r="BH505" s="1">
        <v>0</v>
      </c>
      <c r="BI505" s="1">
        <v>0</v>
      </c>
      <c r="BJ505" s="1">
        <v>1</v>
      </c>
      <c r="BK505" s="1">
        <v>0</v>
      </c>
      <c r="BL505" s="1">
        <v>0</v>
      </c>
      <c r="BM505" s="1">
        <v>1</v>
      </c>
      <c r="BN505" s="1">
        <v>0</v>
      </c>
      <c r="BO505" s="1">
        <v>1</v>
      </c>
      <c r="BP505" s="1">
        <v>0</v>
      </c>
      <c r="BQ505" s="1">
        <v>2</v>
      </c>
      <c r="BR505" s="1">
        <v>2</v>
      </c>
      <c r="BS505" s="1">
        <v>2</v>
      </c>
      <c r="BT505" s="1">
        <v>5</v>
      </c>
      <c r="BU505" s="1">
        <v>2</v>
      </c>
      <c r="BV505" s="1">
        <v>2</v>
      </c>
      <c r="BW505" s="1">
        <v>0</v>
      </c>
      <c r="BX505" s="1">
        <v>0</v>
      </c>
      <c r="BY505" s="1">
        <v>2</v>
      </c>
      <c r="BZ505" s="1">
        <v>1</v>
      </c>
      <c r="CA505" s="1">
        <v>3</v>
      </c>
      <c r="CB505" s="1">
        <v>3</v>
      </c>
      <c r="CC505" s="1">
        <v>2</v>
      </c>
      <c r="CD505" s="1">
        <v>0</v>
      </c>
      <c r="CE505" s="1">
        <v>4</v>
      </c>
      <c r="CF505" s="1">
        <v>0</v>
      </c>
      <c r="CG505" s="1">
        <v>0</v>
      </c>
      <c r="CH505" s="1">
        <v>0</v>
      </c>
      <c r="CI505" s="1">
        <v>0</v>
      </c>
      <c r="CJ505" s="1">
        <v>4</v>
      </c>
      <c r="CK505" s="1">
        <v>4</v>
      </c>
      <c r="CL505" s="1">
        <v>4</v>
      </c>
      <c r="CM505" s="1">
        <v>4</v>
      </c>
      <c r="CN505" s="1">
        <v>4</v>
      </c>
      <c r="CO505" s="1">
        <v>0</v>
      </c>
      <c r="CP505" s="1">
        <v>1</v>
      </c>
      <c r="CQ505" s="1">
        <v>1</v>
      </c>
      <c r="CR505" s="1">
        <v>1</v>
      </c>
      <c r="CS505" s="1">
        <v>1</v>
      </c>
      <c r="CT505" s="1">
        <v>1</v>
      </c>
      <c r="CU505" s="1">
        <v>0</v>
      </c>
      <c r="CV505" s="1">
        <v>1</v>
      </c>
      <c r="CW505" s="1">
        <v>1</v>
      </c>
      <c r="CX505" s="1">
        <v>0</v>
      </c>
      <c r="CY505" s="1">
        <v>2</v>
      </c>
      <c r="CZ505" s="1">
        <v>0</v>
      </c>
      <c r="DA505" s="1">
        <v>0</v>
      </c>
      <c r="DB505" s="1">
        <v>2</v>
      </c>
      <c r="DC505" s="1">
        <v>2</v>
      </c>
      <c r="DD505" s="1">
        <v>2</v>
      </c>
      <c r="DE505" s="1">
        <v>5</v>
      </c>
      <c r="DF505" s="1">
        <v>2</v>
      </c>
      <c r="DG505" s="1">
        <v>0</v>
      </c>
      <c r="DH505" s="1">
        <v>2</v>
      </c>
      <c r="DI505" s="1">
        <v>2</v>
      </c>
      <c r="DJ505" s="1">
        <v>0</v>
      </c>
      <c r="DK505" s="1">
        <v>2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6</v>
      </c>
      <c r="DS505" s="1">
        <v>0</v>
      </c>
      <c r="DT505" s="1">
        <v>6</v>
      </c>
      <c r="DU505" s="1">
        <v>6</v>
      </c>
      <c r="DV505" s="1">
        <v>6</v>
      </c>
      <c r="DW505" s="1">
        <v>1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6</v>
      </c>
      <c r="ED505" s="1">
        <v>6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2</v>
      </c>
      <c r="EK505" s="1">
        <v>2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1</v>
      </c>
      <c r="ES505" s="1">
        <v>1</v>
      </c>
      <c r="ET505" s="1">
        <v>0</v>
      </c>
      <c r="EU505" s="1">
        <v>1</v>
      </c>
      <c r="EV505" s="1">
        <v>0</v>
      </c>
      <c r="EW505" s="1">
        <v>0</v>
      </c>
      <c r="EX505" s="1">
        <v>0</v>
      </c>
      <c r="EY505" s="1">
        <v>1</v>
      </c>
      <c r="EZ505" s="1">
        <v>0</v>
      </c>
      <c r="FA505" s="1">
        <v>1</v>
      </c>
      <c r="FB505" s="1">
        <v>1</v>
      </c>
      <c r="FC505" s="1">
        <v>1</v>
      </c>
      <c r="FD505" s="1">
        <v>0</v>
      </c>
      <c r="FE505" s="1">
        <v>1</v>
      </c>
      <c r="FF505" s="1">
        <v>0</v>
      </c>
      <c r="FG505" s="1">
        <v>1</v>
      </c>
      <c r="FH505" s="1">
        <v>0</v>
      </c>
      <c r="FI505" s="1">
        <v>0</v>
      </c>
      <c r="FJ505" s="1">
        <v>1</v>
      </c>
      <c r="FK505" s="1">
        <v>0</v>
      </c>
      <c r="FL505" s="1">
        <v>1</v>
      </c>
      <c r="FM505" s="1">
        <v>3</v>
      </c>
      <c r="FN505" s="1">
        <v>1</v>
      </c>
      <c r="FO505" s="1">
        <v>0</v>
      </c>
      <c r="FP505" s="1">
        <v>0</v>
      </c>
      <c r="FQ505" s="1">
        <v>0</v>
      </c>
      <c r="FR505" s="1">
        <v>12</v>
      </c>
      <c r="FS505" s="1">
        <v>0</v>
      </c>
      <c r="FT505" s="1">
        <v>0</v>
      </c>
      <c r="FU505" s="1">
        <v>0</v>
      </c>
      <c r="FV505" s="1">
        <v>11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</v>
      </c>
      <c r="GD505" s="1">
        <v>1</v>
      </c>
      <c r="GE505" s="1">
        <v>1</v>
      </c>
      <c r="GF505" s="1">
        <v>3</v>
      </c>
      <c r="GG505" s="1">
        <v>1</v>
      </c>
      <c r="GH505" s="1">
        <v>1</v>
      </c>
      <c r="GI505" s="1">
        <v>1</v>
      </c>
      <c r="GJ505" s="1">
        <v>1</v>
      </c>
      <c r="GK505" s="1">
        <v>1</v>
      </c>
      <c r="GL505" s="1">
        <v>1</v>
      </c>
      <c r="GM505" s="1">
        <v>0</v>
      </c>
      <c r="GN505" s="1">
        <v>0</v>
      </c>
      <c r="GO505" s="1">
        <v>1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1</v>
      </c>
      <c r="HP505" s="1">
        <v>1</v>
      </c>
      <c r="HQ505" s="1">
        <v>0</v>
      </c>
      <c r="HR505" s="1">
        <v>0</v>
      </c>
      <c r="HS505" s="1">
        <v>2</v>
      </c>
      <c r="HT505" s="1">
        <v>2</v>
      </c>
      <c r="HU505" s="1">
        <v>2</v>
      </c>
      <c r="HV505" s="1">
        <v>6</v>
      </c>
      <c r="HW505" s="1">
        <v>2</v>
      </c>
      <c r="HX505" s="1">
        <v>2</v>
      </c>
      <c r="HY505" s="1">
        <v>2</v>
      </c>
      <c r="HZ505" s="1">
        <v>2</v>
      </c>
      <c r="IA505" s="1">
        <v>2</v>
      </c>
      <c r="IB505" s="1">
        <v>2</v>
      </c>
      <c r="IC505" s="1">
        <v>2</v>
      </c>
      <c r="ID505" s="1">
        <v>0</v>
      </c>
      <c r="IE505" s="1">
        <v>0</v>
      </c>
      <c r="IF505" s="1">
        <v>1</v>
      </c>
      <c r="IG505" s="1">
        <v>1</v>
      </c>
      <c r="IH505" s="1">
        <v>1</v>
      </c>
      <c r="II505" s="1">
        <v>1</v>
      </c>
      <c r="IJ505" s="1">
        <v>1</v>
      </c>
      <c r="IK505" s="1">
        <v>1</v>
      </c>
      <c r="IL505" s="1">
        <v>1</v>
      </c>
      <c r="IM505" s="1">
        <v>1</v>
      </c>
      <c r="IN505" s="1">
        <v>1</v>
      </c>
      <c r="IO505" s="1">
        <v>1</v>
      </c>
      <c r="IP505" s="1">
        <v>0</v>
      </c>
      <c r="IQ505" s="1">
        <v>0</v>
      </c>
      <c r="IR505" s="1">
        <v>0</v>
      </c>
      <c r="IS505" s="1">
        <v>1</v>
      </c>
      <c r="IT505" s="1">
        <v>1</v>
      </c>
      <c r="IU505" s="1">
        <v>1</v>
      </c>
      <c r="IV505" s="1">
        <v>3</v>
      </c>
      <c r="IW505" s="1">
        <v>1</v>
      </c>
      <c r="IX505" s="1">
        <v>1</v>
      </c>
      <c r="IY505" s="1">
        <v>1</v>
      </c>
      <c r="IZ505" s="1">
        <v>1</v>
      </c>
      <c r="JA505" s="1">
        <v>1</v>
      </c>
      <c r="JB505" s="1">
        <v>1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1</v>
      </c>
    </row>
    <row r="506" spans="1:341">
      <c r="A506" s="1">
        <v>2015</v>
      </c>
      <c r="B506" s="1" t="s">
        <v>551</v>
      </c>
      <c r="C506" s="1">
        <v>1</v>
      </c>
      <c r="D506" s="1">
        <v>0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2</v>
      </c>
      <c r="L506" s="1">
        <v>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1</v>
      </c>
      <c r="BG506" s="1">
        <v>1</v>
      </c>
      <c r="BH506" s="1">
        <v>0</v>
      </c>
      <c r="BI506" s="1">
        <v>0</v>
      </c>
      <c r="BJ506" s="1">
        <v>1</v>
      </c>
      <c r="BK506" s="1">
        <v>0</v>
      </c>
      <c r="BL506" s="1">
        <v>0</v>
      </c>
      <c r="BM506" s="1">
        <v>1</v>
      </c>
      <c r="BN506" s="1">
        <v>0</v>
      </c>
      <c r="BO506" s="1">
        <v>1</v>
      </c>
      <c r="BP506" s="1">
        <v>0</v>
      </c>
      <c r="BQ506" s="1">
        <v>2</v>
      </c>
      <c r="BR506" s="1">
        <v>2</v>
      </c>
      <c r="BS506" s="1">
        <v>2</v>
      </c>
      <c r="BT506" s="1">
        <v>5</v>
      </c>
      <c r="BU506" s="1">
        <v>2</v>
      </c>
      <c r="BV506" s="1">
        <v>2</v>
      </c>
      <c r="BW506" s="1">
        <v>0</v>
      </c>
      <c r="BX506" s="1">
        <v>0</v>
      </c>
      <c r="BY506" s="1">
        <v>2</v>
      </c>
      <c r="BZ506" s="1">
        <v>1</v>
      </c>
      <c r="CA506" s="1">
        <v>3</v>
      </c>
      <c r="CB506" s="1">
        <v>3</v>
      </c>
      <c r="CC506" s="1">
        <v>2</v>
      </c>
      <c r="CD506" s="1">
        <v>0</v>
      </c>
      <c r="CE506" s="1">
        <v>4</v>
      </c>
      <c r="CF506" s="1">
        <v>0</v>
      </c>
      <c r="CG506" s="1">
        <v>0</v>
      </c>
      <c r="CH506" s="1">
        <v>0</v>
      </c>
      <c r="CI506" s="1">
        <v>0</v>
      </c>
      <c r="CJ506" s="1">
        <v>4</v>
      </c>
      <c r="CK506" s="1">
        <v>4</v>
      </c>
      <c r="CL506" s="1">
        <v>4</v>
      </c>
      <c r="CM506" s="1">
        <v>4</v>
      </c>
      <c r="CN506" s="1">
        <v>4</v>
      </c>
      <c r="CO506" s="1">
        <v>0</v>
      </c>
      <c r="CP506" s="1">
        <v>1</v>
      </c>
      <c r="CQ506" s="1">
        <v>1</v>
      </c>
      <c r="CR506" s="1">
        <v>1</v>
      </c>
      <c r="CS506" s="1">
        <v>1</v>
      </c>
      <c r="CT506" s="1">
        <v>1</v>
      </c>
      <c r="CU506" s="1">
        <v>0</v>
      </c>
      <c r="CV506" s="1">
        <v>1</v>
      </c>
      <c r="CW506" s="1">
        <v>1</v>
      </c>
      <c r="CX506" s="1">
        <v>0</v>
      </c>
      <c r="CY506" s="1">
        <v>2</v>
      </c>
      <c r="CZ506" s="1">
        <v>0</v>
      </c>
      <c r="DA506" s="1">
        <v>0</v>
      </c>
      <c r="DB506" s="1">
        <v>2</v>
      </c>
      <c r="DC506" s="1">
        <v>2</v>
      </c>
      <c r="DD506" s="1">
        <v>2</v>
      </c>
      <c r="DE506" s="1">
        <v>5</v>
      </c>
      <c r="DF506" s="1">
        <v>2</v>
      </c>
      <c r="DG506" s="1">
        <v>0</v>
      </c>
      <c r="DH506" s="1">
        <v>2</v>
      </c>
      <c r="DI506" s="1">
        <v>2</v>
      </c>
      <c r="DJ506" s="1">
        <v>0</v>
      </c>
      <c r="DK506" s="1">
        <v>2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6</v>
      </c>
      <c r="DS506" s="1">
        <v>0</v>
      </c>
      <c r="DT506" s="1">
        <v>6</v>
      </c>
      <c r="DU506" s="1">
        <v>6</v>
      </c>
      <c r="DV506" s="1">
        <v>6</v>
      </c>
      <c r="DW506" s="1">
        <v>1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6</v>
      </c>
      <c r="ED506" s="1">
        <v>6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2</v>
      </c>
      <c r="EK506" s="1">
        <v>2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1</v>
      </c>
      <c r="ES506" s="1">
        <v>1</v>
      </c>
      <c r="ET506" s="1">
        <v>0</v>
      </c>
      <c r="EU506" s="1">
        <v>1</v>
      </c>
      <c r="EV506" s="1">
        <v>0</v>
      </c>
      <c r="EW506" s="1">
        <v>0</v>
      </c>
      <c r="EX506" s="1">
        <v>0</v>
      </c>
      <c r="EY506" s="1">
        <v>1</v>
      </c>
      <c r="EZ506" s="1">
        <v>0</v>
      </c>
      <c r="FA506" s="1">
        <v>1</v>
      </c>
      <c r="FB506" s="1">
        <v>1</v>
      </c>
      <c r="FC506" s="1">
        <v>1</v>
      </c>
      <c r="FD506" s="1">
        <v>0</v>
      </c>
      <c r="FE506" s="1">
        <v>1</v>
      </c>
      <c r="FF506" s="1">
        <v>0</v>
      </c>
      <c r="FG506" s="1">
        <v>1</v>
      </c>
      <c r="FH506" s="1">
        <v>0</v>
      </c>
      <c r="FI506" s="1">
        <v>0</v>
      </c>
      <c r="FJ506" s="1">
        <v>1</v>
      </c>
      <c r="FK506" s="1">
        <v>0</v>
      </c>
      <c r="FL506" s="1">
        <v>1</v>
      </c>
      <c r="FM506" s="1">
        <v>3</v>
      </c>
      <c r="FN506" s="1">
        <v>1</v>
      </c>
      <c r="FO506" s="1">
        <v>0</v>
      </c>
      <c r="FP506" s="1">
        <v>0</v>
      </c>
      <c r="FQ506" s="1">
        <v>0</v>
      </c>
      <c r="FR506" s="1">
        <v>12</v>
      </c>
      <c r="FS506" s="1">
        <v>0</v>
      </c>
      <c r="FT506" s="1">
        <v>0</v>
      </c>
      <c r="FU506" s="1">
        <v>0</v>
      </c>
      <c r="FV506" s="1">
        <v>9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1</v>
      </c>
      <c r="GD506" s="1">
        <v>1</v>
      </c>
      <c r="GE506" s="1">
        <v>1</v>
      </c>
      <c r="GF506" s="1">
        <v>3</v>
      </c>
      <c r="GG506" s="1">
        <v>1</v>
      </c>
      <c r="GH506" s="1">
        <v>1</v>
      </c>
      <c r="GI506" s="1">
        <v>1</v>
      </c>
      <c r="GJ506" s="1">
        <v>1</v>
      </c>
      <c r="GK506" s="1">
        <v>1</v>
      </c>
      <c r="GL506" s="1">
        <v>1</v>
      </c>
      <c r="GM506" s="1">
        <v>0</v>
      </c>
      <c r="GN506" s="1">
        <v>0</v>
      </c>
      <c r="GO506" s="1">
        <v>1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1</v>
      </c>
      <c r="HP506" s="1">
        <v>1</v>
      </c>
      <c r="HQ506" s="1">
        <v>0</v>
      </c>
      <c r="HR506" s="1">
        <v>0</v>
      </c>
      <c r="HS506" s="1">
        <v>2</v>
      </c>
      <c r="HT506" s="1">
        <v>2</v>
      </c>
      <c r="HU506" s="1">
        <v>2</v>
      </c>
      <c r="HV506" s="1">
        <v>6</v>
      </c>
      <c r="HW506" s="1">
        <v>2</v>
      </c>
      <c r="HX506" s="1">
        <v>2</v>
      </c>
      <c r="HY506" s="1">
        <v>2</v>
      </c>
      <c r="HZ506" s="1">
        <v>2</v>
      </c>
      <c r="IA506" s="1">
        <v>2</v>
      </c>
      <c r="IB506" s="1">
        <v>2</v>
      </c>
      <c r="IC506" s="1">
        <v>2</v>
      </c>
      <c r="ID506" s="1">
        <v>0</v>
      </c>
      <c r="IE506" s="1">
        <v>0</v>
      </c>
      <c r="IF506" s="1">
        <v>1</v>
      </c>
      <c r="IG506" s="1">
        <v>1</v>
      </c>
      <c r="IH506" s="1">
        <v>1</v>
      </c>
      <c r="II506" s="1">
        <v>1</v>
      </c>
      <c r="IJ506" s="1">
        <v>1</v>
      </c>
      <c r="IK506" s="1">
        <v>1</v>
      </c>
      <c r="IL506" s="1">
        <v>1</v>
      </c>
      <c r="IM506" s="1">
        <v>1</v>
      </c>
      <c r="IN506" s="1">
        <v>1</v>
      </c>
      <c r="IO506" s="1">
        <v>1</v>
      </c>
      <c r="IP506" s="1">
        <v>0</v>
      </c>
      <c r="IQ506" s="1">
        <v>0</v>
      </c>
      <c r="IR506" s="1">
        <v>0</v>
      </c>
      <c r="IS506" s="1">
        <v>1</v>
      </c>
      <c r="IT506" s="1">
        <v>1</v>
      </c>
      <c r="IU506" s="1">
        <v>1</v>
      </c>
      <c r="IV506" s="1">
        <v>3</v>
      </c>
      <c r="IW506" s="1">
        <v>1</v>
      </c>
      <c r="IX506" s="1">
        <v>1</v>
      </c>
      <c r="IY506" s="1">
        <v>1</v>
      </c>
      <c r="IZ506" s="1">
        <v>1</v>
      </c>
      <c r="JA506" s="1">
        <v>1</v>
      </c>
      <c r="JB506" s="1">
        <v>1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1</v>
      </c>
    </row>
    <row r="507" spans="1:341">
      <c r="A507" s="1">
        <v>2015</v>
      </c>
      <c r="B507" s="1" t="s">
        <v>552</v>
      </c>
      <c r="C507" s="1">
        <v>1</v>
      </c>
      <c r="D507" s="1">
        <v>0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2</v>
      </c>
      <c r="L507" s="1">
        <v>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1</v>
      </c>
      <c r="BG507" s="1">
        <v>1</v>
      </c>
      <c r="BH507" s="1">
        <v>0</v>
      </c>
      <c r="BI507" s="1">
        <v>0</v>
      </c>
      <c r="BJ507" s="1">
        <v>1</v>
      </c>
      <c r="BK507" s="1">
        <v>0</v>
      </c>
      <c r="BL507" s="1">
        <v>0</v>
      </c>
      <c r="BM507" s="1">
        <v>1</v>
      </c>
      <c r="BN507" s="1">
        <v>0</v>
      </c>
      <c r="BO507" s="1">
        <v>1</v>
      </c>
      <c r="BP507" s="1">
        <v>0</v>
      </c>
      <c r="BQ507" s="1">
        <v>2</v>
      </c>
      <c r="BR507" s="1">
        <v>2</v>
      </c>
      <c r="BS507" s="1">
        <v>2</v>
      </c>
      <c r="BT507" s="1">
        <v>5</v>
      </c>
      <c r="BU507" s="1">
        <v>2</v>
      </c>
      <c r="BV507" s="1">
        <v>2</v>
      </c>
      <c r="BW507" s="1">
        <v>0</v>
      </c>
      <c r="BX507" s="1">
        <v>0</v>
      </c>
      <c r="BY507" s="1">
        <v>2</v>
      </c>
      <c r="BZ507" s="1">
        <v>1</v>
      </c>
      <c r="CA507" s="1">
        <v>3</v>
      </c>
      <c r="CB507" s="1">
        <v>3</v>
      </c>
      <c r="CC507" s="1">
        <v>2</v>
      </c>
      <c r="CD507" s="1">
        <v>0</v>
      </c>
      <c r="CE507" s="1">
        <v>4</v>
      </c>
      <c r="CF507" s="1">
        <v>0</v>
      </c>
      <c r="CG507" s="1">
        <v>0</v>
      </c>
      <c r="CH507" s="1">
        <v>0</v>
      </c>
      <c r="CI507" s="1">
        <v>0</v>
      </c>
      <c r="CJ507" s="1">
        <v>4</v>
      </c>
      <c r="CK507" s="1">
        <v>4</v>
      </c>
      <c r="CL507" s="1">
        <v>4</v>
      </c>
      <c r="CM507" s="1">
        <v>4</v>
      </c>
      <c r="CN507" s="1">
        <v>4</v>
      </c>
      <c r="CO507" s="1">
        <v>0</v>
      </c>
      <c r="CP507" s="1">
        <v>1</v>
      </c>
      <c r="CQ507" s="1">
        <v>1</v>
      </c>
      <c r="CR507" s="1">
        <v>1</v>
      </c>
      <c r="CS507" s="1">
        <v>1</v>
      </c>
      <c r="CT507" s="1">
        <v>1</v>
      </c>
      <c r="CU507" s="1">
        <v>0</v>
      </c>
      <c r="CV507" s="1">
        <v>1</v>
      </c>
      <c r="CW507" s="1">
        <v>1</v>
      </c>
      <c r="CX507" s="1">
        <v>0</v>
      </c>
      <c r="CY507" s="1">
        <v>2</v>
      </c>
      <c r="CZ507" s="1">
        <v>0</v>
      </c>
      <c r="DA507" s="1">
        <v>0</v>
      </c>
      <c r="DB507" s="1">
        <v>2</v>
      </c>
      <c r="DC507" s="1">
        <v>2</v>
      </c>
      <c r="DD507" s="1">
        <v>2</v>
      </c>
      <c r="DE507" s="1">
        <v>5</v>
      </c>
      <c r="DF507" s="1">
        <v>2</v>
      </c>
      <c r="DG507" s="1">
        <v>0</v>
      </c>
      <c r="DH507" s="1">
        <v>2</v>
      </c>
      <c r="DI507" s="1">
        <v>2</v>
      </c>
      <c r="DJ507" s="1">
        <v>0</v>
      </c>
      <c r="DK507" s="1">
        <v>2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6</v>
      </c>
      <c r="DS507" s="1">
        <v>0</v>
      </c>
      <c r="DT507" s="1">
        <v>6</v>
      </c>
      <c r="DU507" s="1">
        <v>6</v>
      </c>
      <c r="DV507" s="1">
        <v>6</v>
      </c>
      <c r="DW507" s="1">
        <v>1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6</v>
      </c>
      <c r="ED507" s="1">
        <v>6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2</v>
      </c>
      <c r="EK507" s="1">
        <v>2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1</v>
      </c>
      <c r="ES507" s="1">
        <v>1</v>
      </c>
      <c r="ET507" s="1">
        <v>0</v>
      </c>
      <c r="EU507" s="1">
        <v>1</v>
      </c>
      <c r="EV507" s="1">
        <v>0</v>
      </c>
      <c r="EW507" s="1">
        <v>0</v>
      </c>
      <c r="EX507" s="1">
        <v>0</v>
      </c>
      <c r="EY507" s="1">
        <v>1</v>
      </c>
      <c r="EZ507" s="1">
        <v>0</v>
      </c>
      <c r="FA507" s="1">
        <v>1</v>
      </c>
      <c r="FB507" s="1">
        <v>1</v>
      </c>
      <c r="FC507" s="1">
        <v>1</v>
      </c>
      <c r="FD507" s="1">
        <v>0</v>
      </c>
      <c r="FE507" s="1">
        <v>1</v>
      </c>
      <c r="FF507" s="1">
        <v>0</v>
      </c>
      <c r="FG507" s="1">
        <v>1</v>
      </c>
      <c r="FH507" s="1">
        <v>0</v>
      </c>
      <c r="FI507" s="1">
        <v>0</v>
      </c>
      <c r="FJ507" s="1">
        <v>1</v>
      </c>
      <c r="FK507" s="1">
        <v>0</v>
      </c>
      <c r="FL507" s="1">
        <v>1</v>
      </c>
      <c r="FM507" s="1">
        <v>3</v>
      </c>
      <c r="FN507" s="1">
        <v>1</v>
      </c>
      <c r="FO507" s="1">
        <v>0</v>
      </c>
      <c r="FP507" s="1">
        <v>0</v>
      </c>
      <c r="FQ507" s="1">
        <v>0</v>
      </c>
      <c r="FR507" s="1">
        <v>12</v>
      </c>
      <c r="FS507" s="1">
        <v>0</v>
      </c>
      <c r="FT507" s="1">
        <v>0</v>
      </c>
      <c r="FU507" s="1">
        <v>0</v>
      </c>
      <c r="FV507" s="1">
        <v>10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1</v>
      </c>
      <c r="GD507" s="1">
        <v>1</v>
      </c>
      <c r="GE507" s="1">
        <v>1</v>
      </c>
      <c r="GF507" s="1">
        <v>3</v>
      </c>
      <c r="GG507" s="1">
        <v>1</v>
      </c>
      <c r="GH507" s="1">
        <v>1</v>
      </c>
      <c r="GI507" s="1">
        <v>1</v>
      </c>
      <c r="GJ507" s="1">
        <v>1</v>
      </c>
      <c r="GK507" s="1">
        <v>1</v>
      </c>
      <c r="GL507" s="1">
        <v>1</v>
      </c>
      <c r="GM507" s="1">
        <v>0</v>
      </c>
      <c r="GN507" s="1">
        <v>0</v>
      </c>
      <c r="GO507" s="1">
        <v>1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1</v>
      </c>
      <c r="HP507" s="1">
        <v>1</v>
      </c>
      <c r="HQ507" s="1">
        <v>0</v>
      </c>
      <c r="HR507" s="1">
        <v>0</v>
      </c>
      <c r="HS507" s="1">
        <v>2</v>
      </c>
      <c r="HT507" s="1">
        <v>2</v>
      </c>
      <c r="HU507" s="1">
        <v>2</v>
      </c>
      <c r="HV507" s="1">
        <v>6</v>
      </c>
      <c r="HW507" s="1">
        <v>2</v>
      </c>
      <c r="HX507" s="1">
        <v>2</v>
      </c>
      <c r="HY507" s="1">
        <v>2</v>
      </c>
      <c r="HZ507" s="1">
        <v>2</v>
      </c>
      <c r="IA507" s="1">
        <v>2</v>
      </c>
      <c r="IB507" s="1">
        <v>2</v>
      </c>
      <c r="IC507" s="1">
        <v>2</v>
      </c>
      <c r="ID507" s="1">
        <v>0</v>
      </c>
      <c r="IE507" s="1">
        <v>0</v>
      </c>
      <c r="IF507" s="1">
        <v>1</v>
      </c>
      <c r="IG507" s="1">
        <v>1</v>
      </c>
      <c r="IH507" s="1">
        <v>1</v>
      </c>
      <c r="II507" s="1">
        <v>1</v>
      </c>
      <c r="IJ507" s="1">
        <v>1</v>
      </c>
      <c r="IK507" s="1">
        <v>1</v>
      </c>
      <c r="IL507" s="1">
        <v>1</v>
      </c>
      <c r="IM507" s="1">
        <v>1</v>
      </c>
      <c r="IN507" s="1">
        <v>1</v>
      </c>
      <c r="IO507" s="1">
        <v>1</v>
      </c>
      <c r="IP507" s="1">
        <v>0</v>
      </c>
      <c r="IQ507" s="1">
        <v>0</v>
      </c>
      <c r="IR507" s="1">
        <v>0</v>
      </c>
      <c r="IS507" s="1">
        <v>1</v>
      </c>
      <c r="IT507" s="1">
        <v>1</v>
      </c>
      <c r="IU507" s="1">
        <v>1</v>
      </c>
      <c r="IV507" s="1">
        <v>3</v>
      </c>
      <c r="IW507" s="1">
        <v>1</v>
      </c>
      <c r="IX507" s="1">
        <v>1</v>
      </c>
      <c r="IY507" s="1">
        <v>1</v>
      </c>
      <c r="IZ507" s="1">
        <v>1</v>
      </c>
      <c r="JA507" s="1">
        <v>1</v>
      </c>
      <c r="JB507" s="1">
        <v>1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1</v>
      </c>
    </row>
    <row r="508" spans="1:341">
      <c r="A508" s="1">
        <v>2015</v>
      </c>
      <c r="B508" s="1" t="s">
        <v>865</v>
      </c>
      <c r="C508" s="1">
        <v>1</v>
      </c>
      <c r="D508" s="1">
        <v>0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2</v>
      </c>
      <c r="L508" s="1">
        <v>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1</v>
      </c>
      <c r="BG508" s="1">
        <v>1</v>
      </c>
      <c r="BH508" s="1">
        <v>0</v>
      </c>
      <c r="BI508" s="1">
        <v>0</v>
      </c>
      <c r="BJ508" s="1">
        <v>1</v>
      </c>
      <c r="BK508" s="1">
        <v>0</v>
      </c>
      <c r="BL508" s="1">
        <v>0</v>
      </c>
      <c r="BM508" s="1">
        <v>1</v>
      </c>
      <c r="BN508" s="1">
        <v>0</v>
      </c>
      <c r="BO508" s="1">
        <v>1</v>
      </c>
      <c r="BP508" s="1">
        <v>0</v>
      </c>
      <c r="BQ508" s="1">
        <v>2</v>
      </c>
      <c r="BR508" s="1">
        <v>2</v>
      </c>
      <c r="BS508" s="1">
        <v>2</v>
      </c>
      <c r="BT508" s="1">
        <v>5</v>
      </c>
      <c r="BU508" s="1">
        <v>2</v>
      </c>
      <c r="BV508" s="1">
        <v>2</v>
      </c>
      <c r="BW508" s="1">
        <v>0</v>
      </c>
      <c r="BX508" s="1">
        <v>0</v>
      </c>
      <c r="BY508" s="1">
        <v>2</v>
      </c>
      <c r="BZ508" s="1">
        <v>1</v>
      </c>
      <c r="CA508" s="1">
        <v>3</v>
      </c>
      <c r="CB508" s="1">
        <v>3</v>
      </c>
      <c r="CC508" s="1">
        <v>2</v>
      </c>
      <c r="CD508" s="1">
        <v>0</v>
      </c>
      <c r="CE508" s="1">
        <v>2</v>
      </c>
      <c r="CF508" s="1">
        <v>0</v>
      </c>
      <c r="CG508" s="1">
        <v>0</v>
      </c>
      <c r="CH508" s="1">
        <v>0</v>
      </c>
      <c r="CI508" s="1">
        <v>0</v>
      </c>
      <c r="CJ508" s="1">
        <v>2</v>
      </c>
      <c r="CK508" s="1">
        <v>2</v>
      </c>
      <c r="CL508" s="1">
        <v>2</v>
      </c>
      <c r="CM508" s="1">
        <v>2</v>
      </c>
      <c r="CN508" s="1">
        <v>2</v>
      </c>
      <c r="CO508" s="1">
        <v>0</v>
      </c>
      <c r="CP508" s="1">
        <v>1</v>
      </c>
      <c r="CQ508" s="1">
        <v>1</v>
      </c>
      <c r="CR508" s="1">
        <v>1</v>
      </c>
      <c r="CS508" s="1">
        <v>1</v>
      </c>
      <c r="CT508" s="1">
        <v>1</v>
      </c>
      <c r="CU508" s="1">
        <v>0</v>
      </c>
      <c r="CV508" s="1">
        <v>1</v>
      </c>
      <c r="CW508" s="1">
        <v>1</v>
      </c>
      <c r="CX508" s="1">
        <v>0</v>
      </c>
      <c r="CY508" s="1">
        <v>2</v>
      </c>
      <c r="CZ508" s="1">
        <v>0</v>
      </c>
      <c r="DA508" s="1">
        <v>0</v>
      </c>
      <c r="DB508" s="1">
        <v>2</v>
      </c>
      <c r="DC508" s="1">
        <v>2</v>
      </c>
      <c r="DD508" s="1">
        <v>2</v>
      </c>
      <c r="DE508" s="1">
        <v>5</v>
      </c>
      <c r="DF508" s="1">
        <v>2</v>
      </c>
      <c r="DG508" s="1">
        <v>0</v>
      </c>
      <c r="DH508" s="1">
        <v>2</v>
      </c>
      <c r="DI508" s="1">
        <v>2</v>
      </c>
      <c r="DJ508" s="1">
        <v>0</v>
      </c>
      <c r="DK508" s="1">
        <v>2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8</v>
      </c>
      <c r="DS508" s="1">
        <v>0</v>
      </c>
      <c r="DT508" s="1">
        <v>8</v>
      </c>
      <c r="DU508" s="1">
        <v>8</v>
      </c>
      <c r="DV508" s="1">
        <v>8</v>
      </c>
      <c r="DW508" s="1">
        <v>3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5</v>
      </c>
      <c r="ED508" s="1">
        <v>5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2</v>
      </c>
      <c r="EK508" s="1">
        <v>0</v>
      </c>
      <c r="EL508" s="1">
        <v>2</v>
      </c>
      <c r="EM508" s="1">
        <v>1</v>
      </c>
      <c r="EN508" s="1">
        <v>1</v>
      </c>
      <c r="EO508" s="1">
        <v>0</v>
      </c>
      <c r="EP508" s="1">
        <v>0</v>
      </c>
      <c r="EQ508" s="1">
        <v>0</v>
      </c>
      <c r="ER508" s="1">
        <v>1</v>
      </c>
      <c r="ES508" s="1">
        <v>1</v>
      </c>
      <c r="ET508" s="1">
        <v>0</v>
      </c>
      <c r="EU508" s="1">
        <v>1</v>
      </c>
      <c r="EV508" s="1">
        <v>0</v>
      </c>
      <c r="EW508" s="1">
        <v>0</v>
      </c>
      <c r="EX508" s="1">
        <v>0</v>
      </c>
      <c r="EY508" s="1">
        <v>1</v>
      </c>
      <c r="EZ508" s="1">
        <v>0</v>
      </c>
      <c r="FA508" s="1">
        <v>1</v>
      </c>
      <c r="FB508" s="1">
        <v>1</v>
      </c>
      <c r="FC508" s="1">
        <v>1</v>
      </c>
      <c r="FD508" s="1">
        <v>0</v>
      </c>
      <c r="FE508" s="1">
        <v>1</v>
      </c>
      <c r="FF508" s="1">
        <v>0</v>
      </c>
      <c r="FG508" s="1">
        <v>1</v>
      </c>
      <c r="FH508" s="1">
        <v>0</v>
      </c>
      <c r="FI508" s="1">
        <v>0</v>
      </c>
      <c r="FJ508" s="1">
        <v>1</v>
      </c>
      <c r="FK508" s="1">
        <v>0</v>
      </c>
      <c r="FL508" s="1">
        <v>1</v>
      </c>
      <c r="FM508" s="1">
        <v>3</v>
      </c>
      <c r="FN508" s="1">
        <v>1</v>
      </c>
      <c r="FO508" s="1">
        <v>0</v>
      </c>
      <c r="FP508" s="1">
        <v>0</v>
      </c>
      <c r="FQ508" s="1">
        <v>0</v>
      </c>
      <c r="FR508" s="1">
        <v>13</v>
      </c>
      <c r="FS508" s="1">
        <v>0</v>
      </c>
      <c r="FT508" s="1">
        <v>0</v>
      </c>
      <c r="FU508" s="1">
        <v>0</v>
      </c>
      <c r="FV508" s="1">
        <v>11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</v>
      </c>
      <c r="GD508" s="1">
        <v>1</v>
      </c>
      <c r="GE508" s="1">
        <v>1</v>
      </c>
      <c r="GF508" s="1">
        <v>3</v>
      </c>
      <c r="GG508" s="1">
        <v>1</v>
      </c>
      <c r="GH508" s="1">
        <v>1</v>
      </c>
      <c r="GI508" s="1">
        <v>1</v>
      </c>
      <c r="GJ508" s="1">
        <v>1</v>
      </c>
      <c r="GK508" s="1">
        <v>1</v>
      </c>
      <c r="GL508" s="1">
        <v>1</v>
      </c>
      <c r="GM508" s="1">
        <v>0</v>
      </c>
      <c r="GN508" s="1">
        <v>0</v>
      </c>
      <c r="GO508" s="1">
        <v>1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</v>
      </c>
      <c r="HP508" s="1">
        <v>1</v>
      </c>
      <c r="HQ508" s="1">
        <v>0</v>
      </c>
      <c r="HR508" s="1">
        <v>0</v>
      </c>
      <c r="HS508" s="1">
        <v>2</v>
      </c>
      <c r="HT508" s="1">
        <v>2</v>
      </c>
      <c r="HU508" s="1">
        <v>2</v>
      </c>
      <c r="HV508" s="1">
        <v>6</v>
      </c>
      <c r="HW508" s="1">
        <v>2</v>
      </c>
      <c r="HX508" s="1">
        <v>2</v>
      </c>
      <c r="HY508" s="1">
        <v>2</v>
      </c>
      <c r="HZ508" s="1">
        <v>2</v>
      </c>
      <c r="IA508" s="1">
        <v>2</v>
      </c>
      <c r="IB508" s="1">
        <v>2</v>
      </c>
      <c r="IC508" s="1">
        <v>2</v>
      </c>
      <c r="ID508" s="1">
        <v>0</v>
      </c>
      <c r="IE508" s="1">
        <v>0</v>
      </c>
      <c r="IF508" s="1">
        <v>1</v>
      </c>
      <c r="IG508" s="1">
        <v>1</v>
      </c>
      <c r="IH508" s="1">
        <v>1</v>
      </c>
      <c r="II508" s="1">
        <v>1</v>
      </c>
      <c r="IJ508" s="1">
        <v>1</v>
      </c>
      <c r="IK508" s="1">
        <v>1</v>
      </c>
      <c r="IL508" s="1">
        <v>1</v>
      </c>
      <c r="IM508" s="1">
        <v>1</v>
      </c>
      <c r="IN508" s="1">
        <v>1</v>
      </c>
      <c r="IO508" s="1">
        <v>1</v>
      </c>
      <c r="IP508" s="1">
        <v>0</v>
      </c>
      <c r="IQ508" s="1">
        <v>0</v>
      </c>
      <c r="IR508" s="1">
        <v>0</v>
      </c>
      <c r="IS508" s="1">
        <v>1</v>
      </c>
      <c r="IT508" s="1">
        <v>1</v>
      </c>
      <c r="IU508" s="1">
        <v>1</v>
      </c>
      <c r="IV508" s="1">
        <v>3</v>
      </c>
      <c r="IW508" s="1">
        <v>1</v>
      </c>
      <c r="IX508" s="1">
        <v>1</v>
      </c>
      <c r="IY508" s="1">
        <v>1</v>
      </c>
      <c r="IZ508" s="1">
        <v>1</v>
      </c>
      <c r="JA508" s="1">
        <v>1</v>
      </c>
      <c r="JB508" s="1">
        <v>1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1</v>
      </c>
    </row>
    <row r="509" spans="1:341">
      <c r="A509" s="1">
        <v>2015</v>
      </c>
      <c r="B509" s="1" t="s">
        <v>553</v>
      </c>
      <c r="C509" s="1">
        <v>1</v>
      </c>
      <c r="D509" s="1">
        <v>0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2</v>
      </c>
      <c r="L509" s="1">
        <v>2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1</v>
      </c>
      <c r="BG509" s="1">
        <v>1</v>
      </c>
      <c r="BH509" s="1">
        <v>0</v>
      </c>
      <c r="BI509" s="1">
        <v>0</v>
      </c>
      <c r="BJ509" s="1">
        <v>1</v>
      </c>
      <c r="BK509" s="1">
        <v>0</v>
      </c>
      <c r="BL509" s="1">
        <v>0</v>
      </c>
      <c r="BM509" s="1">
        <v>1</v>
      </c>
      <c r="BN509" s="1">
        <v>0</v>
      </c>
      <c r="BO509" s="1">
        <v>1</v>
      </c>
      <c r="BP509" s="1">
        <v>0</v>
      </c>
      <c r="BQ509" s="1">
        <v>2</v>
      </c>
      <c r="BR509" s="1">
        <v>2</v>
      </c>
      <c r="BS509" s="1">
        <v>2</v>
      </c>
      <c r="BT509" s="1">
        <v>5</v>
      </c>
      <c r="BU509" s="1">
        <v>2</v>
      </c>
      <c r="BV509" s="1">
        <v>2</v>
      </c>
      <c r="BW509" s="1">
        <v>0</v>
      </c>
      <c r="BX509" s="1">
        <v>0</v>
      </c>
      <c r="BY509" s="1">
        <v>2</v>
      </c>
      <c r="BZ509" s="1">
        <v>1</v>
      </c>
      <c r="CA509" s="1">
        <v>3</v>
      </c>
      <c r="CB509" s="1">
        <v>3</v>
      </c>
      <c r="CC509" s="1">
        <v>2</v>
      </c>
      <c r="CD509" s="1">
        <v>0</v>
      </c>
      <c r="CE509" s="1">
        <v>2</v>
      </c>
      <c r="CF509" s="1">
        <v>0</v>
      </c>
      <c r="CG509" s="1">
        <v>0</v>
      </c>
      <c r="CH509" s="1">
        <v>0</v>
      </c>
      <c r="CI509" s="1">
        <v>0</v>
      </c>
      <c r="CJ509" s="1">
        <v>2</v>
      </c>
      <c r="CK509" s="1">
        <v>2</v>
      </c>
      <c r="CL509" s="1">
        <v>2</v>
      </c>
      <c r="CM509" s="1">
        <v>2</v>
      </c>
      <c r="CN509" s="1">
        <v>2</v>
      </c>
      <c r="CO509" s="1">
        <v>0</v>
      </c>
      <c r="CP509" s="1">
        <v>1</v>
      </c>
      <c r="CQ509" s="1">
        <v>1</v>
      </c>
      <c r="CR509" s="1">
        <v>1</v>
      </c>
      <c r="CS509" s="1">
        <v>1</v>
      </c>
      <c r="CT509" s="1">
        <v>1</v>
      </c>
      <c r="CU509" s="1">
        <v>0</v>
      </c>
      <c r="CV509" s="1">
        <v>1</v>
      </c>
      <c r="CW509" s="1">
        <v>1</v>
      </c>
      <c r="CX509" s="1">
        <v>0</v>
      </c>
      <c r="CY509" s="1">
        <v>2</v>
      </c>
      <c r="CZ509" s="1">
        <v>0</v>
      </c>
      <c r="DA509" s="1">
        <v>0</v>
      </c>
      <c r="DB509" s="1">
        <v>2</v>
      </c>
      <c r="DC509" s="1">
        <v>2</v>
      </c>
      <c r="DD509" s="1">
        <v>2</v>
      </c>
      <c r="DE509" s="1">
        <v>5</v>
      </c>
      <c r="DF509" s="1">
        <v>2</v>
      </c>
      <c r="DG509" s="1">
        <v>0</v>
      </c>
      <c r="DH509" s="1">
        <v>2</v>
      </c>
      <c r="DI509" s="1">
        <v>2</v>
      </c>
      <c r="DJ509" s="1">
        <v>0</v>
      </c>
      <c r="DK509" s="1">
        <v>2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8</v>
      </c>
      <c r="DS509" s="1">
        <v>0</v>
      </c>
      <c r="DT509" s="1">
        <v>8</v>
      </c>
      <c r="DU509" s="1">
        <v>8</v>
      </c>
      <c r="DV509" s="1">
        <v>8</v>
      </c>
      <c r="DW509" s="1">
        <v>3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5</v>
      </c>
      <c r="ED509" s="1">
        <v>5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2</v>
      </c>
      <c r="EK509" s="1">
        <v>0</v>
      </c>
      <c r="EL509" s="1">
        <v>2</v>
      </c>
      <c r="EM509" s="1">
        <v>1</v>
      </c>
      <c r="EN509" s="1">
        <v>1</v>
      </c>
      <c r="EO509" s="1">
        <v>0</v>
      </c>
      <c r="EP509" s="1">
        <v>0</v>
      </c>
      <c r="EQ509" s="1">
        <v>0</v>
      </c>
      <c r="ER509" s="1">
        <v>1</v>
      </c>
      <c r="ES509" s="1">
        <v>1</v>
      </c>
      <c r="ET509" s="1">
        <v>0</v>
      </c>
      <c r="EU509" s="1">
        <v>1</v>
      </c>
      <c r="EV509" s="1">
        <v>0</v>
      </c>
      <c r="EW509" s="1">
        <v>0</v>
      </c>
      <c r="EX509" s="1">
        <v>0</v>
      </c>
      <c r="EY509" s="1">
        <v>1</v>
      </c>
      <c r="EZ509" s="1">
        <v>0</v>
      </c>
      <c r="FA509" s="1">
        <v>1</v>
      </c>
      <c r="FB509" s="1">
        <v>1</v>
      </c>
      <c r="FC509" s="1">
        <v>1</v>
      </c>
      <c r="FD509" s="1">
        <v>0</v>
      </c>
      <c r="FE509" s="1">
        <v>1</v>
      </c>
      <c r="FF509" s="1">
        <v>0</v>
      </c>
      <c r="FG509" s="1">
        <v>1</v>
      </c>
      <c r="FH509" s="1">
        <v>0</v>
      </c>
      <c r="FI509" s="1">
        <v>0</v>
      </c>
      <c r="FJ509" s="1">
        <v>1</v>
      </c>
      <c r="FK509" s="1">
        <v>0</v>
      </c>
      <c r="FL509" s="1">
        <v>1</v>
      </c>
      <c r="FM509" s="1">
        <v>3</v>
      </c>
      <c r="FN509" s="1">
        <v>1</v>
      </c>
      <c r="FO509" s="1">
        <v>0</v>
      </c>
      <c r="FP509" s="1">
        <v>0</v>
      </c>
      <c r="FQ509" s="1">
        <v>0</v>
      </c>
      <c r="FR509" s="1">
        <v>13</v>
      </c>
      <c r="FS509" s="1">
        <v>0</v>
      </c>
      <c r="FT509" s="1">
        <v>0</v>
      </c>
      <c r="FU509" s="1">
        <v>0</v>
      </c>
      <c r="FV509" s="1">
        <v>12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1</v>
      </c>
      <c r="GD509" s="1">
        <v>1</v>
      </c>
      <c r="GE509" s="1">
        <v>1</v>
      </c>
      <c r="GF509" s="1">
        <v>3</v>
      </c>
      <c r="GG509" s="1">
        <v>1</v>
      </c>
      <c r="GH509" s="1">
        <v>1</v>
      </c>
      <c r="GI509" s="1">
        <v>1</v>
      </c>
      <c r="GJ509" s="1">
        <v>1</v>
      </c>
      <c r="GK509" s="1">
        <v>1</v>
      </c>
      <c r="GL509" s="1">
        <v>1</v>
      </c>
      <c r="GM509" s="1">
        <v>0</v>
      </c>
      <c r="GN509" s="1">
        <v>0</v>
      </c>
      <c r="GO509" s="1">
        <v>1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1</v>
      </c>
      <c r="HP509" s="1">
        <v>1</v>
      </c>
      <c r="HQ509" s="1">
        <v>0</v>
      </c>
      <c r="HR509" s="1">
        <v>0</v>
      </c>
      <c r="HS509" s="1">
        <v>2</v>
      </c>
      <c r="HT509" s="1">
        <v>2</v>
      </c>
      <c r="HU509" s="1">
        <v>2</v>
      </c>
      <c r="HV509" s="1">
        <v>6</v>
      </c>
      <c r="HW509" s="1">
        <v>2</v>
      </c>
      <c r="HX509" s="1">
        <v>2</v>
      </c>
      <c r="HY509" s="1">
        <v>2</v>
      </c>
      <c r="HZ509" s="1">
        <v>2</v>
      </c>
      <c r="IA509" s="1">
        <v>2</v>
      </c>
      <c r="IB509" s="1">
        <v>2</v>
      </c>
      <c r="IC509" s="1">
        <v>2</v>
      </c>
      <c r="ID509" s="1">
        <v>0</v>
      </c>
      <c r="IE509" s="1">
        <v>0</v>
      </c>
      <c r="IF509" s="1">
        <v>1</v>
      </c>
      <c r="IG509" s="1">
        <v>1</v>
      </c>
      <c r="IH509" s="1">
        <v>1</v>
      </c>
      <c r="II509" s="1">
        <v>1</v>
      </c>
      <c r="IJ509" s="1">
        <v>1</v>
      </c>
      <c r="IK509" s="1">
        <v>1</v>
      </c>
      <c r="IL509" s="1">
        <v>1</v>
      </c>
      <c r="IM509" s="1">
        <v>1</v>
      </c>
      <c r="IN509" s="1">
        <v>1</v>
      </c>
      <c r="IO509" s="1">
        <v>1</v>
      </c>
      <c r="IP509" s="1">
        <v>0</v>
      </c>
      <c r="IQ509" s="1">
        <v>0</v>
      </c>
      <c r="IR509" s="1">
        <v>0</v>
      </c>
      <c r="IS509" s="1">
        <v>1</v>
      </c>
      <c r="IT509" s="1">
        <v>1</v>
      </c>
      <c r="IU509" s="1">
        <v>1</v>
      </c>
      <c r="IV509" s="1">
        <v>3</v>
      </c>
      <c r="IW509" s="1">
        <v>1</v>
      </c>
      <c r="IX509" s="1">
        <v>1</v>
      </c>
      <c r="IY509" s="1">
        <v>1</v>
      </c>
      <c r="IZ509" s="1">
        <v>1</v>
      </c>
      <c r="JA509" s="1">
        <v>1</v>
      </c>
      <c r="JB509" s="1">
        <v>1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1</v>
      </c>
    </row>
    <row r="510" spans="1:341">
      <c r="A510" s="1">
        <v>2015</v>
      </c>
      <c r="B510" s="1" t="s">
        <v>866</v>
      </c>
      <c r="C510" s="1">
        <v>1</v>
      </c>
      <c r="D510" s="1">
        <v>0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2</v>
      </c>
      <c r="L510" s="1">
        <v>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1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1</v>
      </c>
      <c r="BG510" s="1">
        <v>1</v>
      </c>
      <c r="BH510" s="1">
        <v>0</v>
      </c>
      <c r="BI510" s="1">
        <v>0</v>
      </c>
      <c r="BJ510" s="1">
        <v>1</v>
      </c>
      <c r="BK510" s="1">
        <v>0</v>
      </c>
      <c r="BL510" s="1">
        <v>0</v>
      </c>
      <c r="BM510" s="1">
        <v>1</v>
      </c>
      <c r="BN510" s="1">
        <v>0</v>
      </c>
      <c r="BO510" s="1">
        <v>1</v>
      </c>
      <c r="BP510" s="1">
        <v>0</v>
      </c>
      <c r="BQ510" s="1">
        <v>2</v>
      </c>
      <c r="BR510" s="1">
        <v>2</v>
      </c>
      <c r="BS510" s="1">
        <v>2</v>
      </c>
      <c r="BT510" s="1">
        <v>5</v>
      </c>
      <c r="BU510" s="1">
        <v>2</v>
      </c>
      <c r="BV510" s="1">
        <v>2</v>
      </c>
      <c r="BW510" s="1">
        <v>0</v>
      </c>
      <c r="BX510" s="1">
        <v>0</v>
      </c>
      <c r="BY510" s="1">
        <v>2</v>
      </c>
      <c r="BZ510" s="1">
        <v>1</v>
      </c>
      <c r="CA510" s="1">
        <v>3</v>
      </c>
      <c r="CB510" s="1">
        <v>3</v>
      </c>
      <c r="CC510" s="1">
        <v>2</v>
      </c>
      <c r="CD510" s="1">
        <v>0</v>
      </c>
      <c r="CE510" s="1">
        <v>2</v>
      </c>
      <c r="CF510" s="1">
        <v>0</v>
      </c>
      <c r="CG510" s="1">
        <v>0</v>
      </c>
      <c r="CH510" s="1">
        <v>0</v>
      </c>
      <c r="CI510" s="1">
        <v>0</v>
      </c>
      <c r="CJ510" s="1">
        <v>2</v>
      </c>
      <c r="CK510" s="1">
        <v>2</v>
      </c>
      <c r="CL510" s="1">
        <v>2</v>
      </c>
      <c r="CM510" s="1">
        <v>2</v>
      </c>
      <c r="CN510" s="1">
        <v>2</v>
      </c>
      <c r="CO510" s="1">
        <v>0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0</v>
      </c>
      <c r="CV510" s="1">
        <v>1</v>
      </c>
      <c r="CW510" s="1">
        <v>1</v>
      </c>
      <c r="CX510" s="1">
        <v>0</v>
      </c>
      <c r="CY510" s="1">
        <v>2</v>
      </c>
      <c r="CZ510" s="1">
        <v>0</v>
      </c>
      <c r="DA510" s="1">
        <v>0</v>
      </c>
      <c r="DB510" s="1">
        <v>2</v>
      </c>
      <c r="DC510" s="1">
        <v>2</v>
      </c>
      <c r="DD510" s="1">
        <v>2</v>
      </c>
      <c r="DE510" s="1">
        <v>5</v>
      </c>
      <c r="DF510" s="1">
        <v>2</v>
      </c>
      <c r="DG510" s="1">
        <v>0</v>
      </c>
      <c r="DH510" s="1">
        <v>2</v>
      </c>
      <c r="DI510" s="1">
        <v>2</v>
      </c>
      <c r="DJ510" s="1">
        <v>0</v>
      </c>
      <c r="DK510" s="1">
        <v>2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8</v>
      </c>
      <c r="DS510" s="1">
        <v>0</v>
      </c>
      <c r="DT510" s="1">
        <v>8</v>
      </c>
      <c r="DU510" s="1">
        <v>8</v>
      </c>
      <c r="DV510" s="1">
        <v>8</v>
      </c>
      <c r="DW510" s="1">
        <v>3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5</v>
      </c>
      <c r="ED510" s="1">
        <v>5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2</v>
      </c>
      <c r="EK510" s="1">
        <v>0</v>
      </c>
      <c r="EL510" s="1">
        <v>2</v>
      </c>
      <c r="EM510" s="1">
        <v>1</v>
      </c>
      <c r="EN510" s="1">
        <v>1</v>
      </c>
      <c r="EO510" s="1">
        <v>0</v>
      </c>
      <c r="EP510" s="1">
        <v>0</v>
      </c>
      <c r="EQ510" s="1">
        <v>0</v>
      </c>
      <c r="ER510" s="1">
        <v>1</v>
      </c>
      <c r="ES510" s="1">
        <v>1</v>
      </c>
      <c r="ET510" s="1">
        <v>0</v>
      </c>
      <c r="EU510" s="1">
        <v>1</v>
      </c>
      <c r="EV510" s="1">
        <v>0</v>
      </c>
      <c r="EW510" s="1">
        <v>0</v>
      </c>
      <c r="EX510" s="1">
        <v>0</v>
      </c>
      <c r="EY510" s="1">
        <v>1</v>
      </c>
      <c r="EZ510" s="1">
        <v>0</v>
      </c>
      <c r="FA510" s="1">
        <v>1</v>
      </c>
      <c r="FB510" s="1">
        <v>1</v>
      </c>
      <c r="FC510" s="1">
        <v>1</v>
      </c>
      <c r="FD510" s="1">
        <v>0</v>
      </c>
      <c r="FE510" s="1">
        <v>1</v>
      </c>
      <c r="FF510" s="1">
        <v>0</v>
      </c>
      <c r="FG510" s="1">
        <v>1</v>
      </c>
      <c r="FH510" s="1">
        <v>0</v>
      </c>
      <c r="FI510" s="1">
        <v>0</v>
      </c>
      <c r="FJ510" s="1">
        <v>1</v>
      </c>
      <c r="FK510" s="1">
        <v>0</v>
      </c>
      <c r="FL510" s="1">
        <v>1</v>
      </c>
      <c r="FM510" s="1">
        <v>3</v>
      </c>
      <c r="FN510" s="1">
        <v>1</v>
      </c>
      <c r="FO510" s="1">
        <v>0</v>
      </c>
      <c r="FP510" s="1">
        <v>0</v>
      </c>
      <c r="FQ510" s="1">
        <v>0</v>
      </c>
      <c r="FR510" s="1">
        <v>13</v>
      </c>
      <c r="FS510" s="1">
        <v>0</v>
      </c>
      <c r="FT510" s="1">
        <v>0</v>
      </c>
      <c r="FU510" s="1">
        <v>0</v>
      </c>
      <c r="FV510" s="1">
        <v>13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</v>
      </c>
      <c r="GD510" s="1">
        <v>1</v>
      </c>
      <c r="GE510" s="1">
        <v>1</v>
      </c>
      <c r="GF510" s="1">
        <v>3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0</v>
      </c>
      <c r="GN510" s="1">
        <v>0</v>
      </c>
      <c r="GO510" s="1">
        <v>1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1</v>
      </c>
      <c r="HP510" s="1">
        <v>1</v>
      </c>
      <c r="HQ510" s="1">
        <v>0</v>
      </c>
      <c r="HR510" s="1">
        <v>0</v>
      </c>
      <c r="HS510" s="1">
        <v>2</v>
      </c>
      <c r="HT510" s="1">
        <v>2</v>
      </c>
      <c r="HU510" s="1">
        <v>2</v>
      </c>
      <c r="HV510" s="1">
        <v>6</v>
      </c>
      <c r="HW510" s="1">
        <v>2</v>
      </c>
      <c r="HX510" s="1">
        <v>2</v>
      </c>
      <c r="HY510" s="1">
        <v>2</v>
      </c>
      <c r="HZ510" s="1">
        <v>2</v>
      </c>
      <c r="IA510" s="1">
        <v>2</v>
      </c>
      <c r="IB510" s="1">
        <v>2</v>
      </c>
      <c r="IC510" s="1">
        <v>2</v>
      </c>
      <c r="ID510" s="1">
        <v>0</v>
      </c>
      <c r="IE510" s="1">
        <v>0</v>
      </c>
      <c r="IF510" s="1">
        <v>1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0</v>
      </c>
      <c r="IQ510" s="1">
        <v>0</v>
      </c>
      <c r="IR510" s="1">
        <v>0</v>
      </c>
      <c r="IS510" s="1">
        <v>1</v>
      </c>
      <c r="IT510" s="1">
        <v>1</v>
      </c>
      <c r="IU510" s="1">
        <v>1</v>
      </c>
      <c r="IV510" s="1">
        <v>3</v>
      </c>
      <c r="IW510" s="1">
        <v>1</v>
      </c>
      <c r="IX510" s="1">
        <v>1</v>
      </c>
      <c r="IY510" s="1">
        <v>1</v>
      </c>
      <c r="IZ510" s="1">
        <v>1</v>
      </c>
      <c r="JA510" s="1">
        <v>1</v>
      </c>
      <c r="JB510" s="1">
        <v>1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1</v>
      </c>
    </row>
    <row r="511" spans="1:341">
      <c r="A511" s="1">
        <v>2015</v>
      </c>
      <c r="B511" s="1" t="s">
        <v>556</v>
      </c>
      <c r="C511" s="1">
        <v>1</v>
      </c>
      <c r="D511" s="1">
        <v>0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2</v>
      </c>
      <c r="L511" s="1">
        <v>2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1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1</v>
      </c>
      <c r="BG511" s="1">
        <v>1</v>
      </c>
      <c r="BH511" s="1">
        <v>0</v>
      </c>
      <c r="BI511" s="1">
        <v>0</v>
      </c>
      <c r="BJ511" s="1">
        <v>1</v>
      </c>
      <c r="BK511" s="1">
        <v>0</v>
      </c>
      <c r="BL511" s="1">
        <v>0</v>
      </c>
      <c r="BM511" s="1">
        <v>1</v>
      </c>
      <c r="BN511" s="1">
        <v>0</v>
      </c>
      <c r="BO511" s="1">
        <v>1</v>
      </c>
      <c r="BP511" s="1">
        <v>0</v>
      </c>
      <c r="BQ511" s="1">
        <v>2</v>
      </c>
      <c r="BR511" s="1">
        <v>2</v>
      </c>
      <c r="BS511" s="1">
        <v>2</v>
      </c>
      <c r="BT511" s="1">
        <v>5</v>
      </c>
      <c r="BU511" s="1">
        <v>2</v>
      </c>
      <c r="BV511" s="1">
        <v>2</v>
      </c>
      <c r="BW511" s="1">
        <v>0</v>
      </c>
      <c r="BX511" s="1">
        <v>0</v>
      </c>
      <c r="BY511" s="1">
        <v>2</v>
      </c>
      <c r="BZ511" s="1">
        <v>1</v>
      </c>
      <c r="CA511" s="1">
        <v>3</v>
      </c>
      <c r="CB511" s="1">
        <v>3</v>
      </c>
      <c r="CC511" s="1">
        <v>2</v>
      </c>
      <c r="CD511" s="1">
        <v>0</v>
      </c>
      <c r="CE511" s="1">
        <v>2</v>
      </c>
      <c r="CF511" s="1">
        <v>0</v>
      </c>
      <c r="CG511" s="1">
        <v>0</v>
      </c>
      <c r="CH511" s="1">
        <v>0</v>
      </c>
      <c r="CI511" s="1">
        <v>0</v>
      </c>
      <c r="CJ511" s="1">
        <v>2</v>
      </c>
      <c r="CK511" s="1">
        <v>2</v>
      </c>
      <c r="CL511" s="1">
        <v>2</v>
      </c>
      <c r="CM511" s="1">
        <v>2</v>
      </c>
      <c r="CN511" s="1">
        <v>2</v>
      </c>
      <c r="CO511" s="1">
        <v>0</v>
      </c>
      <c r="CP511" s="1">
        <v>1</v>
      </c>
      <c r="CQ511" s="1">
        <v>1</v>
      </c>
      <c r="CR511" s="1">
        <v>1</v>
      </c>
      <c r="CS511" s="1">
        <v>1</v>
      </c>
      <c r="CT511" s="1">
        <v>1</v>
      </c>
      <c r="CU511" s="1">
        <v>0</v>
      </c>
      <c r="CV511" s="1">
        <v>1</v>
      </c>
      <c r="CW511" s="1">
        <v>1</v>
      </c>
      <c r="CX511" s="1">
        <v>0</v>
      </c>
      <c r="CY511" s="1">
        <v>2</v>
      </c>
      <c r="CZ511" s="1">
        <v>0</v>
      </c>
      <c r="DA511" s="1">
        <v>0</v>
      </c>
      <c r="DB511" s="1">
        <v>2</v>
      </c>
      <c r="DC511" s="1">
        <v>2</v>
      </c>
      <c r="DD511" s="1">
        <v>2</v>
      </c>
      <c r="DE511" s="1">
        <v>5</v>
      </c>
      <c r="DF511" s="1">
        <v>2</v>
      </c>
      <c r="DG511" s="1">
        <v>0</v>
      </c>
      <c r="DH511" s="1">
        <v>2</v>
      </c>
      <c r="DI511" s="1">
        <v>2</v>
      </c>
      <c r="DJ511" s="1">
        <v>0</v>
      </c>
      <c r="DK511" s="1">
        <v>2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7</v>
      </c>
      <c r="DS511" s="1">
        <v>0</v>
      </c>
      <c r="DT511" s="1">
        <v>7</v>
      </c>
      <c r="DU511" s="1">
        <v>7</v>
      </c>
      <c r="DV511" s="1">
        <v>7</v>
      </c>
      <c r="DW511" s="1">
        <v>2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5</v>
      </c>
      <c r="ED511" s="1">
        <v>5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2</v>
      </c>
      <c r="EK511" s="1">
        <v>0</v>
      </c>
      <c r="EL511" s="1">
        <v>2</v>
      </c>
      <c r="EM511" s="1">
        <v>1</v>
      </c>
      <c r="EN511" s="1">
        <v>1</v>
      </c>
      <c r="EO511" s="1">
        <v>0</v>
      </c>
      <c r="EP511" s="1">
        <v>0</v>
      </c>
      <c r="EQ511" s="1">
        <v>0</v>
      </c>
      <c r="ER511" s="1">
        <v>1</v>
      </c>
      <c r="ES511" s="1">
        <v>1</v>
      </c>
      <c r="ET511" s="1">
        <v>0</v>
      </c>
      <c r="EU511" s="1">
        <v>1</v>
      </c>
      <c r="EV511" s="1">
        <v>0</v>
      </c>
      <c r="EW511" s="1">
        <v>0</v>
      </c>
      <c r="EX511" s="1">
        <v>0</v>
      </c>
      <c r="EY511" s="1">
        <v>1</v>
      </c>
      <c r="EZ511" s="1">
        <v>0</v>
      </c>
      <c r="FA511" s="1">
        <v>1</v>
      </c>
      <c r="FB511" s="1">
        <v>1</v>
      </c>
      <c r="FC511" s="1">
        <v>1</v>
      </c>
      <c r="FD511" s="1">
        <v>0</v>
      </c>
      <c r="FE511" s="1">
        <v>1</v>
      </c>
      <c r="FF511" s="1">
        <v>0</v>
      </c>
      <c r="FG511" s="1">
        <v>1</v>
      </c>
      <c r="FH511" s="1">
        <v>0</v>
      </c>
      <c r="FI511" s="1">
        <v>0</v>
      </c>
      <c r="FJ511" s="1">
        <v>1</v>
      </c>
      <c r="FK511" s="1">
        <v>0</v>
      </c>
      <c r="FL511" s="1">
        <v>1</v>
      </c>
      <c r="FM511" s="1">
        <v>3</v>
      </c>
      <c r="FN511" s="1">
        <v>1</v>
      </c>
      <c r="FO511" s="1">
        <v>0</v>
      </c>
      <c r="FP511" s="1">
        <v>0</v>
      </c>
      <c r="FQ511" s="1">
        <v>0</v>
      </c>
      <c r="FR511" s="1">
        <v>13</v>
      </c>
      <c r="FS511" s="1">
        <v>0</v>
      </c>
      <c r="FT511" s="1">
        <v>0</v>
      </c>
      <c r="FU511" s="1">
        <v>0</v>
      </c>
      <c r="FV511" s="1">
        <v>10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1</v>
      </c>
      <c r="GD511" s="1">
        <v>1</v>
      </c>
      <c r="GE511" s="1">
        <v>1</v>
      </c>
      <c r="GF511" s="1">
        <v>3</v>
      </c>
      <c r="GG511" s="1">
        <v>1</v>
      </c>
      <c r="GH511" s="1">
        <v>1</v>
      </c>
      <c r="GI511" s="1">
        <v>1</v>
      </c>
      <c r="GJ511" s="1">
        <v>1</v>
      </c>
      <c r="GK511" s="1">
        <v>1</v>
      </c>
      <c r="GL511" s="1">
        <v>1</v>
      </c>
      <c r="GM511" s="1">
        <v>0</v>
      </c>
      <c r="GN511" s="1">
        <v>0</v>
      </c>
      <c r="GO511" s="1">
        <v>1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1</v>
      </c>
      <c r="HP511" s="1">
        <v>1</v>
      </c>
      <c r="HQ511" s="1">
        <v>0</v>
      </c>
      <c r="HR511" s="1">
        <v>0</v>
      </c>
      <c r="HS511" s="1">
        <v>2</v>
      </c>
      <c r="HT511" s="1">
        <v>2</v>
      </c>
      <c r="HU511" s="1">
        <v>2</v>
      </c>
      <c r="HV511" s="1">
        <v>6</v>
      </c>
      <c r="HW511" s="1">
        <v>2</v>
      </c>
      <c r="HX511" s="1">
        <v>2</v>
      </c>
      <c r="HY511" s="1">
        <v>2</v>
      </c>
      <c r="HZ511" s="1">
        <v>2</v>
      </c>
      <c r="IA511" s="1">
        <v>2</v>
      </c>
      <c r="IB511" s="1">
        <v>2</v>
      </c>
      <c r="IC511" s="1">
        <v>2</v>
      </c>
      <c r="ID511" s="1">
        <v>0</v>
      </c>
      <c r="IE511" s="1">
        <v>0</v>
      </c>
      <c r="IF511" s="1">
        <v>1</v>
      </c>
      <c r="IG511" s="1">
        <v>1</v>
      </c>
      <c r="IH511" s="1">
        <v>1</v>
      </c>
      <c r="II511" s="1">
        <v>1</v>
      </c>
      <c r="IJ511" s="1">
        <v>1</v>
      </c>
      <c r="IK511" s="1">
        <v>1</v>
      </c>
      <c r="IL511" s="1">
        <v>1</v>
      </c>
      <c r="IM511" s="1">
        <v>1</v>
      </c>
      <c r="IN511" s="1">
        <v>1</v>
      </c>
      <c r="IO511" s="1">
        <v>1</v>
      </c>
      <c r="IP511" s="1">
        <v>0</v>
      </c>
      <c r="IQ511" s="1">
        <v>0</v>
      </c>
      <c r="IR511" s="1">
        <v>0</v>
      </c>
      <c r="IS511" s="1">
        <v>1</v>
      </c>
      <c r="IT511" s="1">
        <v>1</v>
      </c>
      <c r="IU511" s="1">
        <v>1</v>
      </c>
      <c r="IV511" s="1">
        <v>3</v>
      </c>
      <c r="IW511" s="1">
        <v>1</v>
      </c>
      <c r="IX511" s="1">
        <v>1</v>
      </c>
      <c r="IY511" s="1">
        <v>1</v>
      </c>
      <c r="IZ511" s="1">
        <v>1</v>
      </c>
      <c r="JA511" s="1">
        <v>1</v>
      </c>
      <c r="JB511" s="1">
        <v>1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1</v>
      </c>
    </row>
    <row r="512" spans="1:341">
      <c r="A512" s="1">
        <v>2015</v>
      </c>
      <c r="B512" s="1" t="s">
        <v>867</v>
      </c>
      <c r="C512" s="1">
        <v>1</v>
      </c>
      <c r="D512" s="1">
        <v>0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2</v>
      </c>
      <c r="L512" s="1">
        <v>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2</v>
      </c>
      <c r="X512" s="1">
        <v>2</v>
      </c>
      <c r="Y512" s="1">
        <v>2</v>
      </c>
      <c r="Z512" s="1">
        <v>2</v>
      </c>
      <c r="AA512" s="1">
        <v>2</v>
      </c>
      <c r="AB512" s="1">
        <v>2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1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1</v>
      </c>
      <c r="BG512" s="1">
        <v>1</v>
      </c>
      <c r="BH512" s="1">
        <v>0</v>
      </c>
      <c r="BI512" s="1">
        <v>0</v>
      </c>
      <c r="BJ512" s="1">
        <v>1</v>
      </c>
      <c r="BK512" s="1">
        <v>0</v>
      </c>
      <c r="BL512" s="1">
        <v>0</v>
      </c>
      <c r="BM512" s="1">
        <v>1</v>
      </c>
      <c r="BN512" s="1">
        <v>0</v>
      </c>
      <c r="BO512" s="1">
        <v>1</v>
      </c>
      <c r="BP512" s="1">
        <v>0</v>
      </c>
      <c r="BQ512" s="1">
        <v>2</v>
      </c>
      <c r="BR512" s="1">
        <v>2</v>
      </c>
      <c r="BS512" s="1">
        <v>2</v>
      </c>
      <c r="BT512" s="1">
        <v>5</v>
      </c>
      <c r="BU512" s="1">
        <v>2</v>
      </c>
      <c r="BV512" s="1">
        <v>2</v>
      </c>
      <c r="BW512" s="1">
        <v>0</v>
      </c>
      <c r="BX512" s="1">
        <v>0</v>
      </c>
      <c r="BY512" s="1">
        <v>2</v>
      </c>
      <c r="BZ512" s="1">
        <v>1</v>
      </c>
      <c r="CA512" s="1">
        <v>3</v>
      </c>
      <c r="CB512" s="1">
        <v>3</v>
      </c>
      <c r="CC512" s="1">
        <v>2</v>
      </c>
      <c r="CD512" s="1">
        <v>0</v>
      </c>
      <c r="CE512" s="1">
        <v>5</v>
      </c>
      <c r="CF512" s="1">
        <v>0</v>
      </c>
      <c r="CG512" s="1">
        <v>0</v>
      </c>
      <c r="CH512" s="1">
        <v>0</v>
      </c>
      <c r="CI512" s="1">
        <v>0</v>
      </c>
      <c r="CJ512" s="1">
        <v>5</v>
      </c>
      <c r="CK512" s="1">
        <v>5</v>
      </c>
      <c r="CL512" s="1">
        <v>5</v>
      </c>
      <c r="CM512" s="1">
        <v>5</v>
      </c>
      <c r="CN512" s="1">
        <v>5</v>
      </c>
      <c r="CO512" s="1">
        <v>0</v>
      </c>
      <c r="CP512" s="1">
        <v>1</v>
      </c>
      <c r="CQ512" s="1">
        <v>1</v>
      </c>
      <c r="CR512" s="1">
        <v>1</v>
      </c>
      <c r="CS512" s="1">
        <v>1</v>
      </c>
      <c r="CT512" s="1">
        <v>1</v>
      </c>
      <c r="CU512" s="1">
        <v>0</v>
      </c>
      <c r="CV512" s="1">
        <v>1</v>
      </c>
      <c r="CW512" s="1">
        <v>1</v>
      </c>
      <c r="CX512" s="1">
        <v>0</v>
      </c>
      <c r="CY512" s="1">
        <v>2</v>
      </c>
      <c r="CZ512" s="1">
        <v>0</v>
      </c>
      <c r="DA512" s="1">
        <v>0</v>
      </c>
      <c r="DB512" s="1">
        <v>2</v>
      </c>
      <c r="DC512" s="1">
        <v>2</v>
      </c>
      <c r="DD512" s="1">
        <v>2</v>
      </c>
      <c r="DE512" s="1">
        <v>5</v>
      </c>
      <c r="DF512" s="1">
        <v>2</v>
      </c>
      <c r="DG512" s="1">
        <v>0</v>
      </c>
      <c r="DH512" s="1">
        <v>2</v>
      </c>
      <c r="DI512" s="1">
        <v>2</v>
      </c>
      <c r="DJ512" s="1">
        <v>0</v>
      </c>
      <c r="DK512" s="1">
        <v>2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13</v>
      </c>
      <c r="DS512" s="1">
        <v>0</v>
      </c>
      <c r="DT512" s="1">
        <v>13</v>
      </c>
      <c r="DU512" s="1">
        <v>13</v>
      </c>
      <c r="DV512" s="1">
        <v>13</v>
      </c>
      <c r="DW512" s="1">
        <v>3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7</v>
      </c>
      <c r="ED512" s="1">
        <v>7</v>
      </c>
      <c r="EE512" s="1">
        <v>1</v>
      </c>
      <c r="EF512" s="1">
        <v>0</v>
      </c>
      <c r="EG512" s="1">
        <v>0</v>
      </c>
      <c r="EH512" s="1">
        <v>0</v>
      </c>
      <c r="EI512" s="1">
        <v>0</v>
      </c>
      <c r="EJ512" s="1">
        <v>6</v>
      </c>
      <c r="EK512" s="1">
        <v>5</v>
      </c>
      <c r="EL512" s="1">
        <v>1</v>
      </c>
      <c r="EM512" s="1">
        <v>10</v>
      </c>
      <c r="EN512" s="1">
        <v>10</v>
      </c>
      <c r="EO512" s="1">
        <v>0</v>
      </c>
      <c r="EP512" s="1">
        <v>0</v>
      </c>
      <c r="EQ512" s="1">
        <v>0</v>
      </c>
      <c r="ER512" s="1">
        <v>1</v>
      </c>
      <c r="ES512" s="1">
        <v>1</v>
      </c>
      <c r="ET512" s="1">
        <v>0</v>
      </c>
      <c r="EU512" s="1">
        <v>1</v>
      </c>
      <c r="EV512" s="1">
        <v>0</v>
      </c>
      <c r="EW512" s="1">
        <v>0</v>
      </c>
      <c r="EX512" s="1">
        <v>0</v>
      </c>
      <c r="EY512" s="1">
        <v>1</v>
      </c>
      <c r="EZ512" s="1">
        <v>0</v>
      </c>
      <c r="FA512" s="1">
        <v>1</v>
      </c>
      <c r="FB512" s="1">
        <v>1</v>
      </c>
      <c r="FC512" s="1">
        <v>1</v>
      </c>
      <c r="FD512" s="1">
        <v>0</v>
      </c>
      <c r="FE512" s="1">
        <v>1</v>
      </c>
      <c r="FF512" s="1">
        <v>0</v>
      </c>
      <c r="FG512" s="1">
        <v>1</v>
      </c>
      <c r="FH512" s="1">
        <v>0</v>
      </c>
      <c r="FI512" s="1">
        <v>0</v>
      </c>
      <c r="FJ512" s="1">
        <v>1</v>
      </c>
      <c r="FK512" s="1">
        <v>0</v>
      </c>
      <c r="FL512" s="1">
        <v>1</v>
      </c>
      <c r="FM512" s="1">
        <v>3</v>
      </c>
      <c r="FN512" s="1">
        <v>1</v>
      </c>
      <c r="FO512" s="1">
        <v>0</v>
      </c>
      <c r="FP512" s="1">
        <v>0</v>
      </c>
      <c r="FQ512" s="1">
        <v>0</v>
      </c>
      <c r="FR512" s="1">
        <v>16</v>
      </c>
      <c r="FS512" s="1">
        <v>0</v>
      </c>
      <c r="FT512" s="1">
        <v>0</v>
      </c>
      <c r="FU512" s="1">
        <v>0</v>
      </c>
      <c r="FV512" s="1">
        <v>11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1</v>
      </c>
      <c r="GD512" s="1">
        <v>1</v>
      </c>
      <c r="GE512" s="1">
        <v>1</v>
      </c>
      <c r="GF512" s="1">
        <v>3</v>
      </c>
      <c r="GG512" s="1">
        <v>1</v>
      </c>
      <c r="GH512" s="1">
        <v>1</v>
      </c>
      <c r="GI512" s="1">
        <v>1</v>
      </c>
      <c r="GJ512" s="1">
        <v>1</v>
      </c>
      <c r="GK512" s="1">
        <v>1</v>
      </c>
      <c r="GL512" s="1">
        <v>1</v>
      </c>
      <c r="GM512" s="1">
        <v>0</v>
      </c>
      <c r="GN512" s="1">
        <v>0</v>
      </c>
      <c r="GO512" s="1">
        <v>1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1</v>
      </c>
      <c r="HP512" s="1">
        <v>1</v>
      </c>
      <c r="HQ512" s="1">
        <v>0</v>
      </c>
      <c r="HR512" s="1">
        <v>0</v>
      </c>
      <c r="HS512" s="1">
        <v>2</v>
      </c>
      <c r="HT512" s="1">
        <v>2</v>
      </c>
      <c r="HU512" s="1">
        <v>2</v>
      </c>
      <c r="HV512" s="1">
        <v>6</v>
      </c>
      <c r="HW512" s="1">
        <v>2</v>
      </c>
      <c r="HX512" s="1">
        <v>2</v>
      </c>
      <c r="HY512" s="1">
        <v>2</v>
      </c>
      <c r="HZ512" s="1">
        <v>2</v>
      </c>
      <c r="IA512" s="1">
        <v>2</v>
      </c>
      <c r="IB512" s="1">
        <v>2</v>
      </c>
      <c r="IC512" s="1">
        <v>2</v>
      </c>
      <c r="ID512" s="1">
        <v>0</v>
      </c>
      <c r="IE512" s="1">
        <v>0</v>
      </c>
      <c r="IF512" s="1">
        <v>1</v>
      </c>
      <c r="IG512" s="1">
        <v>1</v>
      </c>
      <c r="IH512" s="1">
        <v>1</v>
      </c>
      <c r="II512" s="1">
        <v>1</v>
      </c>
      <c r="IJ512" s="1">
        <v>1</v>
      </c>
      <c r="IK512" s="1">
        <v>1</v>
      </c>
      <c r="IL512" s="1">
        <v>1</v>
      </c>
      <c r="IM512" s="1">
        <v>1</v>
      </c>
      <c r="IN512" s="1">
        <v>1</v>
      </c>
      <c r="IO512" s="1">
        <v>1</v>
      </c>
      <c r="IP512" s="1">
        <v>0</v>
      </c>
      <c r="IQ512" s="1">
        <v>0</v>
      </c>
      <c r="IR512" s="1">
        <v>0</v>
      </c>
      <c r="IS512" s="1">
        <v>1</v>
      </c>
      <c r="IT512" s="1">
        <v>1</v>
      </c>
      <c r="IU512" s="1">
        <v>1</v>
      </c>
      <c r="IV512" s="1">
        <v>3</v>
      </c>
      <c r="IW512" s="1">
        <v>1</v>
      </c>
      <c r="IX512" s="1">
        <v>1</v>
      </c>
      <c r="IY512" s="1">
        <v>1</v>
      </c>
      <c r="IZ512" s="1">
        <v>1</v>
      </c>
      <c r="JA512" s="1">
        <v>1</v>
      </c>
      <c r="JB512" s="1">
        <v>1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1</v>
      </c>
    </row>
    <row r="513" spans="1:341">
      <c r="A513" s="1">
        <v>2015</v>
      </c>
      <c r="B513" s="1" t="s">
        <v>559</v>
      </c>
      <c r="C513" s="1">
        <v>1</v>
      </c>
      <c r="D513" s="1">
        <v>0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  <c r="K513" s="1">
        <v>2</v>
      </c>
      <c r="L513" s="1">
        <v>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2</v>
      </c>
      <c r="X513" s="1">
        <v>2</v>
      </c>
      <c r="Y513" s="1">
        <v>2</v>
      </c>
      <c r="Z513" s="1">
        <v>2</v>
      </c>
      <c r="AA513" s="1">
        <v>2</v>
      </c>
      <c r="AB513" s="1">
        <v>2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1</v>
      </c>
      <c r="BG513" s="1">
        <v>1</v>
      </c>
      <c r="BH513" s="1">
        <v>0</v>
      </c>
      <c r="BI513" s="1">
        <v>0</v>
      </c>
      <c r="BJ513" s="1">
        <v>1</v>
      </c>
      <c r="BK513" s="1">
        <v>0</v>
      </c>
      <c r="BL513" s="1">
        <v>0</v>
      </c>
      <c r="BM513" s="1">
        <v>1</v>
      </c>
      <c r="BN513" s="1">
        <v>0</v>
      </c>
      <c r="BO513" s="1">
        <v>1</v>
      </c>
      <c r="BP513" s="1">
        <v>0</v>
      </c>
      <c r="BQ513" s="1">
        <v>2</v>
      </c>
      <c r="BR513" s="1">
        <v>2</v>
      </c>
      <c r="BS513" s="1">
        <v>2</v>
      </c>
      <c r="BT513" s="1">
        <v>5</v>
      </c>
      <c r="BU513" s="1">
        <v>2</v>
      </c>
      <c r="BV513" s="1">
        <v>2</v>
      </c>
      <c r="BW513" s="1">
        <v>0</v>
      </c>
      <c r="BX513" s="1">
        <v>0</v>
      </c>
      <c r="BY513" s="1">
        <v>2</v>
      </c>
      <c r="BZ513" s="1">
        <v>1</v>
      </c>
      <c r="CA513" s="1">
        <v>3</v>
      </c>
      <c r="CB513" s="1">
        <v>3</v>
      </c>
      <c r="CC513" s="1">
        <v>2</v>
      </c>
      <c r="CD513" s="1">
        <v>0</v>
      </c>
      <c r="CE513" s="1">
        <v>5</v>
      </c>
      <c r="CF513" s="1">
        <v>0</v>
      </c>
      <c r="CG513" s="1">
        <v>0</v>
      </c>
      <c r="CH513" s="1">
        <v>0</v>
      </c>
      <c r="CI513" s="1">
        <v>0</v>
      </c>
      <c r="CJ513" s="1">
        <v>5</v>
      </c>
      <c r="CK513" s="1">
        <v>5</v>
      </c>
      <c r="CL513" s="1">
        <v>5</v>
      </c>
      <c r="CM513" s="1">
        <v>5</v>
      </c>
      <c r="CN513" s="1">
        <v>5</v>
      </c>
      <c r="CO513" s="1">
        <v>0</v>
      </c>
      <c r="CP513" s="1">
        <v>1</v>
      </c>
      <c r="CQ513" s="1">
        <v>1</v>
      </c>
      <c r="CR513" s="1">
        <v>1</v>
      </c>
      <c r="CS513" s="1">
        <v>1</v>
      </c>
      <c r="CT513" s="1">
        <v>1</v>
      </c>
      <c r="CU513" s="1">
        <v>0</v>
      </c>
      <c r="CV513" s="1">
        <v>1</v>
      </c>
      <c r="CW513" s="1">
        <v>1</v>
      </c>
      <c r="CX513" s="1">
        <v>0</v>
      </c>
      <c r="CY513" s="1">
        <v>2</v>
      </c>
      <c r="CZ513" s="1">
        <v>0</v>
      </c>
      <c r="DA513" s="1">
        <v>0</v>
      </c>
      <c r="DB513" s="1">
        <v>2</v>
      </c>
      <c r="DC513" s="1">
        <v>2</v>
      </c>
      <c r="DD513" s="1">
        <v>2</v>
      </c>
      <c r="DE513" s="1">
        <v>5</v>
      </c>
      <c r="DF513" s="1">
        <v>2</v>
      </c>
      <c r="DG513" s="1">
        <v>0</v>
      </c>
      <c r="DH513" s="1">
        <v>2</v>
      </c>
      <c r="DI513" s="1">
        <v>2</v>
      </c>
      <c r="DJ513" s="1">
        <v>0</v>
      </c>
      <c r="DK513" s="1">
        <v>2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12</v>
      </c>
      <c r="DS513" s="1">
        <v>0</v>
      </c>
      <c r="DT513" s="1">
        <v>12</v>
      </c>
      <c r="DU513" s="1">
        <v>12</v>
      </c>
      <c r="DV513" s="1">
        <v>12</v>
      </c>
      <c r="DW513" s="1">
        <v>2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7</v>
      </c>
      <c r="ED513" s="1">
        <v>7</v>
      </c>
      <c r="EE513" s="1">
        <v>1</v>
      </c>
      <c r="EF513" s="1">
        <v>0</v>
      </c>
      <c r="EG513" s="1">
        <v>0</v>
      </c>
      <c r="EH513" s="1">
        <v>0</v>
      </c>
      <c r="EI513" s="1">
        <v>0</v>
      </c>
      <c r="EJ513" s="1">
        <v>6</v>
      </c>
      <c r="EK513" s="1">
        <v>5</v>
      </c>
      <c r="EL513" s="1">
        <v>1</v>
      </c>
      <c r="EM513" s="1">
        <v>10</v>
      </c>
      <c r="EN513" s="1">
        <v>10</v>
      </c>
      <c r="EO513" s="1">
        <v>0</v>
      </c>
      <c r="EP513" s="1">
        <v>0</v>
      </c>
      <c r="EQ513" s="1">
        <v>0</v>
      </c>
      <c r="ER513" s="1">
        <v>1</v>
      </c>
      <c r="ES513" s="1">
        <v>1</v>
      </c>
      <c r="ET513" s="1">
        <v>0</v>
      </c>
      <c r="EU513" s="1">
        <v>1</v>
      </c>
      <c r="EV513" s="1">
        <v>0</v>
      </c>
      <c r="EW513" s="1">
        <v>0</v>
      </c>
      <c r="EX513" s="1">
        <v>0</v>
      </c>
      <c r="EY513" s="1">
        <v>1</v>
      </c>
      <c r="EZ513" s="1">
        <v>0</v>
      </c>
      <c r="FA513" s="1">
        <v>1</v>
      </c>
      <c r="FB513" s="1">
        <v>1</v>
      </c>
      <c r="FC513" s="1">
        <v>1</v>
      </c>
      <c r="FD513" s="1">
        <v>0</v>
      </c>
      <c r="FE513" s="1">
        <v>1</v>
      </c>
      <c r="FF513" s="1">
        <v>0</v>
      </c>
      <c r="FG513" s="1">
        <v>1</v>
      </c>
      <c r="FH513" s="1">
        <v>0</v>
      </c>
      <c r="FI513" s="1">
        <v>0</v>
      </c>
      <c r="FJ513" s="1">
        <v>1</v>
      </c>
      <c r="FK513" s="1">
        <v>0</v>
      </c>
      <c r="FL513" s="1">
        <v>1</v>
      </c>
      <c r="FM513" s="1">
        <v>3</v>
      </c>
      <c r="FN513" s="1">
        <v>1</v>
      </c>
      <c r="FO513" s="1">
        <v>0</v>
      </c>
      <c r="FP513" s="1">
        <v>0</v>
      </c>
      <c r="FQ513" s="1">
        <v>0</v>
      </c>
      <c r="FR513" s="1">
        <v>16</v>
      </c>
      <c r="FS513" s="1">
        <v>0</v>
      </c>
      <c r="FT513" s="1">
        <v>0</v>
      </c>
      <c r="FU513" s="1">
        <v>0</v>
      </c>
      <c r="FV513" s="1">
        <v>9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1</v>
      </c>
      <c r="GD513" s="1">
        <v>1</v>
      </c>
      <c r="GE513" s="1">
        <v>1</v>
      </c>
      <c r="GF513" s="1">
        <v>3</v>
      </c>
      <c r="GG513" s="1">
        <v>1</v>
      </c>
      <c r="GH513" s="1">
        <v>1</v>
      </c>
      <c r="GI513" s="1">
        <v>1</v>
      </c>
      <c r="GJ513" s="1">
        <v>1</v>
      </c>
      <c r="GK513" s="1">
        <v>1</v>
      </c>
      <c r="GL513" s="1">
        <v>1</v>
      </c>
      <c r="GM513" s="1">
        <v>0</v>
      </c>
      <c r="GN513" s="1">
        <v>0</v>
      </c>
      <c r="GO513" s="1">
        <v>1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1</v>
      </c>
      <c r="HP513" s="1">
        <v>1</v>
      </c>
      <c r="HQ513" s="1">
        <v>0</v>
      </c>
      <c r="HR513" s="1">
        <v>0</v>
      </c>
      <c r="HS513" s="1">
        <v>2</v>
      </c>
      <c r="HT513" s="1">
        <v>2</v>
      </c>
      <c r="HU513" s="1">
        <v>2</v>
      </c>
      <c r="HV513" s="1">
        <v>6</v>
      </c>
      <c r="HW513" s="1">
        <v>2</v>
      </c>
      <c r="HX513" s="1">
        <v>2</v>
      </c>
      <c r="HY513" s="1">
        <v>2</v>
      </c>
      <c r="HZ513" s="1">
        <v>2</v>
      </c>
      <c r="IA513" s="1">
        <v>2</v>
      </c>
      <c r="IB513" s="1">
        <v>2</v>
      </c>
      <c r="IC513" s="1">
        <v>2</v>
      </c>
      <c r="ID513" s="1">
        <v>0</v>
      </c>
      <c r="IE513" s="1">
        <v>0</v>
      </c>
      <c r="IF513" s="1">
        <v>1</v>
      </c>
      <c r="IG513" s="1">
        <v>1</v>
      </c>
      <c r="IH513" s="1">
        <v>1</v>
      </c>
      <c r="II513" s="1">
        <v>1</v>
      </c>
      <c r="IJ513" s="1">
        <v>1</v>
      </c>
      <c r="IK513" s="1">
        <v>1</v>
      </c>
      <c r="IL513" s="1">
        <v>1</v>
      </c>
      <c r="IM513" s="1">
        <v>1</v>
      </c>
      <c r="IN513" s="1">
        <v>1</v>
      </c>
      <c r="IO513" s="1">
        <v>1</v>
      </c>
      <c r="IP513" s="1">
        <v>0</v>
      </c>
      <c r="IQ513" s="1">
        <v>0</v>
      </c>
      <c r="IR513" s="1">
        <v>0</v>
      </c>
      <c r="IS513" s="1">
        <v>1</v>
      </c>
      <c r="IT513" s="1">
        <v>1</v>
      </c>
      <c r="IU513" s="1">
        <v>1</v>
      </c>
      <c r="IV513" s="1">
        <v>3</v>
      </c>
      <c r="IW513" s="1">
        <v>1</v>
      </c>
      <c r="IX513" s="1">
        <v>1</v>
      </c>
      <c r="IY513" s="1">
        <v>1</v>
      </c>
      <c r="IZ513" s="1">
        <v>1</v>
      </c>
      <c r="JA513" s="1">
        <v>1</v>
      </c>
      <c r="JB513" s="1">
        <v>1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1</v>
      </c>
    </row>
    <row r="514" spans="1:341">
      <c r="A514" s="1">
        <v>2015</v>
      </c>
      <c r="B514" s="1" t="s">
        <v>560</v>
      </c>
      <c r="C514" s="1">
        <v>1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2</v>
      </c>
      <c r="L514" s="1">
        <v>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2</v>
      </c>
      <c r="X514" s="1">
        <v>2</v>
      </c>
      <c r="Y514" s="1">
        <v>2</v>
      </c>
      <c r="Z514" s="1">
        <v>2</v>
      </c>
      <c r="AA514" s="1">
        <v>2</v>
      </c>
      <c r="AB514" s="1">
        <v>2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1</v>
      </c>
      <c r="BG514" s="1">
        <v>1</v>
      </c>
      <c r="BH514" s="1">
        <v>0</v>
      </c>
      <c r="BI514" s="1">
        <v>0</v>
      </c>
      <c r="BJ514" s="1">
        <v>1</v>
      </c>
      <c r="BK514" s="1">
        <v>0</v>
      </c>
      <c r="BL514" s="1">
        <v>0</v>
      </c>
      <c r="BM514" s="1">
        <v>1</v>
      </c>
      <c r="BN514" s="1">
        <v>0</v>
      </c>
      <c r="BO514" s="1">
        <v>1</v>
      </c>
      <c r="BP514" s="1">
        <v>0</v>
      </c>
      <c r="BQ514" s="1">
        <v>2</v>
      </c>
      <c r="BR514" s="1">
        <v>2</v>
      </c>
      <c r="BS514" s="1">
        <v>2</v>
      </c>
      <c r="BT514" s="1">
        <v>5</v>
      </c>
      <c r="BU514" s="1">
        <v>2</v>
      </c>
      <c r="BV514" s="1">
        <v>2</v>
      </c>
      <c r="BW514" s="1">
        <v>0</v>
      </c>
      <c r="BX514" s="1">
        <v>0</v>
      </c>
      <c r="BY514" s="1">
        <v>2</v>
      </c>
      <c r="BZ514" s="1">
        <v>1</v>
      </c>
      <c r="CA514" s="1">
        <v>3</v>
      </c>
      <c r="CB514" s="1">
        <v>3</v>
      </c>
      <c r="CC514" s="1">
        <v>2</v>
      </c>
      <c r="CD514" s="1">
        <v>0</v>
      </c>
      <c r="CE514" s="1">
        <v>5</v>
      </c>
      <c r="CF514" s="1">
        <v>0</v>
      </c>
      <c r="CG514" s="1">
        <v>0</v>
      </c>
      <c r="CH514" s="1">
        <v>0</v>
      </c>
      <c r="CI514" s="1">
        <v>0</v>
      </c>
      <c r="CJ514" s="1">
        <v>5</v>
      </c>
      <c r="CK514" s="1">
        <v>5</v>
      </c>
      <c r="CL514" s="1">
        <v>5</v>
      </c>
      <c r="CM514" s="1">
        <v>5</v>
      </c>
      <c r="CN514" s="1">
        <v>5</v>
      </c>
      <c r="CO514" s="1">
        <v>0</v>
      </c>
      <c r="CP514" s="1">
        <v>1</v>
      </c>
      <c r="CQ514" s="1">
        <v>1</v>
      </c>
      <c r="CR514" s="1">
        <v>1</v>
      </c>
      <c r="CS514" s="1">
        <v>1</v>
      </c>
      <c r="CT514" s="1">
        <v>1</v>
      </c>
      <c r="CU514" s="1">
        <v>0</v>
      </c>
      <c r="CV514" s="1">
        <v>1</v>
      </c>
      <c r="CW514" s="1">
        <v>1</v>
      </c>
      <c r="CX514" s="1">
        <v>0</v>
      </c>
      <c r="CY514" s="1">
        <v>2</v>
      </c>
      <c r="CZ514" s="1">
        <v>0</v>
      </c>
      <c r="DA514" s="1">
        <v>0</v>
      </c>
      <c r="DB514" s="1">
        <v>2</v>
      </c>
      <c r="DC514" s="1">
        <v>2</v>
      </c>
      <c r="DD514" s="1">
        <v>2</v>
      </c>
      <c r="DE514" s="1">
        <v>5</v>
      </c>
      <c r="DF514" s="1">
        <v>2</v>
      </c>
      <c r="DG514" s="1">
        <v>0</v>
      </c>
      <c r="DH514" s="1">
        <v>2</v>
      </c>
      <c r="DI514" s="1">
        <v>2</v>
      </c>
      <c r="DJ514" s="1">
        <v>0</v>
      </c>
      <c r="DK514" s="1">
        <v>2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12</v>
      </c>
      <c r="DS514" s="1">
        <v>0</v>
      </c>
      <c r="DT514" s="1">
        <v>12</v>
      </c>
      <c r="DU514" s="1">
        <v>12</v>
      </c>
      <c r="DV514" s="1">
        <v>12</v>
      </c>
      <c r="DW514" s="1">
        <v>2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7</v>
      </c>
      <c r="ED514" s="1">
        <v>7</v>
      </c>
      <c r="EE514" s="1">
        <v>1</v>
      </c>
      <c r="EF514" s="1">
        <v>0</v>
      </c>
      <c r="EG514" s="1">
        <v>0</v>
      </c>
      <c r="EH514" s="1">
        <v>0</v>
      </c>
      <c r="EI514" s="1">
        <v>0</v>
      </c>
      <c r="EJ514" s="1">
        <v>6</v>
      </c>
      <c r="EK514" s="1">
        <v>5</v>
      </c>
      <c r="EL514" s="1">
        <v>1</v>
      </c>
      <c r="EM514" s="1">
        <v>5</v>
      </c>
      <c r="EN514" s="1">
        <v>5</v>
      </c>
      <c r="EO514" s="1">
        <v>0</v>
      </c>
      <c r="EP514" s="1">
        <v>0</v>
      </c>
      <c r="EQ514" s="1">
        <v>0</v>
      </c>
      <c r="ER514" s="1">
        <v>1</v>
      </c>
      <c r="ES514" s="1">
        <v>1</v>
      </c>
      <c r="ET514" s="1">
        <v>0</v>
      </c>
      <c r="EU514" s="1">
        <v>1</v>
      </c>
      <c r="EV514" s="1">
        <v>0</v>
      </c>
      <c r="EW514" s="1">
        <v>0</v>
      </c>
      <c r="EX514" s="1">
        <v>0</v>
      </c>
      <c r="EY514" s="1">
        <v>1</v>
      </c>
      <c r="EZ514" s="1">
        <v>0</v>
      </c>
      <c r="FA514" s="1">
        <v>1</v>
      </c>
      <c r="FB514" s="1">
        <v>1</v>
      </c>
      <c r="FC514" s="1">
        <v>1</v>
      </c>
      <c r="FD514" s="1">
        <v>0</v>
      </c>
      <c r="FE514" s="1">
        <v>1</v>
      </c>
      <c r="FF514" s="1">
        <v>0</v>
      </c>
      <c r="FG514" s="1">
        <v>1</v>
      </c>
      <c r="FH514" s="1">
        <v>0</v>
      </c>
      <c r="FI514" s="1">
        <v>0</v>
      </c>
      <c r="FJ514" s="1">
        <v>1</v>
      </c>
      <c r="FK514" s="1">
        <v>0</v>
      </c>
      <c r="FL514" s="1">
        <v>1</v>
      </c>
      <c r="FM514" s="1">
        <v>3</v>
      </c>
      <c r="FN514" s="1">
        <v>1</v>
      </c>
      <c r="FO514" s="1">
        <v>0</v>
      </c>
      <c r="FP514" s="1">
        <v>0</v>
      </c>
      <c r="FQ514" s="1">
        <v>0</v>
      </c>
      <c r="FR514" s="1">
        <v>16</v>
      </c>
      <c r="FS514" s="1">
        <v>0</v>
      </c>
      <c r="FT514" s="1">
        <v>0</v>
      </c>
      <c r="FU514" s="1">
        <v>0</v>
      </c>
      <c r="FV514" s="1">
        <v>10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1</v>
      </c>
      <c r="GD514" s="1">
        <v>1</v>
      </c>
      <c r="GE514" s="1">
        <v>1</v>
      </c>
      <c r="GF514" s="1">
        <v>3</v>
      </c>
      <c r="GG514" s="1">
        <v>1</v>
      </c>
      <c r="GH514" s="1">
        <v>1</v>
      </c>
      <c r="GI514" s="1">
        <v>1</v>
      </c>
      <c r="GJ514" s="1">
        <v>1</v>
      </c>
      <c r="GK514" s="1">
        <v>1</v>
      </c>
      <c r="GL514" s="1">
        <v>1</v>
      </c>
      <c r="GM514" s="1">
        <v>0</v>
      </c>
      <c r="GN514" s="1">
        <v>0</v>
      </c>
      <c r="GO514" s="1">
        <v>1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</v>
      </c>
      <c r="HP514" s="1">
        <v>1</v>
      </c>
      <c r="HQ514" s="1">
        <v>0</v>
      </c>
      <c r="HR514" s="1">
        <v>0</v>
      </c>
      <c r="HS514" s="1">
        <v>2</v>
      </c>
      <c r="HT514" s="1">
        <v>2</v>
      </c>
      <c r="HU514" s="1">
        <v>2</v>
      </c>
      <c r="HV514" s="1">
        <v>6</v>
      </c>
      <c r="HW514" s="1">
        <v>2</v>
      </c>
      <c r="HX514" s="1">
        <v>2</v>
      </c>
      <c r="HY514" s="1">
        <v>2</v>
      </c>
      <c r="HZ514" s="1">
        <v>2</v>
      </c>
      <c r="IA514" s="1">
        <v>2</v>
      </c>
      <c r="IB514" s="1">
        <v>2</v>
      </c>
      <c r="IC514" s="1">
        <v>2</v>
      </c>
      <c r="ID514" s="1">
        <v>0</v>
      </c>
      <c r="IE514" s="1">
        <v>0</v>
      </c>
      <c r="IF514" s="1">
        <v>1</v>
      </c>
      <c r="IG514" s="1">
        <v>1</v>
      </c>
      <c r="IH514" s="1">
        <v>1</v>
      </c>
      <c r="II514" s="1">
        <v>1</v>
      </c>
      <c r="IJ514" s="1">
        <v>1</v>
      </c>
      <c r="IK514" s="1">
        <v>1</v>
      </c>
      <c r="IL514" s="1">
        <v>1</v>
      </c>
      <c r="IM514" s="1">
        <v>1</v>
      </c>
      <c r="IN514" s="1">
        <v>1</v>
      </c>
      <c r="IO514" s="1">
        <v>1</v>
      </c>
      <c r="IP514" s="1">
        <v>0</v>
      </c>
      <c r="IQ514" s="1">
        <v>0</v>
      </c>
      <c r="IR514" s="1">
        <v>0</v>
      </c>
      <c r="IS514" s="1">
        <v>1</v>
      </c>
      <c r="IT514" s="1">
        <v>1</v>
      </c>
      <c r="IU514" s="1">
        <v>1</v>
      </c>
      <c r="IV514" s="1">
        <v>3</v>
      </c>
      <c r="IW514" s="1">
        <v>1</v>
      </c>
      <c r="IX514" s="1">
        <v>1</v>
      </c>
      <c r="IY514" s="1">
        <v>1</v>
      </c>
      <c r="IZ514" s="1">
        <v>1</v>
      </c>
      <c r="JA514" s="1">
        <v>1</v>
      </c>
      <c r="JB514" s="1">
        <v>1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1</v>
      </c>
    </row>
    <row r="515" spans="1:341">
      <c r="A515" s="1">
        <v>2015</v>
      </c>
      <c r="B515" s="1" t="s">
        <v>562</v>
      </c>
      <c r="C515" s="1">
        <v>1</v>
      </c>
      <c r="D515" s="1">
        <v>0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  <c r="K515" s="1">
        <v>2</v>
      </c>
      <c r="L515" s="1">
        <v>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1</v>
      </c>
      <c r="BG515" s="1">
        <v>1</v>
      </c>
      <c r="BH515" s="1">
        <v>0</v>
      </c>
      <c r="BI515" s="1">
        <v>0</v>
      </c>
      <c r="BJ515" s="1">
        <v>1</v>
      </c>
      <c r="BK515" s="1">
        <v>0</v>
      </c>
      <c r="BL515" s="1">
        <v>0</v>
      </c>
      <c r="BM515" s="1">
        <v>1</v>
      </c>
      <c r="BN515" s="1">
        <v>0</v>
      </c>
      <c r="BO515" s="1">
        <v>1</v>
      </c>
      <c r="BP515" s="1">
        <v>0</v>
      </c>
      <c r="BQ515" s="1">
        <v>2</v>
      </c>
      <c r="BR515" s="1">
        <v>2</v>
      </c>
      <c r="BS515" s="1">
        <v>2</v>
      </c>
      <c r="BT515" s="1">
        <v>5</v>
      </c>
      <c r="BU515" s="1">
        <v>2</v>
      </c>
      <c r="BV515" s="1">
        <v>2</v>
      </c>
      <c r="BW515" s="1">
        <v>0</v>
      </c>
      <c r="BX515" s="1">
        <v>0</v>
      </c>
      <c r="BY515" s="1">
        <v>2</v>
      </c>
      <c r="BZ515" s="1">
        <v>1</v>
      </c>
      <c r="CA515" s="1">
        <v>3</v>
      </c>
      <c r="CB515" s="1">
        <v>3</v>
      </c>
      <c r="CC515" s="1">
        <v>2</v>
      </c>
      <c r="CD515" s="1">
        <v>0</v>
      </c>
      <c r="CE515" s="1">
        <v>1</v>
      </c>
      <c r="CF515" s="1">
        <v>0</v>
      </c>
      <c r="CG515" s="1">
        <v>0</v>
      </c>
      <c r="CH515" s="1">
        <v>0</v>
      </c>
      <c r="CI515" s="1">
        <v>0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1</v>
      </c>
      <c r="CQ515" s="1">
        <v>1</v>
      </c>
      <c r="CR515" s="1">
        <v>1</v>
      </c>
      <c r="CS515" s="1">
        <v>1</v>
      </c>
      <c r="CT515" s="1">
        <v>1</v>
      </c>
      <c r="CU515" s="1">
        <v>0</v>
      </c>
      <c r="CV515" s="1">
        <v>1</v>
      </c>
      <c r="CW515" s="1">
        <v>1</v>
      </c>
      <c r="CX515" s="1">
        <v>0</v>
      </c>
      <c r="CY515" s="1">
        <v>2</v>
      </c>
      <c r="CZ515" s="1">
        <v>0</v>
      </c>
      <c r="DA515" s="1">
        <v>0</v>
      </c>
      <c r="DB515" s="1">
        <v>2</v>
      </c>
      <c r="DC515" s="1">
        <v>2</v>
      </c>
      <c r="DD515" s="1">
        <v>2</v>
      </c>
      <c r="DE515" s="1">
        <v>5</v>
      </c>
      <c r="DF515" s="1">
        <v>2</v>
      </c>
      <c r="DG515" s="1">
        <v>0</v>
      </c>
      <c r="DH515" s="1">
        <v>2</v>
      </c>
      <c r="DI515" s="1">
        <v>2</v>
      </c>
      <c r="DJ515" s="1">
        <v>0</v>
      </c>
      <c r="DK515" s="1">
        <v>2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5</v>
      </c>
      <c r="DS515" s="1">
        <v>0</v>
      </c>
      <c r="DT515" s="1">
        <v>5</v>
      </c>
      <c r="DU515" s="1">
        <v>5</v>
      </c>
      <c r="DV515" s="1">
        <v>5</v>
      </c>
      <c r="DW515" s="1">
        <v>2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1</v>
      </c>
      <c r="EF515" s="1">
        <v>0</v>
      </c>
      <c r="EG515" s="1">
        <v>0</v>
      </c>
      <c r="EH515" s="1">
        <v>0</v>
      </c>
      <c r="EI515" s="1">
        <v>0</v>
      </c>
      <c r="EJ515" s="1">
        <v>2</v>
      </c>
      <c r="EK515" s="1">
        <v>2</v>
      </c>
      <c r="EL515" s="1">
        <v>0</v>
      </c>
      <c r="EM515" s="1">
        <v>2</v>
      </c>
      <c r="EN515" s="1">
        <v>2</v>
      </c>
      <c r="EO515" s="1">
        <v>0</v>
      </c>
      <c r="EP515" s="1">
        <v>0</v>
      </c>
      <c r="EQ515" s="1">
        <v>0</v>
      </c>
      <c r="ER515" s="1">
        <v>1</v>
      </c>
      <c r="ES515" s="1">
        <v>1</v>
      </c>
      <c r="ET515" s="1">
        <v>0</v>
      </c>
      <c r="EU515" s="1">
        <v>1</v>
      </c>
      <c r="EV515" s="1">
        <v>0</v>
      </c>
      <c r="EW515" s="1">
        <v>0</v>
      </c>
      <c r="EX515" s="1">
        <v>0</v>
      </c>
      <c r="EY515" s="1">
        <v>1</v>
      </c>
      <c r="EZ515" s="1">
        <v>0</v>
      </c>
      <c r="FA515" s="1">
        <v>1</v>
      </c>
      <c r="FB515" s="1">
        <v>1</v>
      </c>
      <c r="FC515" s="1">
        <v>1</v>
      </c>
      <c r="FD515" s="1">
        <v>0</v>
      </c>
      <c r="FE515" s="1">
        <v>1</v>
      </c>
      <c r="FF515" s="1">
        <v>0</v>
      </c>
      <c r="FG515" s="1">
        <v>1</v>
      </c>
      <c r="FH515" s="1">
        <v>0</v>
      </c>
      <c r="FI515" s="1">
        <v>0</v>
      </c>
      <c r="FJ515" s="1">
        <v>1</v>
      </c>
      <c r="FK515" s="1">
        <v>0</v>
      </c>
      <c r="FL515" s="1">
        <v>1</v>
      </c>
      <c r="FM515" s="1">
        <v>3</v>
      </c>
      <c r="FN515" s="1">
        <v>1</v>
      </c>
      <c r="FO515" s="1">
        <v>0</v>
      </c>
      <c r="FP515" s="1">
        <v>0</v>
      </c>
      <c r="FQ515" s="1">
        <v>0</v>
      </c>
      <c r="FR515" s="1">
        <v>11</v>
      </c>
      <c r="FS515" s="1">
        <v>0</v>
      </c>
      <c r="FT515" s="1">
        <v>0</v>
      </c>
      <c r="FU515" s="1">
        <v>0</v>
      </c>
      <c r="FV515" s="1">
        <v>6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1</v>
      </c>
      <c r="GD515" s="1">
        <v>1</v>
      </c>
      <c r="GE515" s="1">
        <v>1</v>
      </c>
      <c r="GF515" s="1">
        <v>3</v>
      </c>
      <c r="GG515" s="1">
        <v>1</v>
      </c>
      <c r="GH515" s="1">
        <v>1</v>
      </c>
      <c r="GI515" s="1">
        <v>1</v>
      </c>
      <c r="GJ515" s="1">
        <v>1</v>
      </c>
      <c r="GK515" s="1">
        <v>1</v>
      </c>
      <c r="GL515" s="1">
        <v>1</v>
      </c>
      <c r="GM515" s="1">
        <v>0</v>
      </c>
      <c r="GN515" s="1">
        <v>0</v>
      </c>
      <c r="GO515" s="1">
        <v>1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1</v>
      </c>
      <c r="HP515" s="1">
        <v>1</v>
      </c>
      <c r="HQ515" s="1">
        <v>0</v>
      </c>
      <c r="HR515" s="1">
        <v>0</v>
      </c>
      <c r="HS515" s="1">
        <v>2</v>
      </c>
      <c r="HT515" s="1">
        <v>2</v>
      </c>
      <c r="HU515" s="1">
        <v>2</v>
      </c>
      <c r="HV515" s="1">
        <v>6</v>
      </c>
      <c r="HW515" s="1">
        <v>2</v>
      </c>
      <c r="HX515" s="1">
        <v>2</v>
      </c>
      <c r="HY515" s="1">
        <v>2</v>
      </c>
      <c r="HZ515" s="1">
        <v>2</v>
      </c>
      <c r="IA515" s="1">
        <v>2</v>
      </c>
      <c r="IB515" s="1">
        <v>2</v>
      </c>
      <c r="IC515" s="1">
        <v>2</v>
      </c>
      <c r="ID515" s="1">
        <v>0</v>
      </c>
      <c r="IE515" s="1">
        <v>0</v>
      </c>
      <c r="IF515" s="1">
        <v>1</v>
      </c>
      <c r="IG515" s="1">
        <v>1</v>
      </c>
      <c r="IH515" s="1">
        <v>1</v>
      </c>
      <c r="II515" s="1">
        <v>1</v>
      </c>
      <c r="IJ515" s="1">
        <v>1</v>
      </c>
      <c r="IK515" s="1">
        <v>1</v>
      </c>
      <c r="IL515" s="1">
        <v>1</v>
      </c>
      <c r="IM515" s="1">
        <v>1</v>
      </c>
      <c r="IN515" s="1">
        <v>1</v>
      </c>
      <c r="IO515" s="1">
        <v>1</v>
      </c>
      <c r="IP515" s="1">
        <v>0</v>
      </c>
      <c r="IQ515" s="1">
        <v>0</v>
      </c>
      <c r="IR515" s="1">
        <v>0</v>
      </c>
      <c r="IS515" s="1">
        <v>1</v>
      </c>
      <c r="IT515" s="1">
        <v>1</v>
      </c>
      <c r="IU515" s="1">
        <v>1</v>
      </c>
      <c r="IV515" s="1">
        <v>3</v>
      </c>
      <c r="IW515" s="1">
        <v>1</v>
      </c>
      <c r="IX515" s="1">
        <v>1</v>
      </c>
      <c r="IY515" s="1">
        <v>1</v>
      </c>
      <c r="IZ515" s="1">
        <v>1</v>
      </c>
      <c r="JA515" s="1">
        <v>1</v>
      </c>
      <c r="JB515" s="1">
        <v>1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1</v>
      </c>
    </row>
    <row r="516" spans="1:341">
      <c r="A516" s="1">
        <v>2015</v>
      </c>
      <c r="B516" s="1" t="s">
        <v>563</v>
      </c>
      <c r="C516" s="1">
        <v>1</v>
      </c>
      <c r="D516" s="1">
        <v>0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2</v>
      </c>
      <c r="L516" s="1">
        <v>2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1</v>
      </c>
      <c r="BH516" s="1">
        <v>0</v>
      </c>
      <c r="BI516" s="1">
        <v>0</v>
      </c>
      <c r="BJ516" s="1">
        <v>1</v>
      </c>
      <c r="BK516" s="1">
        <v>0</v>
      </c>
      <c r="BL516" s="1">
        <v>0</v>
      </c>
      <c r="BM516" s="1">
        <v>1</v>
      </c>
      <c r="BN516" s="1">
        <v>0</v>
      </c>
      <c r="BO516" s="1">
        <v>1</v>
      </c>
      <c r="BP516" s="1">
        <v>0</v>
      </c>
      <c r="BQ516" s="1">
        <v>2</v>
      </c>
      <c r="BR516" s="1">
        <v>2</v>
      </c>
      <c r="BS516" s="1">
        <v>2</v>
      </c>
      <c r="BT516" s="1">
        <v>5</v>
      </c>
      <c r="BU516" s="1">
        <v>2</v>
      </c>
      <c r="BV516" s="1">
        <v>2</v>
      </c>
      <c r="BW516" s="1">
        <v>0</v>
      </c>
      <c r="BX516" s="1">
        <v>0</v>
      </c>
      <c r="BY516" s="1">
        <v>2</v>
      </c>
      <c r="BZ516" s="1">
        <v>1</v>
      </c>
      <c r="CA516" s="1">
        <v>3</v>
      </c>
      <c r="CB516" s="1">
        <v>3</v>
      </c>
      <c r="CC516" s="1">
        <v>2</v>
      </c>
      <c r="CD516" s="1">
        <v>0</v>
      </c>
      <c r="CE516" s="1">
        <v>1</v>
      </c>
      <c r="CF516" s="1">
        <v>0</v>
      </c>
      <c r="CG516" s="1">
        <v>0</v>
      </c>
      <c r="CH516" s="1">
        <v>0</v>
      </c>
      <c r="CI516" s="1">
        <v>0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1</v>
      </c>
      <c r="CQ516" s="1">
        <v>1</v>
      </c>
      <c r="CR516" s="1">
        <v>1</v>
      </c>
      <c r="CS516" s="1">
        <v>1</v>
      </c>
      <c r="CT516" s="1">
        <v>1</v>
      </c>
      <c r="CU516" s="1">
        <v>0</v>
      </c>
      <c r="CV516" s="1">
        <v>1</v>
      </c>
      <c r="CW516" s="1">
        <v>1</v>
      </c>
      <c r="CX516" s="1">
        <v>0</v>
      </c>
      <c r="CY516" s="1">
        <v>2</v>
      </c>
      <c r="CZ516" s="1">
        <v>0</v>
      </c>
      <c r="DA516" s="1">
        <v>0</v>
      </c>
      <c r="DB516" s="1">
        <v>2</v>
      </c>
      <c r="DC516" s="1">
        <v>2</v>
      </c>
      <c r="DD516" s="1">
        <v>2</v>
      </c>
      <c r="DE516" s="1">
        <v>5</v>
      </c>
      <c r="DF516" s="1">
        <v>2</v>
      </c>
      <c r="DG516" s="1">
        <v>0</v>
      </c>
      <c r="DH516" s="1">
        <v>2</v>
      </c>
      <c r="DI516" s="1">
        <v>2</v>
      </c>
      <c r="DJ516" s="1">
        <v>0</v>
      </c>
      <c r="DK516" s="1">
        <v>2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5</v>
      </c>
      <c r="DS516" s="1">
        <v>0</v>
      </c>
      <c r="DT516" s="1">
        <v>5</v>
      </c>
      <c r="DU516" s="1">
        <v>5</v>
      </c>
      <c r="DV516" s="1">
        <v>5</v>
      </c>
      <c r="DW516" s="1">
        <v>2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1</v>
      </c>
      <c r="EF516" s="1">
        <v>0</v>
      </c>
      <c r="EG516" s="1">
        <v>0</v>
      </c>
      <c r="EH516" s="1">
        <v>0</v>
      </c>
      <c r="EI516" s="1">
        <v>0</v>
      </c>
      <c r="EJ516" s="1">
        <v>2</v>
      </c>
      <c r="EK516" s="1">
        <v>2</v>
      </c>
      <c r="EL516" s="1">
        <v>0</v>
      </c>
      <c r="EM516" s="1">
        <v>2</v>
      </c>
      <c r="EN516" s="1">
        <v>2</v>
      </c>
      <c r="EO516" s="1">
        <v>0</v>
      </c>
      <c r="EP516" s="1">
        <v>0</v>
      </c>
      <c r="EQ516" s="1">
        <v>0</v>
      </c>
      <c r="ER516" s="1">
        <v>1</v>
      </c>
      <c r="ES516" s="1">
        <v>1</v>
      </c>
      <c r="ET516" s="1">
        <v>0</v>
      </c>
      <c r="EU516" s="1">
        <v>1</v>
      </c>
      <c r="EV516" s="1">
        <v>0</v>
      </c>
      <c r="EW516" s="1">
        <v>0</v>
      </c>
      <c r="EX516" s="1">
        <v>0</v>
      </c>
      <c r="EY516" s="1">
        <v>1</v>
      </c>
      <c r="EZ516" s="1">
        <v>0</v>
      </c>
      <c r="FA516" s="1">
        <v>1</v>
      </c>
      <c r="FB516" s="1">
        <v>1</v>
      </c>
      <c r="FC516" s="1">
        <v>1</v>
      </c>
      <c r="FD516" s="1">
        <v>0</v>
      </c>
      <c r="FE516" s="1">
        <v>1</v>
      </c>
      <c r="FF516" s="1">
        <v>0</v>
      </c>
      <c r="FG516" s="1">
        <v>1</v>
      </c>
      <c r="FH516" s="1">
        <v>0</v>
      </c>
      <c r="FI516" s="1">
        <v>0</v>
      </c>
      <c r="FJ516" s="1">
        <v>1</v>
      </c>
      <c r="FK516" s="1">
        <v>0</v>
      </c>
      <c r="FL516" s="1">
        <v>1</v>
      </c>
      <c r="FM516" s="1">
        <v>3</v>
      </c>
      <c r="FN516" s="1">
        <v>1</v>
      </c>
      <c r="FO516" s="1">
        <v>0</v>
      </c>
      <c r="FP516" s="1">
        <v>0</v>
      </c>
      <c r="FQ516" s="1">
        <v>0</v>
      </c>
      <c r="FR516" s="1">
        <v>11</v>
      </c>
      <c r="FS516" s="1">
        <v>0</v>
      </c>
      <c r="FT516" s="1">
        <v>0</v>
      </c>
      <c r="FU516" s="1">
        <v>0</v>
      </c>
      <c r="FV516" s="1">
        <v>7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1</v>
      </c>
      <c r="GD516" s="1">
        <v>1</v>
      </c>
      <c r="GE516" s="1">
        <v>1</v>
      </c>
      <c r="GF516" s="1">
        <v>3</v>
      </c>
      <c r="GG516" s="1">
        <v>1</v>
      </c>
      <c r="GH516" s="1">
        <v>1</v>
      </c>
      <c r="GI516" s="1">
        <v>1</v>
      </c>
      <c r="GJ516" s="1">
        <v>1</v>
      </c>
      <c r="GK516" s="1">
        <v>1</v>
      </c>
      <c r="GL516" s="1">
        <v>1</v>
      </c>
      <c r="GM516" s="1">
        <v>0</v>
      </c>
      <c r="GN516" s="1">
        <v>0</v>
      </c>
      <c r="GO516" s="1">
        <v>1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1</v>
      </c>
      <c r="HQ516" s="1">
        <v>0</v>
      </c>
      <c r="HR516" s="1">
        <v>0</v>
      </c>
      <c r="HS516" s="1">
        <v>2</v>
      </c>
      <c r="HT516" s="1">
        <v>2</v>
      </c>
      <c r="HU516" s="1">
        <v>2</v>
      </c>
      <c r="HV516" s="1">
        <v>6</v>
      </c>
      <c r="HW516" s="1">
        <v>2</v>
      </c>
      <c r="HX516" s="1">
        <v>2</v>
      </c>
      <c r="HY516" s="1">
        <v>2</v>
      </c>
      <c r="HZ516" s="1">
        <v>2</v>
      </c>
      <c r="IA516" s="1">
        <v>2</v>
      </c>
      <c r="IB516" s="1">
        <v>2</v>
      </c>
      <c r="IC516" s="1">
        <v>2</v>
      </c>
      <c r="ID516" s="1">
        <v>0</v>
      </c>
      <c r="IE516" s="1">
        <v>0</v>
      </c>
      <c r="IF516" s="1">
        <v>1</v>
      </c>
      <c r="IG516" s="1">
        <v>1</v>
      </c>
      <c r="IH516" s="1">
        <v>1</v>
      </c>
      <c r="II516" s="1">
        <v>1</v>
      </c>
      <c r="IJ516" s="1">
        <v>1</v>
      </c>
      <c r="IK516" s="1">
        <v>1</v>
      </c>
      <c r="IL516" s="1">
        <v>1</v>
      </c>
      <c r="IM516" s="1">
        <v>1</v>
      </c>
      <c r="IN516" s="1">
        <v>1</v>
      </c>
      <c r="IO516" s="1">
        <v>1</v>
      </c>
      <c r="IP516" s="1">
        <v>0</v>
      </c>
      <c r="IQ516" s="1">
        <v>0</v>
      </c>
      <c r="IR516" s="1">
        <v>0</v>
      </c>
      <c r="IS516" s="1">
        <v>1</v>
      </c>
      <c r="IT516" s="1">
        <v>1</v>
      </c>
      <c r="IU516" s="1">
        <v>1</v>
      </c>
      <c r="IV516" s="1">
        <v>3</v>
      </c>
      <c r="IW516" s="1">
        <v>1</v>
      </c>
      <c r="IX516" s="1">
        <v>1</v>
      </c>
      <c r="IY516" s="1">
        <v>1</v>
      </c>
      <c r="IZ516" s="1">
        <v>1</v>
      </c>
      <c r="JA516" s="1">
        <v>1</v>
      </c>
      <c r="JB516" s="1">
        <v>1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1</v>
      </c>
    </row>
    <row r="517" spans="1:341">
      <c r="A517" s="1">
        <v>2015</v>
      </c>
      <c r="B517" s="1" t="s">
        <v>868</v>
      </c>
      <c r="C517" s="1">
        <v>1</v>
      </c>
      <c r="D517" s="1">
        <v>0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1</v>
      </c>
      <c r="Z517" s="1">
        <v>1</v>
      </c>
      <c r="AA517" s="1">
        <v>1</v>
      </c>
      <c r="AB517" s="1">
        <v>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1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1</v>
      </c>
      <c r="BG517" s="1">
        <v>1</v>
      </c>
      <c r="BH517" s="1">
        <v>0</v>
      </c>
      <c r="BI517" s="1">
        <v>0</v>
      </c>
      <c r="BJ517" s="1">
        <v>1</v>
      </c>
      <c r="BK517" s="1">
        <v>0</v>
      </c>
      <c r="BL517" s="1">
        <v>0</v>
      </c>
      <c r="BM517" s="1">
        <v>1</v>
      </c>
      <c r="BN517" s="1">
        <v>0</v>
      </c>
      <c r="BO517" s="1">
        <v>1</v>
      </c>
      <c r="BP517" s="1">
        <v>0</v>
      </c>
      <c r="BQ517" s="1">
        <v>2</v>
      </c>
      <c r="BR517" s="1">
        <v>2</v>
      </c>
      <c r="BS517" s="1">
        <v>2</v>
      </c>
      <c r="BT517" s="1">
        <v>5</v>
      </c>
      <c r="BU517" s="1">
        <v>2</v>
      </c>
      <c r="BV517" s="1">
        <v>2</v>
      </c>
      <c r="BW517" s="1">
        <v>0</v>
      </c>
      <c r="BX517" s="1">
        <v>0</v>
      </c>
      <c r="BY517" s="1">
        <v>2</v>
      </c>
      <c r="BZ517" s="1">
        <v>1</v>
      </c>
      <c r="CA517" s="1">
        <v>3</v>
      </c>
      <c r="CB517" s="1">
        <v>3</v>
      </c>
      <c r="CC517" s="1">
        <v>2</v>
      </c>
      <c r="CD517" s="1">
        <v>0</v>
      </c>
      <c r="CE517" s="1">
        <v>1</v>
      </c>
      <c r="CF517" s="1">
        <v>0</v>
      </c>
      <c r="CG517" s="1">
        <v>0</v>
      </c>
      <c r="CH517" s="1">
        <v>0</v>
      </c>
      <c r="CI517" s="1">
        <v>0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1</v>
      </c>
      <c r="CQ517" s="1">
        <v>1</v>
      </c>
      <c r="CR517" s="1">
        <v>1</v>
      </c>
      <c r="CS517" s="1">
        <v>1</v>
      </c>
      <c r="CT517" s="1">
        <v>1</v>
      </c>
      <c r="CU517" s="1">
        <v>0</v>
      </c>
      <c r="CV517" s="1">
        <v>1</v>
      </c>
      <c r="CW517" s="1">
        <v>1</v>
      </c>
      <c r="CX517" s="1">
        <v>0</v>
      </c>
      <c r="CY517" s="1">
        <v>2</v>
      </c>
      <c r="CZ517" s="1">
        <v>0</v>
      </c>
      <c r="DA517" s="1">
        <v>0</v>
      </c>
      <c r="DB517" s="1">
        <v>2</v>
      </c>
      <c r="DC517" s="1">
        <v>2</v>
      </c>
      <c r="DD517" s="1">
        <v>2</v>
      </c>
      <c r="DE517" s="1">
        <v>5</v>
      </c>
      <c r="DF517" s="1">
        <v>2</v>
      </c>
      <c r="DG517" s="1">
        <v>0</v>
      </c>
      <c r="DH517" s="1">
        <v>2</v>
      </c>
      <c r="DI517" s="1">
        <v>2</v>
      </c>
      <c r="DJ517" s="1">
        <v>0</v>
      </c>
      <c r="DK517" s="1">
        <v>2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6</v>
      </c>
      <c r="DS517" s="1">
        <v>0</v>
      </c>
      <c r="DT517" s="1">
        <v>6</v>
      </c>
      <c r="DU517" s="1">
        <v>6</v>
      </c>
      <c r="DV517" s="1">
        <v>6</v>
      </c>
      <c r="DW517" s="1">
        <v>3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1</v>
      </c>
      <c r="EF517" s="1">
        <v>0</v>
      </c>
      <c r="EG517" s="1">
        <v>0</v>
      </c>
      <c r="EH517" s="1">
        <v>0</v>
      </c>
      <c r="EI517" s="1">
        <v>0</v>
      </c>
      <c r="EJ517" s="1">
        <v>2</v>
      </c>
      <c r="EK517" s="1">
        <v>2</v>
      </c>
      <c r="EL517" s="1">
        <v>0</v>
      </c>
      <c r="EM517" s="1">
        <v>2</v>
      </c>
      <c r="EN517" s="1">
        <v>2</v>
      </c>
      <c r="EO517" s="1">
        <v>0</v>
      </c>
      <c r="EP517" s="1">
        <v>0</v>
      </c>
      <c r="EQ517" s="1">
        <v>0</v>
      </c>
      <c r="ER517" s="1">
        <v>1</v>
      </c>
      <c r="ES517" s="1">
        <v>1</v>
      </c>
      <c r="ET517" s="1">
        <v>0</v>
      </c>
      <c r="EU517" s="1">
        <v>1</v>
      </c>
      <c r="EV517" s="1">
        <v>0</v>
      </c>
      <c r="EW517" s="1">
        <v>0</v>
      </c>
      <c r="EX517" s="1">
        <v>0</v>
      </c>
      <c r="EY517" s="1">
        <v>1</v>
      </c>
      <c r="EZ517" s="1">
        <v>0</v>
      </c>
      <c r="FA517" s="1">
        <v>1</v>
      </c>
      <c r="FB517" s="1">
        <v>1</v>
      </c>
      <c r="FC517" s="1">
        <v>1</v>
      </c>
      <c r="FD517" s="1">
        <v>0</v>
      </c>
      <c r="FE517" s="1">
        <v>1</v>
      </c>
      <c r="FF517" s="1">
        <v>0</v>
      </c>
      <c r="FG517" s="1">
        <v>1</v>
      </c>
      <c r="FH517" s="1">
        <v>0</v>
      </c>
      <c r="FI517" s="1">
        <v>0</v>
      </c>
      <c r="FJ517" s="1">
        <v>1</v>
      </c>
      <c r="FK517" s="1">
        <v>0</v>
      </c>
      <c r="FL517" s="1">
        <v>1</v>
      </c>
      <c r="FM517" s="1">
        <v>3</v>
      </c>
      <c r="FN517" s="1">
        <v>1</v>
      </c>
      <c r="FO517" s="1">
        <v>0</v>
      </c>
      <c r="FP517" s="1">
        <v>0</v>
      </c>
      <c r="FQ517" s="1">
        <v>0</v>
      </c>
      <c r="FR517" s="1">
        <v>11</v>
      </c>
      <c r="FS517" s="1">
        <v>0</v>
      </c>
      <c r="FT517" s="1">
        <v>0</v>
      </c>
      <c r="FU517" s="1">
        <v>0</v>
      </c>
      <c r="FV517" s="1">
        <v>8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1</v>
      </c>
      <c r="GD517" s="1">
        <v>1</v>
      </c>
      <c r="GE517" s="1">
        <v>1</v>
      </c>
      <c r="GF517" s="1">
        <v>3</v>
      </c>
      <c r="GG517" s="1">
        <v>1</v>
      </c>
      <c r="GH517" s="1">
        <v>1</v>
      </c>
      <c r="GI517" s="1">
        <v>1</v>
      </c>
      <c r="GJ517" s="1">
        <v>1</v>
      </c>
      <c r="GK517" s="1">
        <v>1</v>
      </c>
      <c r="GL517" s="1">
        <v>1</v>
      </c>
      <c r="GM517" s="1">
        <v>0</v>
      </c>
      <c r="GN517" s="1">
        <v>0</v>
      </c>
      <c r="GO517" s="1">
        <v>1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1</v>
      </c>
      <c r="HP517" s="1">
        <v>1</v>
      </c>
      <c r="HQ517" s="1">
        <v>0</v>
      </c>
      <c r="HR517" s="1">
        <v>0</v>
      </c>
      <c r="HS517" s="1">
        <v>2</v>
      </c>
      <c r="HT517" s="1">
        <v>2</v>
      </c>
      <c r="HU517" s="1">
        <v>2</v>
      </c>
      <c r="HV517" s="1">
        <v>6</v>
      </c>
      <c r="HW517" s="1">
        <v>2</v>
      </c>
      <c r="HX517" s="1">
        <v>2</v>
      </c>
      <c r="HY517" s="1">
        <v>2</v>
      </c>
      <c r="HZ517" s="1">
        <v>2</v>
      </c>
      <c r="IA517" s="1">
        <v>2</v>
      </c>
      <c r="IB517" s="1">
        <v>2</v>
      </c>
      <c r="IC517" s="1">
        <v>2</v>
      </c>
      <c r="ID517" s="1">
        <v>0</v>
      </c>
      <c r="IE517" s="1">
        <v>0</v>
      </c>
      <c r="IF517" s="1">
        <v>1</v>
      </c>
      <c r="IG517" s="1">
        <v>1</v>
      </c>
      <c r="IH517" s="1">
        <v>1</v>
      </c>
      <c r="II517" s="1">
        <v>1</v>
      </c>
      <c r="IJ517" s="1">
        <v>1</v>
      </c>
      <c r="IK517" s="1">
        <v>1</v>
      </c>
      <c r="IL517" s="1">
        <v>1</v>
      </c>
      <c r="IM517" s="1">
        <v>1</v>
      </c>
      <c r="IN517" s="1">
        <v>1</v>
      </c>
      <c r="IO517" s="1">
        <v>1</v>
      </c>
      <c r="IP517" s="1">
        <v>0</v>
      </c>
      <c r="IQ517" s="1">
        <v>0</v>
      </c>
      <c r="IR517" s="1">
        <v>0</v>
      </c>
      <c r="IS517" s="1">
        <v>1</v>
      </c>
      <c r="IT517" s="1">
        <v>1</v>
      </c>
      <c r="IU517" s="1">
        <v>1</v>
      </c>
      <c r="IV517" s="1">
        <v>3</v>
      </c>
      <c r="IW517" s="1">
        <v>1</v>
      </c>
      <c r="IX517" s="1">
        <v>1</v>
      </c>
      <c r="IY517" s="1">
        <v>1</v>
      </c>
      <c r="IZ517" s="1">
        <v>1</v>
      </c>
      <c r="JA517" s="1">
        <v>1</v>
      </c>
      <c r="JB517" s="1">
        <v>1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1</v>
      </c>
    </row>
    <row r="518" spans="1:341">
      <c r="A518" s="1">
        <v>2015</v>
      </c>
      <c r="B518" s="1" t="s">
        <v>565</v>
      </c>
      <c r="C518" s="1">
        <v>1</v>
      </c>
      <c r="D518" s="1">
        <v>0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2</v>
      </c>
      <c r="L518" s="1">
        <v>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1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1</v>
      </c>
      <c r="BG518" s="1">
        <v>1</v>
      </c>
      <c r="BH518" s="1">
        <v>0</v>
      </c>
      <c r="BI518" s="1">
        <v>0</v>
      </c>
      <c r="BJ518" s="1">
        <v>1</v>
      </c>
      <c r="BK518" s="1">
        <v>0</v>
      </c>
      <c r="BL518" s="1">
        <v>0</v>
      </c>
      <c r="BM518" s="1">
        <v>1</v>
      </c>
      <c r="BN518" s="1">
        <v>0</v>
      </c>
      <c r="BO518" s="1">
        <v>1</v>
      </c>
      <c r="BP518" s="1">
        <v>0</v>
      </c>
      <c r="BQ518" s="1">
        <v>2</v>
      </c>
      <c r="BR518" s="1">
        <v>2</v>
      </c>
      <c r="BS518" s="1">
        <v>2</v>
      </c>
      <c r="BT518" s="1">
        <v>5</v>
      </c>
      <c r="BU518" s="1">
        <v>2</v>
      </c>
      <c r="BV518" s="1">
        <v>2</v>
      </c>
      <c r="BW518" s="1">
        <v>0</v>
      </c>
      <c r="BX518" s="1">
        <v>0</v>
      </c>
      <c r="BY518" s="1">
        <v>2</v>
      </c>
      <c r="BZ518" s="1">
        <v>1</v>
      </c>
      <c r="CA518" s="1">
        <v>3</v>
      </c>
      <c r="CB518" s="1">
        <v>3</v>
      </c>
      <c r="CC518" s="1">
        <v>2</v>
      </c>
      <c r="CD518" s="1">
        <v>0</v>
      </c>
      <c r="CE518" s="1">
        <v>1</v>
      </c>
      <c r="CF518" s="1">
        <v>0</v>
      </c>
      <c r="CG518" s="1">
        <v>0</v>
      </c>
      <c r="CH518" s="1">
        <v>0</v>
      </c>
      <c r="CI518" s="1">
        <v>0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1</v>
      </c>
      <c r="CQ518" s="1">
        <v>1</v>
      </c>
      <c r="CR518" s="1">
        <v>1</v>
      </c>
      <c r="CS518" s="1">
        <v>1</v>
      </c>
      <c r="CT518" s="1">
        <v>1</v>
      </c>
      <c r="CU518" s="1">
        <v>0</v>
      </c>
      <c r="CV518" s="1">
        <v>1</v>
      </c>
      <c r="CW518" s="1">
        <v>1</v>
      </c>
      <c r="CX518" s="1">
        <v>0</v>
      </c>
      <c r="CY518" s="1">
        <v>2</v>
      </c>
      <c r="CZ518" s="1">
        <v>0</v>
      </c>
      <c r="DA518" s="1">
        <v>0</v>
      </c>
      <c r="DB518" s="1">
        <v>2</v>
      </c>
      <c r="DC518" s="1">
        <v>2</v>
      </c>
      <c r="DD518" s="1">
        <v>2</v>
      </c>
      <c r="DE518" s="1">
        <v>5</v>
      </c>
      <c r="DF518" s="1">
        <v>2</v>
      </c>
      <c r="DG518" s="1">
        <v>0</v>
      </c>
      <c r="DH518" s="1">
        <v>2</v>
      </c>
      <c r="DI518" s="1">
        <v>2</v>
      </c>
      <c r="DJ518" s="1">
        <v>0</v>
      </c>
      <c r="DK518" s="1">
        <v>2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5</v>
      </c>
      <c r="DS518" s="1">
        <v>0</v>
      </c>
      <c r="DT518" s="1">
        <v>5</v>
      </c>
      <c r="DU518" s="1">
        <v>5</v>
      </c>
      <c r="DV518" s="1">
        <v>5</v>
      </c>
      <c r="DW518" s="1">
        <v>2</v>
      </c>
      <c r="DX518" s="1">
        <v>0</v>
      </c>
      <c r="DY518" s="1">
        <v>2</v>
      </c>
      <c r="DZ518" s="1">
        <v>0</v>
      </c>
      <c r="EA518" s="1">
        <v>2</v>
      </c>
      <c r="EB518" s="1">
        <v>0</v>
      </c>
      <c r="EC518" s="1">
        <v>0</v>
      </c>
      <c r="ED518" s="1">
        <v>0</v>
      </c>
      <c r="EE518" s="1">
        <v>1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2</v>
      </c>
      <c r="EN518" s="1">
        <v>2</v>
      </c>
      <c r="EO518" s="1">
        <v>0</v>
      </c>
      <c r="EP518" s="1">
        <v>0</v>
      </c>
      <c r="EQ518" s="1">
        <v>0</v>
      </c>
      <c r="ER518" s="1">
        <v>1</v>
      </c>
      <c r="ES518" s="1">
        <v>1</v>
      </c>
      <c r="ET518" s="1">
        <v>0</v>
      </c>
      <c r="EU518" s="1">
        <v>1</v>
      </c>
      <c r="EV518" s="1">
        <v>0</v>
      </c>
      <c r="EW518" s="1">
        <v>0</v>
      </c>
      <c r="EX518" s="1">
        <v>0</v>
      </c>
      <c r="EY518" s="1">
        <v>1</v>
      </c>
      <c r="EZ518" s="1">
        <v>0</v>
      </c>
      <c r="FA518" s="1">
        <v>1</v>
      </c>
      <c r="FB518" s="1">
        <v>1</v>
      </c>
      <c r="FC518" s="1">
        <v>1</v>
      </c>
      <c r="FD518" s="1">
        <v>0</v>
      </c>
      <c r="FE518" s="1">
        <v>1</v>
      </c>
      <c r="FF518" s="1">
        <v>0</v>
      </c>
      <c r="FG518" s="1">
        <v>1</v>
      </c>
      <c r="FH518" s="1">
        <v>0</v>
      </c>
      <c r="FI518" s="1">
        <v>0</v>
      </c>
      <c r="FJ518" s="1">
        <v>1</v>
      </c>
      <c r="FK518" s="1">
        <v>0</v>
      </c>
      <c r="FL518" s="1">
        <v>1</v>
      </c>
      <c r="FM518" s="1">
        <v>3</v>
      </c>
      <c r="FN518" s="1">
        <v>1</v>
      </c>
      <c r="FO518" s="1">
        <v>0</v>
      </c>
      <c r="FP518" s="1">
        <v>0</v>
      </c>
      <c r="FQ518" s="1">
        <v>0</v>
      </c>
      <c r="FR518" s="1">
        <v>14</v>
      </c>
      <c r="FS518" s="1">
        <v>0</v>
      </c>
      <c r="FT518" s="1">
        <v>0</v>
      </c>
      <c r="FU518" s="1">
        <v>0</v>
      </c>
      <c r="FV518" s="1">
        <v>5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1</v>
      </c>
      <c r="GD518" s="1">
        <v>1</v>
      </c>
      <c r="GE518" s="1">
        <v>1</v>
      </c>
      <c r="GF518" s="1">
        <v>3</v>
      </c>
      <c r="GG518" s="1">
        <v>1</v>
      </c>
      <c r="GH518" s="1">
        <v>1</v>
      </c>
      <c r="GI518" s="1">
        <v>1</v>
      </c>
      <c r="GJ518" s="1">
        <v>1</v>
      </c>
      <c r="GK518" s="1">
        <v>1</v>
      </c>
      <c r="GL518" s="1">
        <v>1</v>
      </c>
      <c r="GM518" s="1">
        <v>0</v>
      </c>
      <c r="GN518" s="1">
        <v>0</v>
      </c>
      <c r="GO518" s="1">
        <v>1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</v>
      </c>
      <c r="HP518" s="1">
        <v>1</v>
      </c>
      <c r="HQ518" s="1">
        <v>0</v>
      </c>
      <c r="HR518" s="1">
        <v>0</v>
      </c>
      <c r="HS518" s="1">
        <v>2</v>
      </c>
      <c r="HT518" s="1">
        <v>2</v>
      </c>
      <c r="HU518" s="1">
        <v>2</v>
      </c>
      <c r="HV518" s="1">
        <v>6</v>
      </c>
      <c r="HW518" s="1">
        <v>2</v>
      </c>
      <c r="HX518" s="1">
        <v>2</v>
      </c>
      <c r="HY518" s="1">
        <v>2</v>
      </c>
      <c r="HZ518" s="1">
        <v>2</v>
      </c>
      <c r="IA518" s="1">
        <v>2</v>
      </c>
      <c r="IB518" s="1">
        <v>2</v>
      </c>
      <c r="IC518" s="1">
        <v>2</v>
      </c>
      <c r="ID518" s="1">
        <v>0</v>
      </c>
      <c r="IE518" s="1">
        <v>0</v>
      </c>
      <c r="IF518" s="1">
        <v>1</v>
      </c>
      <c r="IG518" s="1">
        <v>1</v>
      </c>
      <c r="IH518" s="1">
        <v>1</v>
      </c>
      <c r="II518" s="1">
        <v>1</v>
      </c>
      <c r="IJ518" s="1">
        <v>1</v>
      </c>
      <c r="IK518" s="1">
        <v>1</v>
      </c>
      <c r="IL518" s="1">
        <v>1</v>
      </c>
      <c r="IM518" s="1">
        <v>1</v>
      </c>
      <c r="IN518" s="1">
        <v>1</v>
      </c>
      <c r="IO518" s="1">
        <v>1</v>
      </c>
      <c r="IP518" s="1">
        <v>0</v>
      </c>
      <c r="IQ518" s="1">
        <v>0</v>
      </c>
      <c r="IR518" s="1">
        <v>0</v>
      </c>
      <c r="IS518" s="1">
        <v>1</v>
      </c>
      <c r="IT518" s="1">
        <v>1</v>
      </c>
      <c r="IU518" s="1">
        <v>1</v>
      </c>
      <c r="IV518" s="1">
        <v>3</v>
      </c>
      <c r="IW518" s="1">
        <v>1</v>
      </c>
      <c r="IX518" s="1">
        <v>1</v>
      </c>
      <c r="IY518" s="1">
        <v>1</v>
      </c>
      <c r="IZ518" s="1">
        <v>1</v>
      </c>
      <c r="JA518" s="1">
        <v>1</v>
      </c>
      <c r="JB518" s="1">
        <v>1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1</v>
      </c>
    </row>
    <row r="519" spans="1:341">
      <c r="A519" s="1">
        <v>2015</v>
      </c>
      <c r="B519" s="1" t="s">
        <v>566</v>
      </c>
      <c r="C519" s="1">
        <v>1</v>
      </c>
      <c r="D519" s="1">
        <v>0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  <c r="J519" s="1">
        <v>1</v>
      </c>
      <c r="K519" s="1">
        <v>2</v>
      </c>
      <c r="L519" s="1">
        <v>2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1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1</v>
      </c>
      <c r="BG519" s="1">
        <v>1</v>
      </c>
      <c r="BH519" s="1">
        <v>0</v>
      </c>
      <c r="BI519" s="1">
        <v>0</v>
      </c>
      <c r="BJ519" s="1">
        <v>1</v>
      </c>
      <c r="BK519" s="1">
        <v>0</v>
      </c>
      <c r="BL519" s="1">
        <v>0</v>
      </c>
      <c r="BM519" s="1">
        <v>1</v>
      </c>
      <c r="BN519" s="1">
        <v>0</v>
      </c>
      <c r="BO519" s="1">
        <v>1</v>
      </c>
      <c r="BP519" s="1">
        <v>0</v>
      </c>
      <c r="BQ519" s="1">
        <v>2</v>
      </c>
      <c r="BR519" s="1">
        <v>2</v>
      </c>
      <c r="BS519" s="1">
        <v>2</v>
      </c>
      <c r="BT519" s="1">
        <v>5</v>
      </c>
      <c r="BU519" s="1">
        <v>2</v>
      </c>
      <c r="BV519" s="1">
        <v>2</v>
      </c>
      <c r="BW519" s="1">
        <v>0</v>
      </c>
      <c r="BX519" s="1">
        <v>0</v>
      </c>
      <c r="BY519" s="1">
        <v>2</v>
      </c>
      <c r="BZ519" s="1">
        <v>1</v>
      </c>
      <c r="CA519" s="1">
        <v>3</v>
      </c>
      <c r="CB519" s="1">
        <v>3</v>
      </c>
      <c r="CC519" s="1">
        <v>2</v>
      </c>
      <c r="CD519" s="1">
        <v>0</v>
      </c>
      <c r="CE519" s="1">
        <v>1</v>
      </c>
      <c r="CF519" s="1">
        <v>0</v>
      </c>
      <c r="CG519" s="1">
        <v>0</v>
      </c>
      <c r="CH519" s="1">
        <v>0</v>
      </c>
      <c r="CI519" s="1">
        <v>0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1</v>
      </c>
      <c r="CQ519" s="1">
        <v>1</v>
      </c>
      <c r="CR519" s="1">
        <v>1</v>
      </c>
      <c r="CS519" s="1">
        <v>1</v>
      </c>
      <c r="CT519" s="1">
        <v>1</v>
      </c>
      <c r="CU519" s="1">
        <v>0</v>
      </c>
      <c r="CV519" s="1">
        <v>1</v>
      </c>
      <c r="CW519" s="1">
        <v>1</v>
      </c>
      <c r="CX519" s="1">
        <v>0</v>
      </c>
      <c r="CY519" s="1">
        <v>2</v>
      </c>
      <c r="CZ519" s="1">
        <v>0</v>
      </c>
      <c r="DA519" s="1">
        <v>0</v>
      </c>
      <c r="DB519" s="1">
        <v>2</v>
      </c>
      <c r="DC519" s="1">
        <v>2</v>
      </c>
      <c r="DD519" s="1">
        <v>2</v>
      </c>
      <c r="DE519" s="1">
        <v>5</v>
      </c>
      <c r="DF519" s="1">
        <v>2</v>
      </c>
      <c r="DG519" s="1">
        <v>0</v>
      </c>
      <c r="DH519" s="1">
        <v>2</v>
      </c>
      <c r="DI519" s="1">
        <v>2</v>
      </c>
      <c r="DJ519" s="1">
        <v>0</v>
      </c>
      <c r="DK519" s="1">
        <v>2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5</v>
      </c>
      <c r="DS519" s="1">
        <v>0</v>
      </c>
      <c r="DT519" s="1">
        <v>5</v>
      </c>
      <c r="DU519" s="1">
        <v>5</v>
      </c>
      <c r="DV519" s="1">
        <v>5</v>
      </c>
      <c r="DW519" s="1">
        <v>2</v>
      </c>
      <c r="DX519" s="1">
        <v>0</v>
      </c>
      <c r="DY519" s="1">
        <v>2</v>
      </c>
      <c r="DZ519" s="1">
        <v>0</v>
      </c>
      <c r="EA519" s="1">
        <v>2</v>
      </c>
      <c r="EB519" s="1">
        <v>0</v>
      </c>
      <c r="EC519" s="1">
        <v>0</v>
      </c>
      <c r="ED519" s="1">
        <v>0</v>
      </c>
      <c r="EE519" s="1">
        <v>1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2</v>
      </c>
      <c r="EN519" s="1">
        <v>2</v>
      </c>
      <c r="EO519" s="1">
        <v>0</v>
      </c>
      <c r="EP519" s="1">
        <v>0</v>
      </c>
      <c r="EQ519" s="1">
        <v>0</v>
      </c>
      <c r="ER519" s="1">
        <v>1</v>
      </c>
      <c r="ES519" s="1">
        <v>1</v>
      </c>
      <c r="ET519" s="1">
        <v>0</v>
      </c>
      <c r="EU519" s="1">
        <v>1</v>
      </c>
      <c r="EV519" s="1">
        <v>0</v>
      </c>
      <c r="EW519" s="1">
        <v>0</v>
      </c>
      <c r="EX519" s="1">
        <v>0</v>
      </c>
      <c r="EY519" s="1">
        <v>1</v>
      </c>
      <c r="EZ519" s="1">
        <v>0</v>
      </c>
      <c r="FA519" s="1">
        <v>1</v>
      </c>
      <c r="FB519" s="1">
        <v>1</v>
      </c>
      <c r="FC519" s="1">
        <v>1</v>
      </c>
      <c r="FD519" s="1">
        <v>0</v>
      </c>
      <c r="FE519" s="1">
        <v>1</v>
      </c>
      <c r="FF519" s="1">
        <v>0</v>
      </c>
      <c r="FG519" s="1">
        <v>1</v>
      </c>
      <c r="FH519" s="1">
        <v>0</v>
      </c>
      <c r="FI519" s="1">
        <v>0</v>
      </c>
      <c r="FJ519" s="1">
        <v>1</v>
      </c>
      <c r="FK519" s="1">
        <v>0</v>
      </c>
      <c r="FL519" s="1">
        <v>1</v>
      </c>
      <c r="FM519" s="1">
        <v>3</v>
      </c>
      <c r="FN519" s="1">
        <v>1</v>
      </c>
      <c r="FO519" s="1">
        <v>0</v>
      </c>
      <c r="FP519" s="1">
        <v>0</v>
      </c>
      <c r="FQ519" s="1">
        <v>0</v>
      </c>
      <c r="FR519" s="1">
        <v>14</v>
      </c>
      <c r="FS519" s="1">
        <v>0</v>
      </c>
      <c r="FT519" s="1">
        <v>0</v>
      </c>
      <c r="FU519" s="1">
        <v>0</v>
      </c>
      <c r="FV519" s="1">
        <v>6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1</v>
      </c>
      <c r="GD519" s="1">
        <v>1</v>
      </c>
      <c r="GE519" s="1">
        <v>1</v>
      </c>
      <c r="GF519" s="1">
        <v>3</v>
      </c>
      <c r="GG519" s="1">
        <v>1</v>
      </c>
      <c r="GH519" s="1">
        <v>1</v>
      </c>
      <c r="GI519" s="1">
        <v>1</v>
      </c>
      <c r="GJ519" s="1">
        <v>1</v>
      </c>
      <c r="GK519" s="1">
        <v>1</v>
      </c>
      <c r="GL519" s="1">
        <v>1</v>
      </c>
      <c r="GM519" s="1">
        <v>0</v>
      </c>
      <c r="GN519" s="1">
        <v>0</v>
      </c>
      <c r="GO519" s="1">
        <v>1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1</v>
      </c>
      <c r="HP519" s="1">
        <v>1</v>
      </c>
      <c r="HQ519" s="1">
        <v>0</v>
      </c>
      <c r="HR519" s="1">
        <v>0</v>
      </c>
      <c r="HS519" s="1">
        <v>2</v>
      </c>
      <c r="HT519" s="1">
        <v>2</v>
      </c>
      <c r="HU519" s="1">
        <v>2</v>
      </c>
      <c r="HV519" s="1">
        <v>6</v>
      </c>
      <c r="HW519" s="1">
        <v>2</v>
      </c>
      <c r="HX519" s="1">
        <v>2</v>
      </c>
      <c r="HY519" s="1">
        <v>2</v>
      </c>
      <c r="HZ519" s="1">
        <v>2</v>
      </c>
      <c r="IA519" s="1">
        <v>2</v>
      </c>
      <c r="IB519" s="1">
        <v>2</v>
      </c>
      <c r="IC519" s="1">
        <v>2</v>
      </c>
      <c r="ID519" s="1">
        <v>0</v>
      </c>
      <c r="IE519" s="1">
        <v>0</v>
      </c>
      <c r="IF519" s="1">
        <v>1</v>
      </c>
      <c r="IG519" s="1">
        <v>1</v>
      </c>
      <c r="IH519" s="1">
        <v>1</v>
      </c>
      <c r="II519" s="1">
        <v>1</v>
      </c>
      <c r="IJ519" s="1">
        <v>1</v>
      </c>
      <c r="IK519" s="1">
        <v>1</v>
      </c>
      <c r="IL519" s="1">
        <v>1</v>
      </c>
      <c r="IM519" s="1">
        <v>1</v>
      </c>
      <c r="IN519" s="1">
        <v>1</v>
      </c>
      <c r="IO519" s="1">
        <v>1</v>
      </c>
      <c r="IP519" s="1">
        <v>0</v>
      </c>
      <c r="IQ519" s="1">
        <v>0</v>
      </c>
      <c r="IR519" s="1">
        <v>0</v>
      </c>
      <c r="IS519" s="1">
        <v>1</v>
      </c>
      <c r="IT519" s="1">
        <v>1</v>
      </c>
      <c r="IU519" s="1">
        <v>1</v>
      </c>
      <c r="IV519" s="1">
        <v>3</v>
      </c>
      <c r="IW519" s="1">
        <v>1</v>
      </c>
      <c r="IX519" s="1">
        <v>1</v>
      </c>
      <c r="IY519" s="1">
        <v>1</v>
      </c>
      <c r="IZ519" s="1">
        <v>1</v>
      </c>
      <c r="JA519" s="1">
        <v>1</v>
      </c>
      <c r="JB519" s="1">
        <v>1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1</v>
      </c>
    </row>
    <row r="520" spans="1:341">
      <c r="A520" s="1">
        <v>2015</v>
      </c>
      <c r="B520" s="1" t="s">
        <v>869</v>
      </c>
      <c r="C520" s="1">
        <v>1</v>
      </c>
      <c r="D520" s="1">
        <v>0</v>
      </c>
      <c r="E520" s="1">
        <v>1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  <c r="K520" s="1">
        <v>2</v>
      </c>
      <c r="L520" s="1">
        <v>2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1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1</v>
      </c>
      <c r="BG520" s="1">
        <v>1</v>
      </c>
      <c r="BH520" s="1">
        <v>0</v>
      </c>
      <c r="BI520" s="1">
        <v>0</v>
      </c>
      <c r="BJ520" s="1">
        <v>1</v>
      </c>
      <c r="BK520" s="1">
        <v>0</v>
      </c>
      <c r="BL520" s="1">
        <v>0</v>
      </c>
      <c r="BM520" s="1">
        <v>1</v>
      </c>
      <c r="BN520" s="1">
        <v>0</v>
      </c>
      <c r="BO520" s="1">
        <v>1</v>
      </c>
      <c r="BP520" s="1">
        <v>0</v>
      </c>
      <c r="BQ520" s="1">
        <v>2</v>
      </c>
      <c r="BR520" s="1">
        <v>2</v>
      </c>
      <c r="BS520" s="1">
        <v>2</v>
      </c>
      <c r="BT520" s="1">
        <v>5</v>
      </c>
      <c r="BU520" s="1">
        <v>2</v>
      </c>
      <c r="BV520" s="1">
        <v>2</v>
      </c>
      <c r="BW520" s="1">
        <v>0</v>
      </c>
      <c r="BX520" s="1">
        <v>0</v>
      </c>
      <c r="BY520" s="1">
        <v>2</v>
      </c>
      <c r="BZ520" s="1">
        <v>1</v>
      </c>
      <c r="CA520" s="1">
        <v>3</v>
      </c>
      <c r="CB520" s="1">
        <v>3</v>
      </c>
      <c r="CC520" s="1">
        <v>2</v>
      </c>
      <c r="CD520" s="1">
        <v>0</v>
      </c>
      <c r="CE520" s="1">
        <v>1</v>
      </c>
      <c r="CF520" s="1">
        <v>0</v>
      </c>
      <c r="CG520" s="1">
        <v>0</v>
      </c>
      <c r="CH520" s="1">
        <v>0</v>
      </c>
      <c r="CI520" s="1">
        <v>0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1</v>
      </c>
      <c r="CQ520" s="1">
        <v>1</v>
      </c>
      <c r="CR520" s="1">
        <v>1</v>
      </c>
      <c r="CS520" s="1">
        <v>1</v>
      </c>
      <c r="CT520" s="1">
        <v>1</v>
      </c>
      <c r="CU520" s="1">
        <v>0</v>
      </c>
      <c r="CV520" s="1">
        <v>1</v>
      </c>
      <c r="CW520" s="1">
        <v>1</v>
      </c>
      <c r="CX520" s="1">
        <v>0</v>
      </c>
      <c r="CY520" s="1">
        <v>2</v>
      </c>
      <c r="CZ520" s="1">
        <v>0</v>
      </c>
      <c r="DA520" s="1">
        <v>0</v>
      </c>
      <c r="DB520" s="1">
        <v>2</v>
      </c>
      <c r="DC520" s="1">
        <v>2</v>
      </c>
      <c r="DD520" s="1">
        <v>2</v>
      </c>
      <c r="DE520" s="1">
        <v>5</v>
      </c>
      <c r="DF520" s="1">
        <v>2</v>
      </c>
      <c r="DG520" s="1">
        <v>0</v>
      </c>
      <c r="DH520" s="1">
        <v>2</v>
      </c>
      <c r="DI520" s="1">
        <v>2</v>
      </c>
      <c r="DJ520" s="1">
        <v>0</v>
      </c>
      <c r="DK520" s="1">
        <v>2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6</v>
      </c>
      <c r="DS520" s="1">
        <v>0</v>
      </c>
      <c r="DT520" s="1">
        <v>6</v>
      </c>
      <c r="DU520" s="1">
        <v>6</v>
      </c>
      <c r="DV520" s="1">
        <v>6</v>
      </c>
      <c r="DW520" s="1">
        <v>3</v>
      </c>
      <c r="DX520" s="1">
        <v>0</v>
      </c>
      <c r="DY520" s="1">
        <v>2</v>
      </c>
      <c r="DZ520" s="1">
        <v>0</v>
      </c>
      <c r="EA520" s="1">
        <v>2</v>
      </c>
      <c r="EB520" s="1">
        <v>0</v>
      </c>
      <c r="EC520" s="1">
        <v>0</v>
      </c>
      <c r="ED520" s="1">
        <v>0</v>
      </c>
      <c r="EE520" s="1">
        <v>1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2</v>
      </c>
      <c r="EN520" s="1">
        <v>2</v>
      </c>
      <c r="EO520" s="1">
        <v>0</v>
      </c>
      <c r="EP520" s="1">
        <v>0</v>
      </c>
      <c r="EQ520" s="1">
        <v>0</v>
      </c>
      <c r="ER520" s="1">
        <v>1</v>
      </c>
      <c r="ES520" s="1">
        <v>1</v>
      </c>
      <c r="ET520" s="1">
        <v>0</v>
      </c>
      <c r="EU520" s="1">
        <v>1</v>
      </c>
      <c r="EV520" s="1">
        <v>0</v>
      </c>
      <c r="EW520" s="1">
        <v>0</v>
      </c>
      <c r="EX520" s="1">
        <v>0</v>
      </c>
      <c r="EY520" s="1">
        <v>1</v>
      </c>
      <c r="EZ520" s="1">
        <v>0</v>
      </c>
      <c r="FA520" s="1">
        <v>1</v>
      </c>
      <c r="FB520" s="1">
        <v>1</v>
      </c>
      <c r="FC520" s="1">
        <v>1</v>
      </c>
      <c r="FD520" s="1">
        <v>0</v>
      </c>
      <c r="FE520" s="1">
        <v>1</v>
      </c>
      <c r="FF520" s="1">
        <v>0</v>
      </c>
      <c r="FG520" s="1">
        <v>1</v>
      </c>
      <c r="FH520" s="1">
        <v>0</v>
      </c>
      <c r="FI520" s="1">
        <v>0</v>
      </c>
      <c r="FJ520" s="1">
        <v>1</v>
      </c>
      <c r="FK520" s="1">
        <v>0</v>
      </c>
      <c r="FL520" s="1">
        <v>1</v>
      </c>
      <c r="FM520" s="1">
        <v>3</v>
      </c>
      <c r="FN520" s="1">
        <v>1</v>
      </c>
      <c r="FO520" s="1">
        <v>0</v>
      </c>
      <c r="FP520" s="1">
        <v>0</v>
      </c>
      <c r="FQ520" s="1">
        <v>0</v>
      </c>
      <c r="FR520" s="1">
        <v>14</v>
      </c>
      <c r="FS520" s="1">
        <v>0</v>
      </c>
      <c r="FT520" s="1">
        <v>0</v>
      </c>
      <c r="FU520" s="1">
        <v>0</v>
      </c>
      <c r="FV520" s="1">
        <v>7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1</v>
      </c>
      <c r="GD520" s="1">
        <v>1</v>
      </c>
      <c r="GE520" s="1">
        <v>1</v>
      </c>
      <c r="GF520" s="1">
        <v>3</v>
      </c>
      <c r="GG520" s="1">
        <v>1</v>
      </c>
      <c r="GH520" s="1">
        <v>1</v>
      </c>
      <c r="GI520" s="1">
        <v>1</v>
      </c>
      <c r="GJ520" s="1">
        <v>1</v>
      </c>
      <c r="GK520" s="1">
        <v>1</v>
      </c>
      <c r="GL520" s="1">
        <v>1</v>
      </c>
      <c r="GM520" s="1">
        <v>0</v>
      </c>
      <c r="GN520" s="1">
        <v>0</v>
      </c>
      <c r="GO520" s="1">
        <v>1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1</v>
      </c>
      <c r="HP520" s="1">
        <v>1</v>
      </c>
      <c r="HQ520" s="1">
        <v>0</v>
      </c>
      <c r="HR520" s="1">
        <v>0</v>
      </c>
      <c r="HS520" s="1">
        <v>2</v>
      </c>
      <c r="HT520" s="1">
        <v>2</v>
      </c>
      <c r="HU520" s="1">
        <v>2</v>
      </c>
      <c r="HV520" s="1">
        <v>6</v>
      </c>
      <c r="HW520" s="1">
        <v>2</v>
      </c>
      <c r="HX520" s="1">
        <v>2</v>
      </c>
      <c r="HY520" s="1">
        <v>2</v>
      </c>
      <c r="HZ520" s="1">
        <v>2</v>
      </c>
      <c r="IA520" s="1">
        <v>2</v>
      </c>
      <c r="IB520" s="1">
        <v>2</v>
      </c>
      <c r="IC520" s="1">
        <v>2</v>
      </c>
      <c r="ID520" s="1">
        <v>0</v>
      </c>
      <c r="IE520" s="1">
        <v>0</v>
      </c>
      <c r="IF520" s="1">
        <v>1</v>
      </c>
      <c r="IG520" s="1">
        <v>1</v>
      </c>
      <c r="IH520" s="1">
        <v>1</v>
      </c>
      <c r="II520" s="1">
        <v>1</v>
      </c>
      <c r="IJ520" s="1">
        <v>1</v>
      </c>
      <c r="IK520" s="1">
        <v>1</v>
      </c>
      <c r="IL520" s="1">
        <v>1</v>
      </c>
      <c r="IM520" s="1">
        <v>1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1</v>
      </c>
      <c r="IT520" s="1">
        <v>1</v>
      </c>
      <c r="IU520" s="1">
        <v>1</v>
      </c>
      <c r="IV520" s="1">
        <v>3</v>
      </c>
      <c r="IW520" s="1">
        <v>1</v>
      </c>
      <c r="IX520" s="1">
        <v>1</v>
      </c>
      <c r="IY520" s="1">
        <v>1</v>
      </c>
      <c r="IZ520" s="1">
        <v>1</v>
      </c>
      <c r="JA520" s="1">
        <v>1</v>
      </c>
      <c r="JB520" s="1">
        <v>1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1</v>
      </c>
    </row>
    <row r="521" spans="1:341">
      <c r="A521" s="1">
        <v>2015</v>
      </c>
      <c r="B521" s="1" t="s">
        <v>568</v>
      </c>
      <c r="C521" s="1">
        <v>1</v>
      </c>
      <c r="D521" s="1">
        <v>0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2</v>
      </c>
      <c r="L521" s="1">
        <v>2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2</v>
      </c>
      <c r="X521" s="1">
        <v>2</v>
      </c>
      <c r="Y521" s="1">
        <v>2</v>
      </c>
      <c r="Z521" s="1">
        <v>2</v>
      </c>
      <c r="AA521" s="1">
        <v>2</v>
      </c>
      <c r="AB521" s="1">
        <v>2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1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  <c r="BG521" s="1">
        <v>1</v>
      </c>
      <c r="BH521" s="1">
        <v>0</v>
      </c>
      <c r="BI521" s="1">
        <v>0</v>
      </c>
      <c r="BJ521" s="1">
        <v>1</v>
      </c>
      <c r="BK521" s="1">
        <v>0</v>
      </c>
      <c r="BL521" s="1">
        <v>0</v>
      </c>
      <c r="BM521" s="1">
        <v>1</v>
      </c>
      <c r="BN521" s="1">
        <v>0</v>
      </c>
      <c r="BO521" s="1">
        <v>1</v>
      </c>
      <c r="BP521" s="1">
        <v>0</v>
      </c>
      <c r="BQ521" s="1">
        <v>2</v>
      </c>
      <c r="BR521" s="1">
        <v>2</v>
      </c>
      <c r="BS521" s="1">
        <v>2</v>
      </c>
      <c r="BT521" s="1">
        <v>5</v>
      </c>
      <c r="BU521" s="1">
        <v>2</v>
      </c>
      <c r="BV521" s="1">
        <v>2</v>
      </c>
      <c r="BW521" s="1">
        <v>0</v>
      </c>
      <c r="BX521" s="1">
        <v>0</v>
      </c>
      <c r="BY521" s="1">
        <v>2</v>
      </c>
      <c r="BZ521" s="1">
        <v>1</v>
      </c>
      <c r="CA521" s="1">
        <v>3</v>
      </c>
      <c r="CB521" s="1">
        <v>3</v>
      </c>
      <c r="CC521" s="1">
        <v>2</v>
      </c>
      <c r="CD521" s="1">
        <v>0</v>
      </c>
      <c r="CE521" s="1">
        <v>1</v>
      </c>
      <c r="CF521" s="1">
        <v>0</v>
      </c>
      <c r="CG521" s="1">
        <v>0</v>
      </c>
      <c r="CH521" s="1">
        <v>0</v>
      </c>
      <c r="CI521" s="1">
        <v>0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1</v>
      </c>
      <c r="CQ521" s="1">
        <v>1</v>
      </c>
      <c r="CR521" s="1">
        <v>1</v>
      </c>
      <c r="CS521" s="1">
        <v>1</v>
      </c>
      <c r="CT521" s="1">
        <v>1</v>
      </c>
      <c r="CU521" s="1">
        <v>0</v>
      </c>
      <c r="CV521" s="1">
        <v>1</v>
      </c>
      <c r="CW521" s="1">
        <v>1</v>
      </c>
      <c r="CX521" s="1">
        <v>0</v>
      </c>
      <c r="CY521" s="1">
        <v>2</v>
      </c>
      <c r="CZ521" s="1">
        <v>0</v>
      </c>
      <c r="DA521" s="1">
        <v>0</v>
      </c>
      <c r="DB521" s="1">
        <v>2</v>
      </c>
      <c r="DC521" s="1">
        <v>2</v>
      </c>
      <c r="DD521" s="1">
        <v>2</v>
      </c>
      <c r="DE521" s="1">
        <v>5</v>
      </c>
      <c r="DF521" s="1">
        <v>2</v>
      </c>
      <c r="DG521" s="1">
        <v>0</v>
      </c>
      <c r="DH521" s="1">
        <v>2</v>
      </c>
      <c r="DI521" s="1">
        <v>2</v>
      </c>
      <c r="DJ521" s="1">
        <v>0</v>
      </c>
      <c r="DK521" s="1">
        <v>2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15</v>
      </c>
      <c r="DS521" s="1">
        <v>0</v>
      </c>
      <c r="DT521" s="1">
        <v>15</v>
      </c>
      <c r="DU521" s="1">
        <v>15</v>
      </c>
      <c r="DV521" s="1">
        <v>15</v>
      </c>
      <c r="DW521" s="1">
        <v>2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1</v>
      </c>
      <c r="EF521" s="1">
        <v>0</v>
      </c>
      <c r="EG521" s="1">
        <v>0</v>
      </c>
      <c r="EH521" s="1">
        <v>0</v>
      </c>
      <c r="EI521" s="1">
        <v>0</v>
      </c>
      <c r="EJ521" s="1">
        <v>12</v>
      </c>
      <c r="EK521" s="1">
        <v>12</v>
      </c>
      <c r="EL521" s="1">
        <v>0</v>
      </c>
      <c r="EM521" s="1">
        <v>13</v>
      </c>
      <c r="EN521" s="1">
        <v>13</v>
      </c>
      <c r="EO521" s="1">
        <v>0</v>
      </c>
      <c r="EP521" s="1">
        <v>0</v>
      </c>
      <c r="EQ521" s="1">
        <v>0</v>
      </c>
      <c r="ER521" s="1">
        <v>1</v>
      </c>
      <c r="ES521" s="1">
        <v>1</v>
      </c>
      <c r="ET521" s="1">
        <v>0</v>
      </c>
      <c r="EU521" s="1">
        <v>1</v>
      </c>
      <c r="EV521" s="1">
        <v>0</v>
      </c>
      <c r="EW521" s="1">
        <v>0</v>
      </c>
      <c r="EX521" s="1">
        <v>0</v>
      </c>
      <c r="EY521" s="1">
        <v>1</v>
      </c>
      <c r="EZ521" s="1">
        <v>0</v>
      </c>
      <c r="FA521" s="1">
        <v>1</v>
      </c>
      <c r="FB521" s="1">
        <v>1</v>
      </c>
      <c r="FC521" s="1">
        <v>1</v>
      </c>
      <c r="FD521" s="1">
        <v>0</v>
      </c>
      <c r="FE521" s="1">
        <v>1</v>
      </c>
      <c r="FF521" s="1">
        <v>0</v>
      </c>
      <c r="FG521" s="1">
        <v>1</v>
      </c>
      <c r="FH521" s="1">
        <v>0</v>
      </c>
      <c r="FI521" s="1">
        <v>0</v>
      </c>
      <c r="FJ521" s="1">
        <v>1</v>
      </c>
      <c r="FK521" s="1">
        <v>0</v>
      </c>
      <c r="FL521" s="1">
        <v>1</v>
      </c>
      <c r="FM521" s="1">
        <v>3</v>
      </c>
      <c r="FN521" s="1">
        <v>1</v>
      </c>
      <c r="FO521" s="1">
        <v>0</v>
      </c>
      <c r="FP521" s="1">
        <v>0</v>
      </c>
      <c r="FQ521" s="1">
        <v>0</v>
      </c>
      <c r="FR521" s="1">
        <v>15</v>
      </c>
      <c r="FS521" s="1">
        <v>0</v>
      </c>
      <c r="FT521" s="1">
        <v>0</v>
      </c>
      <c r="FU521" s="1">
        <v>0</v>
      </c>
      <c r="FV521" s="1">
        <v>5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1</v>
      </c>
      <c r="GD521" s="1">
        <v>1</v>
      </c>
      <c r="GE521" s="1">
        <v>1</v>
      </c>
      <c r="GF521" s="1">
        <v>3</v>
      </c>
      <c r="GG521" s="1">
        <v>1</v>
      </c>
      <c r="GH521" s="1">
        <v>1</v>
      </c>
      <c r="GI521" s="1">
        <v>1</v>
      </c>
      <c r="GJ521" s="1">
        <v>1</v>
      </c>
      <c r="GK521" s="1">
        <v>1</v>
      </c>
      <c r="GL521" s="1">
        <v>1</v>
      </c>
      <c r="GM521" s="1">
        <v>0</v>
      </c>
      <c r="GN521" s="1">
        <v>0</v>
      </c>
      <c r="GO521" s="1">
        <v>1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1</v>
      </c>
      <c r="HP521" s="1">
        <v>1</v>
      </c>
      <c r="HQ521" s="1">
        <v>0</v>
      </c>
      <c r="HR521" s="1">
        <v>0</v>
      </c>
      <c r="HS521" s="1">
        <v>2</v>
      </c>
      <c r="HT521" s="1">
        <v>2</v>
      </c>
      <c r="HU521" s="1">
        <v>2</v>
      </c>
      <c r="HV521" s="1">
        <v>6</v>
      </c>
      <c r="HW521" s="1">
        <v>2</v>
      </c>
      <c r="HX521" s="1">
        <v>2</v>
      </c>
      <c r="HY521" s="1">
        <v>2</v>
      </c>
      <c r="HZ521" s="1">
        <v>2</v>
      </c>
      <c r="IA521" s="1">
        <v>2</v>
      </c>
      <c r="IB521" s="1">
        <v>2</v>
      </c>
      <c r="IC521" s="1">
        <v>2</v>
      </c>
      <c r="ID521" s="1">
        <v>0</v>
      </c>
      <c r="IE521" s="1">
        <v>0</v>
      </c>
      <c r="IF521" s="1">
        <v>1</v>
      </c>
      <c r="IG521" s="1">
        <v>1</v>
      </c>
      <c r="IH521" s="1">
        <v>1</v>
      </c>
      <c r="II521" s="1">
        <v>1</v>
      </c>
      <c r="IJ521" s="1">
        <v>1</v>
      </c>
      <c r="IK521" s="1">
        <v>1</v>
      </c>
      <c r="IL521" s="1">
        <v>1</v>
      </c>
      <c r="IM521" s="1">
        <v>1</v>
      </c>
      <c r="IN521" s="1">
        <v>1</v>
      </c>
      <c r="IO521" s="1">
        <v>1</v>
      </c>
      <c r="IP521" s="1">
        <v>0</v>
      </c>
      <c r="IQ521" s="1">
        <v>0</v>
      </c>
      <c r="IR521" s="1">
        <v>0</v>
      </c>
      <c r="IS521" s="1">
        <v>1</v>
      </c>
      <c r="IT521" s="1">
        <v>1</v>
      </c>
      <c r="IU521" s="1">
        <v>1</v>
      </c>
      <c r="IV521" s="1">
        <v>3</v>
      </c>
      <c r="IW521" s="1">
        <v>1</v>
      </c>
      <c r="IX521" s="1">
        <v>1</v>
      </c>
      <c r="IY521" s="1">
        <v>1</v>
      </c>
      <c r="IZ521" s="1">
        <v>1</v>
      </c>
      <c r="JA521" s="1">
        <v>1</v>
      </c>
      <c r="JB521" s="1">
        <v>1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1</v>
      </c>
    </row>
    <row r="522" spans="1:341">
      <c r="A522" s="1">
        <v>2015</v>
      </c>
      <c r="B522" s="1" t="s">
        <v>569</v>
      </c>
      <c r="C522" s="1">
        <v>1</v>
      </c>
      <c r="D522" s="1">
        <v>0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2</v>
      </c>
      <c r="L522" s="1">
        <v>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2</v>
      </c>
      <c r="X522" s="1">
        <v>2</v>
      </c>
      <c r="Y522" s="1">
        <v>2</v>
      </c>
      <c r="Z522" s="1">
        <v>2</v>
      </c>
      <c r="AA522" s="1">
        <v>2</v>
      </c>
      <c r="AB522" s="1">
        <v>2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1</v>
      </c>
      <c r="BG522" s="1">
        <v>1</v>
      </c>
      <c r="BH522" s="1">
        <v>0</v>
      </c>
      <c r="BI522" s="1">
        <v>0</v>
      </c>
      <c r="BJ522" s="1">
        <v>1</v>
      </c>
      <c r="BK522" s="1">
        <v>0</v>
      </c>
      <c r="BL522" s="1">
        <v>0</v>
      </c>
      <c r="BM522" s="1">
        <v>1</v>
      </c>
      <c r="BN522" s="1">
        <v>0</v>
      </c>
      <c r="BO522" s="1">
        <v>1</v>
      </c>
      <c r="BP522" s="1">
        <v>0</v>
      </c>
      <c r="BQ522" s="1">
        <v>2</v>
      </c>
      <c r="BR522" s="1">
        <v>2</v>
      </c>
      <c r="BS522" s="1">
        <v>2</v>
      </c>
      <c r="BT522" s="1">
        <v>5</v>
      </c>
      <c r="BU522" s="1">
        <v>2</v>
      </c>
      <c r="BV522" s="1">
        <v>2</v>
      </c>
      <c r="BW522" s="1">
        <v>0</v>
      </c>
      <c r="BX522" s="1">
        <v>0</v>
      </c>
      <c r="BY522" s="1">
        <v>2</v>
      </c>
      <c r="BZ522" s="1">
        <v>1</v>
      </c>
      <c r="CA522" s="1">
        <v>3</v>
      </c>
      <c r="CB522" s="1">
        <v>3</v>
      </c>
      <c r="CC522" s="1">
        <v>2</v>
      </c>
      <c r="CD522" s="1">
        <v>0</v>
      </c>
      <c r="CE522" s="1">
        <v>1</v>
      </c>
      <c r="CF522" s="1">
        <v>0</v>
      </c>
      <c r="CG522" s="1">
        <v>0</v>
      </c>
      <c r="CH522" s="1">
        <v>0</v>
      </c>
      <c r="CI522" s="1">
        <v>0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0</v>
      </c>
      <c r="CV522" s="1">
        <v>1</v>
      </c>
      <c r="CW522" s="1">
        <v>1</v>
      </c>
      <c r="CX522" s="1">
        <v>0</v>
      </c>
      <c r="CY522" s="1">
        <v>2</v>
      </c>
      <c r="CZ522" s="1">
        <v>0</v>
      </c>
      <c r="DA522" s="1">
        <v>0</v>
      </c>
      <c r="DB522" s="1">
        <v>2</v>
      </c>
      <c r="DC522" s="1">
        <v>2</v>
      </c>
      <c r="DD522" s="1">
        <v>2</v>
      </c>
      <c r="DE522" s="1">
        <v>5</v>
      </c>
      <c r="DF522" s="1">
        <v>2</v>
      </c>
      <c r="DG522" s="1">
        <v>0</v>
      </c>
      <c r="DH522" s="1">
        <v>2</v>
      </c>
      <c r="DI522" s="1">
        <v>2</v>
      </c>
      <c r="DJ522" s="1">
        <v>0</v>
      </c>
      <c r="DK522" s="1">
        <v>2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15</v>
      </c>
      <c r="DS522" s="1">
        <v>0</v>
      </c>
      <c r="DT522" s="1">
        <v>15</v>
      </c>
      <c r="DU522" s="1">
        <v>15</v>
      </c>
      <c r="DV522" s="1">
        <v>15</v>
      </c>
      <c r="DW522" s="1">
        <v>2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1</v>
      </c>
      <c r="EF522" s="1">
        <v>0</v>
      </c>
      <c r="EG522" s="1">
        <v>0</v>
      </c>
      <c r="EH522" s="1">
        <v>0</v>
      </c>
      <c r="EI522" s="1">
        <v>0</v>
      </c>
      <c r="EJ522" s="1">
        <v>12</v>
      </c>
      <c r="EK522" s="1">
        <v>12</v>
      </c>
      <c r="EL522" s="1">
        <v>0</v>
      </c>
      <c r="EM522" s="1">
        <v>24</v>
      </c>
      <c r="EN522" s="1">
        <v>24</v>
      </c>
      <c r="EO522" s="1">
        <v>0</v>
      </c>
      <c r="EP522" s="1">
        <v>0</v>
      </c>
      <c r="EQ522" s="1">
        <v>0</v>
      </c>
      <c r="ER522" s="1">
        <v>1</v>
      </c>
      <c r="ES522" s="1">
        <v>1</v>
      </c>
      <c r="ET522" s="1">
        <v>0</v>
      </c>
      <c r="EU522" s="1">
        <v>1</v>
      </c>
      <c r="EV522" s="1">
        <v>0</v>
      </c>
      <c r="EW522" s="1">
        <v>0</v>
      </c>
      <c r="EX522" s="1">
        <v>0</v>
      </c>
      <c r="EY522" s="1">
        <v>1</v>
      </c>
      <c r="EZ522" s="1">
        <v>0</v>
      </c>
      <c r="FA522" s="1">
        <v>1</v>
      </c>
      <c r="FB522" s="1">
        <v>1</v>
      </c>
      <c r="FC522" s="1">
        <v>1</v>
      </c>
      <c r="FD522" s="1">
        <v>0</v>
      </c>
      <c r="FE522" s="1">
        <v>1</v>
      </c>
      <c r="FF522" s="1">
        <v>0</v>
      </c>
      <c r="FG522" s="1">
        <v>1</v>
      </c>
      <c r="FH522" s="1">
        <v>0</v>
      </c>
      <c r="FI522" s="1">
        <v>0</v>
      </c>
      <c r="FJ522" s="1">
        <v>1</v>
      </c>
      <c r="FK522" s="1">
        <v>0</v>
      </c>
      <c r="FL522" s="1">
        <v>1</v>
      </c>
      <c r="FM522" s="1">
        <v>3</v>
      </c>
      <c r="FN522" s="1">
        <v>1</v>
      </c>
      <c r="FO522" s="1">
        <v>0</v>
      </c>
      <c r="FP522" s="1">
        <v>0</v>
      </c>
      <c r="FQ522" s="1">
        <v>0</v>
      </c>
      <c r="FR522" s="1">
        <v>15</v>
      </c>
      <c r="FS522" s="1">
        <v>0</v>
      </c>
      <c r="FT522" s="1">
        <v>0</v>
      </c>
      <c r="FU522" s="1">
        <v>0</v>
      </c>
      <c r="FV522" s="1">
        <v>6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</v>
      </c>
      <c r="GD522" s="1">
        <v>1</v>
      </c>
      <c r="GE522" s="1">
        <v>1</v>
      </c>
      <c r="GF522" s="1">
        <v>3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0</v>
      </c>
      <c r="GN522" s="1">
        <v>0</v>
      </c>
      <c r="GO522" s="1">
        <v>1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1</v>
      </c>
      <c r="HP522" s="1">
        <v>1</v>
      </c>
      <c r="HQ522" s="1">
        <v>0</v>
      </c>
      <c r="HR522" s="1">
        <v>0</v>
      </c>
      <c r="HS522" s="1">
        <v>2</v>
      </c>
      <c r="HT522" s="1">
        <v>2</v>
      </c>
      <c r="HU522" s="1">
        <v>2</v>
      </c>
      <c r="HV522" s="1">
        <v>6</v>
      </c>
      <c r="HW522" s="1">
        <v>2</v>
      </c>
      <c r="HX522" s="1">
        <v>2</v>
      </c>
      <c r="HY522" s="1">
        <v>2</v>
      </c>
      <c r="HZ522" s="1">
        <v>2</v>
      </c>
      <c r="IA522" s="1">
        <v>2</v>
      </c>
      <c r="IB522" s="1">
        <v>2</v>
      </c>
      <c r="IC522" s="1">
        <v>2</v>
      </c>
      <c r="ID522" s="1">
        <v>0</v>
      </c>
      <c r="IE522" s="1">
        <v>0</v>
      </c>
      <c r="IF522" s="1">
        <v>1</v>
      </c>
      <c r="IG522" s="1">
        <v>1</v>
      </c>
      <c r="IH522" s="1">
        <v>1</v>
      </c>
      <c r="II522" s="1">
        <v>1</v>
      </c>
      <c r="IJ522" s="1">
        <v>1</v>
      </c>
      <c r="IK522" s="1">
        <v>1</v>
      </c>
      <c r="IL522" s="1">
        <v>1</v>
      </c>
      <c r="IM522" s="1">
        <v>1</v>
      </c>
      <c r="IN522" s="1">
        <v>1</v>
      </c>
      <c r="IO522" s="1">
        <v>1</v>
      </c>
      <c r="IP522" s="1">
        <v>0</v>
      </c>
      <c r="IQ522" s="1">
        <v>0</v>
      </c>
      <c r="IR522" s="1">
        <v>0</v>
      </c>
      <c r="IS522" s="1">
        <v>1</v>
      </c>
      <c r="IT522" s="1">
        <v>1</v>
      </c>
      <c r="IU522" s="1">
        <v>1</v>
      </c>
      <c r="IV522" s="1">
        <v>3</v>
      </c>
      <c r="IW522" s="1">
        <v>1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1</v>
      </c>
    </row>
    <row r="523" spans="1:341">
      <c r="A523" s="1">
        <v>2015</v>
      </c>
      <c r="B523" s="1" t="s">
        <v>870</v>
      </c>
      <c r="C523" s="1">
        <v>1</v>
      </c>
      <c r="D523" s="1">
        <v>0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2</v>
      </c>
      <c r="L523" s="1">
        <v>2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2</v>
      </c>
      <c r="X523" s="1">
        <v>2</v>
      </c>
      <c r="Y523" s="1">
        <v>2</v>
      </c>
      <c r="Z523" s="1">
        <v>2</v>
      </c>
      <c r="AA523" s="1">
        <v>2</v>
      </c>
      <c r="AB523" s="1">
        <v>2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1</v>
      </c>
      <c r="BG523" s="1">
        <v>1</v>
      </c>
      <c r="BH523" s="1">
        <v>0</v>
      </c>
      <c r="BI523" s="1">
        <v>0</v>
      </c>
      <c r="BJ523" s="1">
        <v>1</v>
      </c>
      <c r="BK523" s="1">
        <v>0</v>
      </c>
      <c r="BL523" s="1">
        <v>0</v>
      </c>
      <c r="BM523" s="1">
        <v>1</v>
      </c>
      <c r="BN523" s="1">
        <v>0</v>
      </c>
      <c r="BO523" s="1">
        <v>1</v>
      </c>
      <c r="BP523" s="1">
        <v>0</v>
      </c>
      <c r="BQ523" s="1">
        <v>2</v>
      </c>
      <c r="BR523" s="1">
        <v>2</v>
      </c>
      <c r="BS523" s="1">
        <v>2</v>
      </c>
      <c r="BT523" s="1">
        <v>5</v>
      </c>
      <c r="BU523" s="1">
        <v>2</v>
      </c>
      <c r="BV523" s="1">
        <v>2</v>
      </c>
      <c r="BW523" s="1">
        <v>0</v>
      </c>
      <c r="BX523" s="1">
        <v>0</v>
      </c>
      <c r="BY523" s="1">
        <v>2</v>
      </c>
      <c r="BZ523" s="1">
        <v>1</v>
      </c>
      <c r="CA523" s="1">
        <v>3</v>
      </c>
      <c r="CB523" s="1">
        <v>3</v>
      </c>
      <c r="CC523" s="1">
        <v>2</v>
      </c>
      <c r="CD523" s="1">
        <v>0</v>
      </c>
      <c r="CE523" s="1">
        <v>1</v>
      </c>
      <c r="CF523" s="1">
        <v>0</v>
      </c>
      <c r="CG523" s="1">
        <v>0</v>
      </c>
      <c r="CH523" s="1">
        <v>0</v>
      </c>
      <c r="CI523" s="1">
        <v>0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1</v>
      </c>
      <c r="CQ523" s="1">
        <v>1</v>
      </c>
      <c r="CR523" s="1">
        <v>1</v>
      </c>
      <c r="CS523" s="1">
        <v>1</v>
      </c>
      <c r="CT523" s="1">
        <v>1</v>
      </c>
      <c r="CU523" s="1">
        <v>0</v>
      </c>
      <c r="CV523" s="1">
        <v>1</v>
      </c>
      <c r="CW523" s="1">
        <v>1</v>
      </c>
      <c r="CX523" s="1">
        <v>0</v>
      </c>
      <c r="CY523" s="1">
        <v>2</v>
      </c>
      <c r="CZ523" s="1">
        <v>0</v>
      </c>
      <c r="DA523" s="1">
        <v>0</v>
      </c>
      <c r="DB523" s="1">
        <v>2</v>
      </c>
      <c r="DC523" s="1">
        <v>2</v>
      </c>
      <c r="DD523" s="1">
        <v>2</v>
      </c>
      <c r="DE523" s="1">
        <v>5</v>
      </c>
      <c r="DF523" s="1">
        <v>2</v>
      </c>
      <c r="DG523" s="1">
        <v>0</v>
      </c>
      <c r="DH523" s="1">
        <v>2</v>
      </c>
      <c r="DI523" s="1">
        <v>2</v>
      </c>
      <c r="DJ523" s="1">
        <v>0</v>
      </c>
      <c r="DK523" s="1">
        <v>2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16</v>
      </c>
      <c r="DS523" s="1">
        <v>0</v>
      </c>
      <c r="DT523" s="1">
        <v>16</v>
      </c>
      <c r="DU523" s="1">
        <v>16</v>
      </c>
      <c r="DV523" s="1">
        <v>16</v>
      </c>
      <c r="DW523" s="1">
        <v>3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1</v>
      </c>
      <c r="EF523" s="1">
        <v>0</v>
      </c>
      <c r="EG523" s="1">
        <v>0</v>
      </c>
      <c r="EH523" s="1">
        <v>0</v>
      </c>
      <c r="EI523" s="1">
        <v>0</v>
      </c>
      <c r="EJ523" s="1">
        <v>12</v>
      </c>
      <c r="EK523" s="1">
        <v>12</v>
      </c>
      <c r="EL523" s="1">
        <v>0</v>
      </c>
      <c r="EM523" s="1">
        <v>24</v>
      </c>
      <c r="EN523" s="1">
        <v>24</v>
      </c>
      <c r="EO523" s="1">
        <v>0</v>
      </c>
      <c r="EP523" s="1">
        <v>0</v>
      </c>
      <c r="EQ523" s="1">
        <v>0</v>
      </c>
      <c r="ER523" s="1">
        <v>1</v>
      </c>
      <c r="ES523" s="1">
        <v>1</v>
      </c>
      <c r="ET523" s="1">
        <v>0</v>
      </c>
      <c r="EU523" s="1">
        <v>1</v>
      </c>
      <c r="EV523" s="1">
        <v>0</v>
      </c>
      <c r="EW523" s="1">
        <v>0</v>
      </c>
      <c r="EX523" s="1">
        <v>0</v>
      </c>
      <c r="EY523" s="1">
        <v>1</v>
      </c>
      <c r="EZ523" s="1">
        <v>0</v>
      </c>
      <c r="FA523" s="1">
        <v>1</v>
      </c>
      <c r="FB523" s="1">
        <v>1</v>
      </c>
      <c r="FC523" s="1">
        <v>1</v>
      </c>
      <c r="FD523" s="1">
        <v>0</v>
      </c>
      <c r="FE523" s="1">
        <v>1</v>
      </c>
      <c r="FF523" s="1">
        <v>0</v>
      </c>
      <c r="FG523" s="1">
        <v>1</v>
      </c>
      <c r="FH523" s="1">
        <v>0</v>
      </c>
      <c r="FI523" s="1">
        <v>0</v>
      </c>
      <c r="FJ523" s="1">
        <v>1</v>
      </c>
      <c r="FK523" s="1">
        <v>0</v>
      </c>
      <c r="FL523" s="1">
        <v>1</v>
      </c>
      <c r="FM523" s="1">
        <v>3</v>
      </c>
      <c r="FN523" s="1">
        <v>1</v>
      </c>
      <c r="FO523" s="1">
        <v>0</v>
      </c>
      <c r="FP523" s="1">
        <v>0</v>
      </c>
      <c r="FQ523" s="1">
        <v>0</v>
      </c>
      <c r="FR523" s="1">
        <v>15</v>
      </c>
      <c r="FS523" s="1">
        <v>0</v>
      </c>
      <c r="FT523" s="1">
        <v>0</v>
      </c>
      <c r="FU523" s="1">
        <v>0</v>
      </c>
      <c r="FV523" s="1">
        <v>7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1</v>
      </c>
      <c r="GD523" s="1">
        <v>1</v>
      </c>
      <c r="GE523" s="1">
        <v>1</v>
      </c>
      <c r="GF523" s="1">
        <v>3</v>
      </c>
      <c r="GG523" s="1">
        <v>1</v>
      </c>
      <c r="GH523" s="1">
        <v>1</v>
      </c>
      <c r="GI523" s="1">
        <v>1</v>
      </c>
      <c r="GJ523" s="1">
        <v>1</v>
      </c>
      <c r="GK523" s="1">
        <v>1</v>
      </c>
      <c r="GL523" s="1">
        <v>1</v>
      </c>
      <c r="GM523" s="1">
        <v>0</v>
      </c>
      <c r="GN523" s="1">
        <v>0</v>
      </c>
      <c r="GO523" s="1">
        <v>1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1</v>
      </c>
      <c r="HP523" s="1">
        <v>1</v>
      </c>
      <c r="HQ523" s="1">
        <v>0</v>
      </c>
      <c r="HR523" s="1">
        <v>0</v>
      </c>
      <c r="HS523" s="1">
        <v>2</v>
      </c>
      <c r="HT523" s="1">
        <v>2</v>
      </c>
      <c r="HU523" s="1">
        <v>2</v>
      </c>
      <c r="HV523" s="1">
        <v>6</v>
      </c>
      <c r="HW523" s="1">
        <v>2</v>
      </c>
      <c r="HX523" s="1">
        <v>2</v>
      </c>
      <c r="HY523" s="1">
        <v>2</v>
      </c>
      <c r="HZ523" s="1">
        <v>2</v>
      </c>
      <c r="IA523" s="1">
        <v>2</v>
      </c>
      <c r="IB523" s="1">
        <v>2</v>
      </c>
      <c r="IC523" s="1">
        <v>2</v>
      </c>
      <c r="ID523" s="1">
        <v>0</v>
      </c>
      <c r="IE523" s="1">
        <v>0</v>
      </c>
      <c r="IF523" s="1">
        <v>1</v>
      </c>
      <c r="IG523" s="1">
        <v>1</v>
      </c>
      <c r="IH523" s="1">
        <v>1</v>
      </c>
      <c r="II523" s="1">
        <v>1</v>
      </c>
      <c r="IJ523" s="1">
        <v>1</v>
      </c>
      <c r="IK523" s="1">
        <v>1</v>
      </c>
      <c r="IL523" s="1">
        <v>1</v>
      </c>
      <c r="IM523" s="1">
        <v>1</v>
      </c>
      <c r="IN523" s="1">
        <v>1</v>
      </c>
      <c r="IO523" s="1">
        <v>1</v>
      </c>
      <c r="IP523" s="1">
        <v>0</v>
      </c>
      <c r="IQ523" s="1">
        <v>0</v>
      </c>
      <c r="IR523" s="1">
        <v>0</v>
      </c>
      <c r="IS523" s="1">
        <v>1</v>
      </c>
      <c r="IT523" s="1">
        <v>1</v>
      </c>
      <c r="IU523" s="1">
        <v>1</v>
      </c>
      <c r="IV523" s="1">
        <v>3</v>
      </c>
      <c r="IW523" s="1">
        <v>1</v>
      </c>
      <c r="IX523" s="1">
        <v>1</v>
      </c>
      <c r="IY523" s="1">
        <v>1</v>
      </c>
      <c r="IZ523" s="1">
        <v>1</v>
      </c>
      <c r="JA523" s="1">
        <v>1</v>
      </c>
      <c r="JB523" s="1">
        <v>1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1</v>
      </c>
    </row>
    <row r="524" spans="1:341">
      <c r="A524" s="1">
        <v>2015</v>
      </c>
      <c r="B524" s="1" t="s">
        <v>570</v>
      </c>
      <c r="C524" s="1">
        <v>1</v>
      </c>
      <c r="D524" s="1">
        <v>0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2</v>
      </c>
      <c r="L524" s="1">
        <v>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1</v>
      </c>
      <c r="BG524" s="1">
        <v>1</v>
      </c>
      <c r="BH524" s="1">
        <v>0</v>
      </c>
      <c r="BI524" s="1">
        <v>0</v>
      </c>
      <c r="BJ524" s="1">
        <v>1</v>
      </c>
      <c r="BK524" s="1">
        <v>0</v>
      </c>
      <c r="BL524" s="1">
        <v>0</v>
      </c>
      <c r="BM524" s="1">
        <v>1</v>
      </c>
      <c r="BN524" s="1">
        <v>0</v>
      </c>
      <c r="BO524" s="1">
        <v>1</v>
      </c>
      <c r="BP524" s="1">
        <v>0</v>
      </c>
      <c r="BQ524" s="1">
        <v>2</v>
      </c>
      <c r="BR524" s="1">
        <v>2</v>
      </c>
      <c r="BS524" s="1">
        <v>2</v>
      </c>
      <c r="BT524" s="1">
        <v>5</v>
      </c>
      <c r="BU524" s="1">
        <v>2</v>
      </c>
      <c r="BV524" s="1">
        <v>2</v>
      </c>
      <c r="BW524" s="1">
        <v>0</v>
      </c>
      <c r="BX524" s="1">
        <v>0</v>
      </c>
      <c r="BY524" s="1">
        <v>2</v>
      </c>
      <c r="BZ524" s="1">
        <v>1</v>
      </c>
      <c r="CA524" s="1">
        <v>3</v>
      </c>
      <c r="CB524" s="1">
        <v>3</v>
      </c>
      <c r="CC524" s="1">
        <v>2</v>
      </c>
      <c r="CD524" s="1">
        <v>0</v>
      </c>
      <c r="CE524" s="1">
        <v>1</v>
      </c>
      <c r="CF524" s="1">
        <v>0</v>
      </c>
      <c r="CG524" s="1">
        <v>0</v>
      </c>
      <c r="CH524" s="1">
        <v>0</v>
      </c>
      <c r="CI524" s="1">
        <v>0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1</v>
      </c>
      <c r="CQ524" s="1">
        <v>1</v>
      </c>
      <c r="CR524" s="1">
        <v>1</v>
      </c>
      <c r="CS524" s="1">
        <v>1</v>
      </c>
      <c r="CT524" s="1">
        <v>1</v>
      </c>
      <c r="CU524" s="1">
        <v>0</v>
      </c>
      <c r="CV524" s="1">
        <v>1</v>
      </c>
      <c r="CW524" s="1">
        <v>1</v>
      </c>
      <c r="CX524" s="1">
        <v>0</v>
      </c>
      <c r="CY524" s="1">
        <v>2</v>
      </c>
      <c r="CZ524" s="1">
        <v>0</v>
      </c>
      <c r="DA524" s="1">
        <v>0</v>
      </c>
      <c r="DB524" s="1">
        <v>2</v>
      </c>
      <c r="DC524" s="1">
        <v>2</v>
      </c>
      <c r="DD524" s="1">
        <v>2</v>
      </c>
      <c r="DE524" s="1">
        <v>5</v>
      </c>
      <c r="DF524" s="1">
        <v>2</v>
      </c>
      <c r="DG524" s="1">
        <v>0</v>
      </c>
      <c r="DH524" s="1">
        <v>2</v>
      </c>
      <c r="DI524" s="1">
        <v>2</v>
      </c>
      <c r="DJ524" s="1">
        <v>0</v>
      </c>
      <c r="DK524" s="1">
        <v>2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4</v>
      </c>
      <c r="DS524" s="1">
        <v>0</v>
      </c>
      <c r="DT524" s="1">
        <v>4</v>
      </c>
      <c r="DU524" s="1">
        <v>4</v>
      </c>
      <c r="DV524" s="1">
        <v>4</v>
      </c>
      <c r="DW524" s="1">
        <v>1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1</v>
      </c>
      <c r="EF524" s="1">
        <v>0</v>
      </c>
      <c r="EG524" s="1">
        <v>0</v>
      </c>
      <c r="EH524" s="1">
        <v>0</v>
      </c>
      <c r="EI524" s="1">
        <v>0</v>
      </c>
      <c r="EJ524" s="1">
        <v>2</v>
      </c>
      <c r="EK524" s="1">
        <v>2</v>
      </c>
      <c r="EL524" s="1">
        <v>0</v>
      </c>
      <c r="EM524" s="1">
        <v>2</v>
      </c>
      <c r="EN524" s="1">
        <v>2</v>
      </c>
      <c r="EO524" s="1">
        <v>0</v>
      </c>
      <c r="EP524" s="1">
        <v>0</v>
      </c>
      <c r="EQ524" s="1">
        <v>0</v>
      </c>
      <c r="ER524" s="1">
        <v>1</v>
      </c>
      <c r="ES524" s="1">
        <v>1</v>
      </c>
      <c r="ET524" s="1">
        <v>0</v>
      </c>
      <c r="EU524" s="1">
        <v>1</v>
      </c>
      <c r="EV524" s="1">
        <v>0</v>
      </c>
      <c r="EW524" s="1">
        <v>0</v>
      </c>
      <c r="EX524" s="1">
        <v>0</v>
      </c>
      <c r="EY524" s="1">
        <v>1</v>
      </c>
      <c r="EZ524" s="1">
        <v>0</v>
      </c>
      <c r="FA524" s="1">
        <v>1</v>
      </c>
      <c r="FB524" s="1">
        <v>1</v>
      </c>
      <c r="FC524" s="1">
        <v>1</v>
      </c>
      <c r="FD524" s="1">
        <v>0</v>
      </c>
      <c r="FE524" s="1">
        <v>1</v>
      </c>
      <c r="FF524" s="1">
        <v>0</v>
      </c>
      <c r="FG524" s="1">
        <v>1</v>
      </c>
      <c r="FH524" s="1">
        <v>0</v>
      </c>
      <c r="FI524" s="1">
        <v>0</v>
      </c>
      <c r="FJ524" s="1">
        <v>1</v>
      </c>
      <c r="FK524" s="1">
        <v>0</v>
      </c>
      <c r="FL524" s="1">
        <v>1</v>
      </c>
      <c r="FM524" s="1">
        <v>3</v>
      </c>
      <c r="FN524" s="1">
        <v>1</v>
      </c>
      <c r="FO524" s="1">
        <v>0</v>
      </c>
      <c r="FP524" s="1">
        <v>0</v>
      </c>
      <c r="FQ524" s="1">
        <v>0</v>
      </c>
      <c r="FR524" s="1">
        <v>11</v>
      </c>
      <c r="FS524" s="1">
        <v>0</v>
      </c>
      <c r="FT524" s="1">
        <v>0</v>
      </c>
      <c r="FU524" s="1">
        <v>0</v>
      </c>
      <c r="FV524" s="1">
        <v>5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1</v>
      </c>
      <c r="GD524" s="1">
        <v>1</v>
      </c>
      <c r="GE524" s="1">
        <v>1</v>
      </c>
      <c r="GF524" s="1">
        <v>3</v>
      </c>
      <c r="GG524" s="1">
        <v>1</v>
      </c>
      <c r="GH524" s="1">
        <v>1</v>
      </c>
      <c r="GI524" s="1">
        <v>1</v>
      </c>
      <c r="GJ524" s="1">
        <v>1</v>
      </c>
      <c r="GK524" s="1">
        <v>1</v>
      </c>
      <c r="GL524" s="1">
        <v>1</v>
      </c>
      <c r="GM524" s="1">
        <v>0</v>
      </c>
      <c r="GN524" s="1">
        <v>0</v>
      </c>
      <c r="GO524" s="1">
        <v>1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1</v>
      </c>
      <c r="HP524" s="1">
        <v>1</v>
      </c>
      <c r="HQ524" s="1">
        <v>0</v>
      </c>
      <c r="HR524" s="1">
        <v>0</v>
      </c>
      <c r="HS524" s="1">
        <v>2</v>
      </c>
      <c r="HT524" s="1">
        <v>2</v>
      </c>
      <c r="HU524" s="1">
        <v>2</v>
      </c>
      <c r="HV524" s="1">
        <v>6</v>
      </c>
      <c r="HW524" s="1">
        <v>2</v>
      </c>
      <c r="HX524" s="1">
        <v>2</v>
      </c>
      <c r="HY524" s="1">
        <v>2</v>
      </c>
      <c r="HZ524" s="1">
        <v>2</v>
      </c>
      <c r="IA524" s="1">
        <v>2</v>
      </c>
      <c r="IB524" s="1">
        <v>2</v>
      </c>
      <c r="IC524" s="1">
        <v>2</v>
      </c>
      <c r="ID524" s="1">
        <v>0</v>
      </c>
      <c r="IE524" s="1">
        <v>0</v>
      </c>
      <c r="IF524" s="1">
        <v>1</v>
      </c>
      <c r="IG524" s="1">
        <v>1</v>
      </c>
      <c r="IH524" s="1">
        <v>1</v>
      </c>
      <c r="II524" s="1">
        <v>1</v>
      </c>
      <c r="IJ524" s="1">
        <v>1</v>
      </c>
      <c r="IK524" s="1">
        <v>1</v>
      </c>
      <c r="IL524" s="1">
        <v>1</v>
      </c>
      <c r="IM524" s="1">
        <v>1</v>
      </c>
      <c r="IN524" s="1">
        <v>1</v>
      </c>
      <c r="IO524" s="1">
        <v>1</v>
      </c>
      <c r="IP524" s="1">
        <v>0</v>
      </c>
      <c r="IQ524" s="1">
        <v>0</v>
      </c>
      <c r="IR524" s="1">
        <v>0</v>
      </c>
      <c r="IS524" s="1">
        <v>1</v>
      </c>
      <c r="IT524" s="1">
        <v>1</v>
      </c>
      <c r="IU524" s="1">
        <v>1</v>
      </c>
      <c r="IV524" s="1">
        <v>3</v>
      </c>
      <c r="IW524" s="1">
        <v>1</v>
      </c>
      <c r="IX524" s="1">
        <v>1</v>
      </c>
      <c r="IY524" s="1">
        <v>1</v>
      </c>
      <c r="IZ524" s="1">
        <v>1</v>
      </c>
      <c r="JA524" s="1">
        <v>1</v>
      </c>
      <c r="JB524" s="1">
        <v>1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1</v>
      </c>
    </row>
    <row r="525" spans="1:341">
      <c r="A525" s="1">
        <v>2015</v>
      </c>
      <c r="B525" s="1" t="s">
        <v>571</v>
      </c>
      <c r="C525" s="1">
        <v>1</v>
      </c>
      <c r="D525" s="1">
        <v>0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1</v>
      </c>
      <c r="BG525" s="1">
        <v>1</v>
      </c>
      <c r="BH525" s="1">
        <v>0</v>
      </c>
      <c r="BI525" s="1">
        <v>0</v>
      </c>
      <c r="BJ525" s="1">
        <v>1</v>
      </c>
      <c r="BK525" s="1">
        <v>0</v>
      </c>
      <c r="BL525" s="1">
        <v>0</v>
      </c>
      <c r="BM525" s="1">
        <v>1</v>
      </c>
      <c r="BN525" s="1">
        <v>0</v>
      </c>
      <c r="BO525" s="1">
        <v>1</v>
      </c>
      <c r="BP525" s="1">
        <v>0</v>
      </c>
      <c r="BQ525" s="1">
        <v>2</v>
      </c>
      <c r="BR525" s="1">
        <v>2</v>
      </c>
      <c r="BS525" s="1">
        <v>2</v>
      </c>
      <c r="BT525" s="1">
        <v>5</v>
      </c>
      <c r="BU525" s="1">
        <v>2</v>
      </c>
      <c r="BV525" s="1">
        <v>2</v>
      </c>
      <c r="BW525" s="1">
        <v>0</v>
      </c>
      <c r="BX525" s="1">
        <v>0</v>
      </c>
      <c r="BY525" s="1">
        <v>2</v>
      </c>
      <c r="BZ525" s="1">
        <v>1</v>
      </c>
      <c r="CA525" s="1">
        <v>3</v>
      </c>
      <c r="CB525" s="1">
        <v>3</v>
      </c>
      <c r="CC525" s="1">
        <v>2</v>
      </c>
      <c r="CD525" s="1">
        <v>0</v>
      </c>
      <c r="CE525" s="1">
        <v>1</v>
      </c>
      <c r="CF525" s="1">
        <v>0</v>
      </c>
      <c r="CG525" s="1">
        <v>0</v>
      </c>
      <c r="CH525" s="1">
        <v>0</v>
      </c>
      <c r="CI525" s="1">
        <v>0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1</v>
      </c>
      <c r="CQ525" s="1">
        <v>1</v>
      </c>
      <c r="CR525" s="1">
        <v>1</v>
      </c>
      <c r="CS525" s="1">
        <v>1</v>
      </c>
      <c r="CT525" s="1">
        <v>1</v>
      </c>
      <c r="CU525" s="1">
        <v>0</v>
      </c>
      <c r="CV525" s="1">
        <v>1</v>
      </c>
      <c r="CW525" s="1">
        <v>1</v>
      </c>
      <c r="CX525" s="1">
        <v>0</v>
      </c>
      <c r="CY525" s="1">
        <v>2</v>
      </c>
      <c r="CZ525" s="1">
        <v>0</v>
      </c>
      <c r="DA525" s="1">
        <v>0</v>
      </c>
      <c r="DB525" s="1">
        <v>2</v>
      </c>
      <c r="DC525" s="1">
        <v>2</v>
      </c>
      <c r="DD525" s="1">
        <v>2</v>
      </c>
      <c r="DE525" s="1">
        <v>5</v>
      </c>
      <c r="DF525" s="1">
        <v>2</v>
      </c>
      <c r="DG525" s="1">
        <v>0</v>
      </c>
      <c r="DH525" s="1">
        <v>2</v>
      </c>
      <c r="DI525" s="1">
        <v>2</v>
      </c>
      <c r="DJ525" s="1">
        <v>0</v>
      </c>
      <c r="DK525" s="1">
        <v>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4</v>
      </c>
      <c r="DS525" s="1">
        <v>0</v>
      </c>
      <c r="DT525" s="1">
        <v>4</v>
      </c>
      <c r="DU525" s="1">
        <v>4</v>
      </c>
      <c r="DV525" s="1">
        <v>4</v>
      </c>
      <c r="DW525" s="1">
        <v>1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1</v>
      </c>
      <c r="EF525" s="1">
        <v>0</v>
      </c>
      <c r="EG525" s="1">
        <v>0</v>
      </c>
      <c r="EH525" s="1">
        <v>0</v>
      </c>
      <c r="EI525" s="1">
        <v>0</v>
      </c>
      <c r="EJ525" s="1">
        <v>2</v>
      </c>
      <c r="EK525" s="1">
        <v>2</v>
      </c>
      <c r="EL525" s="1">
        <v>0</v>
      </c>
      <c r="EM525" s="1">
        <v>2</v>
      </c>
      <c r="EN525" s="1">
        <v>2</v>
      </c>
      <c r="EO525" s="1">
        <v>0</v>
      </c>
      <c r="EP525" s="1">
        <v>0</v>
      </c>
      <c r="EQ525" s="1">
        <v>0</v>
      </c>
      <c r="ER525" s="1">
        <v>1</v>
      </c>
      <c r="ES525" s="1">
        <v>1</v>
      </c>
      <c r="ET525" s="1">
        <v>0</v>
      </c>
      <c r="EU525" s="1">
        <v>1</v>
      </c>
      <c r="EV525" s="1">
        <v>0</v>
      </c>
      <c r="EW525" s="1">
        <v>0</v>
      </c>
      <c r="EX525" s="1">
        <v>0</v>
      </c>
      <c r="EY525" s="1">
        <v>1</v>
      </c>
      <c r="EZ525" s="1">
        <v>0</v>
      </c>
      <c r="FA525" s="1">
        <v>1</v>
      </c>
      <c r="FB525" s="1">
        <v>1</v>
      </c>
      <c r="FC525" s="1">
        <v>1</v>
      </c>
      <c r="FD525" s="1">
        <v>0</v>
      </c>
      <c r="FE525" s="1">
        <v>1</v>
      </c>
      <c r="FF525" s="1">
        <v>0</v>
      </c>
      <c r="FG525" s="1">
        <v>1</v>
      </c>
      <c r="FH525" s="1">
        <v>0</v>
      </c>
      <c r="FI525" s="1">
        <v>0</v>
      </c>
      <c r="FJ525" s="1">
        <v>1</v>
      </c>
      <c r="FK525" s="1">
        <v>0</v>
      </c>
      <c r="FL525" s="1">
        <v>1</v>
      </c>
      <c r="FM525" s="1">
        <v>3</v>
      </c>
      <c r="FN525" s="1">
        <v>1</v>
      </c>
      <c r="FO525" s="1">
        <v>0</v>
      </c>
      <c r="FP525" s="1">
        <v>0</v>
      </c>
      <c r="FQ525" s="1">
        <v>0</v>
      </c>
      <c r="FR525" s="1">
        <v>11</v>
      </c>
      <c r="FS525" s="1">
        <v>0</v>
      </c>
      <c r="FT525" s="1">
        <v>0</v>
      </c>
      <c r="FU525" s="1">
        <v>0</v>
      </c>
      <c r="FV525" s="1">
        <v>6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1</v>
      </c>
      <c r="GD525" s="1">
        <v>1</v>
      </c>
      <c r="GE525" s="1">
        <v>1</v>
      </c>
      <c r="GF525" s="1">
        <v>3</v>
      </c>
      <c r="GG525" s="1">
        <v>1</v>
      </c>
      <c r="GH525" s="1">
        <v>1</v>
      </c>
      <c r="GI525" s="1">
        <v>1</v>
      </c>
      <c r="GJ525" s="1">
        <v>1</v>
      </c>
      <c r="GK525" s="1">
        <v>1</v>
      </c>
      <c r="GL525" s="1">
        <v>1</v>
      </c>
      <c r="GM525" s="1">
        <v>0</v>
      </c>
      <c r="GN525" s="1">
        <v>0</v>
      </c>
      <c r="GO525" s="1">
        <v>1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1</v>
      </c>
      <c r="HP525" s="1">
        <v>1</v>
      </c>
      <c r="HQ525" s="1">
        <v>0</v>
      </c>
      <c r="HR525" s="1">
        <v>0</v>
      </c>
      <c r="HS525" s="1">
        <v>2</v>
      </c>
      <c r="HT525" s="1">
        <v>2</v>
      </c>
      <c r="HU525" s="1">
        <v>2</v>
      </c>
      <c r="HV525" s="1">
        <v>6</v>
      </c>
      <c r="HW525" s="1">
        <v>2</v>
      </c>
      <c r="HX525" s="1">
        <v>2</v>
      </c>
      <c r="HY525" s="1">
        <v>2</v>
      </c>
      <c r="HZ525" s="1">
        <v>2</v>
      </c>
      <c r="IA525" s="1">
        <v>2</v>
      </c>
      <c r="IB525" s="1">
        <v>2</v>
      </c>
      <c r="IC525" s="1">
        <v>2</v>
      </c>
      <c r="ID525" s="1">
        <v>0</v>
      </c>
      <c r="IE525" s="1">
        <v>0</v>
      </c>
      <c r="IF525" s="1">
        <v>1</v>
      </c>
      <c r="IG525" s="1">
        <v>1</v>
      </c>
      <c r="IH525" s="1">
        <v>1</v>
      </c>
      <c r="II525" s="1">
        <v>1</v>
      </c>
      <c r="IJ525" s="1">
        <v>1</v>
      </c>
      <c r="IK525" s="1">
        <v>1</v>
      </c>
      <c r="IL525" s="1">
        <v>1</v>
      </c>
      <c r="IM525" s="1">
        <v>1</v>
      </c>
      <c r="IN525" s="1">
        <v>1</v>
      </c>
      <c r="IO525" s="1">
        <v>1</v>
      </c>
      <c r="IP525" s="1">
        <v>0</v>
      </c>
      <c r="IQ525" s="1">
        <v>0</v>
      </c>
      <c r="IR525" s="1">
        <v>0</v>
      </c>
      <c r="IS525" s="1">
        <v>1</v>
      </c>
      <c r="IT525" s="1">
        <v>1</v>
      </c>
      <c r="IU525" s="1">
        <v>1</v>
      </c>
      <c r="IV525" s="1">
        <v>3</v>
      </c>
      <c r="IW525" s="1">
        <v>1</v>
      </c>
      <c r="IX525" s="1">
        <v>1</v>
      </c>
      <c r="IY525" s="1">
        <v>1</v>
      </c>
      <c r="IZ525" s="1">
        <v>1</v>
      </c>
      <c r="JA525" s="1">
        <v>1</v>
      </c>
      <c r="JB525" s="1">
        <v>1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1</v>
      </c>
    </row>
    <row r="526" spans="1:341">
      <c r="A526" s="1">
        <v>2015</v>
      </c>
      <c r="B526" s="1" t="s">
        <v>572</v>
      </c>
      <c r="C526" s="1">
        <v>1</v>
      </c>
      <c r="D526" s="1">
        <v>0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>
        <v>2</v>
      </c>
      <c r="L526" s="1">
        <v>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1</v>
      </c>
      <c r="BG526" s="1">
        <v>1</v>
      </c>
      <c r="BH526" s="1">
        <v>0</v>
      </c>
      <c r="BI526" s="1">
        <v>0</v>
      </c>
      <c r="BJ526" s="1">
        <v>1</v>
      </c>
      <c r="BK526" s="1">
        <v>0</v>
      </c>
      <c r="BL526" s="1">
        <v>0</v>
      </c>
      <c r="BM526" s="1">
        <v>1</v>
      </c>
      <c r="BN526" s="1">
        <v>0</v>
      </c>
      <c r="BO526" s="1">
        <v>1</v>
      </c>
      <c r="BP526" s="1">
        <v>0</v>
      </c>
      <c r="BQ526" s="1">
        <v>2</v>
      </c>
      <c r="BR526" s="1">
        <v>2</v>
      </c>
      <c r="BS526" s="1">
        <v>2</v>
      </c>
      <c r="BT526" s="1">
        <v>5</v>
      </c>
      <c r="BU526" s="1">
        <v>2</v>
      </c>
      <c r="BV526" s="1">
        <v>2</v>
      </c>
      <c r="BW526" s="1">
        <v>0</v>
      </c>
      <c r="BX526" s="1">
        <v>0</v>
      </c>
      <c r="BY526" s="1">
        <v>2</v>
      </c>
      <c r="BZ526" s="1">
        <v>1</v>
      </c>
      <c r="CA526" s="1">
        <v>3</v>
      </c>
      <c r="CB526" s="1">
        <v>3</v>
      </c>
      <c r="CC526" s="1">
        <v>2</v>
      </c>
      <c r="CD526" s="1">
        <v>0</v>
      </c>
      <c r="CE526" s="1">
        <v>1</v>
      </c>
      <c r="CF526" s="1">
        <v>0</v>
      </c>
      <c r="CG526" s="1">
        <v>0</v>
      </c>
      <c r="CH526" s="1">
        <v>0</v>
      </c>
      <c r="CI526" s="1">
        <v>0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1</v>
      </c>
      <c r="CQ526" s="1">
        <v>1</v>
      </c>
      <c r="CR526" s="1">
        <v>1</v>
      </c>
      <c r="CS526" s="1">
        <v>1</v>
      </c>
      <c r="CT526" s="1">
        <v>1</v>
      </c>
      <c r="CU526" s="1">
        <v>0</v>
      </c>
      <c r="CV526" s="1">
        <v>1</v>
      </c>
      <c r="CW526" s="1">
        <v>1</v>
      </c>
      <c r="CX526" s="1">
        <v>0</v>
      </c>
      <c r="CY526" s="1">
        <v>2</v>
      </c>
      <c r="CZ526" s="1">
        <v>0</v>
      </c>
      <c r="DA526" s="1">
        <v>0</v>
      </c>
      <c r="DB526" s="1">
        <v>2</v>
      </c>
      <c r="DC526" s="1">
        <v>2</v>
      </c>
      <c r="DD526" s="1">
        <v>2</v>
      </c>
      <c r="DE526" s="1">
        <v>5</v>
      </c>
      <c r="DF526" s="1">
        <v>2</v>
      </c>
      <c r="DG526" s="1">
        <v>0</v>
      </c>
      <c r="DH526" s="1">
        <v>2</v>
      </c>
      <c r="DI526" s="1">
        <v>2</v>
      </c>
      <c r="DJ526" s="1">
        <v>0</v>
      </c>
      <c r="DK526" s="1">
        <v>2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4</v>
      </c>
      <c r="DS526" s="1">
        <v>0</v>
      </c>
      <c r="DT526" s="1">
        <v>4</v>
      </c>
      <c r="DU526" s="1">
        <v>4</v>
      </c>
      <c r="DV526" s="1">
        <v>4</v>
      </c>
      <c r="DW526" s="1">
        <v>1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1</v>
      </c>
      <c r="EF526" s="1">
        <v>0</v>
      </c>
      <c r="EG526" s="1">
        <v>0</v>
      </c>
      <c r="EH526" s="1">
        <v>0</v>
      </c>
      <c r="EI526" s="1">
        <v>0</v>
      </c>
      <c r="EJ526" s="1">
        <v>2</v>
      </c>
      <c r="EK526" s="1">
        <v>2</v>
      </c>
      <c r="EL526" s="1">
        <v>0</v>
      </c>
      <c r="EM526" s="1">
        <v>2</v>
      </c>
      <c r="EN526" s="1">
        <v>2</v>
      </c>
      <c r="EO526" s="1">
        <v>0</v>
      </c>
      <c r="EP526" s="1">
        <v>0</v>
      </c>
      <c r="EQ526" s="1">
        <v>0</v>
      </c>
      <c r="ER526" s="1">
        <v>1</v>
      </c>
      <c r="ES526" s="1">
        <v>1</v>
      </c>
      <c r="ET526" s="1">
        <v>0</v>
      </c>
      <c r="EU526" s="1">
        <v>1</v>
      </c>
      <c r="EV526" s="1">
        <v>0</v>
      </c>
      <c r="EW526" s="1">
        <v>0</v>
      </c>
      <c r="EX526" s="1">
        <v>0</v>
      </c>
      <c r="EY526" s="1">
        <v>1</v>
      </c>
      <c r="EZ526" s="1">
        <v>0</v>
      </c>
      <c r="FA526" s="1">
        <v>1</v>
      </c>
      <c r="FB526" s="1">
        <v>1</v>
      </c>
      <c r="FC526" s="1">
        <v>1</v>
      </c>
      <c r="FD526" s="1">
        <v>0</v>
      </c>
      <c r="FE526" s="1">
        <v>1</v>
      </c>
      <c r="FF526" s="1">
        <v>0</v>
      </c>
      <c r="FG526" s="1">
        <v>1</v>
      </c>
      <c r="FH526" s="1">
        <v>0</v>
      </c>
      <c r="FI526" s="1">
        <v>0</v>
      </c>
      <c r="FJ526" s="1">
        <v>1</v>
      </c>
      <c r="FK526" s="1">
        <v>0</v>
      </c>
      <c r="FL526" s="1">
        <v>1</v>
      </c>
      <c r="FM526" s="1">
        <v>3</v>
      </c>
      <c r="FN526" s="1">
        <v>1</v>
      </c>
      <c r="FO526" s="1">
        <v>0</v>
      </c>
      <c r="FP526" s="1">
        <v>0</v>
      </c>
      <c r="FQ526" s="1">
        <v>0</v>
      </c>
      <c r="FR526" s="1">
        <v>6</v>
      </c>
      <c r="FS526" s="1">
        <v>0</v>
      </c>
      <c r="FT526" s="1">
        <v>0</v>
      </c>
      <c r="FU526" s="1">
        <v>0</v>
      </c>
      <c r="FV526" s="1">
        <v>7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1</v>
      </c>
      <c r="GD526" s="1">
        <v>1</v>
      </c>
      <c r="GE526" s="1">
        <v>1</v>
      </c>
      <c r="GF526" s="1">
        <v>3</v>
      </c>
      <c r="GG526" s="1">
        <v>1</v>
      </c>
      <c r="GH526" s="1">
        <v>1</v>
      </c>
      <c r="GI526" s="1">
        <v>1</v>
      </c>
      <c r="GJ526" s="1">
        <v>1</v>
      </c>
      <c r="GK526" s="1">
        <v>1</v>
      </c>
      <c r="GL526" s="1">
        <v>1</v>
      </c>
      <c r="GM526" s="1">
        <v>0</v>
      </c>
      <c r="GN526" s="1">
        <v>0</v>
      </c>
      <c r="GO526" s="1">
        <v>1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1</v>
      </c>
      <c r="HP526" s="1">
        <v>1</v>
      </c>
      <c r="HQ526" s="1">
        <v>0</v>
      </c>
      <c r="HR526" s="1">
        <v>0</v>
      </c>
      <c r="HS526" s="1">
        <v>2</v>
      </c>
      <c r="HT526" s="1">
        <v>2</v>
      </c>
      <c r="HU526" s="1">
        <v>2</v>
      </c>
      <c r="HV526" s="1">
        <v>6</v>
      </c>
      <c r="HW526" s="1">
        <v>2</v>
      </c>
      <c r="HX526" s="1">
        <v>2</v>
      </c>
      <c r="HY526" s="1">
        <v>2</v>
      </c>
      <c r="HZ526" s="1">
        <v>2</v>
      </c>
      <c r="IA526" s="1">
        <v>2</v>
      </c>
      <c r="IB526" s="1">
        <v>2</v>
      </c>
      <c r="IC526" s="1">
        <v>2</v>
      </c>
      <c r="ID526" s="1">
        <v>0</v>
      </c>
      <c r="IE526" s="1">
        <v>0</v>
      </c>
      <c r="IF526" s="1">
        <v>1</v>
      </c>
      <c r="IG526" s="1">
        <v>1</v>
      </c>
      <c r="IH526" s="1">
        <v>1</v>
      </c>
      <c r="II526" s="1">
        <v>1</v>
      </c>
      <c r="IJ526" s="1">
        <v>1</v>
      </c>
      <c r="IK526" s="1">
        <v>1</v>
      </c>
      <c r="IL526" s="1">
        <v>1</v>
      </c>
      <c r="IM526" s="1">
        <v>1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1</v>
      </c>
      <c r="IT526" s="1">
        <v>1</v>
      </c>
      <c r="IU526" s="1">
        <v>1</v>
      </c>
      <c r="IV526" s="1">
        <v>3</v>
      </c>
      <c r="IW526" s="1">
        <v>1</v>
      </c>
      <c r="IX526" s="1">
        <v>1</v>
      </c>
      <c r="IY526" s="1">
        <v>1</v>
      </c>
      <c r="IZ526" s="1">
        <v>1</v>
      </c>
      <c r="JA526" s="1">
        <v>1</v>
      </c>
      <c r="JB526" s="1">
        <v>1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1</v>
      </c>
    </row>
    <row r="527" spans="1:341">
      <c r="A527" s="1">
        <v>2015</v>
      </c>
      <c r="B527" s="1" t="s">
        <v>871</v>
      </c>
      <c r="C527" s="1">
        <v>1</v>
      </c>
      <c r="D527" s="1">
        <v>0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2</v>
      </c>
      <c r="L527" s="1">
        <v>2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1</v>
      </c>
      <c r="Y527" s="1">
        <v>1</v>
      </c>
      <c r="Z527" s="1">
        <v>1</v>
      </c>
      <c r="AA527" s="1">
        <v>1</v>
      </c>
      <c r="AB527" s="1">
        <v>1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1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1</v>
      </c>
      <c r="BG527" s="1">
        <v>1</v>
      </c>
      <c r="BH527" s="1">
        <v>0</v>
      </c>
      <c r="BI527" s="1">
        <v>0</v>
      </c>
      <c r="BJ527" s="1">
        <v>1</v>
      </c>
      <c r="BK527" s="1">
        <v>0</v>
      </c>
      <c r="BL527" s="1">
        <v>0</v>
      </c>
      <c r="BM527" s="1">
        <v>1</v>
      </c>
      <c r="BN527" s="1">
        <v>0</v>
      </c>
      <c r="BO527" s="1">
        <v>1</v>
      </c>
      <c r="BP527" s="1">
        <v>0</v>
      </c>
      <c r="BQ527" s="1">
        <v>2</v>
      </c>
      <c r="BR527" s="1">
        <v>2</v>
      </c>
      <c r="BS527" s="1">
        <v>2</v>
      </c>
      <c r="BT527" s="1">
        <v>5</v>
      </c>
      <c r="BU527" s="1">
        <v>2</v>
      </c>
      <c r="BV527" s="1">
        <v>2</v>
      </c>
      <c r="BW527" s="1">
        <v>0</v>
      </c>
      <c r="BX527" s="1">
        <v>0</v>
      </c>
      <c r="BY527" s="1">
        <v>2</v>
      </c>
      <c r="BZ527" s="1">
        <v>1</v>
      </c>
      <c r="CA527" s="1">
        <v>3</v>
      </c>
      <c r="CB527" s="1">
        <v>3</v>
      </c>
      <c r="CC527" s="1">
        <v>2</v>
      </c>
      <c r="CD527" s="1">
        <v>0</v>
      </c>
      <c r="CE527" s="1">
        <v>1</v>
      </c>
      <c r="CF527" s="1">
        <v>0</v>
      </c>
      <c r="CG527" s="1">
        <v>0</v>
      </c>
      <c r="CH527" s="1">
        <v>0</v>
      </c>
      <c r="CI527" s="1">
        <v>0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1</v>
      </c>
      <c r="CQ527" s="1">
        <v>1</v>
      </c>
      <c r="CR527" s="1">
        <v>1</v>
      </c>
      <c r="CS527" s="1">
        <v>1</v>
      </c>
      <c r="CT527" s="1">
        <v>1</v>
      </c>
      <c r="CU527" s="1">
        <v>0</v>
      </c>
      <c r="CV527" s="1">
        <v>1</v>
      </c>
      <c r="CW527" s="1">
        <v>1</v>
      </c>
      <c r="CX527" s="1">
        <v>0</v>
      </c>
      <c r="CY527" s="1">
        <v>2</v>
      </c>
      <c r="CZ527" s="1">
        <v>0</v>
      </c>
      <c r="DA527" s="1">
        <v>0</v>
      </c>
      <c r="DB527" s="1">
        <v>2</v>
      </c>
      <c r="DC527" s="1">
        <v>2</v>
      </c>
      <c r="DD527" s="1">
        <v>2</v>
      </c>
      <c r="DE527" s="1">
        <v>5</v>
      </c>
      <c r="DF527" s="1">
        <v>2</v>
      </c>
      <c r="DG527" s="1">
        <v>0</v>
      </c>
      <c r="DH527" s="1">
        <v>2</v>
      </c>
      <c r="DI527" s="1">
        <v>2</v>
      </c>
      <c r="DJ527" s="1">
        <v>0</v>
      </c>
      <c r="DK527" s="1">
        <v>2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4</v>
      </c>
      <c r="DS527" s="1">
        <v>0</v>
      </c>
      <c r="DT527" s="1">
        <v>4</v>
      </c>
      <c r="DU527" s="1">
        <v>4</v>
      </c>
      <c r="DV527" s="1">
        <v>4</v>
      </c>
      <c r="DW527" s="1">
        <v>1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1</v>
      </c>
      <c r="EF527" s="1">
        <v>0</v>
      </c>
      <c r="EG527" s="1">
        <v>0</v>
      </c>
      <c r="EH527" s="1">
        <v>0</v>
      </c>
      <c r="EI527" s="1">
        <v>0</v>
      </c>
      <c r="EJ527" s="1">
        <v>2</v>
      </c>
      <c r="EK527" s="1">
        <v>2</v>
      </c>
      <c r="EL527" s="1">
        <v>0</v>
      </c>
      <c r="EM527" s="1">
        <v>2</v>
      </c>
      <c r="EN527" s="1">
        <v>2</v>
      </c>
      <c r="EO527" s="1">
        <v>0</v>
      </c>
      <c r="EP527" s="1">
        <v>0</v>
      </c>
      <c r="EQ527" s="1">
        <v>0</v>
      </c>
      <c r="ER527" s="1">
        <v>1</v>
      </c>
      <c r="ES527" s="1">
        <v>1</v>
      </c>
      <c r="ET527" s="1">
        <v>0</v>
      </c>
      <c r="EU527" s="1">
        <v>1</v>
      </c>
      <c r="EV527" s="1">
        <v>0</v>
      </c>
      <c r="EW527" s="1">
        <v>0</v>
      </c>
      <c r="EX527" s="1">
        <v>0</v>
      </c>
      <c r="EY527" s="1">
        <v>1</v>
      </c>
      <c r="EZ527" s="1">
        <v>0</v>
      </c>
      <c r="FA527" s="1">
        <v>1</v>
      </c>
      <c r="FB527" s="1">
        <v>1</v>
      </c>
      <c r="FC527" s="1">
        <v>1</v>
      </c>
      <c r="FD527" s="1">
        <v>0</v>
      </c>
      <c r="FE527" s="1">
        <v>1</v>
      </c>
      <c r="FF527" s="1">
        <v>0</v>
      </c>
      <c r="FG527" s="1">
        <v>1</v>
      </c>
      <c r="FH527" s="1">
        <v>0</v>
      </c>
      <c r="FI527" s="1">
        <v>0</v>
      </c>
      <c r="FJ527" s="1">
        <v>1</v>
      </c>
      <c r="FK527" s="1">
        <v>0</v>
      </c>
      <c r="FL527" s="1">
        <v>1</v>
      </c>
      <c r="FM527" s="1">
        <v>3</v>
      </c>
      <c r="FN527" s="1">
        <v>1</v>
      </c>
      <c r="FO527" s="1">
        <v>0</v>
      </c>
      <c r="FP527" s="1">
        <v>0</v>
      </c>
      <c r="FQ527" s="1">
        <v>0</v>
      </c>
      <c r="FR527" s="1">
        <v>6</v>
      </c>
      <c r="FS527" s="1">
        <v>0</v>
      </c>
      <c r="FT527" s="1">
        <v>0</v>
      </c>
      <c r="FU527" s="1">
        <v>0</v>
      </c>
      <c r="FV527" s="1">
        <v>8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1</v>
      </c>
      <c r="GD527" s="1">
        <v>1</v>
      </c>
      <c r="GE527" s="1">
        <v>1</v>
      </c>
      <c r="GF527" s="1">
        <v>3</v>
      </c>
      <c r="GG527" s="1">
        <v>1</v>
      </c>
      <c r="GH527" s="1">
        <v>1</v>
      </c>
      <c r="GI527" s="1">
        <v>1</v>
      </c>
      <c r="GJ527" s="1">
        <v>1</v>
      </c>
      <c r="GK527" s="1">
        <v>1</v>
      </c>
      <c r="GL527" s="1">
        <v>1</v>
      </c>
      <c r="GM527" s="1">
        <v>0</v>
      </c>
      <c r="GN527" s="1">
        <v>0</v>
      </c>
      <c r="GO527" s="1">
        <v>1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1</v>
      </c>
      <c r="HP527" s="1">
        <v>1</v>
      </c>
      <c r="HQ527" s="1">
        <v>0</v>
      </c>
      <c r="HR527" s="1">
        <v>0</v>
      </c>
      <c r="HS527" s="1">
        <v>2</v>
      </c>
      <c r="HT527" s="1">
        <v>2</v>
      </c>
      <c r="HU527" s="1">
        <v>2</v>
      </c>
      <c r="HV527" s="1">
        <v>6</v>
      </c>
      <c r="HW527" s="1">
        <v>2</v>
      </c>
      <c r="HX527" s="1">
        <v>2</v>
      </c>
      <c r="HY527" s="1">
        <v>2</v>
      </c>
      <c r="HZ527" s="1">
        <v>2</v>
      </c>
      <c r="IA527" s="1">
        <v>2</v>
      </c>
      <c r="IB527" s="1">
        <v>2</v>
      </c>
      <c r="IC527" s="1">
        <v>2</v>
      </c>
      <c r="ID527" s="1">
        <v>0</v>
      </c>
      <c r="IE527" s="1">
        <v>0</v>
      </c>
      <c r="IF527" s="1">
        <v>1</v>
      </c>
      <c r="IG527" s="1">
        <v>1</v>
      </c>
      <c r="IH527" s="1">
        <v>1</v>
      </c>
      <c r="II527" s="1">
        <v>1</v>
      </c>
      <c r="IJ527" s="1">
        <v>1</v>
      </c>
      <c r="IK527" s="1">
        <v>1</v>
      </c>
      <c r="IL527" s="1">
        <v>1</v>
      </c>
      <c r="IM527" s="1">
        <v>1</v>
      </c>
      <c r="IN527" s="1">
        <v>1</v>
      </c>
      <c r="IO527" s="1">
        <v>1</v>
      </c>
      <c r="IP527" s="1">
        <v>0</v>
      </c>
      <c r="IQ527" s="1">
        <v>0</v>
      </c>
      <c r="IR527" s="1">
        <v>0</v>
      </c>
      <c r="IS527" s="1">
        <v>1</v>
      </c>
      <c r="IT527" s="1">
        <v>1</v>
      </c>
      <c r="IU527" s="1">
        <v>1</v>
      </c>
      <c r="IV527" s="1">
        <v>3</v>
      </c>
      <c r="IW527" s="1">
        <v>1</v>
      </c>
      <c r="IX527" s="1">
        <v>1</v>
      </c>
      <c r="IY527" s="1">
        <v>1</v>
      </c>
      <c r="IZ527" s="1">
        <v>1</v>
      </c>
      <c r="JA527" s="1">
        <v>1</v>
      </c>
      <c r="JB527" s="1">
        <v>1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1</v>
      </c>
    </row>
    <row r="528" spans="1:341">
      <c r="A528" s="1">
        <v>2015</v>
      </c>
      <c r="B528" s="1" t="s">
        <v>574</v>
      </c>
      <c r="C528" s="1">
        <v>1</v>
      </c>
      <c r="D528" s="1">
        <v>0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1</v>
      </c>
      <c r="K528" s="1">
        <v>2</v>
      </c>
      <c r="L528" s="1">
        <v>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1</v>
      </c>
      <c r="Y528" s="1">
        <v>1</v>
      </c>
      <c r="Z528" s="1">
        <v>1</v>
      </c>
      <c r="AA528" s="1">
        <v>1</v>
      </c>
      <c r="AB528" s="1">
        <v>1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1</v>
      </c>
      <c r="BG528" s="1">
        <v>1</v>
      </c>
      <c r="BH528" s="1">
        <v>0</v>
      </c>
      <c r="BI528" s="1">
        <v>0</v>
      </c>
      <c r="BJ528" s="1">
        <v>1</v>
      </c>
      <c r="BK528" s="1">
        <v>0</v>
      </c>
      <c r="BL528" s="1">
        <v>0</v>
      </c>
      <c r="BM528" s="1">
        <v>1</v>
      </c>
      <c r="BN528" s="1">
        <v>0</v>
      </c>
      <c r="BO528" s="1">
        <v>1</v>
      </c>
      <c r="BP528" s="1">
        <v>0</v>
      </c>
      <c r="BQ528" s="1">
        <v>2</v>
      </c>
      <c r="BR528" s="1">
        <v>2</v>
      </c>
      <c r="BS528" s="1">
        <v>2</v>
      </c>
      <c r="BT528" s="1">
        <v>5</v>
      </c>
      <c r="BU528" s="1">
        <v>2</v>
      </c>
      <c r="BV528" s="1">
        <v>2</v>
      </c>
      <c r="BW528" s="1">
        <v>0</v>
      </c>
      <c r="BX528" s="1">
        <v>0</v>
      </c>
      <c r="BY528" s="1">
        <v>2</v>
      </c>
      <c r="BZ528" s="1">
        <v>1</v>
      </c>
      <c r="CA528" s="1">
        <v>3</v>
      </c>
      <c r="CB528" s="1">
        <v>3</v>
      </c>
      <c r="CC528" s="1">
        <v>2</v>
      </c>
      <c r="CD528" s="1">
        <v>0</v>
      </c>
      <c r="CE528" s="1">
        <v>1</v>
      </c>
      <c r="CF528" s="1">
        <v>0</v>
      </c>
      <c r="CG528" s="1">
        <v>0</v>
      </c>
      <c r="CH528" s="1">
        <v>0</v>
      </c>
      <c r="CI528" s="1">
        <v>0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1</v>
      </c>
      <c r="CQ528" s="1">
        <v>1</v>
      </c>
      <c r="CR528" s="1">
        <v>1</v>
      </c>
      <c r="CS528" s="1">
        <v>1</v>
      </c>
      <c r="CT528" s="1">
        <v>1</v>
      </c>
      <c r="CU528" s="1">
        <v>0</v>
      </c>
      <c r="CV528" s="1">
        <v>1</v>
      </c>
      <c r="CW528" s="1">
        <v>1</v>
      </c>
      <c r="CX528" s="1">
        <v>0</v>
      </c>
      <c r="CY528" s="1">
        <v>2</v>
      </c>
      <c r="CZ528" s="1">
        <v>0</v>
      </c>
      <c r="DA528" s="1">
        <v>0</v>
      </c>
      <c r="DB528" s="1">
        <v>2</v>
      </c>
      <c r="DC528" s="1">
        <v>2</v>
      </c>
      <c r="DD528" s="1">
        <v>2</v>
      </c>
      <c r="DE528" s="1">
        <v>5</v>
      </c>
      <c r="DF528" s="1">
        <v>2</v>
      </c>
      <c r="DG528" s="1">
        <v>0</v>
      </c>
      <c r="DH528" s="1">
        <v>2</v>
      </c>
      <c r="DI528" s="1">
        <v>2</v>
      </c>
      <c r="DJ528" s="1">
        <v>0</v>
      </c>
      <c r="DK528" s="1">
        <v>2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5</v>
      </c>
      <c r="DS528" s="1">
        <v>0</v>
      </c>
      <c r="DT528" s="1">
        <v>5</v>
      </c>
      <c r="DU528" s="1">
        <v>5</v>
      </c>
      <c r="DV528" s="1">
        <v>5</v>
      </c>
      <c r="DW528" s="1">
        <v>2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1</v>
      </c>
      <c r="EF528" s="1">
        <v>0</v>
      </c>
      <c r="EG528" s="1">
        <v>0</v>
      </c>
      <c r="EH528" s="1">
        <v>0</v>
      </c>
      <c r="EI528" s="1">
        <v>0</v>
      </c>
      <c r="EJ528" s="1">
        <v>2</v>
      </c>
      <c r="EK528" s="1">
        <v>2</v>
      </c>
      <c r="EL528" s="1">
        <v>0</v>
      </c>
      <c r="EM528" s="1">
        <v>2</v>
      </c>
      <c r="EN528" s="1">
        <v>2</v>
      </c>
      <c r="EO528" s="1">
        <v>0</v>
      </c>
      <c r="EP528" s="1">
        <v>0</v>
      </c>
      <c r="EQ528" s="1">
        <v>0</v>
      </c>
      <c r="ER528" s="1">
        <v>1</v>
      </c>
      <c r="ES528" s="1">
        <v>1</v>
      </c>
      <c r="ET528" s="1">
        <v>0</v>
      </c>
      <c r="EU528" s="1">
        <v>1</v>
      </c>
      <c r="EV528" s="1">
        <v>0</v>
      </c>
      <c r="EW528" s="1">
        <v>0</v>
      </c>
      <c r="EX528" s="1">
        <v>0</v>
      </c>
      <c r="EY528" s="1">
        <v>1</v>
      </c>
      <c r="EZ528" s="1">
        <v>0</v>
      </c>
      <c r="FA528" s="1">
        <v>1</v>
      </c>
      <c r="FB528" s="1">
        <v>1</v>
      </c>
      <c r="FC528" s="1">
        <v>1</v>
      </c>
      <c r="FD528" s="1">
        <v>0</v>
      </c>
      <c r="FE528" s="1">
        <v>1</v>
      </c>
      <c r="FF528" s="1">
        <v>0</v>
      </c>
      <c r="FG528" s="1">
        <v>1</v>
      </c>
      <c r="FH528" s="1">
        <v>0</v>
      </c>
      <c r="FI528" s="1">
        <v>0</v>
      </c>
      <c r="FJ528" s="1">
        <v>1</v>
      </c>
      <c r="FK528" s="1">
        <v>0</v>
      </c>
      <c r="FL528" s="1">
        <v>1</v>
      </c>
      <c r="FM528" s="1">
        <v>3</v>
      </c>
      <c r="FN528" s="1">
        <v>1</v>
      </c>
      <c r="FO528" s="1">
        <v>0</v>
      </c>
      <c r="FP528" s="1">
        <v>0</v>
      </c>
      <c r="FQ528" s="1">
        <v>0</v>
      </c>
      <c r="FR528" s="1">
        <v>11</v>
      </c>
      <c r="FS528" s="1">
        <v>0</v>
      </c>
      <c r="FT528" s="1">
        <v>0</v>
      </c>
      <c r="FU528" s="1">
        <v>0</v>
      </c>
      <c r="FV528" s="1">
        <v>5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1</v>
      </c>
      <c r="GD528" s="1">
        <v>1</v>
      </c>
      <c r="GE528" s="1">
        <v>1</v>
      </c>
      <c r="GF528" s="1">
        <v>3</v>
      </c>
      <c r="GG528" s="1">
        <v>1</v>
      </c>
      <c r="GH528" s="1">
        <v>1</v>
      </c>
      <c r="GI528" s="1">
        <v>1</v>
      </c>
      <c r="GJ528" s="1">
        <v>1</v>
      </c>
      <c r="GK528" s="1">
        <v>1</v>
      </c>
      <c r="GL528" s="1">
        <v>1</v>
      </c>
      <c r="GM528" s="1">
        <v>0</v>
      </c>
      <c r="GN528" s="1">
        <v>0</v>
      </c>
      <c r="GO528" s="1">
        <v>1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1</v>
      </c>
      <c r="HP528" s="1">
        <v>1</v>
      </c>
      <c r="HQ528" s="1">
        <v>0</v>
      </c>
      <c r="HR528" s="1">
        <v>0</v>
      </c>
      <c r="HS528" s="1">
        <v>2</v>
      </c>
      <c r="HT528" s="1">
        <v>2</v>
      </c>
      <c r="HU528" s="1">
        <v>2</v>
      </c>
      <c r="HV528" s="1">
        <v>6</v>
      </c>
      <c r="HW528" s="1">
        <v>2</v>
      </c>
      <c r="HX528" s="1">
        <v>2</v>
      </c>
      <c r="HY528" s="1">
        <v>2</v>
      </c>
      <c r="HZ528" s="1">
        <v>2</v>
      </c>
      <c r="IA528" s="1">
        <v>2</v>
      </c>
      <c r="IB528" s="1">
        <v>2</v>
      </c>
      <c r="IC528" s="1">
        <v>2</v>
      </c>
      <c r="ID528" s="1">
        <v>0</v>
      </c>
      <c r="IE528" s="1">
        <v>0</v>
      </c>
      <c r="IF528" s="1">
        <v>1</v>
      </c>
      <c r="IG528" s="1">
        <v>1</v>
      </c>
      <c r="IH528" s="1">
        <v>1</v>
      </c>
      <c r="II528" s="1">
        <v>1</v>
      </c>
      <c r="IJ528" s="1">
        <v>1</v>
      </c>
      <c r="IK528" s="1">
        <v>1</v>
      </c>
      <c r="IL528" s="1">
        <v>1</v>
      </c>
      <c r="IM528" s="1">
        <v>1</v>
      </c>
      <c r="IN528" s="1">
        <v>1</v>
      </c>
      <c r="IO528" s="1">
        <v>1</v>
      </c>
      <c r="IP528" s="1">
        <v>0</v>
      </c>
      <c r="IQ528" s="1">
        <v>0</v>
      </c>
      <c r="IR528" s="1">
        <v>0</v>
      </c>
      <c r="IS528" s="1">
        <v>1</v>
      </c>
      <c r="IT528" s="1">
        <v>1</v>
      </c>
      <c r="IU528" s="1">
        <v>1</v>
      </c>
      <c r="IV528" s="1">
        <v>3</v>
      </c>
      <c r="IW528" s="1">
        <v>1</v>
      </c>
      <c r="IX528" s="1">
        <v>1</v>
      </c>
      <c r="IY528" s="1">
        <v>1</v>
      </c>
      <c r="IZ528" s="1">
        <v>1</v>
      </c>
      <c r="JA528" s="1">
        <v>1</v>
      </c>
      <c r="JB528" s="1">
        <v>1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1</v>
      </c>
    </row>
    <row r="529" spans="1:341">
      <c r="A529" s="1">
        <v>2015</v>
      </c>
      <c r="B529" s="1" t="s">
        <v>575</v>
      </c>
      <c r="C529" s="1">
        <v>1</v>
      </c>
      <c r="D529" s="1">
        <v>0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1</v>
      </c>
      <c r="Z529" s="1">
        <v>1</v>
      </c>
      <c r="AA529" s="1">
        <v>1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1</v>
      </c>
      <c r="BG529" s="1">
        <v>1</v>
      </c>
      <c r="BH529" s="1">
        <v>0</v>
      </c>
      <c r="BI529" s="1">
        <v>0</v>
      </c>
      <c r="BJ529" s="1">
        <v>1</v>
      </c>
      <c r="BK529" s="1">
        <v>0</v>
      </c>
      <c r="BL529" s="1">
        <v>0</v>
      </c>
      <c r="BM529" s="1">
        <v>1</v>
      </c>
      <c r="BN529" s="1">
        <v>0</v>
      </c>
      <c r="BO529" s="1">
        <v>1</v>
      </c>
      <c r="BP529" s="1">
        <v>0</v>
      </c>
      <c r="BQ529" s="1">
        <v>2</v>
      </c>
      <c r="BR529" s="1">
        <v>2</v>
      </c>
      <c r="BS529" s="1">
        <v>2</v>
      </c>
      <c r="BT529" s="1">
        <v>5</v>
      </c>
      <c r="BU529" s="1">
        <v>2</v>
      </c>
      <c r="BV529" s="1">
        <v>2</v>
      </c>
      <c r="BW529" s="1">
        <v>0</v>
      </c>
      <c r="BX529" s="1">
        <v>0</v>
      </c>
      <c r="BY529" s="1">
        <v>2</v>
      </c>
      <c r="BZ529" s="1">
        <v>1</v>
      </c>
      <c r="CA529" s="1">
        <v>3</v>
      </c>
      <c r="CB529" s="1">
        <v>3</v>
      </c>
      <c r="CC529" s="1">
        <v>2</v>
      </c>
      <c r="CD529" s="1">
        <v>0</v>
      </c>
      <c r="CE529" s="1">
        <v>1</v>
      </c>
      <c r="CF529" s="1">
        <v>0</v>
      </c>
      <c r="CG529" s="1">
        <v>0</v>
      </c>
      <c r="CH529" s="1">
        <v>0</v>
      </c>
      <c r="CI529" s="1">
        <v>0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1</v>
      </c>
      <c r="CQ529" s="1">
        <v>1</v>
      </c>
      <c r="CR529" s="1">
        <v>1</v>
      </c>
      <c r="CS529" s="1">
        <v>1</v>
      </c>
      <c r="CT529" s="1">
        <v>1</v>
      </c>
      <c r="CU529" s="1">
        <v>0</v>
      </c>
      <c r="CV529" s="1">
        <v>1</v>
      </c>
      <c r="CW529" s="1">
        <v>1</v>
      </c>
      <c r="CX529" s="1">
        <v>0</v>
      </c>
      <c r="CY529" s="1">
        <v>2</v>
      </c>
      <c r="CZ529" s="1">
        <v>0</v>
      </c>
      <c r="DA529" s="1">
        <v>0</v>
      </c>
      <c r="DB529" s="1">
        <v>2</v>
      </c>
      <c r="DC529" s="1">
        <v>2</v>
      </c>
      <c r="DD529" s="1">
        <v>2</v>
      </c>
      <c r="DE529" s="1">
        <v>5</v>
      </c>
      <c r="DF529" s="1">
        <v>2</v>
      </c>
      <c r="DG529" s="1">
        <v>0</v>
      </c>
      <c r="DH529" s="1">
        <v>2</v>
      </c>
      <c r="DI529" s="1">
        <v>2</v>
      </c>
      <c r="DJ529" s="1">
        <v>0</v>
      </c>
      <c r="DK529" s="1">
        <v>2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5</v>
      </c>
      <c r="DS529" s="1">
        <v>0</v>
      </c>
      <c r="DT529" s="1">
        <v>5</v>
      </c>
      <c r="DU529" s="1">
        <v>5</v>
      </c>
      <c r="DV529" s="1">
        <v>5</v>
      </c>
      <c r="DW529" s="1">
        <v>2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1</v>
      </c>
      <c r="EF529" s="1">
        <v>0</v>
      </c>
      <c r="EG529" s="1">
        <v>0</v>
      </c>
      <c r="EH529" s="1">
        <v>0</v>
      </c>
      <c r="EI529" s="1">
        <v>0</v>
      </c>
      <c r="EJ529" s="1">
        <v>2</v>
      </c>
      <c r="EK529" s="1">
        <v>2</v>
      </c>
      <c r="EL529" s="1">
        <v>0</v>
      </c>
      <c r="EM529" s="1">
        <v>2</v>
      </c>
      <c r="EN529" s="1">
        <v>2</v>
      </c>
      <c r="EO529" s="1">
        <v>0</v>
      </c>
      <c r="EP529" s="1">
        <v>0</v>
      </c>
      <c r="EQ529" s="1">
        <v>0</v>
      </c>
      <c r="ER529" s="1">
        <v>1</v>
      </c>
      <c r="ES529" s="1">
        <v>1</v>
      </c>
      <c r="ET529" s="1">
        <v>0</v>
      </c>
      <c r="EU529" s="1">
        <v>1</v>
      </c>
      <c r="EV529" s="1">
        <v>0</v>
      </c>
      <c r="EW529" s="1">
        <v>0</v>
      </c>
      <c r="EX529" s="1">
        <v>0</v>
      </c>
      <c r="EY529" s="1">
        <v>1</v>
      </c>
      <c r="EZ529" s="1">
        <v>0</v>
      </c>
      <c r="FA529" s="1">
        <v>1</v>
      </c>
      <c r="FB529" s="1">
        <v>1</v>
      </c>
      <c r="FC529" s="1">
        <v>1</v>
      </c>
      <c r="FD529" s="1">
        <v>0</v>
      </c>
      <c r="FE529" s="1">
        <v>1</v>
      </c>
      <c r="FF529" s="1">
        <v>0</v>
      </c>
      <c r="FG529" s="1">
        <v>1</v>
      </c>
      <c r="FH529" s="1">
        <v>0</v>
      </c>
      <c r="FI529" s="1">
        <v>0</v>
      </c>
      <c r="FJ529" s="1">
        <v>1</v>
      </c>
      <c r="FK529" s="1">
        <v>0</v>
      </c>
      <c r="FL529" s="1">
        <v>1</v>
      </c>
      <c r="FM529" s="1">
        <v>3</v>
      </c>
      <c r="FN529" s="1">
        <v>1</v>
      </c>
      <c r="FO529" s="1">
        <v>0</v>
      </c>
      <c r="FP529" s="1">
        <v>0</v>
      </c>
      <c r="FQ529" s="1">
        <v>0</v>
      </c>
      <c r="FR529" s="1">
        <v>11</v>
      </c>
      <c r="FS529" s="1">
        <v>0</v>
      </c>
      <c r="FT529" s="1">
        <v>0</v>
      </c>
      <c r="FU529" s="1">
        <v>0</v>
      </c>
      <c r="FV529" s="1">
        <v>6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1</v>
      </c>
      <c r="GD529" s="1">
        <v>1</v>
      </c>
      <c r="GE529" s="1">
        <v>1</v>
      </c>
      <c r="GF529" s="1">
        <v>3</v>
      </c>
      <c r="GG529" s="1">
        <v>1</v>
      </c>
      <c r="GH529" s="1">
        <v>1</v>
      </c>
      <c r="GI529" s="1">
        <v>1</v>
      </c>
      <c r="GJ529" s="1">
        <v>1</v>
      </c>
      <c r="GK529" s="1">
        <v>1</v>
      </c>
      <c r="GL529" s="1">
        <v>1</v>
      </c>
      <c r="GM529" s="1">
        <v>0</v>
      </c>
      <c r="GN529" s="1">
        <v>0</v>
      </c>
      <c r="GO529" s="1">
        <v>1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1</v>
      </c>
      <c r="HP529" s="1">
        <v>1</v>
      </c>
      <c r="HQ529" s="1">
        <v>0</v>
      </c>
      <c r="HR529" s="1">
        <v>0</v>
      </c>
      <c r="HS529" s="1">
        <v>2</v>
      </c>
      <c r="HT529" s="1">
        <v>2</v>
      </c>
      <c r="HU529" s="1">
        <v>2</v>
      </c>
      <c r="HV529" s="1">
        <v>6</v>
      </c>
      <c r="HW529" s="1">
        <v>2</v>
      </c>
      <c r="HX529" s="1">
        <v>2</v>
      </c>
      <c r="HY529" s="1">
        <v>2</v>
      </c>
      <c r="HZ529" s="1">
        <v>2</v>
      </c>
      <c r="IA529" s="1">
        <v>2</v>
      </c>
      <c r="IB529" s="1">
        <v>2</v>
      </c>
      <c r="IC529" s="1">
        <v>2</v>
      </c>
      <c r="ID529" s="1">
        <v>0</v>
      </c>
      <c r="IE529" s="1">
        <v>0</v>
      </c>
      <c r="IF529" s="1">
        <v>1</v>
      </c>
      <c r="IG529" s="1">
        <v>1</v>
      </c>
      <c r="IH529" s="1">
        <v>1</v>
      </c>
      <c r="II529" s="1">
        <v>1</v>
      </c>
      <c r="IJ529" s="1">
        <v>1</v>
      </c>
      <c r="IK529" s="1">
        <v>1</v>
      </c>
      <c r="IL529" s="1">
        <v>1</v>
      </c>
      <c r="IM529" s="1">
        <v>1</v>
      </c>
      <c r="IN529" s="1">
        <v>1</v>
      </c>
      <c r="IO529" s="1">
        <v>1</v>
      </c>
      <c r="IP529" s="1">
        <v>0</v>
      </c>
      <c r="IQ529" s="1">
        <v>0</v>
      </c>
      <c r="IR529" s="1">
        <v>0</v>
      </c>
      <c r="IS529" s="1">
        <v>1</v>
      </c>
      <c r="IT529" s="1">
        <v>1</v>
      </c>
      <c r="IU529" s="1">
        <v>1</v>
      </c>
      <c r="IV529" s="1">
        <v>3</v>
      </c>
      <c r="IW529" s="1">
        <v>1</v>
      </c>
      <c r="IX529" s="1">
        <v>1</v>
      </c>
      <c r="IY529" s="1">
        <v>1</v>
      </c>
      <c r="IZ529" s="1">
        <v>1</v>
      </c>
      <c r="JA529" s="1">
        <v>1</v>
      </c>
      <c r="JB529" s="1">
        <v>1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1</v>
      </c>
    </row>
    <row r="530" spans="1:341">
      <c r="A530" s="1">
        <v>2015</v>
      </c>
      <c r="B530" s="1" t="s">
        <v>872</v>
      </c>
      <c r="C530" s="1">
        <v>1</v>
      </c>
      <c r="D530" s="1">
        <v>0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1</v>
      </c>
      <c r="BG530" s="1">
        <v>1</v>
      </c>
      <c r="BH530" s="1">
        <v>0</v>
      </c>
      <c r="BI530" s="1">
        <v>0</v>
      </c>
      <c r="BJ530" s="1">
        <v>1</v>
      </c>
      <c r="BK530" s="1">
        <v>0</v>
      </c>
      <c r="BL530" s="1">
        <v>0</v>
      </c>
      <c r="BM530" s="1">
        <v>1</v>
      </c>
      <c r="BN530" s="1">
        <v>0</v>
      </c>
      <c r="BO530" s="1">
        <v>1</v>
      </c>
      <c r="BP530" s="1">
        <v>0</v>
      </c>
      <c r="BQ530" s="1">
        <v>2</v>
      </c>
      <c r="BR530" s="1">
        <v>2</v>
      </c>
      <c r="BS530" s="1">
        <v>2</v>
      </c>
      <c r="BT530" s="1">
        <v>5</v>
      </c>
      <c r="BU530" s="1">
        <v>2</v>
      </c>
      <c r="BV530" s="1">
        <v>2</v>
      </c>
      <c r="BW530" s="1">
        <v>0</v>
      </c>
      <c r="BX530" s="1">
        <v>0</v>
      </c>
      <c r="BY530" s="1">
        <v>2</v>
      </c>
      <c r="BZ530" s="1">
        <v>1</v>
      </c>
      <c r="CA530" s="1">
        <v>3</v>
      </c>
      <c r="CB530" s="1">
        <v>3</v>
      </c>
      <c r="CC530" s="1">
        <v>2</v>
      </c>
      <c r="CD530" s="1">
        <v>0</v>
      </c>
      <c r="CE530" s="1">
        <v>1</v>
      </c>
      <c r="CF530" s="1">
        <v>0</v>
      </c>
      <c r="CG530" s="1">
        <v>0</v>
      </c>
      <c r="CH530" s="1">
        <v>0</v>
      </c>
      <c r="CI530" s="1">
        <v>0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1</v>
      </c>
      <c r="CQ530" s="1">
        <v>1</v>
      </c>
      <c r="CR530" s="1">
        <v>1</v>
      </c>
      <c r="CS530" s="1">
        <v>1</v>
      </c>
      <c r="CT530" s="1">
        <v>1</v>
      </c>
      <c r="CU530" s="1">
        <v>0</v>
      </c>
      <c r="CV530" s="1">
        <v>1</v>
      </c>
      <c r="CW530" s="1">
        <v>1</v>
      </c>
      <c r="CX530" s="1">
        <v>0</v>
      </c>
      <c r="CY530" s="1">
        <v>2</v>
      </c>
      <c r="CZ530" s="1">
        <v>0</v>
      </c>
      <c r="DA530" s="1">
        <v>0</v>
      </c>
      <c r="DB530" s="1">
        <v>2</v>
      </c>
      <c r="DC530" s="1">
        <v>2</v>
      </c>
      <c r="DD530" s="1">
        <v>2</v>
      </c>
      <c r="DE530" s="1">
        <v>5</v>
      </c>
      <c r="DF530" s="1">
        <v>2</v>
      </c>
      <c r="DG530" s="1">
        <v>0</v>
      </c>
      <c r="DH530" s="1">
        <v>2</v>
      </c>
      <c r="DI530" s="1">
        <v>2</v>
      </c>
      <c r="DJ530" s="1">
        <v>0</v>
      </c>
      <c r="DK530" s="1">
        <v>2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6</v>
      </c>
      <c r="DS530" s="1">
        <v>0</v>
      </c>
      <c r="DT530" s="1">
        <v>6</v>
      </c>
      <c r="DU530" s="1">
        <v>6</v>
      </c>
      <c r="DV530" s="1">
        <v>6</v>
      </c>
      <c r="DW530" s="1">
        <v>3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1</v>
      </c>
      <c r="EF530" s="1">
        <v>0</v>
      </c>
      <c r="EG530" s="1">
        <v>0</v>
      </c>
      <c r="EH530" s="1">
        <v>0</v>
      </c>
      <c r="EI530" s="1">
        <v>0</v>
      </c>
      <c r="EJ530" s="1">
        <v>2</v>
      </c>
      <c r="EK530" s="1">
        <v>2</v>
      </c>
      <c r="EL530" s="1">
        <v>0</v>
      </c>
      <c r="EM530" s="1">
        <v>2</v>
      </c>
      <c r="EN530" s="1">
        <v>2</v>
      </c>
      <c r="EO530" s="1">
        <v>0</v>
      </c>
      <c r="EP530" s="1">
        <v>0</v>
      </c>
      <c r="EQ530" s="1">
        <v>0</v>
      </c>
      <c r="ER530" s="1">
        <v>1</v>
      </c>
      <c r="ES530" s="1">
        <v>1</v>
      </c>
      <c r="ET530" s="1">
        <v>0</v>
      </c>
      <c r="EU530" s="1">
        <v>1</v>
      </c>
      <c r="EV530" s="1">
        <v>0</v>
      </c>
      <c r="EW530" s="1">
        <v>0</v>
      </c>
      <c r="EX530" s="1">
        <v>0</v>
      </c>
      <c r="EY530" s="1">
        <v>1</v>
      </c>
      <c r="EZ530" s="1">
        <v>0</v>
      </c>
      <c r="FA530" s="1">
        <v>1</v>
      </c>
      <c r="FB530" s="1">
        <v>1</v>
      </c>
      <c r="FC530" s="1">
        <v>1</v>
      </c>
      <c r="FD530" s="1">
        <v>0</v>
      </c>
      <c r="FE530" s="1">
        <v>1</v>
      </c>
      <c r="FF530" s="1">
        <v>0</v>
      </c>
      <c r="FG530" s="1">
        <v>1</v>
      </c>
      <c r="FH530" s="1">
        <v>0</v>
      </c>
      <c r="FI530" s="1">
        <v>0</v>
      </c>
      <c r="FJ530" s="1">
        <v>1</v>
      </c>
      <c r="FK530" s="1">
        <v>0</v>
      </c>
      <c r="FL530" s="1">
        <v>1</v>
      </c>
      <c r="FM530" s="1">
        <v>3</v>
      </c>
      <c r="FN530" s="1">
        <v>1</v>
      </c>
      <c r="FO530" s="1">
        <v>0</v>
      </c>
      <c r="FP530" s="1">
        <v>0</v>
      </c>
      <c r="FQ530" s="1">
        <v>0</v>
      </c>
      <c r="FR530" s="1">
        <v>11</v>
      </c>
      <c r="FS530" s="1">
        <v>0</v>
      </c>
      <c r="FT530" s="1">
        <v>0</v>
      </c>
      <c r="FU530" s="1">
        <v>0</v>
      </c>
      <c r="FV530" s="1">
        <v>7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1</v>
      </c>
      <c r="GD530" s="1">
        <v>1</v>
      </c>
      <c r="GE530" s="1">
        <v>1</v>
      </c>
      <c r="GF530" s="1">
        <v>3</v>
      </c>
      <c r="GG530" s="1">
        <v>1</v>
      </c>
      <c r="GH530" s="1">
        <v>1</v>
      </c>
      <c r="GI530" s="1">
        <v>1</v>
      </c>
      <c r="GJ530" s="1">
        <v>1</v>
      </c>
      <c r="GK530" s="1">
        <v>1</v>
      </c>
      <c r="GL530" s="1">
        <v>1</v>
      </c>
      <c r="GM530" s="1">
        <v>0</v>
      </c>
      <c r="GN530" s="1">
        <v>0</v>
      </c>
      <c r="GO530" s="1">
        <v>1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1</v>
      </c>
      <c r="HP530" s="1">
        <v>1</v>
      </c>
      <c r="HQ530" s="1">
        <v>0</v>
      </c>
      <c r="HR530" s="1">
        <v>0</v>
      </c>
      <c r="HS530" s="1">
        <v>2</v>
      </c>
      <c r="HT530" s="1">
        <v>2</v>
      </c>
      <c r="HU530" s="1">
        <v>2</v>
      </c>
      <c r="HV530" s="1">
        <v>6</v>
      </c>
      <c r="HW530" s="1">
        <v>2</v>
      </c>
      <c r="HX530" s="1">
        <v>2</v>
      </c>
      <c r="HY530" s="1">
        <v>2</v>
      </c>
      <c r="HZ530" s="1">
        <v>2</v>
      </c>
      <c r="IA530" s="1">
        <v>2</v>
      </c>
      <c r="IB530" s="1">
        <v>2</v>
      </c>
      <c r="IC530" s="1">
        <v>2</v>
      </c>
      <c r="ID530" s="1">
        <v>0</v>
      </c>
      <c r="IE530" s="1">
        <v>0</v>
      </c>
      <c r="IF530" s="1">
        <v>1</v>
      </c>
      <c r="IG530" s="1">
        <v>1</v>
      </c>
      <c r="IH530" s="1">
        <v>1</v>
      </c>
      <c r="II530" s="1">
        <v>1</v>
      </c>
      <c r="IJ530" s="1">
        <v>1</v>
      </c>
      <c r="IK530" s="1">
        <v>1</v>
      </c>
      <c r="IL530" s="1">
        <v>1</v>
      </c>
      <c r="IM530" s="1">
        <v>1</v>
      </c>
      <c r="IN530" s="1">
        <v>1</v>
      </c>
      <c r="IO530" s="1">
        <v>1</v>
      </c>
      <c r="IP530" s="1">
        <v>0</v>
      </c>
      <c r="IQ530" s="1">
        <v>0</v>
      </c>
      <c r="IR530" s="1">
        <v>0</v>
      </c>
      <c r="IS530" s="1">
        <v>1</v>
      </c>
      <c r="IT530" s="1">
        <v>1</v>
      </c>
      <c r="IU530" s="1">
        <v>1</v>
      </c>
      <c r="IV530" s="1">
        <v>3</v>
      </c>
      <c r="IW530" s="1">
        <v>1</v>
      </c>
      <c r="IX530" s="1">
        <v>1</v>
      </c>
      <c r="IY530" s="1">
        <v>1</v>
      </c>
      <c r="IZ530" s="1">
        <v>1</v>
      </c>
      <c r="JA530" s="1">
        <v>1</v>
      </c>
      <c r="JB530" s="1">
        <v>1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1</v>
      </c>
    </row>
    <row r="531" spans="1:341">
      <c r="A531" s="1">
        <v>2015</v>
      </c>
      <c r="B531" s="1" t="s">
        <v>576</v>
      </c>
      <c r="C531" s="1">
        <v>1</v>
      </c>
      <c r="D531" s="1">
        <v>0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2</v>
      </c>
      <c r="L531" s="1">
        <v>2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1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1</v>
      </c>
      <c r="BG531" s="1">
        <v>1</v>
      </c>
      <c r="BH531" s="1">
        <v>0</v>
      </c>
      <c r="BI531" s="1">
        <v>0</v>
      </c>
      <c r="BJ531" s="1">
        <v>1</v>
      </c>
      <c r="BK531" s="1">
        <v>0</v>
      </c>
      <c r="BL531" s="1">
        <v>0</v>
      </c>
      <c r="BM531" s="1">
        <v>1</v>
      </c>
      <c r="BN531" s="1">
        <v>0</v>
      </c>
      <c r="BO531" s="1">
        <v>1</v>
      </c>
      <c r="BP531" s="1">
        <v>0</v>
      </c>
      <c r="BQ531" s="1">
        <v>2</v>
      </c>
      <c r="BR531" s="1">
        <v>2</v>
      </c>
      <c r="BS531" s="1">
        <v>2</v>
      </c>
      <c r="BT531" s="1">
        <v>5</v>
      </c>
      <c r="BU531" s="1">
        <v>2</v>
      </c>
      <c r="BV531" s="1">
        <v>2</v>
      </c>
      <c r="BW531" s="1">
        <v>0</v>
      </c>
      <c r="BX531" s="1">
        <v>0</v>
      </c>
      <c r="BY531" s="1">
        <v>2</v>
      </c>
      <c r="BZ531" s="1">
        <v>1</v>
      </c>
      <c r="CA531" s="1">
        <v>3</v>
      </c>
      <c r="CB531" s="1">
        <v>3</v>
      </c>
      <c r="CC531" s="1">
        <v>2</v>
      </c>
      <c r="CD531" s="1">
        <v>0</v>
      </c>
      <c r="CE531" s="1">
        <v>1</v>
      </c>
      <c r="CF531" s="1">
        <v>0</v>
      </c>
      <c r="CG531" s="1">
        <v>0</v>
      </c>
      <c r="CH531" s="1">
        <v>0</v>
      </c>
      <c r="CI531" s="1">
        <v>0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1</v>
      </c>
      <c r="CQ531" s="1">
        <v>1</v>
      </c>
      <c r="CR531" s="1">
        <v>1</v>
      </c>
      <c r="CS531" s="1">
        <v>1</v>
      </c>
      <c r="CT531" s="1">
        <v>1</v>
      </c>
      <c r="CU531" s="1">
        <v>0</v>
      </c>
      <c r="CV531" s="1">
        <v>1</v>
      </c>
      <c r="CW531" s="1">
        <v>1</v>
      </c>
      <c r="CX531" s="1">
        <v>0</v>
      </c>
      <c r="CY531" s="1">
        <v>2</v>
      </c>
      <c r="CZ531" s="1">
        <v>0</v>
      </c>
      <c r="DA531" s="1">
        <v>0</v>
      </c>
      <c r="DB531" s="1">
        <v>2</v>
      </c>
      <c r="DC531" s="1">
        <v>2</v>
      </c>
      <c r="DD531" s="1">
        <v>2</v>
      </c>
      <c r="DE531" s="1">
        <v>5</v>
      </c>
      <c r="DF531" s="1">
        <v>2</v>
      </c>
      <c r="DG531" s="1">
        <v>0</v>
      </c>
      <c r="DH531" s="1">
        <v>2</v>
      </c>
      <c r="DI531" s="1">
        <v>2</v>
      </c>
      <c r="DJ531" s="1">
        <v>0</v>
      </c>
      <c r="DK531" s="1">
        <v>2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5</v>
      </c>
      <c r="DS531" s="1">
        <v>0</v>
      </c>
      <c r="DT531" s="1">
        <v>5</v>
      </c>
      <c r="DU531" s="1">
        <v>5</v>
      </c>
      <c r="DV531" s="1">
        <v>5</v>
      </c>
      <c r="DW531" s="1">
        <v>2</v>
      </c>
      <c r="DX531" s="1">
        <v>0</v>
      </c>
      <c r="DY531" s="1">
        <v>2</v>
      </c>
      <c r="DZ531" s="1">
        <v>0</v>
      </c>
      <c r="EA531" s="1">
        <v>2</v>
      </c>
      <c r="EB531" s="1">
        <v>0</v>
      </c>
      <c r="EC531" s="1">
        <v>0</v>
      </c>
      <c r="ED531" s="1">
        <v>0</v>
      </c>
      <c r="EE531" s="1">
        <v>1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2</v>
      </c>
      <c r="EN531" s="1">
        <v>2</v>
      </c>
      <c r="EO531" s="1">
        <v>0</v>
      </c>
      <c r="EP531" s="1">
        <v>0</v>
      </c>
      <c r="EQ531" s="1">
        <v>0</v>
      </c>
      <c r="ER531" s="1">
        <v>1</v>
      </c>
      <c r="ES531" s="1">
        <v>1</v>
      </c>
      <c r="ET531" s="1">
        <v>0</v>
      </c>
      <c r="EU531" s="1">
        <v>1</v>
      </c>
      <c r="EV531" s="1">
        <v>0</v>
      </c>
      <c r="EW531" s="1">
        <v>0</v>
      </c>
      <c r="EX531" s="1">
        <v>0</v>
      </c>
      <c r="EY531" s="1">
        <v>1</v>
      </c>
      <c r="EZ531" s="1">
        <v>0</v>
      </c>
      <c r="FA531" s="1">
        <v>1</v>
      </c>
      <c r="FB531" s="1">
        <v>1</v>
      </c>
      <c r="FC531" s="1">
        <v>1</v>
      </c>
      <c r="FD531" s="1">
        <v>0</v>
      </c>
      <c r="FE531" s="1">
        <v>1</v>
      </c>
      <c r="FF531" s="1">
        <v>0</v>
      </c>
      <c r="FG531" s="1">
        <v>1</v>
      </c>
      <c r="FH531" s="1">
        <v>0</v>
      </c>
      <c r="FI531" s="1">
        <v>0</v>
      </c>
      <c r="FJ531" s="1">
        <v>1</v>
      </c>
      <c r="FK531" s="1">
        <v>0</v>
      </c>
      <c r="FL531" s="1">
        <v>1</v>
      </c>
      <c r="FM531" s="1">
        <v>3</v>
      </c>
      <c r="FN531" s="1">
        <v>1</v>
      </c>
      <c r="FO531" s="1">
        <v>0</v>
      </c>
      <c r="FP531" s="1">
        <v>0</v>
      </c>
      <c r="FQ531" s="1">
        <v>0</v>
      </c>
      <c r="FR531" s="1">
        <v>14</v>
      </c>
      <c r="FS531" s="1">
        <v>0</v>
      </c>
      <c r="FT531" s="1">
        <v>0</v>
      </c>
      <c r="FU531" s="1">
        <v>0</v>
      </c>
      <c r="FV531" s="1">
        <v>5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1</v>
      </c>
      <c r="GD531" s="1">
        <v>1</v>
      </c>
      <c r="GE531" s="1">
        <v>1</v>
      </c>
      <c r="GF531" s="1">
        <v>3</v>
      </c>
      <c r="GG531" s="1">
        <v>1</v>
      </c>
      <c r="GH531" s="1">
        <v>1</v>
      </c>
      <c r="GI531" s="1">
        <v>1</v>
      </c>
      <c r="GJ531" s="1">
        <v>1</v>
      </c>
      <c r="GK531" s="1">
        <v>1</v>
      </c>
      <c r="GL531" s="1">
        <v>1</v>
      </c>
      <c r="GM531" s="1">
        <v>0</v>
      </c>
      <c r="GN531" s="1">
        <v>0</v>
      </c>
      <c r="GO531" s="1">
        <v>1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1</v>
      </c>
      <c r="HP531" s="1">
        <v>1</v>
      </c>
      <c r="HQ531" s="1">
        <v>0</v>
      </c>
      <c r="HR531" s="1">
        <v>0</v>
      </c>
      <c r="HS531" s="1">
        <v>2</v>
      </c>
      <c r="HT531" s="1">
        <v>2</v>
      </c>
      <c r="HU531" s="1">
        <v>2</v>
      </c>
      <c r="HV531" s="1">
        <v>6</v>
      </c>
      <c r="HW531" s="1">
        <v>2</v>
      </c>
      <c r="HX531" s="1">
        <v>2</v>
      </c>
      <c r="HY531" s="1">
        <v>2</v>
      </c>
      <c r="HZ531" s="1">
        <v>2</v>
      </c>
      <c r="IA531" s="1">
        <v>2</v>
      </c>
      <c r="IB531" s="1">
        <v>2</v>
      </c>
      <c r="IC531" s="1">
        <v>2</v>
      </c>
      <c r="ID531" s="1">
        <v>0</v>
      </c>
      <c r="IE531" s="1">
        <v>0</v>
      </c>
      <c r="IF531" s="1">
        <v>1</v>
      </c>
      <c r="IG531" s="1">
        <v>1</v>
      </c>
      <c r="IH531" s="1">
        <v>1</v>
      </c>
      <c r="II531" s="1">
        <v>1</v>
      </c>
      <c r="IJ531" s="1">
        <v>1</v>
      </c>
      <c r="IK531" s="1">
        <v>1</v>
      </c>
      <c r="IL531" s="1">
        <v>1</v>
      </c>
      <c r="IM531" s="1">
        <v>1</v>
      </c>
      <c r="IN531" s="1">
        <v>1</v>
      </c>
      <c r="IO531" s="1">
        <v>1</v>
      </c>
      <c r="IP531" s="1">
        <v>0</v>
      </c>
      <c r="IQ531" s="1">
        <v>0</v>
      </c>
      <c r="IR531" s="1">
        <v>0</v>
      </c>
      <c r="IS531" s="1">
        <v>1</v>
      </c>
      <c r="IT531" s="1">
        <v>1</v>
      </c>
      <c r="IU531" s="1">
        <v>1</v>
      </c>
      <c r="IV531" s="1">
        <v>3</v>
      </c>
      <c r="IW531" s="1">
        <v>1</v>
      </c>
      <c r="IX531" s="1">
        <v>1</v>
      </c>
      <c r="IY531" s="1">
        <v>1</v>
      </c>
      <c r="IZ531" s="1">
        <v>1</v>
      </c>
      <c r="JA531" s="1">
        <v>1</v>
      </c>
      <c r="JB531" s="1">
        <v>1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1</v>
      </c>
    </row>
    <row r="532" spans="1:341">
      <c r="A532" s="1">
        <v>2015</v>
      </c>
      <c r="B532" s="1" t="s">
        <v>577</v>
      </c>
      <c r="C532" s="1">
        <v>1</v>
      </c>
      <c r="D532" s="1">
        <v>0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2</v>
      </c>
      <c r="L532" s="1">
        <v>2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1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1</v>
      </c>
      <c r="BG532" s="1">
        <v>1</v>
      </c>
      <c r="BH532" s="1">
        <v>0</v>
      </c>
      <c r="BI532" s="1">
        <v>0</v>
      </c>
      <c r="BJ532" s="1">
        <v>1</v>
      </c>
      <c r="BK532" s="1">
        <v>0</v>
      </c>
      <c r="BL532" s="1">
        <v>0</v>
      </c>
      <c r="BM532" s="1">
        <v>1</v>
      </c>
      <c r="BN532" s="1">
        <v>0</v>
      </c>
      <c r="BO532" s="1">
        <v>1</v>
      </c>
      <c r="BP532" s="1">
        <v>0</v>
      </c>
      <c r="BQ532" s="1">
        <v>2</v>
      </c>
      <c r="BR532" s="1">
        <v>2</v>
      </c>
      <c r="BS532" s="1">
        <v>2</v>
      </c>
      <c r="BT532" s="1">
        <v>5</v>
      </c>
      <c r="BU532" s="1">
        <v>2</v>
      </c>
      <c r="BV532" s="1">
        <v>2</v>
      </c>
      <c r="BW532" s="1">
        <v>0</v>
      </c>
      <c r="BX532" s="1">
        <v>0</v>
      </c>
      <c r="BY532" s="1">
        <v>2</v>
      </c>
      <c r="BZ532" s="1">
        <v>1</v>
      </c>
      <c r="CA532" s="1">
        <v>3</v>
      </c>
      <c r="CB532" s="1">
        <v>3</v>
      </c>
      <c r="CC532" s="1">
        <v>2</v>
      </c>
      <c r="CD532" s="1">
        <v>0</v>
      </c>
      <c r="CE532" s="1">
        <v>1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1</v>
      </c>
      <c r="CQ532" s="1">
        <v>1</v>
      </c>
      <c r="CR532" s="1">
        <v>1</v>
      </c>
      <c r="CS532" s="1">
        <v>1</v>
      </c>
      <c r="CT532" s="1">
        <v>1</v>
      </c>
      <c r="CU532" s="1">
        <v>0</v>
      </c>
      <c r="CV532" s="1">
        <v>1</v>
      </c>
      <c r="CW532" s="1">
        <v>1</v>
      </c>
      <c r="CX532" s="1">
        <v>0</v>
      </c>
      <c r="CY532" s="1">
        <v>2</v>
      </c>
      <c r="CZ532" s="1">
        <v>0</v>
      </c>
      <c r="DA532" s="1">
        <v>0</v>
      </c>
      <c r="DB532" s="1">
        <v>2</v>
      </c>
      <c r="DC532" s="1">
        <v>2</v>
      </c>
      <c r="DD532" s="1">
        <v>2</v>
      </c>
      <c r="DE532" s="1">
        <v>5</v>
      </c>
      <c r="DF532" s="1">
        <v>2</v>
      </c>
      <c r="DG532" s="1">
        <v>0</v>
      </c>
      <c r="DH532" s="1">
        <v>2</v>
      </c>
      <c r="DI532" s="1">
        <v>2</v>
      </c>
      <c r="DJ532" s="1">
        <v>0</v>
      </c>
      <c r="DK532" s="1">
        <v>2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5</v>
      </c>
      <c r="DS532" s="1">
        <v>0</v>
      </c>
      <c r="DT532" s="1">
        <v>5</v>
      </c>
      <c r="DU532" s="1">
        <v>5</v>
      </c>
      <c r="DV532" s="1">
        <v>5</v>
      </c>
      <c r="DW532" s="1">
        <v>2</v>
      </c>
      <c r="DX532" s="1">
        <v>0</v>
      </c>
      <c r="DY532" s="1">
        <v>2</v>
      </c>
      <c r="DZ532" s="1">
        <v>0</v>
      </c>
      <c r="EA532" s="1">
        <v>2</v>
      </c>
      <c r="EB532" s="1">
        <v>0</v>
      </c>
      <c r="EC532" s="1">
        <v>0</v>
      </c>
      <c r="ED532" s="1">
        <v>0</v>
      </c>
      <c r="EE532" s="1">
        <v>1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2</v>
      </c>
      <c r="EN532" s="1">
        <v>2</v>
      </c>
      <c r="EO532" s="1">
        <v>0</v>
      </c>
      <c r="EP532" s="1">
        <v>0</v>
      </c>
      <c r="EQ532" s="1">
        <v>0</v>
      </c>
      <c r="ER532" s="1">
        <v>1</v>
      </c>
      <c r="ES532" s="1">
        <v>1</v>
      </c>
      <c r="ET532" s="1">
        <v>0</v>
      </c>
      <c r="EU532" s="1">
        <v>1</v>
      </c>
      <c r="EV532" s="1">
        <v>0</v>
      </c>
      <c r="EW532" s="1">
        <v>0</v>
      </c>
      <c r="EX532" s="1">
        <v>0</v>
      </c>
      <c r="EY532" s="1">
        <v>1</v>
      </c>
      <c r="EZ532" s="1">
        <v>0</v>
      </c>
      <c r="FA532" s="1">
        <v>1</v>
      </c>
      <c r="FB532" s="1">
        <v>1</v>
      </c>
      <c r="FC532" s="1">
        <v>1</v>
      </c>
      <c r="FD532" s="1">
        <v>0</v>
      </c>
      <c r="FE532" s="1">
        <v>1</v>
      </c>
      <c r="FF532" s="1">
        <v>0</v>
      </c>
      <c r="FG532" s="1">
        <v>1</v>
      </c>
      <c r="FH532" s="1">
        <v>0</v>
      </c>
      <c r="FI532" s="1">
        <v>0</v>
      </c>
      <c r="FJ532" s="1">
        <v>1</v>
      </c>
      <c r="FK532" s="1">
        <v>0</v>
      </c>
      <c r="FL532" s="1">
        <v>1</v>
      </c>
      <c r="FM532" s="1">
        <v>3</v>
      </c>
      <c r="FN532" s="1">
        <v>1</v>
      </c>
      <c r="FO532" s="1">
        <v>0</v>
      </c>
      <c r="FP532" s="1">
        <v>0</v>
      </c>
      <c r="FQ532" s="1">
        <v>0</v>
      </c>
      <c r="FR532" s="1">
        <v>14</v>
      </c>
      <c r="FS532" s="1">
        <v>0</v>
      </c>
      <c r="FT532" s="1">
        <v>0</v>
      </c>
      <c r="FU532" s="1">
        <v>0</v>
      </c>
      <c r="FV532" s="1">
        <v>6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1</v>
      </c>
      <c r="GD532" s="1">
        <v>1</v>
      </c>
      <c r="GE532" s="1">
        <v>1</v>
      </c>
      <c r="GF532" s="1">
        <v>3</v>
      </c>
      <c r="GG532" s="1">
        <v>1</v>
      </c>
      <c r="GH532" s="1">
        <v>1</v>
      </c>
      <c r="GI532" s="1">
        <v>1</v>
      </c>
      <c r="GJ532" s="1">
        <v>1</v>
      </c>
      <c r="GK532" s="1">
        <v>1</v>
      </c>
      <c r="GL532" s="1">
        <v>1</v>
      </c>
      <c r="GM532" s="1">
        <v>0</v>
      </c>
      <c r="GN532" s="1">
        <v>0</v>
      </c>
      <c r="GO532" s="1">
        <v>1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1</v>
      </c>
      <c r="HP532" s="1">
        <v>1</v>
      </c>
      <c r="HQ532" s="1">
        <v>0</v>
      </c>
      <c r="HR532" s="1">
        <v>0</v>
      </c>
      <c r="HS532" s="1">
        <v>2</v>
      </c>
      <c r="HT532" s="1">
        <v>2</v>
      </c>
      <c r="HU532" s="1">
        <v>2</v>
      </c>
      <c r="HV532" s="1">
        <v>6</v>
      </c>
      <c r="HW532" s="1">
        <v>2</v>
      </c>
      <c r="HX532" s="1">
        <v>2</v>
      </c>
      <c r="HY532" s="1">
        <v>2</v>
      </c>
      <c r="HZ532" s="1">
        <v>2</v>
      </c>
      <c r="IA532" s="1">
        <v>2</v>
      </c>
      <c r="IB532" s="1">
        <v>2</v>
      </c>
      <c r="IC532" s="1">
        <v>2</v>
      </c>
      <c r="ID532" s="1">
        <v>0</v>
      </c>
      <c r="IE532" s="1">
        <v>0</v>
      </c>
      <c r="IF532" s="1">
        <v>1</v>
      </c>
      <c r="IG532" s="1">
        <v>1</v>
      </c>
      <c r="IH532" s="1">
        <v>1</v>
      </c>
      <c r="II532" s="1">
        <v>1</v>
      </c>
      <c r="IJ532" s="1">
        <v>1</v>
      </c>
      <c r="IK532" s="1">
        <v>1</v>
      </c>
      <c r="IL532" s="1">
        <v>1</v>
      </c>
      <c r="IM532" s="1">
        <v>1</v>
      </c>
      <c r="IN532" s="1">
        <v>1</v>
      </c>
      <c r="IO532" s="1">
        <v>1</v>
      </c>
      <c r="IP532" s="1">
        <v>0</v>
      </c>
      <c r="IQ532" s="1">
        <v>0</v>
      </c>
      <c r="IR532" s="1">
        <v>0</v>
      </c>
      <c r="IS532" s="1">
        <v>1</v>
      </c>
      <c r="IT532" s="1">
        <v>1</v>
      </c>
      <c r="IU532" s="1">
        <v>1</v>
      </c>
      <c r="IV532" s="1">
        <v>3</v>
      </c>
      <c r="IW532" s="1">
        <v>1</v>
      </c>
      <c r="IX532" s="1">
        <v>1</v>
      </c>
      <c r="IY532" s="1">
        <v>1</v>
      </c>
      <c r="IZ532" s="1">
        <v>1</v>
      </c>
      <c r="JA532" s="1">
        <v>1</v>
      </c>
      <c r="JB532" s="1">
        <v>1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1</v>
      </c>
    </row>
    <row r="533" spans="1:341">
      <c r="A533" s="1">
        <v>2015</v>
      </c>
      <c r="B533" s="1" t="s">
        <v>873</v>
      </c>
      <c r="C533" s="1">
        <v>1</v>
      </c>
      <c r="D533" s="1">
        <v>0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2</v>
      </c>
      <c r="L533" s="1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1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</v>
      </c>
      <c r="BG533" s="1">
        <v>1</v>
      </c>
      <c r="BH533" s="1">
        <v>0</v>
      </c>
      <c r="BI533" s="1">
        <v>0</v>
      </c>
      <c r="BJ533" s="1">
        <v>1</v>
      </c>
      <c r="BK533" s="1">
        <v>0</v>
      </c>
      <c r="BL533" s="1">
        <v>0</v>
      </c>
      <c r="BM533" s="1">
        <v>1</v>
      </c>
      <c r="BN533" s="1">
        <v>0</v>
      </c>
      <c r="BO533" s="1">
        <v>1</v>
      </c>
      <c r="BP533" s="1">
        <v>0</v>
      </c>
      <c r="BQ533" s="1">
        <v>2</v>
      </c>
      <c r="BR533" s="1">
        <v>2</v>
      </c>
      <c r="BS533" s="1">
        <v>2</v>
      </c>
      <c r="BT533" s="1">
        <v>5</v>
      </c>
      <c r="BU533" s="1">
        <v>2</v>
      </c>
      <c r="BV533" s="1">
        <v>2</v>
      </c>
      <c r="BW533" s="1">
        <v>0</v>
      </c>
      <c r="BX533" s="1">
        <v>0</v>
      </c>
      <c r="BY533" s="1">
        <v>2</v>
      </c>
      <c r="BZ533" s="1">
        <v>1</v>
      </c>
      <c r="CA533" s="1">
        <v>3</v>
      </c>
      <c r="CB533" s="1">
        <v>3</v>
      </c>
      <c r="CC533" s="1">
        <v>2</v>
      </c>
      <c r="CD533" s="1">
        <v>0</v>
      </c>
      <c r="CE533" s="1">
        <v>1</v>
      </c>
      <c r="CF533" s="1">
        <v>0</v>
      </c>
      <c r="CG533" s="1">
        <v>0</v>
      </c>
      <c r="CH533" s="1">
        <v>0</v>
      </c>
      <c r="CI533" s="1">
        <v>0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1</v>
      </c>
      <c r="CQ533" s="1">
        <v>1</v>
      </c>
      <c r="CR533" s="1">
        <v>1</v>
      </c>
      <c r="CS533" s="1">
        <v>1</v>
      </c>
      <c r="CT533" s="1">
        <v>1</v>
      </c>
      <c r="CU533" s="1">
        <v>0</v>
      </c>
      <c r="CV533" s="1">
        <v>1</v>
      </c>
      <c r="CW533" s="1">
        <v>1</v>
      </c>
      <c r="CX533" s="1">
        <v>0</v>
      </c>
      <c r="CY533" s="1">
        <v>2</v>
      </c>
      <c r="CZ533" s="1">
        <v>0</v>
      </c>
      <c r="DA533" s="1">
        <v>0</v>
      </c>
      <c r="DB533" s="1">
        <v>2</v>
      </c>
      <c r="DC533" s="1">
        <v>2</v>
      </c>
      <c r="DD533" s="1">
        <v>2</v>
      </c>
      <c r="DE533" s="1">
        <v>5</v>
      </c>
      <c r="DF533" s="1">
        <v>2</v>
      </c>
      <c r="DG533" s="1">
        <v>0</v>
      </c>
      <c r="DH533" s="1">
        <v>2</v>
      </c>
      <c r="DI533" s="1">
        <v>2</v>
      </c>
      <c r="DJ533" s="1">
        <v>0</v>
      </c>
      <c r="DK533" s="1">
        <v>2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6</v>
      </c>
      <c r="DS533" s="1">
        <v>0</v>
      </c>
      <c r="DT533" s="1">
        <v>6</v>
      </c>
      <c r="DU533" s="1">
        <v>6</v>
      </c>
      <c r="DV533" s="1">
        <v>6</v>
      </c>
      <c r="DW533" s="1">
        <v>3</v>
      </c>
      <c r="DX533" s="1">
        <v>0</v>
      </c>
      <c r="DY533" s="1">
        <v>2</v>
      </c>
      <c r="DZ533" s="1">
        <v>0</v>
      </c>
      <c r="EA533" s="1">
        <v>2</v>
      </c>
      <c r="EB533" s="1">
        <v>0</v>
      </c>
      <c r="EC533" s="1">
        <v>0</v>
      </c>
      <c r="ED533" s="1">
        <v>0</v>
      </c>
      <c r="EE533" s="1">
        <v>1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2</v>
      </c>
      <c r="EN533" s="1">
        <v>2</v>
      </c>
      <c r="EO533" s="1">
        <v>0</v>
      </c>
      <c r="EP533" s="1">
        <v>0</v>
      </c>
      <c r="EQ533" s="1">
        <v>0</v>
      </c>
      <c r="ER533" s="1">
        <v>1</v>
      </c>
      <c r="ES533" s="1">
        <v>1</v>
      </c>
      <c r="ET533" s="1">
        <v>0</v>
      </c>
      <c r="EU533" s="1">
        <v>1</v>
      </c>
      <c r="EV533" s="1">
        <v>0</v>
      </c>
      <c r="EW533" s="1">
        <v>0</v>
      </c>
      <c r="EX533" s="1">
        <v>0</v>
      </c>
      <c r="EY533" s="1">
        <v>1</v>
      </c>
      <c r="EZ533" s="1">
        <v>0</v>
      </c>
      <c r="FA533" s="1">
        <v>1</v>
      </c>
      <c r="FB533" s="1">
        <v>1</v>
      </c>
      <c r="FC533" s="1">
        <v>1</v>
      </c>
      <c r="FD533" s="1">
        <v>0</v>
      </c>
      <c r="FE533" s="1">
        <v>1</v>
      </c>
      <c r="FF533" s="1">
        <v>0</v>
      </c>
      <c r="FG533" s="1">
        <v>1</v>
      </c>
      <c r="FH533" s="1">
        <v>0</v>
      </c>
      <c r="FI533" s="1">
        <v>0</v>
      </c>
      <c r="FJ533" s="1">
        <v>1</v>
      </c>
      <c r="FK533" s="1">
        <v>0</v>
      </c>
      <c r="FL533" s="1">
        <v>1</v>
      </c>
      <c r="FM533" s="1">
        <v>3</v>
      </c>
      <c r="FN533" s="1">
        <v>1</v>
      </c>
      <c r="FO533" s="1">
        <v>0</v>
      </c>
      <c r="FP533" s="1">
        <v>0</v>
      </c>
      <c r="FQ533" s="1">
        <v>0</v>
      </c>
      <c r="FR533" s="1">
        <v>14</v>
      </c>
      <c r="FS533" s="1">
        <v>0</v>
      </c>
      <c r="FT533" s="1">
        <v>0</v>
      </c>
      <c r="FU533" s="1">
        <v>0</v>
      </c>
      <c r="FV533" s="1">
        <v>7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1</v>
      </c>
      <c r="GD533" s="1">
        <v>1</v>
      </c>
      <c r="GE533" s="1">
        <v>1</v>
      </c>
      <c r="GF533" s="1">
        <v>3</v>
      </c>
      <c r="GG533" s="1">
        <v>1</v>
      </c>
      <c r="GH533" s="1">
        <v>1</v>
      </c>
      <c r="GI533" s="1">
        <v>1</v>
      </c>
      <c r="GJ533" s="1">
        <v>1</v>
      </c>
      <c r="GK533" s="1">
        <v>1</v>
      </c>
      <c r="GL533" s="1">
        <v>1</v>
      </c>
      <c r="GM533" s="1">
        <v>0</v>
      </c>
      <c r="GN533" s="1">
        <v>0</v>
      </c>
      <c r="GO533" s="1">
        <v>1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1</v>
      </c>
      <c r="HP533" s="1">
        <v>1</v>
      </c>
      <c r="HQ533" s="1">
        <v>0</v>
      </c>
      <c r="HR533" s="1">
        <v>0</v>
      </c>
      <c r="HS533" s="1">
        <v>2</v>
      </c>
      <c r="HT533" s="1">
        <v>2</v>
      </c>
      <c r="HU533" s="1">
        <v>2</v>
      </c>
      <c r="HV533" s="1">
        <v>6</v>
      </c>
      <c r="HW533" s="1">
        <v>2</v>
      </c>
      <c r="HX533" s="1">
        <v>2</v>
      </c>
      <c r="HY533" s="1">
        <v>2</v>
      </c>
      <c r="HZ533" s="1">
        <v>2</v>
      </c>
      <c r="IA533" s="1">
        <v>2</v>
      </c>
      <c r="IB533" s="1">
        <v>2</v>
      </c>
      <c r="IC533" s="1">
        <v>2</v>
      </c>
      <c r="ID533" s="1">
        <v>0</v>
      </c>
      <c r="IE533" s="1">
        <v>0</v>
      </c>
      <c r="IF533" s="1">
        <v>1</v>
      </c>
      <c r="IG533" s="1">
        <v>1</v>
      </c>
      <c r="IH533" s="1">
        <v>1</v>
      </c>
      <c r="II533" s="1">
        <v>1</v>
      </c>
      <c r="IJ533" s="1">
        <v>1</v>
      </c>
      <c r="IK533" s="1">
        <v>1</v>
      </c>
      <c r="IL533" s="1">
        <v>1</v>
      </c>
      <c r="IM533" s="1">
        <v>1</v>
      </c>
      <c r="IN533" s="1">
        <v>1</v>
      </c>
      <c r="IO533" s="1">
        <v>1</v>
      </c>
      <c r="IP533" s="1">
        <v>0</v>
      </c>
      <c r="IQ533" s="1">
        <v>0</v>
      </c>
      <c r="IR533" s="1">
        <v>0</v>
      </c>
      <c r="IS533" s="1">
        <v>1</v>
      </c>
      <c r="IT533" s="1">
        <v>1</v>
      </c>
      <c r="IU533" s="1">
        <v>1</v>
      </c>
      <c r="IV533" s="1">
        <v>3</v>
      </c>
      <c r="IW533" s="1">
        <v>1</v>
      </c>
      <c r="IX533" s="1">
        <v>1</v>
      </c>
      <c r="IY533" s="1">
        <v>1</v>
      </c>
      <c r="IZ533" s="1">
        <v>1</v>
      </c>
      <c r="JA533" s="1">
        <v>1</v>
      </c>
      <c r="JB533" s="1">
        <v>1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1</v>
      </c>
    </row>
    <row r="534" spans="1:341">
      <c r="A534" s="1">
        <v>2015</v>
      </c>
      <c r="B534" s="1" t="s">
        <v>457</v>
      </c>
      <c r="C534" s="1">
        <v>1</v>
      </c>
      <c r="D534" s="1">
        <v>0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2</v>
      </c>
      <c r="L534" s="1">
        <v>2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1</v>
      </c>
      <c r="Z534" s="1">
        <v>1</v>
      </c>
      <c r="AA534" s="1">
        <v>1</v>
      </c>
      <c r="AB534" s="1">
        <v>1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1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2</v>
      </c>
      <c r="BG534" s="1">
        <v>2</v>
      </c>
      <c r="BH534" s="1">
        <v>0</v>
      </c>
      <c r="BI534" s="1">
        <v>0</v>
      </c>
      <c r="BJ534" s="1">
        <v>2</v>
      </c>
      <c r="BK534" s="1">
        <v>0</v>
      </c>
      <c r="BL534" s="1">
        <v>0</v>
      </c>
      <c r="BM534" s="1">
        <v>1</v>
      </c>
      <c r="BN534" s="1">
        <v>0</v>
      </c>
      <c r="BO534" s="1">
        <v>1</v>
      </c>
      <c r="BP534" s="1">
        <v>0</v>
      </c>
      <c r="BQ534" s="1">
        <v>2</v>
      </c>
      <c r="BR534" s="1">
        <v>2</v>
      </c>
      <c r="BS534" s="1">
        <v>2</v>
      </c>
      <c r="BT534" s="1">
        <v>5</v>
      </c>
      <c r="BU534" s="1">
        <v>2</v>
      </c>
      <c r="BV534" s="1">
        <v>2</v>
      </c>
      <c r="BW534" s="1">
        <v>0</v>
      </c>
      <c r="BX534" s="1">
        <v>0</v>
      </c>
      <c r="BY534" s="1">
        <v>2</v>
      </c>
      <c r="BZ534" s="1">
        <v>1</v>
      </c>
      <c r="CA534" s="1">
        <v>3</v>
      </c>
      <c r="CB534" s="1">
        <v>3</v>
      </c>
      <c r="CC534" s="1">
        <v>2</v>
      </c>
      <c r="CD534" s="1">
        <v>0</v>
      </c>
      <c r="CE534" s="1">
        <v>5</v>
      </c>
      <c r="CF534" s="1">
        <v>0</v>
      </c>
      <c r="CG534" s="1">
        <v>0</v>
      </c>
      <c r="CH534" s="1">
        <v>0</v>
      </c>
      <c r="CI534" s="1">
        <v>0</v>
      </c>
      <c r="CJ534" s="1">
        <v>5</v>
      </c>
      <c r="CK534" s="1">
        <v>5</v>
      </c>
      <c r="CL534" s="1">
        <v>5</v>
      </c>
      <c r="CM534" s="1">
        <v>5</v>
      </c>
      <c r="CN534" s="1">
        <v>5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1</v>
      </c>
      <c r="CW534" s="1">
        <v>1</v>
      </c>
      <c r="CX534" s="1">
        <v>0</v>
      </c>
      <c r="CY534" s="1">
        <v>1</v>
      </c>
      <c r="CZ534" s="1">
        <v>0</v>
      </c>
      <c r="DA534" s="1">
        <v>0</v>
      </c>
      <c r="DB534" s="1">
        <v>1</v>
      </c>
      <c r="DC534" s="1">
        <v>1</v>
      </c>
      <c r="DD534" s="1">
        <v>1</v>
      </c>
      <c r="DE534" s="1">
        <v>3</v>
      </c>
      <c r="DF534" s="1">
        <v>1</v>
      </c>
      <c r="DG534" s="1">
        <v>0</v>
      </c>
      <c r="DH534" s="1">
        <v>1</v>
      </c>
      <c r="DI534" s="1">
        <v>1</v>
      </c>
      <c r="DJ534" s="1">
        <v>0</v>
      </c>
      <c r="DK534" s="1">
        <v>1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7</v>
      </c>
      <c r="DS534" s="1">
        <v>0</v>
      </c>
      <c r="DT534" s="1">
        <v>7</v>
      </c>
      <c r="DU534" s="1">
        <v>7</v>
      </c>
      <c r="DV534" s="1">
        <v>7</v>
      </c>
      <c r="DW534" s="1">
        <v>1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4</v>
      </c>
      <c r="EF534" s="1">
        <v>0</v>
      </c>
      <c r="EG534" s="1">
        <v>0</v>
      </c>
      <c r="EH534" s="1">
        <v>0</v>
      </c>
      <c r="EI534" s="1">
        <v>0</v>
      </c>
      <c r="EJ534" s="1">
        <v>2</v>
      </c>
      <c r="EK534" s="1">
        <v>2</v>
      </c>
      <c r="EL534" s="1">
        <v>0</v>
      </c>
      <c r="EM534" s="1">
        <v>7</v>
      </c>
      <c r="EN534" s="1">
        <v>7</v>
      </c>
      <c r="EO534" s="1">
        <v>0</v>
      </c>
      <c r="EP534" s="1">
        <v>0</v>
      </c>
      <c r="EQ534" s="1">
        <v>0</v>
      </c>
      <c r="ER534" s="1">
        <v>1</v>
      </c>
      <c r="ES534" s="1">
        <v>1</v>
      </c>
      <c r="ET534" s="1">
        <v>0</v>
      </c>
      <c r="EU534" s="1">
        <v>1</v>
      </c>
      <c r="EV534" s="1">
        <v>0</v>
      </c>
      <c r="EW534" s="1">
        <v>0</v>
      </c>
      <c r="EX534" s="1">
        <v>0</v>
      </c>
      <c r="EY534" s="1">
        <v>1</v>
      </c>
      <c r="EZ534" s="1">
        <v>0</v>
      </c>
      <c r="FA534" s="1">
        <v>1</v>
      </c>
      <c r="FB534" s="1">
        <v>1</v>
      </c>
      <c r="FC534" s="1">
        <v>1</v>
      </c>
      <c r="FD534" s="1">
        <v>0</v>
      </c>
      <c r="FE534" s="1">
        <v>1</v>
      </c>
      <c r="FF534" s="1">
        <v>0</v>
      </c>
      <c r="FG534" s="1">
        <v>1</v>
      </c>
      <c r="FH534" s="1">
        <v>0</v>
      </c>
      <c r="FI534" s="1">
        <v>0</v>
      </c>
      <c r="FJ534" s="1">
        <v>1</v>
      </c>
      <c r="FK534" s="1">
        <v>0</v>
      </c>
      <c r="FL534" s="1">
        <v>1</v>
      </c>
      <c r="FM534" s="1">
        <v>3</v>
      </c>
      <c r="FN534" s="1">
        <v>1</v>
      </c>
      <c r="FO534" s="1">
        <v>0</v>
      </c>
      <c r="FP534" s="1">
        <v>0</v>
      </c>
      <c r="FQ534" s="1">
        <v>0</v>
      </c>
      <c r="FR534" s="1">
        <v>15</v>
      </c>
      <c r="FS534" s="1">
        <v>0</v>
      </c>
      <c r="FT534" s="1">
        <v>0</v>
      </c>
      <c r="FU534" s="1">
        <v>0</v>
      </c>
      <c r="FV534" s="1">
        <v>4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1</v>
      </c>
      <c r="GD534" s="1">
        <v>1</v>
      </c>
      <c r="GE534" s="1">
        <v>1</v>
      </c>
      <c r="GF534" s="1">
        <v>3</v>
      </c>
      <c r="GG534" s="1">
        <v>1</v>
      </c>
      <c r="GH534" s="1">
        <v>1</v>
      </c>
      <c r="GI534" s="1">
        <v>1</v>
      </c>
      <c r="GJ534" s="1">
        <v>1</v>
      </c>
      <c r="GK534" s="1">
        <v>1</v>
      </c>
      <c r="GL534" s="1">
        <v>1</v>
      </c>
      <c r="GM534" s="1">
        <v>0</v>
      </c>
      <c r="GN534" s="1">
        <v>0</v>
      </c>
      <c r="GO534" s="1">
        <v>1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1</v>
      </c>
      <c r="HP534" s="1">
        <v>1</v>
      </c>
      <c r="HQ534" s="1">
        <v>0</v>
      </c>
      <c r="HR534" s="1">
        <v>0</v>
      </c>
      <c r="HS534" s="1">
        <v>2</v>
      </c>
      <c r="HT534" s="1">
        <v>2</v>
      </c>
      <c r="HU534" s="1">
        <v>2</v>
      </c>
      <c r="HV534" s="1">
        <v>6</v>
      </c>
      <c r="HW534" s="1">
        <v>2</v>
      </c>
      <c r="HX534" s="1">
        <v>2</v>
      </c>
      <c r="HY534" s="1">
        <v>2</v>
      </c>
      <c r="HZ534" s="1">
        <v>2</v>
      </c>
      <c r="IA534" s="1">
        <v>2</v>
      </c>
      <c r="IB534" s="1">
        <v>2</v>
      </c>
      <c r="IC534" s="1">
        <v>2</v>
      </c>
      <c r="ID534" s="1">
        <v>0</v>
      </c>
      <c r="IE534" s="1">
        <v>0</v>
      </c>
      <c r="IF534" s="1">
        <v>1</v>
      </c>
      <c r="IG534" s="1">
        <v>1</v>
      </c>
      <c r="IH534" s="1">
        <v>1</v>
      </c>
      <c r="II534" s="1">
        <v>1</v>
      </c>
      <c r="IJ534" s="1">
        <v>1</v>
      </c>
      <c r="IK534" s="1">
        <v>1</v>
      </c>
      <c r="IL534" s="1">
        <v>1</v>
      </c>
      <c r="IM534" s="1">
        <v>1</v>
      </c>
      <c r="IN534" s="1">
        <v>1</v>
      </c>
      <c r="IO534" s="1">
        <v>1</v>
      </c>
      <c r="IP534" s="1">
        <v>0</v>
      </c>
      <c r="IQ534" s="1">
        <v>0</v>
      </c>
      <c r="IR534" s="1">
        <v>0</v>
      </c>
      <c r="IS534" s="1">
        <v>1</v>
      </c>
      <c r="IT534" s="1">
        <v>1</v>
      </c>
      <c r="IU534" s="1">
        <v>1</v>
      </c>
      <c r="IV534" s="1">
        <v>3</v>
      </c>
      <c r="IW534" s="1">
        <v>1</v>
      </c>
      <c r="IX534" s="1">
        <v>1</v>
      </c>
      <c r="IY534" s="1">
        <v>1</v>
      </c>
      <c r="IZ534" s="1">
        <v>1</v>
      </c>
      <c r="JA534" s="1">
        <v>1</v>
      </c>
      <c r="JB534" s="1">
        <v>1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1</v>
      </c>
    </row>
    <row r="535" spans="1:341">
      <c r="A535" s="1">
        <v>2015</v>
      </c>
      <c r="B535" s="1" t="s">
        <v>578</v>
      </c>
      <c r="C535" s="1">
        <v>1</v>
      </c>
      <c r="D535" s="1">
        <v>0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2</v>
      </c>
      <c r="L535" s="1">
        <v>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</v>
      </c>
      <c r="X535" s="1">
        <v>2</v>
      </c>
      <c r="Y535" s="1">
        <v>2</v>
      </c>
      <c r="Z535" s="1">
        <v>2</v>
      </c>
      <c r="AA535" s="1">
        <v>2</v>
      </c>
      <c r="AB535" s="1">
        <v>2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1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1</v>
      </c>
      <c r="BG535" s="1">
        <v>1</v>
      </c>
      <c r="BH535" s="1">
        <v>0</v>
      </c>
      <c r="BI535" s="1">
        <v>0</v>
      </c>
      <c r="BJ535" s="1">
        <v>1</v>
      </c>
      <c r="BK535" s="1">
        <v>0</v>
      </c>
      <c r="BL535" s="1">
        <v>0</v>
      </c>
      <c r="BM535" s="1">
        <v>1</v>
      </c>
      <c r="BN535" s="1">
        <v>0</v>
      </c>
      <c r="BO535" s="1">
        <v>1</v>
      </c>
      <c r="BP535" s="1">
        <v>0</v>
      </c>
      <c r="BQ535" s="1">
        <v>2</v>
      </c>
      <c r="BR535" s="1">
        <v>2</v>
      </c>
      <c r="BS535" s="1">
        <v>2</v>
      </c>
      <c r="BT535" s="1">
        <v>5</v>
      </c>
      <c r="BU535" s="1">
        <v>2</v>
      </c>
      <c r="BV535" s="1">
        <v>2</v>
      </c>
      <c r="BW535" s="1">
        <v>0</v>
      </c>
      <c r="BX535" s="1">
        <v>0</v>
      </c>
      <c r="BY535" s="1">
        <v>2</v>
      </c>
      <c r="BZ535" s="1">
        <v>1</v>
      </c>
      <c r="CA535" s="1">
        <v>3</v>
      </c>
      <c r="CB535" s="1">
        <v>3</v>
      </c>
      <c r="CC535" s="1">
        <v>2</v>
      </c>
      <c r="CD535" s="1">
        <v>0</v>
      </c>
      <c r="CE535" s="1">
        <v>1</v>
      </c>
      <c r="CF535" s="1">
        <v>0</v>
      </c>
      <c r="CG535" s="1">
        <v>0</v>
      </c>
      <c r="CH535" s="1">
        <v>0</v>
      </c>
      <c r="CI535" s="1">
        <v>0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1</v>
      </c>
      <c r="CQ535" s="1">
        <v>1</v>
      </c>
      <c r="CR535" s="1">
        <v>1</v>
      </c>
      <c r="CS535" s="1">
        <v>1</v>
      </c>
      <c r="CT535" s="1">
        <v>1</v>
      </c>
      <c r="CU535" s="1">
        <v>0</v>
      </c>
      <c r="CV535" s="1">
        <v>1</v>
      </c>
      <c r="CW535" s="1">
        <v>1</v>
      </c>
      <c r="CX535" s="1">
        <v>0</v>
      </c>
      <c r="CY535" s="1">
        <v>2</v>
      </c>
      <c r="CZ535" s="1">
        <v>0</v>
      </c>
      <c r="DA535" s="1">
        <v>0</v>
      </c>
      <c r="DB535" s="1">
        <v>2</v>
      </c>
      <c r="DC535" s="1">
        <v>2</v>
      </c>
      <c r="DD535" s="1">
        <v>2</v>
      </c>
      <c r="DE535" s="1">
        <v>5</v>
      </c>
      <c r="DF535" s="1">
        <v>2</v>
      </c>
      <c r="DG535" s="1">
        <v>0</v>
      </c>
      <c r="DH535" s="1">
        <v>2</v>
      </c>
      <c r="DI535" s="1">
        <v>2</v>
      </c>
      <c r="DJ535" s="1">
        <v>0</v>
      </c>
      <c r="DK535" s="1">
        <v>2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15</v>
      </c>
      <c r="DS535" s="1">
        <v>0</v>
      </c>
      <c r="DT535" s="1">
        <v>15</v>
      </c>
      <c r="DU535" s="1">
        <v>15</v>
      </c>
      <c r="DV535" s="1">
        <v>15</v>
      </c>
      <c r="DW535" s="1">
        <v>2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1</v>
      </c>
      <c r="EF535" s="1">
        <v>0</v>
      </c>
      <c r="EG535" s="1">
        <v>0</v>
      </c>
      <c r="EH535" s="1">
        <v>0</v>
      </c>
      <c r="EI535" s="1">
        <v>0</v>
      </c>
      <c r="EJ535" s="1">
        <v>12</v>
      </c>
      <c r="EK535" s="1">
        <v>12</v>
      </c>
      <c r="EL535" s="1">
        <v>0</v>
      </c>
      <c r="EM535" s="1">
        <v>15</v>
      </c>
      <c r="EN535" s="1">
        <v>15</v>
      </c>
      <c r="EO535" s="1">
        <v>0</v>
      </c>
      <c r="EP535" s="1">
        <v>0</v>
      </c>
      <c r="EQ535" s="1">
        <v>0</v>
      </c>
      <c r="ER535" s="1">
        <v>1</v>
      </c>
      <c r="ES535" s="1">
        <v>1</v>
      </c>
      <c r="ET535" s="1">
        <v>0</v>
      </c>
      <c r="EU535" s="1">
        <v>1</v>
      </c>
      <c r="EV535" s="1">
        <v>0</v>
      </c>
      <c r="EW535" s="1">
        <v>0</v>
      </c>
      <c r="EX535" s="1">
        <v>0</v>
      </c>
      <c r="EY535" s="1">
        <v>1</v>
      </c>
      <c r="EZ535" s="1">
        <v>0</v>
      </c>
      <c r="FA535" s="1">
        <v>1</v>
      </c>
      <c r="FB535" s="1">
        <v>1</v>
      </c>
      <c r="FC535" s="1">
        <v>1</v>
      </c>
      <c r="FD535" s="1">
        <v>0</v>
      </c>
      <c r="FE535" s="1">
        <v>1</v>
      </c>
      <c r="FF535" s="1">
        <v>0</v>
      </c>
      <c r="FG535" s="1">
        <v>1</v>
      </c>
      <c r="FH535" s="1">
        <v>0</v>
      </c>
      <c r="FI535" s="1">
        <v>0</v>
      </c>
      <c r="FJ535" s="1">
        <v>1</v>
      </c>
      <c r="FK535" s="1">
        <v>0</v>
      </c>
      <c r="FL535" s="1">
        <v>1</v>
      </c>
      <c r="FM535" s="1">
        <v>3</v>
      </c>
      <c r="FN535" s="1">
        <v>1</v>
      </c>
      <c r="FO535" s="1">
        <v>0</v>
      </c>
      <c r="FP535" s="1">
        <v>0</v>
      </c>
      <c r="FQ535" s="1">
        <v>0</v>
      </c>
      <c r="FR535" s="1">
        <v>15</v>
      </c>
      <c r="FS535" s="1">
        <v>0</v>
      </c>
      <c r="FT535" s="1">
        <v>0</v>
      </c>
      <c r="FU535" s="1">
        <v>0</v>
      </c>
      <c r="FV535" s="1">
        <v>5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1</v>
      </c>
      <c r="GD535" s="1">
        <v>1</v>
      </c>
      <c r="GE535" s="1">
        <v>1</v>
      </c>
      <c r="GF535" s="1">
        <v>3</v>
      </c>
      <c r="GG535" s="1">
        <v>1</v>
      </c>
      <c r="GH535" s="1">
        <v>1</v>
      </c>
      <c r="GI535" s="1">
        <v>1</v>
      </c>
      <c r="GJ535" s="1">
        <v>1</v>
      </c>
      <c r="GK535" s="1">
        <v>1</v>
      </c>
      <c r="GL535" s="1">
        <v>1</v>
      </c>
      <c r="GM535" s="1">
        <v>0</v>
      </c>
      <c r="GN535" s="1">
        <v>0</v>
      </c>
      <c r="GO535" s="1">
        <v>1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1</v>
      </c>
      <c r="HP535" s="1">
        <v>1</v>
      </c>
      <c r="HQ535" s="1">
        <v>0</v>
      </c>
      <c r="HR535" s="1">
        <v>0</v>
      </c>
      <c r="HS535" s="1">
        <v>2</v>
      </c>
      <c r="HT535" s="1">
        <v>2</v>
      </c>
      <c r="HU535" s="1">
        <v>2</v>
      </c>
      <c r="HV535" s="1">
        <v>6</v>
      </c>
      <c r="HW535" s="1">
        <v>2</v>
      </c>
      <c r="HX535" s="1">
        <v>2</v>
      </c>
      <c r="HY535" s="1">
        <v>2</v>
      </c>
      <c r="HZ535" s="1">
        <v>2</v>
      </c>
      <c r="IA535" s="1">
        <v>2</v>
      </c>
      <c r="IB535" s="1">
        <v>2</v>
      </c>
      <c r="IC535" s="1">
        <v>2</v>
      </c>
      <c r="ID535" s="1">
        <v>0</v>
      </c>
      <c r="IE535" s="1">
        <v>0</v>
      </c>
      <c r="IF535" s="1">
        <v>1</v>
      </c>
      <c r="IG535" s="1">
        <v>1</v>
      </c>
      <c r="IH535" s="1">
        <v>1</v>
      </c>
      <c r="II535" s="1">
        <v>1</v>
      </c>
      <c r="IJ535" s="1">
        <v>1</v>
      </c>
      <c r="IK535" s="1">
        <v>1</v>
      </c>
      <c r="IL535" s="1">
        <v>1</v>
      </c>
      <c r="IM535" s="1">
        <v>1</v>
      </c>
      <c r="IN535" s="1">
        <v>1</v>
      </c>
      <c r="IO535" s="1">
        <v>1</v>
      </c>
      <c r="IP535" s="1">
        <v>0</v>
      </c>
      <c r="IQ535" s="1">
        <v>0</v>
      </c>
      <c r="IR535" s="1">
        <v>0</v>
      </c>
      <c r="IS535" s="1">
        <v>1</v>
      </c>
      <c r="IT535" s="1">
        <v>1</v>
      </c>
      <c r="IU535" s="1">
        <v>1</v>
      </c>
      <c r="IV535" s="1">
        <v>3</v>
      </c>
      <c r="IW535" s="1">
        <v>1</v>
      </c>
      <c r="IX535" s="1">
        <v>1</v>
      </c>
      <c r="IY535" s="1">
        <v>1</v>
      </c>
      <c r="IZ535" s="1">
        <v>1</v>
      </c>
      <c r="JA535" s="1">
        <v>1</v>
      </c>
      <c r="JB535" s="1">
        <v>1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1</v>
      </c>
    </row>
    <row r="536" spans="1:341">
      <c r="A536" s="1">
        <v>2015</v>
      </c>
      <c r="B536" s="1" t="s">
        <v>579</v>
      </c>
      <c r="C536" s="1">
        <v>1</v>
      </c>
      <c r="D536" s="1">
        <v>0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2</v>
      </c>
      <c r="L536" s="1">
        <v>2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2</v>
      </c>
      <c r="X536" s="1">
        <v>2</v>
      </c>
      <c r="Y536" s="1">
        <v>2</v>
      </c>
      <c r="Z536" s="1">
        <v>2</v>
      </c>
      <c r="AA536" s="1">
        <v>2</v>
      </c>
      <c r="AB536" s="1">
        <v>2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1</v>
      </c>
      <c r="BG536" s="1">
        <v>1</v>
      </c>
      <c r="BH536" s="1">
        <v>0</v>
      </c>
      <c r="BI536" s="1">
        <v>0</v>
      </c>
      <c r="BJ536" s="1">
        <v>1</v>
      </c>
      <c r="BK536" s="1">
        <v>0</v>
      </c>
      <c r="BL536" s="1">
        <v>0</v>
      </c>
      <c r="BM536" s="1">
        <v>1</v>
      </c>
      <c r="BN536" s="1">
        <v>0</v>
      </c>
      <c r="BO536" s="1">
        <v>1</v>
      </c>
      <c r="BP536" s="1">
        <v>0</v>
      </c>
      <c r="BQ536" s="1">
        <v>2</v>
      </c>
      <c r="BR536" s="1">
        <v>2</v>
      </c>
      <c r="BS536" s="1">
        <v>2</v>
      </c>
      <c r="BT536" s="1">
        <v>5</v>
      </c>
      <c r="BU536" s="1">
        <v>2</v>
      </c>
      <c r="BV536" s="1">
        <v>2</v>
      </c>
      <c r="BW536" s="1">
        <v>0</v>
      </c>
      <c r="BX536" s="1">
        <v>0</v>
      </c>
      <c r="BY536" s="1">
        <v>2</v>
      </c>
      <c r="BZ536" s="1">
        <v>1</v>
      </c>
      <c r="CA536" s="1">
        <v>3</v>
      </c>
      <c r="CB536" s="1">
        <v>3</v>
      </c>
      <c r="CC536" s="1">
        <v>2</v>
      </c>
      <c r="CD536" s="1">
        <v>0</v>
      </c>
      <c r="CE536" s="1">
        <v>1</v>
      </c>
      <c r="CF536" s="1">
        <v>0</v>
      </c>
      <c r="CG536" s="1">
        <v>0</v>
      </c>
      <c r="CH536" s="1">
        <v>0</v>
      </c>
      <c r="CI536" s="1">
        <v>0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1</v>
      </c>
      <c r="CQ536" s="1">
        <v>1</v>
      </c>
      <c r="CR536" s="1">
        <v>1</v>
      </c>
      <c r="CS536" s="1">
        <v>1</v>
      </c>
      <c r="CT536" s="1">
        <v>1</v>
      </c>
      <c r="CU536" s="1">
        <v>0</v>
      </c>
      <c r="CV536" s="1">
        <v>1</v>
      </c>
      <c r="CW536" s="1">
        <v>1</v>
      </c>
      <c r="CX536" s="1">
        <v>0</v>
      </c>
      <c r="CY536" s="1">
        <v>2</v>
      </c>
      <c r="CZ536" s="1">
        <v>0</v>
      </c>
      <c r="DA536" s="1">
        <v>0</v>
      </c>
      <c r="DB536" s="1">
        <v>2</v>
      </c>
      <c r="DC536" s="1">
        <v>2</v>
      </c>
      <c r="DD536" s="1">
        <v>2</v>
      </c>
      <c r="DE536" s="1">
        <v>5</v>
      </c>
      <c r="DF536" s="1">
        <v>2</v>
      </c>
      <c r="DG536" s="1">
        <v>0</v>
      </c>
      <c r="DH536" s="1">
        <v>2</v>
      </c>
      <c r="DI536" s="1">
        <v>2</v>
      </c>
      <c r="DJ536" s="1">
        <v>0</v>
      </c>
      <c r="DK536" s="1">
        <v>2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15</v>
      </c>
      <c r="DS536" s="1">
        <v>0</v>
      </c>
      <c r="DT536" s="1">
        <v>15</v>
      </c>
      <c r="DU536" s="1">
        <v>15</v>
      </c>
      <c r="DV536" s="1">
        <v>15</v>
      </c>
      <c r="DW536" s="1">
        <v>2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1</v>
      </c>
      <c r="EF536" s="1">
        <v>0</v>
      </c>
      <c r="EG536" s="1">
        <v>0</v>
      </c>
      <c r="EH536" s="1">
        <v>0</v>
      </c>
      <c r="EI536" s="1">
        <v>0</v>
      </c>
      <c r="EJ536" s="1">
        <v>12</v>
      </c>
      <c r="EK536" s="1">
        <v>12</v>
      </c>
      <c r="EL536" s="1">
        <v>0</v>
      </c>
      <c r="EM536" s="1">
        <v>24</v>
      </c>
      <c r="EN536" s="1">
        <v>24</v>
      </c>
      <c r="EO536" s="1">
        <v>0</v>
      </c>
      <c r="EP536" s="1">
        <v>0</v>
      </c>
      <c r="EQ536" s="1">
        <v>0</v>
      </c>
      <c r="ER536" s="1">
        <v>1</v>
      </c>
      <c r="ES536" s="1">
        <v>1</v>
      </c>
      <c r="ET536" s="1">
        <v>0</v>
      </c>
      <c r="EU536" s="1">
        <v>1</v>
      </c>
      <c r="EV536" s="1">
        <v>0</v>
      </c>
      <c r="EW536" s="1">
        <v>0</v>
      </c>
      <c r="EX536" s="1">
        <v>0</v>
      </c>
      <c r="EY536" s="1">
        <v>1</v>
      </c>
      <c r="EZ536" s="1">
        <v>0</v>
      </c>
      <c r="FA536" s="1">
        <v>1</v>
      </c>
      <c r="FB536" s="1">
        <v>1</v>
      </c>
      <c r="FC536" s="1">
        <v>1</v>
      </c>
      <c r="FD536" s="1">
        <v>0</v>
      </c>
      <c r="FE536" s="1">
        <v>1</v>
      </c>
      <c r="FF536" s="1">
        <v>0</v>
      </c>
      <c r="FG536" s="1">
        <v>1</v>
      </c>
      <c r="FH536" s="1">
        <v>0</v>
      </c>
      <c r="FI536" s="1">
        <v>0</v>
      </c>
      <c r="FJ536" s="1">
        <v>1</v>
      </c>
      <c r="FK536" s="1">
        <v>0</v>
      </c>
      <c r="FL536" s="1">
        <v>1</v>
      </c>
      <c r="FM536" s="1">
        <v>3</v>
      </c>
      <c r="FN536" s="1">
        <v>1</v>
      </c>
      <c r="FO536" s="1">
        <v>0</v>
      </c>
      <c r="FP536" s="1">
        <v>0</v>
      </c>
      <c r="FQ536" s="1">
        <v>0</v>
      </c>
      <c r="FR536" s="1">
        <v>15</v>
      </c>
      <c r="FS536" s="1">
        <v>0</v>
      </c>
      <c r="FT536" s="1">
        <v>0</v>
      </c>
      <c r="FU536" s="1">
        <v>0</v>
      </c>
      <c r="FV536" s="1">
        <v>6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1</v>
      </c>
      <c r="GD536" s="1">
        <v>1</v>
      </c>
      <c r="GE536" s="1">
        <v>1</v>
      </c>
      <c r="GF536" s="1">
        <v>3</v>
      </c>
      <c r="GG536" s="1">
        <v>1</v>
      </c>
      <c r="GH536" s="1">
        <v>1</v>
      </c>
      <c r="GI536" s="1">
        <v>1</v>
      </c>
      <c r="GJ536" s="1">
        <v>1</v>
      </c>
      <c r="GK536" s="1">
        <v>1</v>
      </c>
      <c r="GL536" s="1">
        <v>1</v>
      </c>
      <c r="GM536" s="1">
        <v>0</v>
      </c>
      <c r="GN536" s="1">
        <v>0</v>
      </c>
      <c r="GO536" s="1">
        <v>1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1</v>
      </c>
      <c r="HP536" s="1">
        <v>1</v>
      </c>
      <c r="HQ536" s="1">
        <v>0</v>
      </c>
      <c r="HR536" s="1">
        <v>0</v>
      </c>
      <c r="HS536" s="1">
        <v>2</v>
      </c>
      <c r="HT536" s="1">
        <v>2</v>
      </c>
      <c r="HU536" s="1">
        <v>2</v>
      </c>
      <c r="HV536" s="1">
        <v>6</v>
      </c>
      <c r="HW536" s="1">
        <v>2</v>
      </c>
      <c r="HX536" s="1">
        <v>2</v>
      </c>
      <c r="HY536" s="1">
        <v>2</v>
      </c>
      <c r="HZ536" s="1">
        <v>2</v>
      </c>
      <c r="IA536" s="1">
        <v>2</v>
      </c>
      <c r="IB536" s="1">
        <v>2</v>
      </c>
      <c r="IC536" s="1">
        <v>2</v>
      </c>
      <c r="ID536" s="1">
        <v>0</v>
      </c>
      <c r="IE536" s="1">
        <v>0</v>
      </c>
      <c r="IF536" s="1">
        <v>1</v>
      </c>
      <c r="IG536" s="1">
        <v>1</v>
      </c>
      <c r="IH536" s="1">
        <v>1</v>
      </c>
      <c r="II536" s="1">
        <v>1</v>
      </c>
      <c r="IJ536" s="1">
        <v>1</v>
      </c>
      <c r="IK536" s="1">
        <v>1</v>
      </c>
      <c r="IL536" s="1">
        <v>1</v>
      </c>
      <c r="IM536" s="1">
        <v>1</v>
      </c>
      <c r="IN536" s="1">
        <v>1</v>
      </c>
      <c r="IO536" s="1">
        <v>1</v>
      </c>
      <c r="IP536" s="1">
        <v>0</v>
      </c>
      <c r="IQ536" s="1">
        <v>0</v>
      </c>
      <c r="IR536" s="1">
        <v>0</v>
      </c>
      <c r="IS536" s="1">
        <v>1</v>
      </c>
      <c r="IT536" s="1">
        <v>1</v>
      </c>
      <c r="IU536" s="1">
        <v>1</v>
      </c>
      <c r="IV536" s="1">
        <v>3</v>
      </c>
      <c r="IW536" s="1">
        <v>1</v>
      </c>
      <c r="IX536" s="1">
        <v>1</v>
      </c>
      <c r="IY536" s="1">
        <v>1</v>
      </c>
      <c r="IZ536" s="1">
        <v>1</v>
      </c>
      <c r="JA536" s="1">
        <v>1</v>
      </c>
      <c r="JB536" s="1">
        <v>1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1</v>
      </c>
    </row>
    <row r="537" spans="1:341">
      <c r="A537" s="1">
        <v>2015</v>
      </c>
      <c r="B537" s="1" t="s">
        <v>874</v>
      </c>
      <c r="C537" s="1">
        <v>1</v>
      </c>
      <c r="D537" s="1">
        <v>0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2</v>
      </c>
      <c r="L537" s="1">
        <v>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2</v>
      </c>
      <c r="X537" s="1">
        <v>2</v>
      </c>
      <c r="Y537" s="1">
        <v>2</v>
      </c>
      <c r="Z537" s="1">
        <v>2</v>
      </c>
      <c r="AA537" s="1">
        <v>2</v>
      </c>
      <c r="AB537" s="1">
        <v>2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1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1</v>
      </c>
      <c r="BG537" s="1">
        <v>1</v>
      </c>
      <c r="BH537" s="1">
        <v>0</v>
      </c>
      <c r="BI537" s="1">
        <v>0</v>
      </c>
      <c r="BJ537" s="1">
        <v>1</v>
      </c>
      <c r="BK537" s="1">
        <v>0</v>
      </c>
      <c r="BL537" s="1">
        <v>0</v>
      </c>
      <c r="BM537" s="1">
        <v>1</v>
      </c>
      <c r="BN537" s="1">
        <v>0</v>
      </c>
      <c r="BO537" s="1">
        <v>1</v>
      </c>
      <c r="BP537" s="1">
        <v>0</v>
      </c>
      <c r="BQ537" s="1">
        <v>2</v>
      </c>
      <c r="BR537" s="1">
        <v>2</v>
      </c>
      <c r="BS537" s="1">
        <v>2</v>
      </c>
      <c r="BT537" s="1">
        <v>5</v>
      </c>
      <c r="BU537" s="1">
        <v>2</v>
      </c>
      <c r="BV537" s="1">
        <v>2</v>
      </c>
      <c r="BW537" s="1">
        <v>0</v>
      </c>
      <c r="BX537" s="1">
        <v>0</v>
      </c>
      <c r="BY537" s="1">
        <v>2</v>
      </c>
      <c r="BZ537" s="1">
        <v>1</v>
      </c>
      <c r="CA537" s="1">
        <v>3</v>
      </c>
      <c r="CB537" s="1">
        <v>3</v>
      </c>
      <c r="CC537" s="1">
        <v>2</v>
      </c>
      <c r="CD537" s="1">
        <v>0</v>
      </c>
      <c r="CE537" s="1">
        <v>1</v>
      </c>
      <c r="CF537" s="1">
        <v>0</v>
      </c>
      <c r="CG537" s="1">
        <v>0</v>
      </c>
      <c r="CH537" s="1">
        <v>0</v>
      </c>
      <c r="CI537" s="1">
        <v>0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1</v>
      </c>
      <c r="CQ537" s="1">
        <v>1</v>
      </c>
      <c r="CR537" s="1">
        <v>1</v>
      </c>
      <c r="CS537" s="1">
        <v>1</v>
      </c>
      <c r="CT537" s="1">
        <v>1</v>
      </c>
      <c r="CU537" s="1">
        <v>0</v>
      </c>
      <c r="CV537" s="1">
        <v>1</v>
      </c>
      <c r="CW537" s="1">
        <v>1</v>
      </c>
      <c r="CX537" s="1">
        <v>0</v>
      </c>
      <c r="CY537" s="1">
        <v>2</v>
      </c>
      <c r="CZ537" s="1">
        <v>0</v>
      </c>
      <c r="DA537" s="1">
        <v>0</v>
      </c>
      <c r="DB537" s="1">
        <v>2</v>
      </c>
      <c r="DC537" s="1">
        <v>2</v>
      </c>
      <c r="DD537" s="1">
        <v>2</v>
      </c>
      <c r="DE537" s="1">
        <v>5</v>
      </c>
      <c r="DF537" s="1">
        <v>2</v>
      </c>
      <c r="DG537" s="1">
        <v>0</v>
      </c>
      <c r="DH537" s="1">
        <v>2</v>
      </c>
      <c r="DI537" s="1">
        <v>2</v>
      </c>
      <c r="DJ537" s="1">
        <v>0</v>
      </c>
      <c r="DK537" s="1">
        <v>2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16</v>
      </c>
      <c r="DS537" s="1">
        <v>0</v>
      </c>
      <c r="DT537" s="1">
        <v>16</v>
      </c>
      <c r="DU537" s="1">
        <v>16</v>
      </c>
      <c r="DV537" s="1">
        <v>16</v>
      </c>
      <c r="DW537" s="1">
        <v>3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1</v>
      </c>
      <c r="EF537" s="1">
        <v>0</v>
      </c>
      <c r="EG537" s="1">
        <v>0</v>
      </c>
      <c r="EH537" s="1">
        <v>0</v>
      </c>
      <c r="EI537" s="1">
        <v>0</v>
      </c>
      <c r="EJ537" s="1">
        <v>12</v>
      </c>
      <c r="EK537" s="1">
        <v>12</v>
      </c>
      <c r="EL537" s="1">
        <v>0</v>
      </c>
      <c r="EM537" s="1">
        <v>24</v>
      </c>
      <c r="EN537" s="1">
        <v>24</v>
      </c>
      <c r="EO537" s="1">
        <v>0</v>
      </c>
      <c r="EP537" s="1">
        <v>0</v>
      </c>
      <c r="EQ537" s="1">
        <v>0</v>
      </c>
      <c r="ER537" s="1">
        <v>1</v>
      </c>
      <c r="ES537" s="1">
        <v>1</v>
      </c>
      <c r="ET537" s="1">
        <v>0</v>
      </c>
      <c r="EU537" s="1">
        <v>1</v>
      </c>
      <c r="EV537" s="1">
        <v>0</v>
      </c>
      <c r="EW537" s="1">
        <v>0</v>
      </c>
      <c r="EX537" s="1">
        <v>0</v>
      </c>
      <c r="EY537" s="1">
        <v>1</v>
      </c>
      <c r="EZ537" s="1">
        <v>0</v>
      </c>
      <c r="FA537" s="1">
        <v>1</v>
      </c>
      <c r="FB537" s="1">
        <v>1</v>
      </c>
      <c r="FC537" s="1">
        <v>1</v>
      </c>
      <c r="FD537" s="1">
        <v>0</v>
      </c>
      <c r="FE537" s="1">
        <v>1</v>
      </c>
      <c r="FF537" s="1">
        <v>0</v>
      </c>
      <c r="FG537" s="1">
        <v>1</v>
      </c>
      <c r="FH537" s="1">
        <v>0</v>
      </c>
      <c r="FI537" s="1">
        <v>0</v>
      </c>
      <c r="FJ537" s="1">
        <v>1</v>
      </c>
      <c r="FK537" s="1">
        <v>0</v>
      </c>
      <c r="FL537" s="1">
        <v>1</v>
      </c>
      <c r="FM537" s="1">
        <v>3</v>
      </c>
      <c r="FN537" s="1">
        <v>1</v>
      </c>
      <c r="FO537" s="1">
        <v>0</v>
      </c>
      <c r="FP537" s="1">
        <v>0</v>
      </c>
      <c r="FQ537" s="1">
        <v>0</v>
      </c>
      <c r="FR537" s="1">
        <v>15</v>
      </c>
      <c r="FS537" s="1">
        <v>0</v>
      </c>
      <c r="FT537" s="1">
        <v>0</v>
      </c>
      <c r="FU537" s="1">
        <v>0</v>
      </c>
      <c r="FV537" s="1">
        <v>7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1</v>
      </c>
      <c r="GE537" s="1">
        <v>1</v>
      </c>
      <c r="GF537" s="1">
        <v>3</v>
      </c>
      <c r="GG537" s="1">
        <v>1</v>
      </c>
      <c r="GH537" s="1">
        <v>1</v>
      </c>
      <c r="GI537" s="1">
        <v>1</v>
      </c>
      <c r="GJ537" s="1">
        <v>1</v>
      </c>
      <c r="GK537" s="1">
        <v>1</v>
      </c>
      <c r="GL537" s="1">
        <v>1</v>
      </c>
      <c r="GM537" s="1">
        <v>0</v>
      </c>
      <c r="GN537" s="1">
        <v>0</v>
      </c>
      <c r="GO537" s="1">
        <v>1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1</v>
      </c>
      <c r="HP537" s="1">
        <v>1</v>
      </c>
      <c r="HQ537" s="1">
        <v>0</v>
      </c>
      <c r="HR537" s="1">
        <v>0</v>
      </c>
      <c r="HS537" s="1">
        <v>2</v>
      </c>
      <c r="HT537" s="1">
        <v>2</v>
      </c>
      <c r="HU537" s="1">
        <v>2</v>
      </c>
      <c r="HV537" s="1">
        <v>6</v>
      </c>
      <c r="HW537" s="1">
        <v>2</v>
      </c>
      <c r="HX537" s="1">
        <v>2</v>
      </c>
      <c r="HY537" s="1">
        <v>2</v>
      </c>
      <c r="HZ537" s="1">
        <v>2</v>
      </c>
      <c r="IA537" s="1">
        <v>2</v>
      </c>
      <c r="IB537" s="1">
        <v>2</v>
      </c>
      <c r="IC537" s="1">
        <v>2</v>
      </c>
      <c r="ID537" s="1">
        <v>0</v>
      </c>
      <c r="IE537" s="1">
        <v>0</v>
      </c>
      <c r="IF537" s="1">
        <v>1</v>
      </c>
      <c r="IG537" s="1">
        <v>1</v>
      </c>
      <c r="IH537" s="1">
        <v>1</v>
      </c>
      <c r="II537" s="1">
        <v>1</v>
      </c>
      <c r="IJ537" s="1">
        <v>1</v>
      </c>
      <c r="IK537" s="1">
        <v>1</v>
      </c>
      <c r="IL537" s="1">
        <v>1</v>
      </c>
      <c r="IM537" s="1">
        <v>1</v>
      </c>
      <c r="IN537" s="1">
        <v>1</v>
      </c>
      <c r="IO537" s="1">
        <v>1</v>
      </c>
      <c r="IP537" s="1">
        <v>0</v>
      </c>
      <c r="IQ537" s="1">
        <v>0</v>
      </c>
      <c r="IR537" s="1">
        <v>0</v>
      </c>
      <c r="IS537" s="1">
        <v>1</v>
      </c>
      <c r="IT537" s="1">
        <v>1</v>
      </c>
      <c r="IU537" s="1">
        <v>1</v>
      </c>
      <c r="IV537" s="1">
        <v>3</v>
      </c>
      <c r="IW537" s="1">
        <v>1</v>
      </c>
      <c r="IX537" s="1">
        <v>1</v>
      </c>
      <c r="IY537" s="1">
        <v>1</v>
      </c>
      <c r="IZ537" s="1">
        <v>1</v>
      </c>
      <c r="JA537" s="1">
        <v>1</v>
      </c>
      <c r="JB537" s="1">
        <v>1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1</v>
      </c>
    </row>
    <row r="538" spans="1:341">
      <c r="A538" s="1">
        <v>2015</v>
      </c>
      <c r="B538" s="1" t="s">
        <v>580</v>
      </c>
      <c r="C538" s="1">
        <v>1</v>
      </c>
      <c r="D538" s="1">
        <v>0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2</v>
      </c>
      <c r="L538" s="1">
        <v>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1</v>
      </c>
      <c r="Y538" s="1">
        <v>1</v>
      </c>
      <c r="Z538" s="1">
        <v>1</v>
      </c>
      <c r="AA538" s="1">
        <v>1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1</v>
      </c>
      <c r="BG538" s="1">
        <v>1</v>
      </c>
      <c r="BH538" s="1">
        <v>0</v>
      </c>
      <c r="BI538" s="1">
        <v>0</v>
      </c>
      <c r="BJ538" s="1">
        <v>1</v>
      </c>
      <c r="BK538" s="1">
        <v>0</v>
      </c>
      <c r="BL538" s="1">
        <v>0</v>
      </c>
      <c r="BM538" s="1">
        <v>1</v>
      </c>
      <c r="BN538" s="1">
        <v>0</v>
      </c>
      <c r="BO538" s="1">
        <v>1</v>
      </c>
      <c r="BP538" s="1">
        <v>0</v>
      </c>
      <c r="BQ538" s="1">
        <v>2</v>
      </c>
      <c r="BR538" s="1">
        <v>2</v>
      </c>
      <c r="BS538" s="1">
        <v>2</v>
      </c>
      <c r="BT538" s="1">
        <v>5</v>
      </c>
      <c r="BU538" s="1">
        <v>2</v>
      </c>
      <c r="BV538" s="1">
        <v>2</v>
      </c>
      <c r="BW538" s="1">
        <v>0</v>
      </c>
      <c r="BX538" s="1">
        <v>0</v>
      </c>
      <c r="BY538" s="1">
        <v>2</v>
      </c>
      <c r="BZ538" s="1">
        <v>1</v>
      </c>
      <c r="CA538" s="1">
        <v>3</v>
      </c>
      <c r="CB538" s="1">
        <v>3</v>
      </c>
      <c r="CC538" s="1">
        <v>2</v>
      </c>
      <c r="CD538" s="1">
        <v>0</v>
      </c>
      <c r="CE538" s="1">
        <v>1</v>
      </c>
      <c r="CF538" s="1">
        <v>0</v>
      </c>
      <c r="CG538" s="1">
        <v>0</v>
      </c>
      <c r="CH538" s="1">
        <v>0</v>
      </c>
      <c r="CI538" s="1">
        <v>0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1</v>
      </c>
      <c r="CQ538" s="1">
        <v>1</v>
      </c>
      <c r="CR538" s="1">
        <v>1</v>
      </c>
      <c r="CS538" s="1">
        <v>1</v>
      </c>
      <c r="CT538" s="1">
        <v>1</v>
      </c>
      <c r="CU538" s="1">
        <v>0</v>
      </c>
      <c r="CV538" s="1">
        <v>1</v>
      </c>
      <c r="CW538" s="1">
        <v>1</v>
      </c>
      <c r="CX538" s="1">
        <v>0</v>
      </c>
      <c r="CY538" s="1">
        <v>2</v>
      </c>
      <c r="CZ538" s="1">
        <v>0</v>
      </c>
      <c r="DA538" s="1">
        <v>0</v>
      </c>
      <c r="DB538" s="1">
        <v>2</v>
      </c>
      <c r="DC538" s="1">
        <v>2</v>
      </c>
      <c r="DD538" s="1">
        <v>2</v>
      </c>
      <c r="DE538" s="1">
        <v>5</v>
      </c>
      <c r="DF538" s="1">
        <v>2</v>
      </c>
      <c r="DG538" s="1">
        <v>0</v>
      </c>
      <c r="DH538" s="1">
        <v>2</v>
      </c>
      <c r="DI538" s="1">
        <v>2</v>
      </c>
      <c r="DJ538" s="1">
        <v>0</v>
      </c>
      <c r="DK538" s="1">
        <v>2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4</v>
      </c>
      <c r="DS538" s="1">
        <v>0</v>
      </c>
      <c r="DT538" s="1">
        <v>4</v>
      </c>
      <c r="DU538" s="1">
        <v>4</v>
      </c>
      <c r="DV538" s="1">
        <v>4</v>
      </c>
      <c r="DW538" s="1">
        <v>1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1</v>
      </c>
      <c r="EF538" s="1">
        <v>0</v>
      </c>
      <c r="EG538" s="1">
        <v>0</v>
      </c>
      <c r="EH538" s="1">
        <v>0</v>
      </c>
      <c r="EI538" s="1">
        <v>0</v>
      </c>
      <c r="EJ538" s="1">
        <v>2</v>
      </c>
      <c r="EK538" s="1">
        <v>2</v>
      </c>
      <c r="EL538" s="1">
        <v>0</v>
      </c>
      <c r="EM538" s="1">
        <v>2</v>
      </c>
      <c r="EN538" s="1">
        <v>2</v>
      </c>
      <c r="EO538" s="1">
        <v>0</v>
      </c>
      <c r="EP538" s="1">
        <v>0</v>
      </c>
      <c r="EQ538" s="1">
        <v>0</v>
      </c>
      <c r="ER538" s="1">
        <v>1</v>
      </c>
      <c r="ES538" s="1">
        <v>1</v>
      </c>
      <c r="ET538" s="1">
        <v>0</v>
      </c>
      <c r="EU538" s="1">
        <v>1</v>
      </c>
      <c r="EV538" s="1">
        <v>0</v>
      </c>
      <c r="EW538" s="1">
        <v>0</v>
      </c>
      <c r="EX538" s="1">
        <v>0</v>
      </c>
      <c r="EY538" s="1">
        <v>1</v>
      </c>
      <c r="EZ538" s="1">
        <v>0</v>
      </c>
      <c r="FA538" s="1">
        <v>1</v>
      </c>
      <c r="FB538" s="1">
        <v>1</v>
      </c>
      <c r="FC538" s="1">
        <v>1</v>
      </c>
      <c r="FD538" s="1">
        <v>0</v>
      </c>
      <c r="FE538" s="1">
        <v>1</v>
      </c>
      <c r="FF538" s="1">
        <v>0</v>
      </c>
      <c r="FG538" s="1">
        <v>1</v>
      </c>
      <c r="FH538" s="1">
        <v>0</v>
      </c>
      <c r="FI538" s="1">
        <v>0</v>
      </c>
      <c r="FJ538" s="1">
        <v>1</v>
      </c>
      <c r="FK538" s="1">
        <v>0</v>
      </c>
      <c r="FL538" s="1">
        <v>1</v>
      </c>
      <c r="FM538" s="1">
        <v>3</v>
      </c>
      <c r="FN538" s="1">
        <v>1</v>
      </c>
      <c r="FO538" s="1">
        <v>0</v>
      </c>
      <c r="FP538" s="1">
        <v>0</v>
      </c>
      <c r="FQ538" s="1">
        <v>0</v>
      </c>
      <c r="FR538" s="1">
        <v>11</v>
      </c>
      <c r="FS538" s="1">
        <v>0</v>
      </c>
      <c r="FT538" s="1">
        <v>0</v>
      </c>
      <c r="FU538" s="1">
        <v>0</v>
      </c>
      <c r="FV538" s="1">
        <v>5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1</v>
      </c>
      <c r="GD538" s="1">
        <v>1</v>
      </c>
      <c r="GE538" s="1">
        <v>1</v>
      </c>
      <c r="GF538" s="1">
        <v>3</v>
      </c>
      <c r="GG538" s="1">
        <v>1</v>
      </c>
      <c r="GH538" s="1">
        <v>1</v>
      </c>
      <c r="GI538" s="1">
        <v>1</v>
      </c>
      <c r="GJ538" s="1">
        <v>1</v>
      </c>
      <c r="GK538" s="1">
        <v>1</v>
      </c>
      <c r="GL538" s="1">
        <v>1</v>
      </c>
      <c r="GM538" s="1">
        <v>0</v>
      </c>
      <c r="GN538" s="1">
        <v>0</v>
      </c>
      <c r="GO538" s="1">
        <v>1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1</v>
      </c>
      <c r="HP538" s="1">
        <v>1</v>
      </c>
      <c r="HQ538" s="1">
        <v>0</v>
      </c>
      <c r="HR538" s="1">
        <v>0</v>
      </c>
      <c r="HS538" s="1">
        <v>2</v>
      </c>
      <c r="HT538" s="1">
        <v>2</v>
      </c>
      <c r="HU538" s="1">
        <v>2</v>
      </c>
      <c r="HV538" s="1">
        <v>6</v>
      </c>
      <c r="HW538" s="1">
        <v>2</v>
      </c>
      <c r="HX538" s="1">
        <v>2</v>
      </c>
      <c r="HY538" s="1">
        <v>2</v>
      </c>
      <c r="HZ538" s="1">
        <v>2</v>
      </c>
      <c r="IA538" s="1">
        <v>2</v>
      </c>
      <c r="IB538" s="1">
        <v>2</v>
      </c>
      <c r="IC538" s="1">
        <v>2</v>
      </c>
      <c r="ID538" s="1">
        <v>0</v>
      </c>
      <c r="IE538" s="1">
        <v>0</v>
      </c>
      <c r="IF538" s="1">
        <v>1</v>
      </c>
      <c r="IG538" s="1">
        <v>1</v>
      </c>
      <c r="IH538" s="1">
        <v>1</v>
      </c>
      <c r="II538" s="1">
        <v>1</v>
      </c>
      <c r="IJ538" s="1">
        <v>1</v>
      </c>
      <c r="IK538" s="1">
        <v>1</v>
      </c>
      <c r="IL538" s="1">
        <v>1</v>
      </c>
      <c r="IM538" s="1">
        <v>1</v>
      </c>
      <c r="IN538" s="1">
        <v>1</v>
      </c>
      <c r="IO538" s="1">
        <v>1</v>
      </c>
      <c r="IP538" s="1">
        <v>0</v>
      </c>
      <c r="IQ538" s="1">
        <v>0</v>
      </c>
      <c r="IR538" s="1">
        <v>0</v>
      </c>
      <c r="IS538" s="1">
        <v>1</v>
      </c>
      <c r="IT538" s="1">
        <v>1</v>
      </c>
      <c r="IU538" s="1">
        <v>1</v>
      </c>
      <c r="IV538" s="1">
        <v>3</v>
      </c>
      <c r="IW538" s="1">
        <v>1</v>
      </c>
      <c r="IX538" s="1">
        <v>1</v>
      </c>
      <c r="IY538" s="1">
        <v>1</v>
      </c>
      <c r="IZ538" s="1">
        <v>1</v>
      </c>
      <c r="JA538" s="1">
        <v>1</v>
      </c>
      <c r="JB538" s="1">
        <v>1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1</v>
      </c>
    </row>
    <row r="539" spans="1:341">
      <c r="A539" s="1">
        <v>2015</v>
      </c>
      <c r="B539" s="1" t="s">
        <v>581</v>
      </c>
      <c r="C539" s="1">
        <v>1</v>
      </c>
      <c r="D539" s="1">
        <v>0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2</v>
      </c>
      <c r="L539" s="1">
        <v>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1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1</v>
      </c>
      <c r="BG539" s="1">
        <v>1</v>
      </c>
      <c r="BH539" s="1">
        <v>0</v>
      </c>
      <c r="BI539" s="1">
        <v>0</v>
      </c>
      <c r="BJ539" s="1">
        <v>1</v>
      </c>
      <c r="BK539" s="1">
        <v>0</v>
      </c>
      <c r="BL539" s="1">
        <v>0</v>
      </c>
      <c r="BM539" s="1">
        <v>1</v>
      </c>
      <c r="BN539" s="1">
        <v>0</v>
      </c>
      <c r="BO539" s="1">
        <v>1</v>
      </c>
      <c r="BP539" s="1">
        <v>0</v>
      </c>
      <c r="BQ539" s="1">
        <v>2</v>
      </c>
      <c r="BR539" s="1">
        <v>2</v>
      </c>
      <c r="BS539" s="1">
        <v>2</v>
      </c>
      <c r="BT539" s="1">
        <v>5</v>
      </c>
      <c r="BU539" s="1">
        <v>2</v>
      </c>
      <c r="BV539" s="1">
        <v>2</v>
      </c>
      <c r="BW539" s="1">
        <v>0</v>
      </c>
      <c r="BX539" s="1">
        <v>0</v>
      </c>
      <c r="BY539" s="1">
        <v>2</v>
      </c>
      <c r="BZ539" s="1">
        <v>1</v>
      </c>
      <c r="CA539" s="1">
        <v>3</v>
      </c>
      <c r="CB539" s="1">
        <v>3</v>
      </c>
      <c r="CC539" s="1">
        <v>2</v>
      </c>
      <c r="CD539" s="1">
        <v>0</v>
      </c>
      <c r="CE539" s="1">
        <v>1</v>
      </c>
      <c r="CF539" s="1">
        <v>0</v>
      </c>
      <c r="CG539" s="1">
        <v>0</v>
      </c>
      <c r="CH539" s="1">
        <v>0</v>
      </c>
      <c r="CI539" s="1">
        <v>0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0</v>
      </c>
      <c r="CV539" s="1">
        <v>1</v>
      </c>
      <c r="CW539" s="1">
        <v>1</v>
      </c>
      <c r="CX539" s="1">
        <v>0</v>
      </c>
      <c r="CY539" s="1">
        <v>2</v>
      </c>
      <c r="CZ539" s="1">
        <v>0</v>
      </c>
      <c r="DA539" s="1">
        <v>0</v>
      </c>
      <c r="DB539" s="1">
        <v>2</v>
      </c>
      <c r="DC539" s="1">
        <v>2</v>
      </c>
      <c r="DD539" s="1">
        <v>2</v>
      </c>
      <c r="DE539" s="1">
        <v>5</v>
      </c>
      <c r="DF539" s="1">
        <v>2</v>
      </c>
      <c r="DG539" s="1">
        <v>0</v>
      </c>
      <c r="DH539" s="1">
        <v>2</v>
      </c>
      <c r="DI539" s="1">
        <v>2</v>
      </c>
      <c r="DJ539" s="1">
        <v>0</v>
      </c>
      <c r="DK539" s="1">
        <v>2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4</v>
      </c>
      <c r="DS539" s="1">
        <v>0</v>
      </c>
      <c r="DT539" s="1">
        <v>4</v>
      </c>
      <c r="DU539" s="1">
        <v>4</v>
      </c>
      <c r="DV539" s="1">
        <v>4</v>
      </c>
      <c r="DW539" s="1">
        <v>1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1</v>
      </c>
      <c r="EF539" s="1">
        <v>0</v>
      </c>
      <c r="EG539" s="1">
        <v>0</v>
      </c>
      <c r="EH539" s="1">
        <v>0</v>
      </c>
      <c r="EI539" s="1">
        <v>0</v>
      </c>
      <c r="EJ539" s="1">
        <v>2</v>
      </c>
      <c r="EK539" s="1">
        <v>2</v>
      </c>
      <c r="EL539" s="1">
        <v>0</v>
      </c>
      <c r="EM539" s="1">
        <v>2</v>
      </c>
      <c r="EN539" s="1">
        <v>2</v>
      </c>
      <c r="EO539" s="1">
        <v>0</v>
      </c>
      <c r="EP539" s="1">
        <v>0</v>
      </c>
      <c r="EQ539" s="1">
        <v>0</v>
      </c>
      <c r="ER539" s="1">
        <v>1</v>
      </c>
      <c r="ES539" s="1">
        <v>1</v>
      </c>
      <c r="ET539" s="1">
        <v>0</v>
      </c>
      <c r="EU539" s="1">
        <v>1</v>
      </c>
      <c r="EV539" s="1">
        <v>0</v>
      </c>
      <c r="EW539" s="1">
        <v>0</v>
      </c>
      <c r="EX539" s="1">
        <v>0</v>
      </c>
      <c r="EY539" s="1">
        <v>1</v>
      </c>
      <c r="EZ539" s="1">
        <v>0</v>
      </c>
      <c r="FA539" s="1">
        <v>1</v>
      </c>
      <c r="FB539" s="1">
        <v>1</v>
      </c>
      <c r="FC539" s="1">
        <v>1</v>
      </c>
      <c r="FD539" s="1">
        <v>0</v>
      </c>
      <c r="FE539" s="1">
        <v>1</v>
      </c>
      <c r="FF539" s="1">
        <v>0</v>
      </c>
      <c r="FG539" s="1">
        <v>1</v>
      </c>
      <c r="FH539" s="1">
        <v>0</v>
      </c>
      <c r="FI539" s="1">
        <v>0</v>
      </c>
      <c r="FJ539" s="1">
        <v>1</v>
      </c>
      <c r="FK539" s="1">
        <v>0</v>
      </c>
      <c r="FL539" s="1">
        <v>1</v>
      </c>
      <c r="FM539" s="1">
        <v>3</v>
      </c>
      <c r="FN539" s="1">
        <v>1</v>
      </c>
      <c r="FO539" s="1">
        <v>0</v>
      </c>
      <c r="FP539" s="1">
        <v>0</v>
      </c>
      <c r="FQ539" s="1">
        <v>0</v>
      </c>
      <c r="FR539" s="1">
        <v>11</v>
      </c>
      <c r="FS539" s="1">
        <v>0</v>
      </c>
      <c r="FT539" s="1">
        <v>0</v>
      </c>
      <c r="FU539" s="1">
        <v>0</v>
      </c>
      <c r="FV539" s="1">
        <v>6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1</v>
      </c>
      <c r="GD539" s="1">
        <v>1</v>
      </c>
      <c r="GE539" s="1">
        <v>1</v>
      </c>
      <c r="GF539" s="1">
        <v>3</v>
      </c>
      <c r="GG539" s="1">
        <v>1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0</v>
      </c>
      <c r="GN539" s="1">
        <v>0</v>
      </c>
      <c r="GO539" s="1">
        <v>1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1</v>
      </c>
      <c r="HP539" s="1">
        <v>1</v>
      </c>
      <c r="HQ539" s="1">
        <v>0</v>
      </c>
      <c r="HR539" s="1">
        <v>0</v>
      </c>
      <c r="HS539" s="1">
        <v>2</v>
      </c>
      <c r="HT539" s="1">
        <v>2</v>
      </c>
      <c r="HU539" s="1">
        <v>2</v>
      </c>
      <c r="HV539" s="1">
        <v>6</v>
      </c>
      <c r="HW539" s="1">
        <v>2</v>
      </c>
      <c r="HX539" s="1">
        <v>2</v>
      </c>
      <c r="HY539" s="1">
        <v>2</v>
      </c>
      <c r="HZ539" s="1">
        <v>2</v>
      </c>
      <c r="IA539" s="1">
        <v>2</v>
      </c>
      <c r="IB539" s="1">
        <v>2</v>
      </c>
      <c r="IC539" s="1">
        <v>2</v>
      </c>
      <c r="ID539" s="1">
        <v>0</v>
      </c>
      <c r="IE539" s="1">
        <v>0</v>
      </c>
      <c r="IF539" s="1">
        <v>1</v>
      </c>
      <c r="IG539" s="1">
        <v>1</v>
      </c>
      <c r="IH539" s="1">
        <v>1</v>
      </c>
      <c r="II539" s="1">
        <v>1</v>
      </c>
      <c r="IJ539" s="1">
        <v>1</v>
      </c>
      <c r="IK539" s="1">
        <v>1</v>
      </c>
      <c r="IL539" s="1">
        <v>1</v>
      </c>
      <c r="IM539" s="1">
        <v>1</v>
      </c>
      <c r="IN539" s="1">
        <v>1</v>
      </c>
      <c r="IO539" s="1">
        <v>1</v>
      </c>
      <c r="IP539" s="1">
        <v>0</v>
      </c>
      <c r="IQ539" s="1">
        <v>0</v>
      </c>
      <c r="IR539" s="1">
        <v>0</v>
      </c>
      <c r="IS539" s="1">
        <v>1</v>
      </c>
      <c r="IT539" s="1">
        <v>1</v>
      </c>
      <c r="IU539" s="1">
        <v>1</v>
      </c>
      <c r="IV539" s="1">
        <v>3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1</v>
      </c>
    </row>
    <row r="540" spans="1:341">
      <c r="A540" s="1">
        <v>2015</v>
      </c>
      <c r="B540" s="1" t="s">
        <v>875</v>
      </c>
      <c r="C540" s="1">
        <v>1</v>
      </c>
      <c r="D540" s="1">
        <v>0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2</v>
      </c>
      <c r="L540" s="1">
        <v>2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1</v>
      </c>
      <c r="Z540" s="1">
        <v>1</v>
      </c>
      <c r="AA540" s="1">
        <v>1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1</v>
      </c>
      <c r="BG540" s="1">
        <v>1</v>
      </c>
      <c r="BH540" s="1">
        <v>0</v>
      </c>
      <c r="BI540" s="1">
        <v>0</v>
      </c>
      <c r="BJ540" s="1">
        <v>1</v>
      </c>
      <c r="BK540" s="1">
        <v>0</v>
      </c>
      <c r="BL540" s="1">
        <v>0</v>
      </c>
      <c r="BM540" s="1">
        <v>1</v>
      </c>
      <c r="BN540" s="1">
        <v>0</v>
      </c>
      <c r="BO540" s="1">
        <v>1</v>
      </c>
      <c r="BP540" s="1">
        <v>0</v>
      </c>
      <c r="BQ540" s="1">
        <v>2</v>
      </c>
      <c r="BR540" s="1">
        <v>2</v>
      </c>
      <c r="BS540" s="1">
        <v>2</v>
      </c>
      <c r="BT540" s="1">
        <v>5</v>
      </c>
      <c r="BU540" s="1">
        <v>2</v>
      </c>
      <c r="BV540" s="1">
        <v>2</v>
      </c>
      <c r="BW540" s="1">
        <v>0</v>
      </c>
      <c r="BX540" s="1">
        <v>0</v>
      </c>
      <c r="BY540" s="1">
        <v>2</v>
      </c>
      <c r="BZ540" s="1">
        <v>1</v>
      </c>
      <c r="CA540" s="1">
        <v>3</v>
      </c>
      <c r="CB540" s="1">
        <v>3</v>
      </c>
      <c r="CC540" s="1">
        <v>2</v>
      </c>
      <c r="CD540" s="1">
        <v>0</v>
      </c>
      <c r="CE540" s="1">
        <v>1</v>
      </c>
      <c r="CF540" s="1">
        <v>0</v>
      </c>
      <c r="CG540" s="1">
        <v>0</v>
      </c>
      <c r="CH540" s="1">
        <v>0</v>
      </c>
      <c r="CI540" s="1">
        <v>0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1</v>
      </c>
      <c r="CQ540" s="1">
        <v>1</v>
      </c>
      <c r="CR540" s="1">
        <v>1</v>
      </c>
      <c r="CS540" s="1">
        <v>1</v>
      </c>
      <c r="CT540" s="1">
        <v>1</v>
      </c>
      <c r="CU540" s="1">
        <v>0</v>
      </c>
      <c r="CV540" s="1">
        <v>1</v>
      </c>
      <c r="CW540" s="1">
        <v>1</v>
      </c>
      <c r="CX540" s="1">
        <v>0</v>
      </c>
      <c r="CY540" s="1">
        <v>2</v>
      </c>
      <c r="CZ540" s="1">
        <v>0</v>
      </c>
      <c r="DA540" s="1">
        <v>0</v>
      </c>
      <c r="DB540" s="1">
        <v>2</v>
      </c>
      <c r="DC540" s="1">
        <v>2</v>
      </c>
      <c r="DD540" s="1">
        <v>2</v>
      </c>
      <c r="DE540" s="1">
        <v>5</v>
      </c>
      <c r="DF540" s="1">
        <v>2</v>
      </c>
      <c r="DG540" s="1">
        <v>0</v>
      </c>
      <c r="DH540" s="1">
        <v>2</v>
      </c>
      <c r="DI540" s="1">
        <v>2</v>
      </c>
      <c r="DJ540" s="1">
        <v>0</v>
      </c>
      <c r="DK540" s="1">
        <v>2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4</v>
      </c>
      <c r="DS540" s="1">
        <v>0</v>
      </c>
      <c r="DT540" s="1">
        <v>4</v>
      </c>
      <c r="DU540" s="1">
        <v>4</v>
      </c>
      <c r="DV540" s="1">
        <v>4</v>
      </c>
      <c r="DW540" s="1">
        <v>1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1</v>
      </c>
      <c r="EF540" s="1">
        <v>0</v>
      </c>
      <c r="EG540" s="1">
        <v>0</v>
      </c>
      <c r="EH540" s="1">
        <v>0</v>
      </c>
      <c r="EI540" s="1">
        <v>0</v>
      </c>
      <c r="EJ540" s="1">
        <v>2</v>
      </c>
      <c r="EK540" s="1">
        <v>2</v>
      </c>
      <c r="EL540" s="1">
        <v>0</v>
      </c>
      <c r="EM540" s="1">
        <v>2</v>
      </c>
      <c r="EN540" s="1">
        <v>2</v>
      </c>
      <c r="EO540" s="1">
        <v>0</v>
      </c>
      <c r="EP540" s="1">
        <v>0</v>
      </c>
      <c r="EQ540" s="1">
        <v>0</v>
      </c>
      <c r="ER540" s="1">
        <v>1</v>
      </c>
      <c r="ES540" s="1">
        <v>1</v>
      </c>
      <c r="ET540" s="1">
        <v>0</v>
      </c>
      <c r="EU540" s="1">
        <v>1</v>
      </c>
      <c r="EV540" s="1">
        <v>0</v>
      </c>
      <c r="EW540" s="1">
        <v>0</v>
      </c>
      <c r="EX540" s="1">
        <v>0</v>
      </c>
      <c r="EY540" s="1">
        <v>1</v>
      </c>
      <c r="EZ540" s="1">
        <v>0</v>
      </c>
      <c r="FA540" s="1">
        <v>1</v>
      </c>
      <c r="FB540" s="1">
        <v>1</v>
      </c>
      <c r="FC540" s="1">
        <v>1</v>
      </c>
      <c r="FD540" s="1">
        <v>0</v>
      </c>
      <c r="FE540" s="1">
        <v>1</v>
      </c>
      <c r="FF540" s="1">
        <v>0</v>
      </c>
      <c r="FG540" s="1">
        <v>1</v>
      </c>
      <c r="FH540" s="1">
        <v>0</v>
      </c>
      <c r="FI540" s="1">
        <v>0</v>
      </c>
      <c r="FJ540" s="1">
        <v>1</v>
      </c>
      <c r="FK540" s="1">
        <v>0</v>
      </c>
      <c r="FL540" s="1">
        <v>1</v>
      </c>
      <c r="FM540" s="1">
        <v>3</v>
      </c>
      <c r="FN540" s="1">
        <v>1</v>
      </c>
      <c r="FO540" s="1">
        <v>0</v>
      </c>
      <c r="FP540" s="1">
        <v>0</v>
      </c>
      <c r="FQ540" s="1">
        <v>0</v>
      </c>
      <c r="FR540" s="1">
        <v>11</v>
      </c>
      <c r="FS540" s="1">
        <v>0</v>
      </c>
      <c r="FT540" s="1">
        <v>0</v>
      </c>
      <c r="FU540" s="1">
        <v>0</v>
      </c>
      <c r="FV540" s="1">
        <v>7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1</v>
      </c>
      <c r="GD540" s="1">
        <v>1</v>
      </c>
      <c r="GE540" s="1">
        <v>1</v>
      </c>
      <c r="GF540" s="1">
        <v>3</v>
      </c>
      <c r="GG540" s="1">
        <v>1</v>
      </c>
      <c r="GH540" s="1">
        <v>1</v>
      </c>
      <c r="GI540" s="1">
        <v>1</v>
      </c>
      <c r="GJ540" s="1">
        <v>1</v>
      </c>
      <c r="GK540" s="1">
        <v>1</v>
      </c>
      <c r="GL540" s="1">
        <v>1</v>
      </c>
      <c r="GM540" s="1">
        <v>0</v>
      </c>
      <c r="GN540" s="1">
        <v>0</v>
      </c>
      <c r="GO540" s="1">
        <v>1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</v>
      </c>
      <c r="HP540" s="1">
        <v>1</v>
      </c>
      <c r="HQ540" s="1">
        <v>0</v>
      </c>
      <c r="HR540" s="1">
        <v>0</v>
      </c>
      <c r="HS540" s="1">
        <v>2</v>
      </c>
      <c r="HT540" s="1">
        <v>2</v>
      </c>
      <c r="HU540" s="1">
        <v>2</v>
      </c>
      <c r="HV540" s="1">
        <v>6</v>
      </c>
      <c r="HW540" s="1">
        <v>2</v>
      </c>
      <c r="HX540" s="1">
        <v>2</v>
      </c>
      <c r="HY540" s="1">
        <v>2</v>
      </c>
      <c r="HZ540" s="1">
        <v>2</v>
      </c>
      <c r="IA540" s="1">
        <v>2</v>
      </c>
      <c r="IB540" s="1">
        <v>2</v>
      </c>
      <c r="IC540" s="1">
        <v>2</v>
      </c>
      <c r="ID540" s="1">
        <v>0</v>
      </c>
      <c r="IE540" s="1">
        <v>0</v>
      </c>
      <c r="IF540" s="1">
        <v>1</v>
      </c>
      <c r="IG540" s="1">
        <v>1</v>
      </c>
      <c r="IH540" s="1">
        <v>1</v>
      </c>
      <c r="II540" s="1">
        <v>1</v>
      </c>
      <c r="IJ540" s="1">
        <v>1</v>
      </c>
      <c r="IK540" s="1">
        <v>1</v>
      </c>
      <c r="IL540" s="1">
        <v>1</v>
      </c>
      <c r="IM540" s="1">
        <v>1</v>
      </c>
      <c r="IN540" s="1">
        <v>1</v>
      </c>
      <c r="IO540" s="1">
        <v>1</v>
      </c>
      <c r="IP540" s="1">
        <v>0</v>
      </c>
      <c r="IQ540" s="1">
        <v>0</v>
      </c>
      <c r="IR540" s="1">
        <v>0</v>
      </c>
      <c r="IS540" s="1">
        <v>1</v>
      </c>
      <c r="IT540" s="1">
        <v>1</v>
      </c>
      <c r="IU540" s="1">
        <v>1</v>
      </c>
      <c r="IV540" s="1">
        <v>3</v>
      </c>
      <c r="IW540" s="1">
        <v>1</v>
      </c>
      <c r="IX540" s="1">
        <v>1</v>
      </c>
      <c r="IY540" s="1">
        <v>1</v>
      </c>
      <c r="IZ540" s="1">
        <v>1</v>
      </c>
      <c r="JA540" s="1">
        <v>1</v>
      </c>
      <c r="JB540" s="1">
        <v>1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1</v>
      </c>
    </row>
    <row r="541" spans="1:341">
      <c r="A541" s="1">
        <v>2015</v>
      </c>
      <c r="B541" s="1" t="s">
        <v>584</v>
      </c>
      <c r="C541" s="1">
        <v>1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  <c r="K541" s="1">
        <v>2</v>
      </c>
      <c r="L541" s="1">
        <v>2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1</v>
      </c>
      <c r="Y541" s="1">
        <v>1</v>
      </c>
      <c r="Z541" s="1">
        <v>1</v>
      </c>
      <c r="AA541" s="1">
        <v>1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1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1</v>
      </c>
      <c r="BG541" s="1">
        <v>1</v>
      </c>
      <c r="BH541" s="1">
        <v>0</v>
      </c>
      <c r="BI541" s="1">
        <v>0</v>
      </c>
      <c r="BJ541" s="1">
        <v>1</v>
      </c>
      <c r="BK541" s="1">
        <v>0</v>
      </c>
      <c r="BL541" s="1">
        <v>0</v>
      </c>
      <c r="BM541" s="1">
        <v>1</v>
      </c>
      <c r="BN541" s="1">
        <v>0</v>
      </c>
      <c r="BO541" s="1">
        <v>1</v>
      </c>
      <c r="BP541" s="1">
        <v>0</v>
      </c>
      <c r="BQ541" s="1">
        <v>2</v>
      </c>
      <c r="BR541" s="1">
        <v>2</v>
      </c>
      <c r="BS541" s="1">
        <v>2</v>
      </c>
      <c r="BT541" s="1">
        <v>5</v>
      </c>
      <c r="BU541" s="1">
        <v>2</v>
      </c>
      <c r="BV541" s="1">
        <v>2</v>
      </c>
      <c r="BW541" s="1">
        <v>0</v>
      </c>
      <c r="BX541" s="1">
        <v>0</v>
      </c>
      <c r="BY541" s="1">
        <v>2</v>
      </c>
      <c r="BZ541" s="1">
        <v>1</v>
      </c>
      <c r="CA541" s="1">
        <v>3</v>
      </c>
      <c r="CB541" s="1">
        <v>3</v>
      </c>
      <c r="CC541" s="1">
        <v>2</v>
      </c>
      <c r="CD541" s="1">
        <v>0</v>
      </c>
      <c r="CE541" s="1">
        <v>1</v>
      </c>
      <c r="CF541" s="1">
        <v>0</v>
      </c>
      <c r="CG541" s="1">
        <v>0</v>
      </c>
      <c r="CH541" s="1">
        <v>0</v>
      </c>
      <c r="CI541" s="1">
        <v>0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1</v>
      </c>
      <c r="CQ541" s="1">
        <v>1</v>
      </c>
      <c r="CR541" s="1">
        <v>1</v>
      </c>
      <c r="CS541" s="1">
        <v>1</v>
      </c>
      <c r="CT541" s="1">
        <v>1</v>
      </c>
      <c r="CU541" s="1">
        <v>0</v>
      </c>
      <c r="CV541" s="1">
        <v>1</v>
      </c>
      <c r="CW541" s="1">
        <v>1</v>
      </c>
      <c r="CX541" s="1">
        <v>0</v>
      </c>
      <c r="CY541" s="1">
        <v>2</v>
      </c>
      <c r="CZ541" s="1">
        <v>0</v>
      </c>
      <c r="DA541" s="1">
        <v>0</v>
      </c>
      <c r="DB541" s="1">
        <v>2</v>
      </c>
      <c r="DC541" s="1">
        <v>2</v>
      </c>
      <c r="DD541" s="1">
        <v>2</v>
      </c>
      <c r="DE541" s="1">
        <v>5</v>
      </c>
      <c r="DF541" s="1">
        <v>2</v>
      </c>
      <c r="DG541" s="1">
        <v>0</v>
      </c>
      <c r="DH541" s="1">
        <v>2</v>
      </c>
      <c r="DI541" s="1">
        <v>2</v>
      </c>
      <c r="DJ541" s="1">
        <v>0</v>
      </c>
      <c r="DK541" s="1">
        <v>2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4</v>
      </c>
      <c r="DS541" s="1">
        <v>0</v>
      </c>
      <c r="DT541" s="1">
        <v>4</v>
      </c>
      <c r="DU541" s="1">
        <v>4</v>
      </c>
      <c r="DV541" s="1">
        <v>4</v>
      </c>
      <c r="DW541" s="1">
        <v>1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1</v>
      </c>
      <c r="EF541" s="1">
        <v>0</v>
      </c>
      <c r="EG541" s="1">
        <v>0</v>
      </c>
      <c r="EH541" s="1">
        <v>0</v>
      </c>
      <c r="EI541" s="1">
        <v>0</v>
      </c>
      <c r="EJ541" s="1">
        <v>2</v>
      </c>
      <c r="EK541" s="1">
        <v>2</v>
      </c>
      <c r="EL541" s="1">
        <v>0</v>
      </c>
      <c r="EM541" s="1">
        <v>2</v>
      </c>
      <c r="EN541" s="1">
        <v>2</v>
      </c>
      <c r="EO541" s="1">
        <v>0</v>
      </c>
      <c r="EP541" s="1">
        <v>0</v>
      </c>
      <c r="EQ541" s="1">
        <v>0</v>
      </c>
      <c r="ER541" s="1">
        <v>1</v>
      </c>
      <c r="ES541" s="1">
        <v>1</v>
      </c>
      <c r="ET541" s="1">
        <v>0</v>
      </c>
      <c r="EU541" s="1">
        <v>1</v>
      </c>
      <c r="EV541" s="1">
        <v>0</v>
      </c>
      <c r="EW541" s="1">
        <v>0</v>
      </c>
      <c r="EX541" s="1">
        <v>0</v>
      </c>
      <c r="EY541" s="1">
        <v>1</v>
      </c>
      <c r="EZ541" s="1">
        <v>0</v>
      </c>
      <c r="FA541" s="1">
        <v>1</v>
      </c>
      <c r="FB541" s="1">
        <v>1</v>
      </c>
      <c r="FC541" s="1">
        <v>1</v>
      </c>
      <c r="FD541" s="1">
        <v>0</v>
      </c>
      <c r="FE541" s="1">
        <v>1</v>
      </c>
      <c r="FF541" s="1">
        <v>0</v>
      </c>
      <c r="FG541" s="1">
        <v>1</v>
      </c>
      <c r="FH541" s="1">
        <v>0</v>
      </c>
      <c r="FI541" s="1">
        <v>0</v>
      </c>
      <c r="FJ541" s="1">
        <v>1</v>
      </c>
      <c r="FK541" s="1">
        <v>0</v>
      </c>
      <c r="FL541" s="1">
        <v>1</v>
      </c>
      <c r="FM541" s="1">
        <v>3</v>
      </c>
      <c r="FN541" s="1">
        <v>1</v>
      </c>
      <c r="FO541" s="1">
        <v>0</v>
      </c>
      <c r="FP541" s="1">
        <v>0</v>
      </c>
      <c r="FQ541" s="1">
        <v>0</v>
      </c>
      <c r="FR541" s="1">
        <v>11</v>
      </c>
      <c r="FS541" s="1">
        <v>0</v>
      </c>
      <c r="FT541" s="1">
        <v>0</v>
      </c>
      <c r="FU541" s="1">
        <v>0</v>
      </c>
      <c r="FV541" s="1">
        <v>5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1</v>
      </c>
      <c r="GE541" s="1">
        <v>1</v>
      </c>
      <c r="GF541" s="1">
        <v>3</v>
      </c>
      <c r="GG541" s="1">
        <v>1</v>
      </c>
      <c r="GH541" s="1">
        <v>1</v>
      </c>
      <c r="GI541" s="1">
        <v>1</v>
      </c>
      <c r="GJ541" s="1">
        <v>1</v>
      </c>
      <c r="GK541" s="1">
        <v>1</v>
      </c>
      <c r="GL541" s="1">
        <v>1</v>
      </c>
      <c r="GM541" s="1">
        <v>0</v>
      </c>
      <c r="GN541" s="1">
        <v>0</v>
      </c>
      <c r="GO541" s="1">
        <v>1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1</v>
      </c>
      <c r="HP541" s="1">
        <v>1</v>
      </c>
      <c r="HQ541" s="1">
        <v>0</v>
      </c>
      <c r="HR541" s="1">
        <v>0</v>
      </c>
      <c r="HS541" s="1">
        <v>2</v>
      </c>
      <c r="HT541" s="1">
        <v>2</v>
      </c>
      <c r="HU541" s="1">
        <v>2</v>
      </c>
      <c r="HV541" s="1">
        <v>6</v>
      </c>
      <c r="HW541" s="1">
        <v>2</v>
      </c>
      <c r="HX541" s="1">
        <v>2</v>
      </c>
      <c r="HY541" s="1">
        <v>2</v>
      </c>
      <c r="HZ541" s="1">
        <v>2</v>
      </c>
      <c r="IA541" s="1">
        <v>2</v>
      </c>
      <c r="IB541" s="1">
        <v>2</v>
      </c>
      <c r="IC541" s="1">
        <v>2</v>
      </c>
      <c r="ID541" s="1">
        <v>0</v>
      </c>
      <c r="IE541" s="1">
        <v>0</v>
      </c>
      <c r="IF541" s="1">
        <v>1</v>
      </c>
      <c r="IG541" s="1">
        <v>1</v>
      </c>
      <c r="IH541" s="1">
        <v>1</v>
      </c>
      <c r="II541" s="1">
        <v>1</v>
      </c>
      <c r="IJ541" s="1">
        <v>1</v>
      </c>
      <c r="IK541" s="1">
        <v>1</v>
      </c>
      <c r="IL541" s="1">
        <v>1</v>
      </c>
      <c r="IM541" s="1">
        <v>1</v>
      </c>
      <c r="IN541" s="1">
        <v>1</v>
      </c>
      <c r="IO541" s="1">
        <v>1</v>
      </c>
      <c r="IP541" s="1">
        <v>0</v>
      </c>
      <c r="IQ541" s="1">
        <v>0</v>
      </c>
      <c r="IR541" s="1">
        <v>0</v>
      </c>
      <c r="IS541" s="1">
        <v>1</v>
      </c>
      <c r="IT541" s="1">
        <v>1</v>
      </c>
      <c r="IU541" s="1">
        <v>1</v>
      </c>
      <c r="IV541" s="1">
        <v>3</v>
      </c>
      <c r="IW541" s="1">
        <v>1</v>
      </c>
      <c r="IX541" s="1">
        <v>1</v>
      </c>
      <c r="IY541" s="1">
        <v>1</v>
      </c>
      <c r="IZ541" s="1">
        <v>1</v>
      </c>
      <c r="JA541" s="1">
        <v>1</v>
      </c>
      <c r="JB541" s="1">
        <v>1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1</v>
      </c>
    </row>
    <row r="542" spans="1:341">
      <c r="A542" s="1">
        <v>2015</v>
      </c>
      <c r="B542" s="1" t="s">
        <v>585</v>
      </c>
      <c r="C542" s="1">
        <v>1</v>
      </c>
      <c r="D542" s="1">
        <v>0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2</v>
      </c>
      <c r="L542" s="1">
        <v>2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1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1</v>
      </c>
      <c r="BG542" s="1">
        <v>1</v>
      </c>
      <c r="BH542" s="1">
        <v>0</v>
      </c>
      <c r="BI542" s="1">
        <v>0</v>
      </c>
      <c r="BJ542" s="1">
        <v>1</v>
      </c>
      <c r="BK542" s="1">
        <v>0</v>
      </c>
      <c r="BL542" s="1">
        <v>0</v>
      </c>
      <c r="BM542" s="1">
        <v>1</v>
      </c>
      <c r="BN542" s="1">
        <v>0</v>
      </c>
      <c r="BO542" s="1">
        <v>1</v>
      </c>
      <c r="BP542" s="1">
        <v>0</v>
      </c>
      <c r="BQ542" s="1">
        <v>2</v>
      </c>
      <c r="BR542" s="1">
        <v>2</v>
      </c>
      <c r="BS542" s="1">
        <v>2</v>
      </c>
      <c r="BT542" s="1">
        <v>5</v>
      </c>
      <c r="BU542" s="1">
        <v>2</v>
      </c>
      <c r="BV542" s="1">
        <v>2</v>
      </c>
      <c r="BW542" s="1">
        <v>0</v>
      </c>
      <c r="BX542" s="1">
        <v>0</v>
      </c>
      <c r="BY542" s="1">
        <v>2</v>
      </c>
      <c r="BZ542" s="1">
        <v>1</v>
      </c>
      <c r="CA542" s="1">
        <v>3</v>
      </c>
      <c r="CB542" s="1">
        <v>3</v>
      </c>
      <c r="CC542" s="1">
        <v>2</v>
      </c>
      <c r="CD542" s="1">
        <v>0</v>
      </c>
      <c r="CE542" s="1">
        <v>1</v>
      </c>
      <c r="CF542" s="1">
        <v>0</v>
      </c>
      <c r="CG542" s="1">
        <v>0</v>
      </c>
      <c r="CH542" s="1">
        <v>0</v>
      </c>
      <c r="CI542" s="1">
        <v>0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1</v>
      </c>
      <c r="CQ542" s="1">
        <v>1</v>
      </c>
      <c r="CR542" s="1">
        <v>1</v>
      </c>
      <c r="CS542" s="1">
        <v>1</v>
      </c>
      <c r="CT542" s="1">
        <v>1</v>
      </c>
      <c r="CU542" s="1">
        <v>0</v>
      </c>
      <c r="CV542" s="1">
        <v>1</v>
      </c>
      <c r="CW542" s="1">
        <v>1</v>
      </c>
      <c r="CX542" s="1">
        <v>0</v>
      </c>
      <c r="CY542" s="1">
        <v>2</v>
      </c>
      <c r="CZ542" s="1">
        <v>0</v>
      </c>
      <c r="DA542" s="1">
        <v>0</v>
      </c>
      <c r="DB542" s="1">
        <v>2</v>
      </c>
      <c r="DC542" s="1">
        <v>2</v>
      </c>
      <c r="DD542" s="1">
        <v>2</v>
      </c>
      <c r="DE542" s="1">
        <v>5</v>
      </c>
      <c r="DF542" s="1">
        <v>2</v>
      </c>
      <c r="DG542" s="1">
        <v>0</v>
      </c>
      <c r="DH542" s="1">
        <v>2</v>
      </c>
      <c r="DI542" s="1">
        <v>2</v>
      </c>
      <c r="DJ542" s="1">
        <v>0</v>
      </c>
      <c r="DK542" s="1">
        <v>2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4</v>
      </c>
      <c r="DS542" s="1">
        <v>0</v>
      </c>
      <c r="DT542" s="1">
        <v>4</v>
      </c>
      <c r="DU542" s="1">
        <v>4</v>
      </c>
      <c r="DV542" s="1">
        <v>4</v>
      </c>
      <c r="DW542" s="1">
        <v>1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1</v>
      </c>
      <c r="EF542" s="1">
        <v>0</v>
      </c>
      <c r="EG542" s="1">
        <v>0</v>
      </c>
      <c r="EH542" s="1">
        <v>0</v>
      </c>
      <c r="EI542" s="1">
        <v>0</v>
      </c>
      <c r="EJ542" s="1">
        <v>2</v>
      </c>
      <c r="EK542" s="1">
        <v>2</v>
      </c>
      <c r="EL542" s="1">
        <v>0</v>
      </c>
      <c r="EM542" s="1">
        <v>2</v>
      </c>
      <c r="EN542" s="1">
        <v>2</v>
      </c>
      <c r="EO542" s="1">
        <v>0</v>
      </c>
      <c r="EP542" s="1">
        <v>0</v>
      </c>
      <c r="EQ542" s="1">
        <v>0</v>
      </c>
      <c r="ER542" s="1">
        <v>1</v>
      </c>
      <c r="ES542" s="1">
        <v>1</v>
      </c>
      <c r="ET542" s="1">
        <v>0</v>
      </c>
      <c r="EU542" s="1">
        <v>1</v>
      </c>
      <c r="EV542" s="1">
        <v>0</v>
      </c>
      <c r="EW542" s="1">
        <v>0</v>
      </c>
      <c r="EX542" s="1">
        <v>0</v>
      </c>
      <c r="EY542" s="1">
        <v>1</v>
      </c>
      <c r="EZ542" s="1">
        <v>0</v>
      </c>
      <c r="FA542" s="1">
        <v>1</v>
      </c>
      <c r="FB542" s="1">
        <v>1</v>
      </c>
      <c r="FC542" s="1">
        <v>1</v>
      </c>
      <c r="FD542" s="1">
        <v>0</v>
      </c>
      <c r="FE542" s="1">
        <v>1</v>
      </c>
      <c r="FF542" s="1">
        <v>0</v>
      </c>
      <c r="FG542" s="1">
        <v>1</v>
      </c>
      <c r="FH542" s="1">
        <v>0</v>
      </c>
      <c r="FI542" s="1">
        <v>0</v>
      </c>
      <c r="FJ542" s="1">
        <v>1</v>
      </c>
      <c r="FK542" s="1">
        <v>0</v>
      </c>
      <c r="FL542" s="1">
        <v>1</v>
      </c>
      <c r="FM542" s="1">
        <v>3</v>
      </c>
      <c r="FN542" s="1">
        <v>1</v>
      </c>
      <c r="FO542" s="1">
        <v>0</v>
      </c>
      <c r="FP542" s="1">
        <v>0</v>
      </c>
      <c r="FQ542" s="1">
        <v>0</v>
      </c>
      <c r="FR542" s="1">
        <v>11</v>
      </c>
      <c r="FS542" s="1">
        <v>0</v>
      </c>
      <c r="FT542" s="1">
        <v>0</v>
      </c>
      <c r="FU542" s="1">
        <v>0</v>
      </c>
      <c r="FV542" s="1">
        <v>6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1</v>
      </c>
      <c r="GD542" s="1">
        <v>1</v>
      </c>
      <c r="GE542" s="1">
        <v>1</v>
      </c>
      <c r="GF542" s="1">
        <v>3</v>
      </c>
      <c r="GG542" s="1">
        <v>1</v>
      </c>
      <c r="GH542" s="1">
        <v>1</v>
      </c>
      <c r="GI542" s="1">
        <v>1</v>
      </c>
      <c r="GJ542" s="1">
        <v>1</v>
      </c>
      <c r="GK542" s="1">
        <v>1</v>
      </c>
      <c r="GL542" s="1">
        <v>1</v>
      </c>
      <c r="GM542" s="1">
        <v>0</v>
      </c>
      <c r="GN542" s="1">
        <v>0</v>
      </c>
      <c r="GO542" s="1">
        <v>1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1</v>
      </c>
      <c r="HP542" s="1">
        <v>1</v>
      </c>
      <c r="HQ542" s="1">
        <v>0</v>
      </c>
      <c r="HR542" s="1">
        <v>0</v>
      </c>
      <c r="HS542" s="1">
        <v>2</v>
      </c>
      <c r="HT542" s="1">
        <v>2</v>
      </c>
      <c r="HU542" s="1">
        <v>2</v>
      </c>
      <c r="HV542" s="1">
        <v>6</v>
      </c>
      <c r="HW542" s="1">
        <v>2</v>
      </c>
      <c r="HX542" s="1">
        <v>2</v>
      </c>
      <c r="HY542" s="1">
        <v>2</v>
      </c>
      <c r="HZ542" s="1">
        <v>2</v>
      </c>
      <c r="IA542" s="1">
        <v>2</v>
      </c>
      <c r="IB542" s="1">
        <v>2</v>
      </c>
      <c r="IC542" s="1">
        <v>2</v>
      </c>
      <c r="ID542" s="1">
        <v>0</v>
      </c>
      <c r="IE542" s="1">
        <v>0</v>
      </c>
      <c r="IF542" s="1">
        <v>1</v>
      </c>
      <c r="IG542" s="1">
        <v>1</v>
      </c>
      <c r="IH542" s="1">
        <v>1</v>
      </c>
      <c r="II542" s="1">
        <v>1</v>
      </c>
      <c r="IJ542" s="1">
        <v>1</v>
      </c>
      <c r="IK542" s="1">
        <v>1</v>
      </c>
      <c r="IL542" s="1">
        <v>1</v>
      </c>
      <c r="IM542" s="1">
        <v>1</v>
      </c>
      <c r="IN542" s="1">
        <v>1</v>
      </c>
      <c r="IO542" s="1">
        <v>1</v>
      </c>
      <c r="IP542" s="1">
        <v>0</v>
      </c>
      <c r="IQ542" s="1">
        <v>0</v>
      </c>
      <c r="IR542" s="1">
        <v>0</v>
      </c>
      <c r="IS542" s="1">
        <v>1</v>
      </c>
      <c r="IT542" s="1">
        <v>1</v>
      </c>
      <c r="IU542" s="1">
        <v>1</v>
      </c>
      <c r="IV542" s="1">
        <v>3</v>
      </c>
      <c r="IW542" s="1">
        <v>1</v>
      </c>
      <c r="IX542" s="1">
        <v>1</v>
      </c>
      <c r="IY542" s="1">
        <v>1</v>
      </c>
      <c r="IZ542" s="1">
        <v>1</v>
      </c>
      <c r="JA542" s="1">
        <v>1</v>
      </c>
      <c r="JB542" s="1">
        <v>1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1</v>
      </c>
    </row>
    <row r="543" spans="1:341">
      <c r="A543" s="1">
        <v>2015</v>
      </c>
      <c r="B543" s="1" t="s">
        <v>876</v>
      </c>
      <c r="C543" s="1">
        <v>1</v>
      </c>
      <c r="D543" s="1">
        <v>0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2</v>
      </c>
      <c r="L543" s="1">
        <v>2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1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1</v>
      </c>
      <c r="BG543" s="1">
        <v>1</v>
      </c>
      <c r="BH543" s="1">
        <v>0</v>
      </c>
      <c r="BI543" s="1">
        <v>0</v>
      </c>
      <c r="BJ543" s="1">
        <v>1</v>
      </c>
      <c r="BK543" s="1">
        <v>0</v>
      </c>
      <c r="BL543" s="1">
        <v>0</v>
      </c>
      <c r="BM543" s="1">
        <v>1</v>
      </c>
      <c r="BN543" s="1">
        <v>0</v>
      </c>
      <c r="BO543" s="1">
        <v>1</v>
      </c>
      <c r="BP543" s="1">
        <v>0</v>
      </c>
      <c r="BQ543" s="1">
        <v>2</v>
      </c>
      <c r="BR543" s="1">
        <v>2</v>
      </c>
      <c r="BS543" s="1">
        <v>2</v>
      </c>
      <c r="BT543" s="1">
        <v>5</v>
      </c>
      <c r="BU543" s="1">
        <v>2</v>
      </c>
      <c r="BV543" s="1">
        <v>2</v>
      </c>
      <c r="BW543" s="1">
        <v>0</v>
      </c>
      <c r="BX543" s="1">
        <v>0</v>
      </c>
      <c r="BY543" s="1">
        <v>2</v>
      </c>
      <c r="BZ543" s="1">
        <v>1</v>
      </c>
      <c r="CA543" s="1">
        <v>3</v>
      </c>
      <c r="CB543" s="1">
        <v>3</v>
      </c>
      <c r="CC543" s="1">
        <v>2</v>
      </c>
      <c r="CD543" s="1">
        <v>0</v>
      </c>
      <c r="CE543" s="1">
        <v>1</v>
      </c>
      <c r="CF543" s="1">
        <v>0</v>
      </c>
      <c r="CG543" s="1">
        <v>0</v>
      </c>
      <c r="CH543" s="1">
        <v>0</v>
      </c>
      <c r="CI543" s="1">
        <v>0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1</v>
      </c>
      <c r="CQ543" s="1">
        <v>1</v>
      </c>
      <c r="CR543" s="1">
        <v>1</v>
      </c>
      <c r="CS543" s="1">
        <v>1</v>
      </c>
      <c r="CT543" s="1">
        <v>1</v>
      </c>
      <c r="CU543" s="1">
        <v>0</v>
      </c>
      <c r="CV543" s="1">
        <v>1</v>
      </c>
      <c r="CW543" s="1">
        <v>1</v>
      </c>
      <c r="CX543" s="1">
        <v>0</v>
      </c>
      <c r="CY543" s="1">
        <v>2</v>
      </c>
      <c r="CZ543" s="1">
        <v>0</v>
      </c>
      <c r="DA543" s="1">
        <v>0</v>
      </c>
      <c r="DB543" s="1">
        <v>2</v>
      </c>
      <c r="DC543" s="1">
        <v>2</v>
      </c>
      <c r="DD543" s="1">
        <v>2</v>
      </c>
      <c r="DE543" s="1">
        <v>5</v>
      </c>
      <c r="DF543" s="1">
        <v>2</v>
      </c>
      <c r="DG543" s="1">
        <v>0</v>
      </c>
      <c r="DH543" s="1">
        <v>2</v>
      </c>
      <c r="DI543" s="1">
        <v>2</v>
      </c>
      <c r="DJ543" s="1">
        <v>0</v>
      </c>
      <c r="DK543" s="1">
        <v>2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4</v>
      </c>
      <c r="DS543" s="1">
        <v>0</v>
      </c>
      <c r="DT543" s="1">
        <v>4</v>
      </c>
      <c r="DU543" s="1">
        <v>4</v>
      </c>
      <c r="DV543" s="1">
        <v>4</v>
      </c>
      <c r="DW543" s="1">
        <v>1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1</v>
      </c>
      <c r="EF543" s="1">
        <v>0</v>
      </c>
      <c r="EG543" s="1">
        <v>0</v>
      </c>
      <c r="EH543" s="1">
        <v>0</v>
      </c>
      <c r="EI543" s="1">
        <v>0</v>
      </c>
      <c r="EJ543" s="1">
        <v>2</v>
      </c>
      <c r="EK543" s="1">
        <v>2</v>
      </c>
      <c r="EL543" s="1">
        <v>0</v>
      </c>
      <c r="EM543" s="1">
        <v>2</v>
      </c>
      <c r="EN543" s="1">
        <v>2</v>
      </c>
      <c r="EO543" s="1">
        <v>0</v>
      </c>
      <c r="EP543" s="1">
        <v>0</v>
      </c>
      <c r="EQ543" s="1">
        <v>0</v>
      </c>
      <c r="ER543" s="1">
        <v>1</v>
      </c>
      <c r="ES543" s="1">
        <v>1</v>
      </c>
      <c r="ET543" s="1">
        <v>0</v>
      </c>
      <c r="EU543" s="1">
        <v>1</v>
      </c>
      <c r="EV543" s="1">
        <v>0</v>
      </c>
      <c r="EW543" s="1">
        <v>0</v>
      </c>
      <c r="EX543" s="1">
        <v>0</v>
      </c>
      <c r="EY543" s="1">
        <v>1</v>
      </c>
      <c r="EZ543" s="1">
        <v>0</v>
      </c>
      <c r="FA543" s="1">
        <v>1</v>
      </c>
      <c r="FB543" s="1">
        <v>1</v>
      </c>
      <c r="FC543" s="1">
        <v>1</v>
      </c>
      <c r="FD543" s="1">
        <v>0</v>
      </c>
      <c r="FE543" s="1">
        <v>1</v>
      </c>
      <c r="FF543" s="1">
        <v>0</v>
      </c>
      <c r="FG543" s="1">
        <v>1</v>
      </c>
      <c r="FH543" s="1">
        <v>0</v>
      </c>
      <c r="FI543" s="1">
        <v>0</v>
      </c>
      <c r="FJ543" s="1">
        <v>1</v>
      </c>
      <c r="FK543" s="1">
        <v>0</v>
      </c>
      <c r="FL543" s="1">
        <v>1</v>
      </c>
      <c r="FM543" s="1">
        <v>3</v>
      </c>
      <c r="FN543" s="1">
        <v>1</v>
      </c>
      <c r="FO543" s="1">
        <v>0</v>
      </c>
      <c r="FP543" s="1">
        <v>0</v>
      </c>
      <c r="FQ543" s="1">
        <v>0</v>
      </c>
      <c r="FR543" s="1">
        <v>11</v>
      </c>
      <c r="FS543" s="1">
        <v>0</v>
      </c>
      <c r="FT543" s="1">
        <v>0</v>
      </c>
      <c r="FU543" s="1">
        <v>0</v>
      </c>
      <c r="FV543" s="1">
        <v>7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1</v>
      </c>
      <c r="GD543" s="1">
        <v>1</v>
      </c>
      <c r="GE543" s="1">
        <v>1</v>
      </c>
      <c r="GF543" s="1">
        <v>3</v>
      </c>
      <c r="GG543" s="1">
        <v>1</v>
      </c>
      <c r="GH543" s="1">
        <v>1</v>
      </c>
      <c r="GI543" s="1">
        <v>1</v>
      </c>
      <c r="GJ543" s="1">
        <v>1</v>
      </c>
      <c r="GK543" s="1">
        <v>1</v>
      </c>
      <c r="GL543" s="1">
        <v>1</v>
      </c>
      <c r="GM543" s="1">
        <v>0</v>
      </c>
      <c r="GN543" s="1">
        <v>0</v>
      </c>
      <c r="GO543" s="1">
        <v>1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1</v>
      </c>
      <c r="HP543" s="1">
        <v>1</v>
      </c>
      <c r="HQ543" s="1">
        <v>0</v>
      </c>
      <c r="HR543" s="1">
        <v>0</v>
      </c>
      <c r="HS543" s="1">
        <v>2</v>
      </c>
      <c r="HT543" s="1">
        <v>2</v>
      </c>
      <c r="HU543" s="1">
        <v>2</v>
      </c>
      <c r="HV543" s="1">
        <v>6</v>
      </c>
      <c r="HW543" s="1">
        <v>2</v>
      </c>
      <c r="HX543" s="1">
        <v>2</v>
      </c>
      <c r="HY543" s="1">
        <v>2</v>
      </c>
      <c r="HZ543" s="1">
        <v>2</v>
      </c>
      <c r="IA543" s="1">
        <v>2</v>
      </c>
      <c r="IB543" s="1">
        <v>2</v>
      </c>
      <c r="IC543" s="1">
        <v>2</v>
      </c>
      <c r="ID543" s="1">
        <v>0</v>
      </c>
      <c r="IE543" s="1">
        <v>0</v>
      </c>
      <c r="IF543" s="1">
        <v>1</v>
      </c>
      <c r="IG543" s="1">
        <v>1</v>
      </c>
      <c r="IH543" s="1">
        <v>1</v>
      </c>
      <c r="II543" s="1">
        <v>1</v>
      </c>
      <c r="IJ543" s="1">
        <v>1</v>
      </c>
      <c r="IK543" s="1">
        <v>1</v>
      </c>
      <c r="IL543" s="1">
        <v>1</v>
      </c>
      <c r="IM543" s="1">
        <v>1</v>
      </c>
      <c r="IN543" s="1">
        <v>1</v>
      </c>
      <c r="IO543" s="1">
        <v>1</v>
      </c>
      <c r="IP543" s="1">
        <v>0</v>
      </c>
      <c r="IQ543" s="1">
        <v>0</v>
      </c>
      <c r="IR543" s="1">
        <v>0</v>
      </c>
      <c r="IS543" s="1">
        <v>1</v>
      </c>
      <c r="IT543" s="1">
        <v>1</v>
      </c>
      <c r="IU543" s="1">
        <v>1</v>
      </c>
      <c r="IV543" s="1">
        <v>3</v>
      </c>
      <c r="IW543" s="1">
        <v>1</v>
      </c>
      <c r="IX543" s="1">
        <v>1</v>
      </c>
      <c r="IY543" s="1">
        <v>1</v>
      </c>
      <c r="IZ543" s="1">
        <v>1</v>
      </c>
      <c r="JA543" s="1">
        <v>1</v>
      </c>
      <c r="JB543" s="1">
        <v>1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1</v>
      </c>
    </row>
    <row r="544" spans="1:341">
      <c r="A544" s="1">
        <v>2015</v>
      </c>
      <c r="B544" s="1" t="s">
        <v>586</v>
      </c>
      <c r="C544" s="1">
        <v>1</v>
      </c>
      <c r="D544" s="1">
        <v>0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2</v>
      </c>
      <c r="L544" s="1">
        <v>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2</v>
      </c>
      <c r="X544" s="1">
        <v>2</v>
      </c>
      <c r="Y544" s="1">
        <v>2</v>
      </c>
      <c r="Z544" s="1">
        <v>2</v>
      </c>
      <c r="AA544" s="1">
        <v>2</v>
      </c>
      <c r="AB544" s="1">
        <v>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1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1</v>
      </c>
      <c r="BG544" s="1">
        <v>1</v>
      </c>
      <c r="BH544" s="1">
        <v>0</v>
      </c>
      <c r="BI544" s="1">
        <v>0</v>
      </c>
      <c r="BJ544" s="1">
        <v>1</v>
      </c>
      <c r="BK544" s="1">
        <v>0</v>
      </c>
      <c r="BL544" s="1">
        <v>0</v>
      </c>
      <c r="BM544" s="1">
        <v>1</v>
      </c>
      <c r="BN544" s="1">
        <v>0</v>
      </c>
      <c r="BO544" s="1">
        <v>1</v>
      </c>
      <c r="BP544" s="1">
        <v>0</v>
      </c>
      <c r="BQ544" s="1">
        <v>2</v>
      </c>
      <c r="BR544" s="1">
        <v>2</v>
      </c>
      <c r="BS544" s="1">
        <v>2</v>
      </c>
      <c r="BT544" s="1">
        <v>5</v>
      </c>
      <c r="BU544" s="1">
        <v>2</v>
      </c>
      <c r="BV544" s="1">
        <v>2</v>
      </c>
      <c r="BW544" s="1">
        <v>0</v>
      </c>
      <c r="BX544" s="1">
        <v>0</v>
      </c>
      <c r="BY544" s="1">
        <v>2</v>
      </c>
      <c r="BZ544" s="1">
        <v>1</v>
      </c>
      <c r="CA544" s="1">
        <v>3</v>
      </c>
      <c r="CB544" s="1">
        <v>3</v>
      </c>
      <c r="CC544" s="1">
        <v>2</v>
      </c>
      <c r="CD544" s="1">
        <v>0</v>
      </c>
      <c r="CE544" s="1">
        <v>1</v>
      </c>
      <c r="CF544" s="1">
        <v>0</v>
      </c>
      <c r="CG544" s="1">
        <v>0</v>
      </c>
      <c r="CH544" s="1">
        <v>0</v>
      </c>
      <c r="CI544" s="1">
        <v>0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0</v>
      </c>
      <c r="CV544" s="1">
        <v>1</v>
      </c>
      <c r="CW544" s="1">
        <v>1</v>
      </c>
      <c r="CX544" s="1">
        <v>0</v>
      </c>
      <c r="CY544" s="1">
        <v>2</v>
      </c>
      <c r="CZ544" s="1">
        <v>0</v>
      </c>
      <c r="DA544" s="1">
        <v>0</v>
      </c>
      <c r="DB544" s="1">
        <v>2</v>
      </c>
      <c r="DC544" s="1">
        <v>2</v>
      </c>
      <c r="DD544" s="1">
        <v>2</v>
      </c>
      <c r="DE544" s="1">
        <v>5</v>
      </c>
      <c r="DF544" s="1">
        <v>2</v>
      </c>
      <c r="DG544" s="1">
        <v>0</v>
      </c>
      <c r="DH544" s="1">
        <v>2</v>
      </c>
      <c r="DI544" s="1">
        <v>2</v>
      </c>
      <c r="DJ544" s="1">
        <v>0</v>
      </c>
      <c r="DK544" s="1">
        <v>2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15</v>
      </c>
      <c r="DS544" s="1">
        <v>0</v>
      </c>
      <c r="DT544" s="1">
        <v>15</v>
      </c>
      <c r="DU544" s="1">
        <v>15</v>
      </c>
      <c r="DV544" s="1">
        <v>15</v>
      </c>
      <c r="DW544" s="1">
        <v>2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1</v>
      </c>
      <c r="EF544" s="1">
        <v>0</v>
      </c>
      <c r="EG544" s="1">
        <v>0</v>
      </c>
      <c r="EH544" s="1">
        <v>0</v>
      </c>
      <c r="EI544" s="1">
        <v>0</v>
      </c>
      <c r="EJ544" s="1">
        <v>12</v>
      </c>
      <c r="EK544" s="1">
        <v>12</v>
      </c>
      <c r="EL544" s="1">
        <v>0</v>
      </c>
      <c r="EM544" s="1">
        <v>24</v>
      </c>
      <c r="EN544" s="1">
        <v>24</v>
      </c>
      <c r="EO544" s="1">
        <v>0</v>
      </c>
      <c r="EP544" s="1">
        <v>0</v>
      </c>
      <c r="EQ544" s="1">
        <v>0</v>
      </c>
      <c r="ER544" s="1">
        <v>1</v>
      </c>
      <c r="ES544" s="1">
        <v>1</v>
      </c>
      <c r="ET544" s="1">
        <v>0</v>
      </c>
      <c r="EU544" s="1">
        <v>1</v>
      </c>
      <c r="EV544" s="1">
        <v>0</v>
      </c>
      <c r="EW544" s="1">
        <v>0</v>
      </c>
      <c r="EX544" s="1">
        <v>0</v>
      </c>
      <c r="EY544" s="1">
        <v>1</v>
      </c>
      <c r="EZ544" s="1">
        <v>0</v>
      </c>
      <c r="FA544" s="1">
        <v>1</v>
      </c>
      <c r="FB544" s="1">
        <v>1</v>
      </c>
      <c r="FC544" s="1">
        <v>1</v>
      </c>
      <c r="FD544" s="1">
        <v>0</v>
      </c>
      <c r="FE544" s="1">
        <v>1</v>
      </c>
      <c r="FF544" s="1">
        <v>0</v>
      </c>
      <c r="FG544" s="1">
        <v>1</v>
      </c>
      <c r="FH544" s="1">
        <v>0</v>
      </c>
      <c r="FI544" s="1">
        <v>0</v>
      </c>
      <c r="FJ544" s="1">
        <v>1</v>
      </c>
      <c r="FK544" s="1">
        <v>0</v>
      </c>
      <c r="FL544" s="1">
        <v>1</v>
      </c>
      <c r="FM544" s="1">
        <v>3</v>
      </c>
      <c r="FN544" s="1">
        <v>1</v>
      </c>
      <c r="FO544" s="1">
        <v>0</v>
      </c>
      <c r="FP544" s="1">
        <v>0</v>
      </c>
      <c r="FQ544" s="1">
        <v>0</v>
      </c>
      <c r="FR544" s="1">
        <v>15</v>
      </c>
      <c r="FS544" s="1">
        <v>0</v>
      </c>
      <c r="FT544" s="1">
        <v>0</v>
      </c>
      <c r="FU544" s="1">
        <v>0</v>
      </c>
      <c r="FV544" s="1">
        <v>5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1</v>
      </c>
      <c r="GD544" s="1">
        <v>1</v>
      </c>
      <c r="GE544" s="1">
        <v>1</v>
      </c>
      <c r="GF544" s="1">
        <v>3</v>
      </c>
      <c r="GG544" s="1">
        <v>1</v>
      </c>
      <c r="GH544" s="1">
        <v>1</v>
      </c>
      <c r="GI544" s="1">
        <v>1</v>
      </c>
      <c r="GJ544" s="1">
        <v>1</v>
      </c>
      <c r="GK544" s="1">
        <v>1</v>
      </c>
      <c r="GL544" s="1">
        <v>1</v>
      </c>
      <c r="GM544" s="1">
        <v>0</v>
      </c>
      <c r="GN544" s="1">
        <v>0</v>
      </c>
      <c r="GO544" s="1">
        <v>1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1</v>
      </c>
      <c r="HP544" s="1">
        <v>1</v>
      </c>
      <c r="HQ544" s="1">
        <v>0</v>
      </c>
      <c r="HR544" s="1">
        <v>0</v>
      </c>
      <c r="HS544" s="1">
        <v>2</v>
      </c>
      <c r="HT544" s="1">
        <v>2</v>
      </c>
      <c r="HU544" s="1">
        <v>2</v>
      </c>
      <c r="HV544" s="1">
        <v>6</v>
      </c>
      <c r="HW544" s="1">
        <v>2</v>
      </c>
      <c r="HX544" s="1">
        <v>2</v>
      </c>
      <c r="HY544" s="1">
        <v>2</v>
      </c>
      <c r="HZ544" s="1">
        <v>2</v>
      </c>
      <c r="IA544" s="1">
        <v>2</v>
      </c>
      <c r="IB544" s="1">
        <v>2</v>
      </c>
      <c r="IC544" s="1">
        <v>2</v>
      </c>
      <c r="ID544" s="1">
        <v>0</v>
      </c>
      <c r="IE544" s="1">
        <v>0</v>
      </c>
      <c r="IF544" s="1">
        <v>1</v>
      </c>
      <c r="IG544" s="1">
        <v>1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0</v>
      </c>
      <c r="IQ544" s="1">
        <v>0</v>
      </c>
      <c r="IR544" s="1">
        <v>0</v>
      </c>
      <c r="IS544" s="1">
        <v>1</v>
      </c>
      <c r="IT544" s="1">
        <v>1</v>
      </c>
      <c r="IU544" s="1">
        <v>1</v>
      </c>
      <c r="IV544" s="1">
        <v>3</v>
      </c>
      <c r="IW544" s="1">
        <v>1</v>
      </c>
      <c r="IX544" s="1">
        <v>1</v>
      </c>
      <c r="IY544" s="1">
        <v>1</v>
      </c>
      <c r="IZ544" s="1">
        <v>1</v>
      </c>
      <c r="JA544" s="1">
        <v>1</v>
      </c>
      <c r="JB544" s="1">
        <v>1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1</v>
      </c>
    </row>
    <row r="545" spans="1:341">
      <c r="A545" s="1">
        <v>2015</v>
      </c>
      <c r="B545" s="1" t="s">
        <v>587</v>
      </c>
      <c r="C545" s="1">
        <v>1</v>
      </c>
      <c r="D545" s="1">
        <v>0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2</v>
      </c>
      <c r="L545" s="1">
        <v>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2</v>
      </c>
      <c r="X545" s="1">
        <v>2</v>
      </c>
      <c r="Y545" s="1">
        <v>2</v>
      </c>
      <c r="Z545" s="1">
        <v>2</v>
      </c>
      <c r="AA545" s="1">
        <v>2</v>
      </c>
      <c r="AB545" s="1">
        <v>2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1</v>
      </c>
      <c r="BG545" s="1">
        <v>1</v>
      </c>
      <c r="BH545" s="1">
        <v>0</v>
      </c>
      <c r="BI545" s="1">
        <v>0</v>
      </c>
      <c r="BJ545" s="1">
        <v>1</v>
      </c>
      <c r="BK545" s="1">
        <v>0</v>
      </c>
      <c r="BL545" s="1">
        <v>0</v>
      </c>
      <c r="BM545" s="1">
        <v>1</v>
      </c>
      <c r="BN545" s="1">
        <v>0</v>
      </c>
      <c r="BO545" s="1">
        <v>1</v>
      </c>
      <c r="BP545" s="1">
        <v>0</v>
      </c>
      <c r="BQ545" s="1">
        <v>2</v>
      </c>
      <c r="BR545" s="1">
        <v>2</v>
      </c>
      <c r="BS545" s="1">
        <v>2</v>
      </c>
      <c r="BT545" s="1">
        <v>5</v>
      </c>
      <c r="BU545" s="1">
        <v>2</v>
      </c>
      <c r="BV545" s="1">
        <v>2</v>
      </c>
      <c r="BW545" s="1">
        <v>0</v>
      </c>
      <c r="BX545" s="1">
        <v>0</v>
      </c>
      <c r="BY545" s="1">
        <v>2</v>
      </c>
      <c r="BZ545" s="1">
        <v>1</v>
      </c>
      <c r="CA545" s="1">
        <v>3</v>
      </c>
      <c r="CB545" s="1">
        <v>3</v>
      </c>
      <c r="CC545" s="1">
        <v>2</v>
      </c>
      <c r="CD545" s="1">
        <v>0</v>
      </c>
      <c r="CE545" s="1">
        <v>1</v>
      </c>
      <c r="CF545" s="1">
        <v>0</v>
      </c>
      <c r="CG545" s="1">
        <v>0</v>
      </c>
      <c r="CH545" s="1">
        <v>0</v>
      </c>
      <c r="CI545" s="1">
        <v>0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1</v>
      </c>
      <c r="CQ545" s="1">
        <v>1</v>
      </c>
      <c r="CR545" s="1">
        <v>1</v>
      </c>
      <c r="CS545" s="1">
        <v>1</v>
      </c>
      <c r="CT545" s="1">
        <v>1</v>
      </c>
      <c r="CU545" s="1">
        <v>0</v>
      </c>
      <c r="CV545" s="1">
        <v>1</v>
      </c>
      <c r="CW545" s="1">
        <v>1</v>
      </c>
      <c r="CX545" s="1">
        <v>0</v>
      </c>
      <c r="CY545" s="1">
        <v>2</v>
      </c>
      <c r="CZ545" s="1">
        <v>0</v>
      </c>
      <c r="DA545" s="1">
        <v>0</v>
      </c>
      <c r="DB545" s="1">
        <v>2</v>
      </c>
      <c r="DC545" s="1">
        <v>2</v>
      </c>
      <c r="DD545" s="1">
        <v>2</v>
      </c>
      <c r="DE545" s="1">
        <v>5</v>
      </c>
      <c r="DF545" s="1">
        <v>2</v>
      </c>
      <c r="DG545" s="1">
        <v>0</v>
      </c>
      <c r="DH545" s="1">
        <v>2</v>
      </c>
      <c r="DI545" s="1">
        <v>2</v>
      </c>
      <c r="DJ545" s="1">
        <v>0</v>
      </c>
      <c r="DK545" s="1">
        <v>2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15</v>
      </c>
      <c r="DS545" s="1">
        <v>0</v>
      </c>
      <c r="DT545" s="1">
        <v>15</v>
      </c>
      <c r="DU545" s="1">
        <v>15</v>
      </c>
      <c r="DV545" s="1">
        <v>15</v>
      </c>
      <c r="DW545" s="1">
        <v>2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1</v>
      </c>
      <c r="EF545" s="1">
        <v>0</v>
      </c>
      <c r="EG545" s="1">
        <v>0</v>
      </c>
      <c r="EH545" s="1">
        <v>0</v>
      </c>
      <c r="EI545" s="1">
        <v>0</v>
      </c>
      <c r="EJ545" s="1">
        <v>12</v>
      </c>
      <c r="EK545" s="1">
        <v>12</v>
      </c>
      <c r="EL545" s="1">
        <v>0</v>
      </c>
      <c r="EM545" s="1">
        <v>24</v>
      </c>
      <c r="EN545" s="1">
        <v>24</v>
      </c>
      <c r="EO545" s="1">
        <v>0</v>
      </c>
      <c r="EP545" s="1">
        <v>0</v>
      </c>
      <c r="EQ545" s="1">
        <v>0</v>
      </c>
      <c r="ER545" s="1">
        <v>1</v>
      </c>
      <c r="ES545" s="1">
        <v>1</v>
      </c>
      <c r="ET545" s="1">
        <v>0</v>
      </c>
      <c r="EU545" s="1">
        <v>1</v>
      </c>
      <c r="EV545" s="1">
        <v>0</v>
      </c>
      <c r="EW545" s="1">
        <v>0</v>
      </c>
      <c r="EX545" s="1">
        <v>0</v>
      </c>
      <c r="EY545" s="1">
        <v>1</v>
      </c>
      <c r="EZ545" s="1">
        <v>0</v>
      </c>
      <c r="FA545" s="1">
        <v>1</v>
      </c>
      <c r="FB545" s="1">
        <v>1</v>
      </c>
      <c r="FC545" s="1">
        <v>1</v>
      </c>
      <c r="FD545" s="1">
        <v>0</v>
      </c>
      <c r="FE545" s="1">
        <v>1</v>
      </c>
      <c r="FF545" s="1">
        <v>0</v>
      </c>
      <c r="FG545" s="1">
        <v>1</v>
      </c>
      <c r="FH545" s="1">
        <v>0</v>
      </c>
      <c r="FI545" s="1">
        <v>0</v>
      </c>
      <c r="FJ545" s="1">
        <v>1</v>
      </c>
      <c r="FK545" s="1">
        <v>0</v>
      </c>
      <c r="FL545" s="1">
        <v>1</v>
      </c>
      <c r="FM545" s="1">
        <v>3</v>
      </c>
      <c r="FN545" s="1">
        <v>1</v>
      </c>
      <c r="FO545" s="1">
        <v>0</v>
      </c>
      <c r="FP545" s="1">
        <v>0</v>
      </c>
      <c r="FQ545" s="1">
        <v>0</v>
      </c>
      <c r="FR545" s="1">
        <v>15</v>
      </c>
      <c r="FS545" s="1">
        <v>0</v>
      </c>
      <c r="FT545" s="1">
        <v>0</v>
      </c>
      <c r="FU545" s="1">
        <v>0</v>
      </c>
      <c r="FV545" s="1">
        <v>6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1</v>
      </c>
      <c r="GD545" s="1">
        <v>1</v>
      </c>
      <c r="GE545" s="1">
        <v>1</v>
      </c>
      <c r="GF545" s="1">
        <v>3</v>
      </c>
      <c r="GG545" s="1">
        <v>1</v>
      </c>
      <c r="GH545" s="1">
        <v>1</v>
      </c>
      <c r="GI545" s="1">
        <v>1</v>
      </c>
      <c r="GJ545" s="1">
        <v>1</v>
      </c>
      <c r="GK545" s="1">
        <v>1</v>
      </c>
      <c r="GL545" s="1">
        <v>1</v>
      </c>
      <c r="GM545" s="1">
        <v>0</v>
      </c>
      <c r="GN545" s="1">
        <v>0</v>
      </c>
      <c r="GO545" s="1">
        <v>1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1</v>
      </c>
      <c r="HP545" s="1">
        <v>1</v>
      </c>
      <c r="HQ545" s="1">
        <v>0</v>
      </c>
      <c r="HR545" s="1">
        <v>0</v>
      </c>
      <c r="HS545" s="1">
        <v>2</v>
      </c>
      <c r="HT545" s="1">
        <v>2</v>
      </c>
      <c r="HU545" s="1">
        <v>2</v>
      </c>
      <c r="HV545" s="1">
        <v>6</v>
      </c>
      <c r="HW545" s="1">
        <v>2</v>
      </c>
      <c r="HX545" s="1">
        <v>2</v>
      </c>
      <c r="HY545" s="1">
        <v>2</v>
      </c>
      <c r="HZ545" s="1">
        <v>2</v>
      </c>
      <c r="IA545" s="1">
        <v>2</v>
      </c>
      <c r="IB545" s="1">
        <v>2</v>
      </c>
      <c r="IC545" s="1">
        <v>2</v>
      </c>
      <c r="ID545" s="1">
        <v>0</v>
      </c>
      <c r="IE545" s="1">
        <v>0</v>
      </c>
      <c r="IF545" s="1">
        <v>1</v>
      </c>
      <c r="IG545" s="1">
        <v>1</v>
      </c>
      <c r="IH545" s="1">
        <v>1</v>
      </c>
      <c r="II545" s="1">
        <v>1</v>
      </c>
      <c r="IJ545" s="1">
        <v>1</v>
      </c>
      <c r="IK545" s="1">
        <v>1</v>
      </c>
      <c r="IL545" s="1">
        <v>1</v>
      </c>
      <c r="IM545" s="1">
        <v>1</v>
      </c>
      <c r="IN545" s="1">
        <v>1</v>
      </c>
      <c r="IO545" s="1">
        <v>1</v>
      </c>
      <c r="IP545" s="1">
        <v>0</v>
      </c>
      <c r="IQ545" s="1">
        <v>0</v>
      </c>
      <c r="IR545" s="1">
        <v>0</v>
      </c>
      <c r="IS545" s="1">
        <v>1</v>
      </c>
      <c r="IT545" s="1">
        <v>1</v>
      </c>
      <c r="IU545" s="1">
        <v>1</v>
      </c>
      <c r="IV545" s="1">
        <v>3</v>
      </c>
      <c r="IW545" s="1">
        <v>1</v>
      </c>
      <c r="IX545" s="1">
        <v>1</v>
      </c>
      <c r="IY545" s="1">
        <v>1</v>
      </c>
      <c r="IZ545" s="1">
        <v>1</v>
      </c>
      <c r="JA545" s="1">
        <v>1</v>
      </c>
      <c r="JB545" s="1">
        <v>1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1</v>
      </c>
    </row>
    <row r="546" spans="1:341">
      <c r="A546" s="1">
        <v>2015</v>
      </c>
      <c r="B546" s="1" t="s">
        <v>877</v>
      </c>
      <c r="C546" s="1">
        <v>1</v>
      </c>
      <c r="D546" s="1">
        <v>0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2</v>
      </c>
      <c r="L546" s="1">
        <v>2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2</v>
      </c>
      <c r="X546" s="1">
        <v>2</v>
      </c>
      <c r="Y546" s="1">
        <v>2</v>
      </c>
      <c r="Z546" s="1">
        <v>2</v>
      </c>
      <c r="AA546" s="1">
        <v>2</v>
      </c>
      <c r="AB546" s="1">
        <v>2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1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</v>
      </c>
      <c r="BG546" s="1">
        <v>1</v>
      </c>
      <c r="BH546" s="1">
        <v>0</v>
      </c>
      <c r="BI546" s="1">
        <v>0</v>
      </c>
      <c r="BJ546" s="1">
        <v>1</v>
      </c>
      <c r="BK546" s="1">
        <v>0</v>
      </c>
      <c r="BL546" s="1">
        <v>0</v>
      </c>
      <c r="BM546" s="1">
        <v>1</v>
      </c>
      <c r="BN546" s="1">
        <v>0</v>
      </c>
      <c r="BO546" s="1">
        <v>1</v>
      </c>
      <c r="BP546" s="1">
        <v>0</v>
      </c>
      <c r="BQ546" s="1">
        <v>2</v>
      </c>
      <c r="BR546" s="1">
        <v>2</v>
      </c>
      <c r="BS546" s="1">
        <v>2</v>
      </c>
      <c r="BT546" s="1">
        <v>5</v>
      </c>
      <c r="BU546" s="1">
        <v>2</v>
      </c>
      <c r="BV546" s="1">
        <v>2</v>
      </c>
      <c r="BW546" s="1">
        <v>0</v>
      </c>
      <c r="BX546" s="1">
        <v>0</v>
      </c>
      <c r="BY546" s="1">
        <v>2</v>
      </c>
      <c r="BZ546" s="1">
        <v>1</v>
      </c>
      <c r="CA546" s="1">
        <v>3</v>
      </c>
      <c r="CB546" s="1">
        <v>3</v>
      </c>
      <c r="CC546" s="1">
        <v>2</v>
      </c>
      <c r="CD546" s="1">
        <v>0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1</v>
      </c>
      <c r="CQ546" s="1">
        <v>1</v>
      </c>
      <c r="CR546" s="1">
        <v>1</v>
      </c>
      <c r="CS546" s="1">
        <v>1</v>
      </c>
      <c r="CT546" s="1">
        <v>1</v>
      </c>
      <c r="CU546" s="1">
        <v>0</v>
      </c>
      <c r="CV546" s="1">
        <v>1</v>
      </c>
      <c r="CW546" s="1">
        <v>1</v>
      </c>
      <c r="CX546" s="1">
        <v>0</v>
      </c>
      <c r="CY546" s="1">
        <v>2</v>
      </c>
      <c r="CZ546" s="1">
        <v>0</v>
      </c>
      <c r="DA546" s="1">
        <v>0</v>
      </c>
      <c r="DB546" s="1">
        <v>2</v>
      </c>
      <c r="DC546" s="1">
        <v>2</v>
      </c>
      <c r="DD546" s="1">
        <v>2</v>
      </c>
      <c r="DE546" s="1">
        <v>5</v>
      </c>
      <c r="DF546" s="1">
        <v>2</v>
      </c>
      <c r="DG546" s="1">
        <v>0</v>
      </c>
      <c r="DH546" s="1">
        <v>2</v>
      </c>
      <c r="DI546" s="1">
        <v>2</v>
      </c>
      <c r="DJ546" s="1">
        <v>0</v>
      </c>
      <c r="DK546" s="1">
        <v>2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16</v>
      </c>
      <c r="DS546" s="1">
        <v>0</v>
      </c>
      <c r="DT546" s="1">
        <v>16</v>
      </c>
      <c r="DU546" s="1">
        <v>16</v>
      </c>
      <c r="DV546" s="1">
        <v>16</v>
      </c>
      <c r="DW546" s="1">
        <v>3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1</v>
      </c>
      <c r="EF546" s="1">
        <v>0</v>
      </c>
      <c r="EG546" s="1">
        <v>0</v>
      </c>
      <c r="EH546" s="1">
        <v>0</v>
      </c>
      <c r="EI546" s="1">
        <v>0</v>
      </c>
      <c r="EJ546" s="1">
        <v>12</v>
      </c>
      <c r="EK546" s="1">
        <v>12</v>
      </c>
      <c r="EL546" s="1">
        <v>0</v>
      </c>
      <c r="EM546" s="1">
        <v>24</v>
      </c>
      <c r="EN546" s="1">
        <v>24</v>
      </c>
      <c r="EO546" s="1">
        <v>0</v>
      </c>
      <c r="EP546" s="1">
        <v>0</v>
      </c>
      <c r="EQ546" s="1">
        <v>0</v>
      </c>
      <c r="ER546" s="1">
        <v>1</v>
      </c>
      <c r="ES546" s="1">
        <v>1</v>
      </c>
      <c r="ET546" s="1">
        <v>0</v>
      </c>
      <c r="EU546" s="1">
        <v>1</v>
      </c>
      <c r="EV546" s="1">
        <v>0</v>
      </c>
      <c r="EW546" s="1">
        <v>0</v>
      </c>
      <c r="EX546" s="1">
        <v>0</v>
      </c>
      <c r="EY546" s="1">
        <v>1</v>
      </c>
      <c r="EZ546" s="1">
        <v>0</v>
      </c>
      <c r="FA546" s="1">
        <v>1</v>
      </c>
      <c r="FB546" s="1">
        <v>1</v>
      </c>
      <c r="FC546" s="1">
        <v>1</v>
      </c>
      <c r="FD546" s="1">
        <v>0</v>
      </c>
      <c r="FE546" s="1">
        <v>1</v>
      </c>
      <c r="FF546" s="1">
        <v>0</v>
      </c>
      <c r="FG546" s="1">
        <v>1</v>
      </c>
      <c r="FH546" s="1">
        <v>0</v>
      </c>
      <c r="FI546" s="1">
        <v>0</v>
      </c>
      <c r="FJ546" s="1">
        <v>1</v>
      </c>
      <c r="FK546" s="1">
        <v>0</v>
      </c>
      <c r="FL546" s="1">
        <v>1</v>
      </c>
      <c r="FM546" s="1">
        <v>3</v>
      </c>
      <c r="FN546" s="1">
        <v>1</v>
      </c>
      <c r="FO546" s="1">
        <v>0</v>
      </c>
      <c r="FP546" s="1">
        <v>0</v>
      </c>
      <c r="FQ546" s="1">
        <v>0</v>
      </c>
      <c r="FR546" s="1">
        <v>15</v>
      </c>
      <c r="FS546" s="1">
        <v>0</v>
      </c>
      <c r="FT546" s="1">
        <v>0</v>
      </c>
      <c r="FU546" s="1">
        <v>0</v>
      </c>
      <c r="FV546" s="1">
        <v>7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1</v>
      </c>
      <c r="GD546" s="1">
        <v>1</v>
      </c>
      <c r="GE546" s="1">
        <v>1</v>
      </c>
      <c r="GF546" s="1">
        <v>3</v>
      </c>
      <c r="GG546" s="1">
        <v>1</v>
      </c>
      <c r="GH546" s="1">
        <v>1</v>
      </c>
      <c r="GI546" s="1">
        <v>1</v>
      </c>
      <c r="GJ546" s="1">
        <v>1</v>
      </c>
      <c r="GK546" s="1">
        <v>1</v>
      </c>
      <c r="GL546" s="1">
        <v>1</v>
      </c>
      <c r="GM546" s="1">
        <v>0</v>
      </c>
      <c r="GN546" s="1">
        <v>0</v>
      </c>
      <c r="GO546" s="1">
        <v>1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1</v>
      </c>
      <c r="HP546" s="1">
        <v>1</v>
      </c>
      <c r="HQ546" s="1">
        <v>0</v>
      </c>
      <c r="HR546" s="1">
        <v>0</v>
      </c>
      <c r="HS546" s="1">
        <v>2</v>
      </c>
      <c r="HT546" s="1">
        <v>2</v>
      </c>
      <c r="HU546" s="1">
        <v>2</v>
      </c>
      <c r="HV546" s="1">
        <v>6</v>
      </c>
      <c r="HW546" s="1">
        <v>2</v>
      </c>
      <c r="HX546" s="1">
        <v>2</v>
      </c>
      <c r="HY546" s="1">
        <v>2</v>
      </c>
      <c r="HZ546" s="1">
        <v>2</v>
      </c>
      <c r="IA546" s="1">
        <v>2</v>
      </c>
      <c r="IB546" s="1">
        <v>2</v>
      </c>
      <c r="IC546" s="1">
        <v>2</v>
      </c>
      <c r="ID546" s="1">
        <v>0</v>
      </c>
      <c r="IE546" s="1">
        <v>0</v>
      </c>
      <c r="IF546" s="1">
        <v>1</v>
      </c>
      <c r="IG546" s="1">
        <v>1</v>
      </c>
      <c r="IH546" s="1">
        <v>1</v>
      </c>
      <c r="II546" s="1">
        <v>1</v>
      </c>
      <c r="IJ546" s="1">
        <v>1</v>
      </c>
      <c r="IK546" s="1">
        <v>1</v>
      </c>
      <c r="IL546" s="1">
        <v>1</v>
      </c>
      <c r="IM546" s="1">
        <v>1</v>
      </c>
      <c r="IN546" s="1">
        <v>1</v>
      </c>
      <c r="IO546" s="1">
        <v>1</v>
      </c>
      <c r="IP546" s="1">
        <v>0</v>
      </c>
      <c r="IQ546" s="1">
        <v>0</v>
      </c>
      <c r="IR546" s="1">
        <v>0</v>
      </c>
      <c r="IS546" s="1">
        <v>1</v>
      </c>
      <c r="IT546" s="1">
        <v>1</v>
      </c>
      <c r="IU546" s="1">
        <v>1</v>
      </c>
      <c r="IV546" s="1">
        <v>3</v>
      </c>
      <c r="IW546" s="1">
        <v>1</v>
      </c>
      <c r="IX546" s="1">
        <v>1</v>
      </c>
      <c r="IY546" s="1">
        <v>1</v>
      </c>
      <c r="IZ546" s="1">
        <v>1</v>
      </c>
      <c r="JA546" s="1">
        <v>1</v>
      </c>
      <c r="JB546" s="1">
        <v>1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1</v>
      </c>
    </row>
    <row r="547" spans="1:341">
      <c r="A547" s="1">
        <v>2015</v>
      </c>
      <c r="B547" s="1" t="s">
        <v>878</v>
      </c>
      <c r="C547" s="1">
        <v>1</v>
      </c>
      <c r="D547" s="1">
        <v>0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s="1">
        <v>1</v>
      </c>
      <c r="K547" s="1">
        <v>2</v>
      </c>
      <c r="L547" s="1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2</v>
      </c>
      <c r="X547" s="1">
        <v>2</v>
      </c>
      <c r="Y547" s="1">
        <v>2</v>
      </c>
      <c r="Z547" s="1">
        <v>2</v>
      </c>
      <c r="AA547" s="1">
        <v>2</v>
      </c>
      <c r="AB547" s="1">
        <v>2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1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1</v>
      </c>
      <c r="BG547" s="1">
        <v>1</v>
      </c>
      <c r="BH547" s="1">
        <v>0</v>
      </c>
      <c r="BI547" s="1">
        <v>0</v>
      </c>
      <c r="BJ547" s="1">
        <v>1</v>
      </c>
      <c r="BK547" s="1">
        <v>0</v>
      </c>
      <c r="BL547" s="1">
        <v>0</v>
      </c>
      <c r="BM547" s="1">
        <v>1</v>
      </c>
      <c r="BN547" s="1">
        <v>0</v>
      </c>
      <c r="BO547" s="1">
        <v>1</v>
      </c>
      <c r="BP547" s="1">
        <v>0</v>
      </c>
      <c r="BQ547" s="1">
        <v>2</v>
      </c>
      <c r="BR547" s="1">
        <v>2</v>
      </c>
      <c r="BS547" s="1">
        <v>2</v>
      </c>
      <c r="BT547" s="1">
        <v>5</v>
      </c>
      <c r="BU547" s="1">
        <v>2</v>
      </c>
      <c r="BV547" s="1">
        <v>2</v>
      </c>
      <c r="BW547" s="1">
        <v>0</v>
      </c>
      <c r="BX547" s="1">
        <v>0</v>
      </c>
      <c r="BY547" s="1">
        <v>2</v>
      </c>
      <c r="BZ547" s="1">
        <v>1</v>
      </c>
      <c r="CA547" s="1">
        <v>3</v>
      </c>
      <c r="CB547" s="1">
        <v>3</v>
      </c>
      <c r="CC547" s="1">
        <v>2</v>
      </c>
      <c r="CD547" s="1">
        <v>0</v>
      </c>
      <c r="CE547" s="1">
        <v>1</v>
      </c>
      <c r="CF547" s="1">
        <v>0</v>
      </c>
      <c r="CG547" s="1">
        <v>0</v>
      </c>
      <c r="CH547" s="1">
        <v>0</v>
      </c>
      <c r="CI547" s="1">
        <v>0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1</v>
      </c>
      <c r="CQ547" s="1">
        <v>1</v>
      </c>
      <c r="CR547" s="1">
        <v>1</v>
      </c>
      <c r="CS547" s="1">
        <v>1</v>
      </c>
      <c r="CT547" s="1">
        <v>1</v>
      </c>
      <c r="CU547" s="1">
        <v>0</v>
      </c>
      <c r="CV547" s="1">
        <v>1</v>
      </c>
      <c r="CW547" s="1">
        <v>1</v>
      </c>
      <c r="CX547" s="1">
        <v>0</v>
      </c>
      <c r="CY547" s="1">
        <v>2</v>
      </c>
      <c r="CZ547" s="1">
        <v>0</v>
      </c>
      <c r="DA547" s="1">
        <v>0</v>
      </c>
      <c r="DB547" s="1">
        <v>2</v>
      </c>
      <c r="DC547" s="1">
        <v>2</v>
      </c>
      <c r="DD547" s="1">
        <v>2</v>
      </c>
      <c r="DE547" s="1">
        <v>5</v>
      </c>
      <c r="DF547" s="1">
        <v>2</v>
      </c>
      <c r="DG547" s="1">
        <v>0</v>
      </c>
      <c r="DH547" s="1">
        <v>2</v>
      </c>
      <c r="DI547" s="1">
        <v>2</v>
      </c>
      <c r="DJ547" s="1">
        <v>0</v>
      </c>
      <c r="DK547" s="1">
        <v>2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16</v>
      </c>
      <c r="DS547" s="1">
        <v>0</v>
      </c>
      <c r="DT547" s="1">
        <v>16</v>
      </c>
      <c r="DU547" s="1">
        <v>16</v>
      </c>
      <c r="DV547" s="1">
        <v>16</v>
      </c>
      <c r="DW547" s="1">
        <v>3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1</v>
      </c>
      <c r="EF547" s="1">
        <v>0</v>
      </c>
      <c r="EG547" s="1">
        <v>0</v>
      </c>
      <c r="EH547" s="1">
        <v>0</v>
      </c>
      <c r="EI547" s="1">
        <v>0</v>
      </c>
      <c r="EJ547" s="1">
        <v>12</v>
      </c>
      <c r="EK547" s="1">
        <v>12</v>
      </c>
      <c r="EL547" s="1">
        <v>0</v>
      </c>
      <c r="EM547" s="1">
        <v>24</v>
      </c>
      <c r="EN547" s="1">
        <v>24</v>
      </c>
      <c r="EO547" s="1">
        <v>0</v>
      </c>
      <c r="EP547" s="1">
        <v>0</v>
      </c>
      <c r="EQ547" s="1">
        <v>0</v>
      </c>
      <c r="ER547" s="1">
        <v>1</v>
      </c>
      <c r="ES547" s="1">
        <v>1</v>
      </c>
      <c r="ET547" s="1">
        <v>0</v>
      </c>
      <c r="EU547" s="1">
        <v>1</v>
      </c>
      <c r="EV547" s="1">
        <v>0</v>
      </c>
      <c r="EW547" s="1">
        <v>0</v>
      </c>
      <c r="EX547" s="1">
        <v>0</v>
      </c>
      <c r="EY547" s="1">
        <v>1</v>
      </c>
      <c r="EZ547" s="1">
        <v>0</v>
      </c>
      <c r="FA547" s="1">
        <v>1</v>
      </c>
      <c r="FB547" s="1">
        <v>1</v>
      </c>
      <c r="FC547" s="1">
        <v>1</v>
      </c>
      <c r="FD547" s="1">
        <v>0</v>
      </c>
      <c r="FE547" s="1">
        <v>1</v>
      </c>
      <c r="FF547" s="1">
        <v>0</v>
      </c>
      <c r="FG547" s="1">
        <v>1</v>
      </c>
      <c r="FH547" s="1">
        <v>0</v>
      </c>
      <c r="FI547" s="1">
        <v>0</v>
      </c>
      <c r="FJ547" s="1">
        <v>1</v>
      </c>
      <c r="FK547" s="1">
        <v>0</v>
      </c>
      <c r="FL547" s="1">
        <v>1</v>
      </c>
      <c r="FM547" s="1">
        <v>3</v>
      </c>
      <c r="FN547" s="1">
        <v>1</v>
      </c>
      <c r="FO547" s="1">
        <v>0</v>
      </c>
      <c r="FP547" s="1">
        <v>0</v>
      </c>
      <c r="FQ547" s="1">
        <v>0</v>
      </c>
      <c r="FR547" s="1">
        <v>15</v>
      </c>
      <c r="FS547" s="1">
        <v>0</v>
      </c>
      <c r="FT547" s="1">
        <v>0</v>
      </c>
      <c r="FU547" s="1">
        <v>0</v>
      </c>
      <c r="FV547" s="1">
        <v>8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1</v>
      </c>
      <c r="GD547" s="1">
        <v>1</v>
      </c>
      <c r="GE547" s="1">
        <v>1</v>
      </c>
      <c r="GF547" s="1">
        <v>3</v>
      </c>
      <c r="GG547" s="1">
        <v>1</v>
      </c>
      <c r="GH547" s="1">
        <v>1</v>
      </c>
      <c r="GI547" s="1">
        <v>1</v>
      </c>
      <c r="GJ547" s="1">
        <v>1</v>
      </c>
      <c r="GK547" s="1">
        <v>1</v>
      </c>
      <c r="GL547" s="1">
        <v>1</v>
      </c>
      <c r="GM547" s="1">
        <v>0</v>
      </c>
      <c r="GN547" s="1">
        <v>0</v>
      </c>
      <c r="GO547" s="1">
        <v>1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1</v>
      </c>
      <c r="HP547" s="1">
        <v>1</v>
      </c>
      <c r="HQ547" s="1">
        <v>0</v>
      </c>
      <c r="HR547" s="1">
        <v>0</v>
      </c>
      <c r="HS547" s="1">
        <v>2</v>
      </c>
      <c r="HT547" s="1">
        <v>2</v>
      </c>
      <c r="HU547" s="1">
        <v>2</v>
      </c>
      <c r="HV547" s="1">
        <v>6</v>
      </c>
      <c r="HW547" s="1">
        <v>2</v>
      </c>
      <c r="HX547" s="1">
        <v>2</v>
      </c>
      <c r="HY547" s="1">
        <v>2</v>
      </c>
      <c r="HZ547" s="1">
        <v>2</v>
      </c>
      <c r="IA547" s="1">
        <v>2</v>
      </c>
      <c r="IB547" s="1">
        <v>2</v>
      </c>
      <c r="IC547" s="1">
        <v>2</v>
      </c>
      <c r="ID547" s="1">
        <v>0</v>
      </c>
      <c r="IE547" s="1">
        <v>0</v>
      </c>
      <c r="IF547" s="1">
        <v>1</v>
      </c>
      <c r="IG547" s="1">
        <v>1</v>
      </c>
      <c r="IH547" s="1">
        <v>1</v>
      </c>
      <c r="II547" s="1">
        <v>1</v>
      </c>
      <c r="IJ547" s="1">
        <v>1</v>
      </c>
      <c r="IK547" s="1">
        <v>1</v>
      </c>
      <c r="IL547" s="1">
        <v>1</v>
      </c>
      <c r="IM547" s="1">
        <v>1</v>
      </c>
      <c r="IN547" s="1">
        <v>1</v>
      </c>
      <c r="IO547" s="1">
        <v>1</v>
      </c>
      <c r="IP547" s="1">
        <v>0</v>
      </c>
      <c r="IQ547" s="1">
        <v>0</v>
      </c>
      <c r="IR547" s="1">
        <v>0</v>
      </c>
      <c r="IS547" s="1">
        <v>1</v>
      </c>
      <c r="IT547" s="1">
        <v>1</v>
      </c>
      <c r="IU547" s="1">
        <v>1</v>
      </c>
      <c r="IV547" s="1">
        <v>3</v>
      </c>
      <c r="IW547" s="1">
        <v>1</v>
      </c>
      <c r="IX547" s="1">
        <v>1</v>
      </c>
      <c r="IY547" s="1">
        <v>1</v>
      </c>
      <c r="IZ547" s="1">
        <v>1</v>
      </c>
      <c r="JA547" s="1">
        <v>1</v>
      </c>
      <c r="JB547" s="1">
        <v>1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1</v>
      </c>
    </row>
    <row r="548" spans="1:341">
      <c r="A548" s="1">
        <v>2015</v>
      </c>
      <c r="B548" s="1" t="s">
        <v>589</v>
      </c>
      <c r="C548" s="1">
        <v>1</v>
      </c>
      <c r="D548" s="1">
        <v>0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1</v>
      </c>
      <c r="K548" s="1">
        <v>2</v>
      </c>
      <c r="L548" s="1">
        <v>2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1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1</v>
      </c>
      <c r="BG548" s="1">
        <v>1</v>
      </c>
      <c r="BH548" s="1">
        <v>0</v>
      </c>
      <c r="BI548" s="1">
        <v>0</v>
      </c>
      <c r="BJ548" s="1">
        <v>1</v>
      </c>
      <c r="BK548" s="1">
        <v>0</v>
      </c>
      <c r="BL548" s="1">
        <v>0</v>
      </c>
      <c r="BM548" s="1">
        <v>1</v>
      </c>
      <c r="BN548" s="1">
        <v>0</v>
      </c>
      <c r="BO548" s="1">
        <v>1</v>
      </c>
      <c r="BP548" s="1">
        <v>0</v>
      </c>
      <c r="BQ548" s="1">
        <v>2</v>
      </c>
      <c r="BR548" s="1">
        <v>2</v>
      </c>
      <c r="BS548" s="1">
        <v>2</v>
      </c>
      <c r="BT548" s="1">
        <v>5</v>
      </c>
      <c r="BU548" s="1">
        <v>2</v>
      </c>
      <c r="BV548" s="1">
        <v>2</v>
      </c>
      <c r="BW548" s="1">
        <v>0</v>
      </c>
      <c r="BX548" s="1">
        <v>0</v>
      </c>
      <c r="BY548" s="1">
        <v>2</v>
      </c>
      <c r="BZ548" s="1">
        <v>1</v>
      </c>
      <c r="CA548" s="1">
        <v>3</v>
      </c>
      <c r="CB548" s="1">
        <v>3</v>
      </c>
      <c r="CC548" s="1">
        <v>2</v>
      </c>
      <c r="CD548" s="1">
        <v>0</v>
      </c>
      <c r="CE548" s="1">
        <v>1</v>
      </c>
      <c r="CF548" s="1">
        <v>0</v>
      </c>
      <c r="CG548" s="1">
        <v>0</v>
      </c>
      <c r="CH548" s="1">
        <v>0</v>
      </c>
      <c r="CI548" s="1">
        <v>0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1</v>
      </c>
      <c r="CQ548" s="1">
        <v>1</v>
      </c>
      <c r="CR548" s="1">
        <v>1</v>
      </c>
      <c r="CS548" s="1">
        <v>1</v>
      </c>
      <c r="CT548" s="1">
        <v>1</v>
      </c>
      <c r="CU548" s="1">
        <v>0</v>
      </c>
      <c r="CV548" s="1">
        <v>1</v>
      </c>
      <c r="CW548" s="1">
        <v>1</v>
      </c>
      <c r="CX548" s="1">
        <v>0</v>
      </c>
      <c r="CY548" s="1">
        <v>2</v>
      </c>
      <c r="CZ548" s="1">
        <v>0</v>
      </c>
      <c r="DA548" s="1">
        <v>0</v>
      </c>
      <c r="DB548" s="1">
        <v>2</v>
      </c>
      <c r="DC548" s="1">
        <v>2</v>
      </c>
      <c r="DD548" s="1">
        <v>2</v>
      </c>
      <c r="DE548" s="1">
        <v>5</v>
      </c>
      <c r="DF548" s="1">
        <v>2</v>
      </c>
      <c r="DG548" s="1">
        <v>0</v>
      </c>
      <c r="DH548" s="1">
        <v>2</v>
      </c>
      <c r="DI548" s="1">
        <v>2</v>
      </c>
      <c r="DJ548" s="1">
        <v>0</v>
      </c>
      <c r="DK548" s="1">
        <v>2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5</v>
      </c>
      <c r="DS548" s="1">
        <v>0</v>
      </c>
      <c r="DT548" s="1">
        <v>5</v>
      </c>
      <c r="DU548" s="1">
        <v>5</v>
      </c>
      <c r="DV548" s="1">
        <v>5</v>
      </c>
      <c r="DW548" s="1">
        <v>2</v>
      </c>
      <c r="DX548" s="1">
        <v>0</v>
      </c>
      <c r="DY548" s="1">
        <v>2</v>
      </c>
      <c r="DZ548" s="1">
        <v>0</v>
      </c>
      <c r="EA548" s="1">
        <v>2</v>
      </c>
      <c r="EB548" s="1">
        <v>0</v>
      </c>
      <c r="EC548" s="1">
        <v>0</v>
      </c>
      <c r="ED548" s="1">
        <v>0</v>
      </c>
      <c r="EE548" s="1">
        <v>1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2</v>
      </c>
      <c r="EN548" s="1">
        <v>2</v>
      </c>
      <c r="EO548" s="1">
        <v>0</v>
      </c>
      <c r="EP548" s="1">
        <v>0</v>
      </c>
      <c r="EQ548" s="1">
        <v>0</v>
      </c>
      <c r="ER548" s="1">
        <v>1</v>
      </c>
      <c r="ES548" s="1">
        <v>1</v>
      </c>
      <c r="ET548" s="1">
        <v>0</v>
      </c>
      <c r="EU548" s="1">
        <v>1</v>
      </c>
      <c r="EV548" s="1">
        <v>0</v>
      </c>
      <c r="EW548" s="1">
        <v>0</v>
      </c>
      <c r="EX548" s="1">
        <v>0</v>
      </c>
      <c r="EY548" s="1">
        <v>1</v>
      </c>
      <c r="EZ548" s="1">
        <v>0</v>
      </c>
      <c r="FA548" s="1">
        <v>1</v>
      </c>
      <c r="FB548" s="1">
        <v>1</v>
      </c>
      <c r="FC548" s="1">
        <v>1</v>
      </c>
      <c r="FD548" s="1">
        <v>0</v>
      </c>
      <c r="FE548" s="1">
        <v>1</v>
      </c>
      <c r="FF548" s="1">
        <v>0</v>
      </c>
      <c r="FG548" s="1">
        <v>1</v>
      </c>
      <c r="FH548" s="1">
        <v>0</v>
      </c>
      <c r="FI548" s="1">
        <v>0</v>
      </c>
      <c r="FJ548" s="1">
        <v>1</v>
      </c>
      <c r="FK548" s="1">
        <v>0</v>
      </c>
      <c r="FL548" s="1">
        <v>1</v>
      </c>
      <c r="FM548" s="1">
        <v>3</v>
      </c>
      <c r="FN548" s="1">
        <v>1</v>
      </c>
      <c r="FO548" s="1">
        <v>0</v>
      </c>
      <c r="FP548" s="1">
        <v>0</v>
      </c>
      <c r="FQ548" s="1">
        <v>0</v>
      </c>
      <c r="FR548" s="1">
        <v>14</v>
      </c>
      <c r="FS548" s="1">
        <v>0</v>
      </c>
      <c r="FT548" s="1">
        <v>0</v>
      </c>
      <c r="FU548" s="1">
        <v>0</v>
      </c>
      <c r="FV548" s="1">
        <v>5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1</v>
      </c>
      <c r="GD548" s="1">
        <v>1</v>
      </c>
      <c r="GE548" s="1">
        <v>1</v>
      </c>
      <c r="GF548" s="1">
        <v>3</v>
      </c>
      <c r="GG548" s="1">
        <v>1</v>
      </c>
      <c r="GH548" s="1">
        <v>1</v>
      </c>
      <c r="GI548" s="1">
        <v>1</v>
      </c>
      <c r="GJ548" s="1">
        <v>1</v>
      </c>
      <c r="GK548" s="1">
        <v>1</v>
      </c>
      <c r="GL548" s="1">
        <v>1</v>
      </c>
      <c r="GM548" s="1">
        <v>0</v>
      </c>
      <c r="GN548" s="1">
        <v>0</v>
      </c>
      <c r="GO548" s="1">
        <v>1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1</v>
      </c>
      <c r="HP548" s="1">
        <v>1</v>
      </c>
      <c r="HQ548" s="1">
        <v>0</v>
      </c>
      <c r="HR548" s="1">
        <v>0</v>
      </c>
      <c r="HS548" s="1">
        <v>2</v>
      </c>
      <c r="HT548" s="1">
        <v>2</v>
      </c>
      <c r="HU548" s="1">
        <v>2</v>
      </c>
      <c r="HV548" s="1">
        <v>6</v>
      </c>
      <c r="HW548" s="1">
        <v>2</v>
      </c>
      <c r="HX548" s="1">
        <v>2</v>
      </c>
      <c r="HY548" s="1">
        <v>2</v>
      </c>
      <c r="HZ548" s="1">
        <v>2</v>
      </c>
      <c r="IA548" s="1">
        <v>2</v>
      </c>
      <c r="IB548" s="1">
        <v>2</v>
      </c>
      <c r="IC548" s="1">
        <v>2</v>
      </c>
      <c r="ID548" s="1">
        <v>0</v>
      </c>
      <c r="IE548" s="1">
        <v>0</v>
      </c>
      <c r="IF548" s="1">
        <v>1</v>
      </c>
      <c r="IG548" s="1">
        <v>1</v>
      </c>
      <c r="IH548" s="1">
        <v>1</v>
      </c>
      <c r="II548" s="1">
        <v>1</v>
      </c>
      <c r="IJ548" s="1">
        <v>1</v>
      </c>
      <c r="IK548" s="1">
        <v>1</v>
      </c>
      <c r="IL548" s="1">
        <v>1</v>
      </c>
      <c r="IM548" s="1">
        <v>1</v>
      </c>
      <c r="IN548" s="1">
        <v>1</v>
      </c>
      <c r="IO548" s="1">
        <v>1</v>
      </c>
      <c r="IP548" s="1">
        <v>0</v>
      </c>
      <c r="IQ548" s="1">
        <v>0</v>
      </c>
      <c r="IR548" s="1">
        <v>0</v>
      </c>
      <c r="IS548" s="1">
        <v>1</v>
      </c>
      <c r="IT548" s="1">
        <v>1</v>
      </c>
      <c r="IU548" s="1">
        <v>1</v>
      </c>
      <c r="IV548" s="1">
        <v>3</v>
      </c>
      <c r="IW548" s="1">
        <v>1</v>
      </c>
      <c r="IX548" s="1">
        <v>1</v>
      </c>
      <c r="IY548" s="1">
        <v>1</v>
      </c>
      <c r="IZ548" s="1">
        <v>1</v>
      </c>
      <c r="JA548" s="1">
        <v>1</v>
      </c>
      <c r="JB548" s="1">
        <v>1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1</v>
      </c>
    </row>
    <row r="549" spans="1:341">
      <c r="A549" s="1">
        <v>2015</v>
      </c>
      <c r="B549" s="1" t="s">
        <v>590</v>
      </c>
      <c r="C549" s="1">
        <v>1</v>
      </c>
      <c r="D549" s="1">
        <v>0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  <c r="K549" s="1">
        <v>2</v>
      </c>
      <c r="L549" s="1">
        <v>2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1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1</v>
      </c>
      <c r="BG549" s="1">
        <v>1</v>
      </c>
      <c r="BH549" s="1">
        <v>0</v>
      </c>
      <c r="BI549" s="1">
        <v>0</v>
      </c>
      <c r="BJ549" s="1">
        <v>1</v>
      </c>
      <c r="BK549" s="1">
        <v>0</v>
      </c>
      <c r="BL549" s="1">
        <v>0</v>
      </c>
      <c r="BM549" s="1">
        <v>1</v>
      </c>
      <c r="BN549" s="1">
        <v>0</v>
      </c>
      <c r="BO549" s="1">
        <v>1</v>
      </c>
      <c r="BP549" s="1">
        <v>0</v>
      </c>
      <c r="BQ549" s="1">
        <v>2</v>
      </c>
      <c r="BR549" s="1">
        <v>2</v>
      </c>
      <c r="BS549" s="1">
        <v>2</v>
      </c>
      <c r="BT549" s="1">
        <v>5</v>
      </c>
      <c r="BU549" s="1">
        <v>2</v>
      </c>
      <c r="BV549" s="1">
        <v>2</v>
      </c>
      <c r="BW549" s="1">
        <v>0</v>
      </c>
      <c r="BX549" s="1">
        <v>0</v>
      </c>
      <c r="BY549" s="1">
        <v>2</v>
      </c>
      <c r="BZ549" s="1">
        <v>1</v>
      </c>
      <c r="CA549" s="1">
        <v>3</v>
      </c>
      <c r="CB549" s="1">
        <v>3</v>
      </c>
      <c r="CC549" s="1">
        <v>2</v>
      </c>
      <c r="CD549" s="1">
        <v>0</v>
      </c>
      <c r="CE549" s="1">
        <v>1</v>
      </c>
      <c r="CF549" s="1">
        <v>0</v>
      </c>
      <c r="CG549" s="1">
        <v>0</v>
      </c>
      <c r="CH549" s="1">
        <v>0</v>
      </c>
      <c r="CI549" s="1">
        <v>0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1</v>
      </c>
      <c r="CQ549" s="1">
        <v>1</v>
      </c>
      <c r="CR549" s="1">
        <v>1</v>
      </c>
      <c r="CS549" s="1">
        <v>1</v>
      </c>
      <c r="CT549" s="1">
        <v>1</v>
      </c>
      <c r="CU549" s="1">
        <v>0</v>
      </c>
      <c r="CV549" s="1">
        <v>1</v>
      </c>
      <c r="CW549" s="1">
        <v>1</v>
      </c>
      <c r="CX549" s="1">
        <v>0</v>
      </c>
      <c r="CY549" s="1">
        <v>2</v>
      </c>
      <c r="CZ549" s="1">
        <v>0</v>
      </c>
      <c r="DA549" s="1">
        <v>0</v>
      </c>
      <c r="DB549" s="1">
        <v>2</v>
      </c>
      <c r="DC549" s="1">
        <v>2</v>
      </c>
      <c r="DD549" s="1">
        <v>2</v>
      </c>
      <c r="DE549" s="1">
        <v>5</v>
      </c>
      <c r="DF549" s="1">
        <v>2</v>
      </c>
      <c r="DG549" s="1">
        <v>0</v>
      </c>
      <c r="DH549" s="1">
        <v>2</v>
      </c>
      <c r="DI549" s="1">
        <v>2</v>
      </c>
      <c r="DJ549" s="1">
        <v>0</v>
      </c>
      <c r="DK549" s="1">
        <v>2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5</v>
      </c>
      <c r="DS549" s="1">
        <v>0</v>
      </c>
      <c r="DT549" s="1">
        <v>5</v>
      </c>
      <c r="DU549" s="1">
        <v>5</v>
      </c>
      <c r="DV549" s="1">
        <v>5</v>
      </c>
      <c r="DW549" s="1">
        <v>2</v>
      </c>
      <c r="DX549" s="1">
        <v>0</v>
      </c>
      <c r="DY549" s="1">
        <v>2</v>
      </c>
      <c r="DZ549" s="1">
        <v>0</v>
      </c>
      <c r="EA549" s="1">
        <v>2</v>
      </c>
      <c r="EB549" s="1">
        <v>0</v>
      </c>
      <c r="EC549" s="1">
        <v>0</v>
      </c>
      <c r="ED549" s="1">
        <v>0</v>
      </c>
      <c r="EE549" s="1">
        <v>1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2</v>
      </c>
      <c r="EN549" s="1">
        <v>2</v>
      </c>
      <c r="EO549" s="1">
        <v>0</v>
      </c>
      <c r="EP549" s="1">
        <v>0</v>
      </c>
      <c r="EQ549" s="1">
        <v>0</v>
      </c>
      <c r="ER549" s="1">
        <v>1</v>
      </c>
      <c r="ES549" s="1">
        <v>1</v>
      </c>
      <c r="ET549" s="1">
        <v>0</v>
      </c>
      <c r="EU549" s="1">
        <v>1</v>
      </c>
      <c r="EV549" s="1">
        <v>0</v>
      </c>
      <c r="EW549" s="1">
        <v>0</v>
      </c>
      <c r="EX549" s="1">
        <v>0</v>
      </c>
      <c r="EY549" s="1">
        <v>1</v>
      </c>
      <c r="EZ549" s="1">
        <v>0</v>
      </c>
      <c r="FA549" s="1">
        <v>1</v>
      </c>
      <c r="FB549" s="1">
        <v>1</v>
      </c>
      <c r="FC549" s="1">
        <v>1</v>
      </c>
      <c r="FD549" s="1">
        <v>0</v>
      </c>
      <c r="FE549" s="1">
        <v>1</v>
      </c>
      <c r="FF549" s="1">
        <v>0</v>
      </c>
      <c r="FG549" s="1">
        <v>1</v>
      </c>
      <c r="FH549" s="1">
        <v>0</v>
      </c>
      <c r="FI549" s="1">
        <v>0</v>
      </c>
      <c r="FJ549" s="1">
        <v>1</v>
      </c>
      <c r="FK549" s="1">
        <v>0</v>
      </c>
      <c r="FL549" s="1">
        <v>1</v>
      </c>
      <c r="FM549" s="1">
        <v>3</v>
      </c>
      <c r="FN549" s="1">
        <v>1</v>
      </c>
      <c r="FO549" s="1">
        <v>0</v>
      </c>
      <c r="FP549" s="1">
        <v>0</v>
      </c>
      <c r="FQ549" s="1">
        <v>0</v>
      </c>
      <c r="FR549" s="1">
        <v>14</v>
      </c>
      <c r="FS549" s="1">
        <v>0</v>
      </c>
      <c r="FT549" s="1">
        <v>0</v>
      </c>
      <c r="FU549" s="1">
        <v>0</v>
      </c>
      <c r="FV549" s="1">
        <v>6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1</v>
      </c>
      <c r="GE549" s="1">
        <v>1</v>
      </c>
      <c r="GF549" s="1">
        <v>3</v>
      </c>
      <c r="GG549" s="1">
        <v>1</v>
      </c>
      <c r="GH549" s="1">
        <v>1</v>
      </c>
      <c r="GI549" s="1">
        <v>1</v>
      </c>
      <c r="GJ549" s="1">
        <v>1</v>
      </c>
      <c r="GK549" s="1">
        <v>1</v>
      </c>
      <c r="GL549" s="1">
        <v>1</v>
      </c>
      <c r="GM549" s="1">
        <v>0</v>
      </c>
      <c r="GN549" s="1">
        <v>0</v>
      </c>
      <c r="GO549" s="1">
        <v>1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1</v>
      </c>
      <c r="HP549" s="1">
        <v>1</v>
      </c>
      <c r="HQ549" s="1">
        <v>0</v>
      </c>
      <c r="HR549" s="1">
        <v>0</v>
      </c>
      <c r="HS549" s="1">
        <v>2</v>
      </c>
      <c r="HT549" s="1">
        <v>2</v>
      </c>
      <c r="HU549" s="1">
        <v>2</v>
      </c>
      <c r="HV549" s="1">
        <v>6</v>
      </c>
      <c r="HW549" s="1">
        <v>2</v>
      </c>
      <c r="HX549" s="1">
        <v>2</v>
      </c>
      <c r="HY549" s="1">
        <v>2</v>
      </c>
      <c r="HZ549" s="1">
        <v>2</v>
      </c>
      <c r="IA549" s="1">
        <v>2</v>
      </c>
      <c r="IB549" s="1">
        <v>2</v>
      </c>
      <c r="IC549" s="1">
        <v>2</v>
      </c>
      <c r="ID549" s="1">
        <v>0</v>
      </c>
      <c r="IE549" s="1">
        <v>0</v>
      </c>
      <c r="IF549" s="1">
        <v>1</v>
      </c>
      <c r="IG549" s="1">
        <v>1</v>
      </c>
      <c r="IH549" s="1">
        <v>1</v>
      </c>
      <c r="II549" s="1">
        <v>1</v>
      </c>
      <c r="IJ549" s="1">
        <v>1</v>
      </c>
      <c r="IK549" s="1">
        <v>1</v>
      </c>
      <c r="IL549" s="1">
        <v>1</v>
      </c>
      <c r="IM549" s="1">
        <v>1</v>
      </c>
      <c r="IN549" s="1">
        <v>1</v>
      </c>
      <c r="IO549" s="1">
        <v>1</v>
      </c>
      <c r="IP549" s="1">
        <v>0</v>
      </c>
      <c r="IQ549" s="1">
        <v>0</v>
      </c>
      <c r="IR549" s="1">
        <v>0</v>
      </c>
      <c r="IS549" s="1">
        <v>1</v>
      </c>
      <c r="IT549" s="1">
        <v>1</v>
      </c>
      <c r="IU549" s="1">
        <v>1</v>
      </c>
      <c r="IV549" s="1">
        <v>3</v>
      </c>
      <c r="IW549" s="1">
        <v>1</v>
      </c>
      <c r="IX549" s="1">
        <v>1</v>
      </c>
      <c r="IY549" s="1">
        <v>1</v>
      </c>
      <c r="IZ549" s="1">
        <v>1</v>
      </c>
      <c r="JA549" s="1">
        <v>1</v>
      </c>
      <c r="JB549" s="1">
        <v>1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1</v>
      </c>
    </row>
    <row r="550" spans="1:341">
      <c r="A550" s="1">
        <v>2015</v>
      </c>
      <c r="B550" s="1" t="s">
        <v>879</v>
      </c>
      <c r="C550" s="1">
        <v>1</v>
      </c>
      <c r="D550" s="1">
        <v>0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2</v>
      </c>
      <c r="L550" s="1">
        <v>2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</v>
      </c>
      <c r="BG550" s="1">
        <v>1</v>
      </c>
      <c r="BH550" s="1">
        <v>0</v>
      </c>
      <c r="BI550" s="1">
        <v>0</v>
      </c>
      <c r="BJ550" s="1">
        <v>1</v>
      </c>
      <c r="BK550" s="1">
        <v>0</v>
      </c>
      <c r="BL550" s="1">
        <v>0</v>
      </c>
      <c r="BM550" s="1">
        <v>1</v>
      </c>
      <c r="BN550" s="1">
        <v>0</v>
      </c>
      <c r="BO550" s="1">
        <v>1</v>
      </c>
      <c r="BP550" s="1">
        <v>0</v>
      </c>
      <c r="BQ550" s="1">
        <v>2</v>
      </c>
      <c r="BR550" s="1">
        <v>2</v>
      </c>
      <c r="BS550" s="1">
        <v>2</v>
      </c>
      <c r="BT550" s="1">
        <v>5</v>
      </c>
      <c r="BU550" s="1">
        <v>2</v>
      </c>
      <c r="BV550" s="1">
        <v>2</v>
      </c>
      <c r="BW550" s="1">
        <v>0</v>
      </c>
      <c r="BX550" s="1">
        <v>0</v>
      </c>
      <c r="BY550" s="1">
        <v>2</v>
      </c>
      <c r="BZ550" s="1">
        <v>1</v>
      </c>
      <c r="CA550" s="1">
        <v>3</v>
      </c>
      <c r="CB550" s="1">
        <v>3</v>
      </c>
      <c r="CC550" s="1">
        <v>2</v>
      </c>
      <c r="CD550" s="1">
        <v>0</v>
      </c>
      <c r="CE550" s="1">
        <v>1</v>
      </c>
      <c r="CF550" s="1">
        <v>0</v>
      </c>
      <c r="CG550" s="1">
        <v>0</v>
      </c>
      <c r="CH550" s="1">
        <v>0</v>
      </c>
      <c r="CI550" s="1">
        <v>0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1</v>
      </c>
      <c r="CQ550" s="1">
        <v>1</v>
      </c>
      <c r="CR550" s="1">
        <v>1</v>
      </c>
      <c r="CS550" s="1">
        <v>1</v>
      </c>
      <c r="CT550" s="1">
        <v>1</v>
      </c>
      <c r="CU550" s="1">
        <v>0</v>
      </c>
      <c r="CV550" s="1">
        <v>1</v>
      </c>
      <c r="CW550" s="1">
        <v>1</v>
      </c>
      <c r="CX550" s="1">
        <v>0</v>
      </c>
      <c r="CY550" s="1">
        <v>2</v>
      </c>
      <c r="CZ550" s="1">
        <v>0</v>
      </c>
      <c r="DA550" s="1">
        <v>0</v>
      </c>
      <c r="DB550" s="1">
        <v>2</v>
      </c>
      <c r="DC550" s="1">
        <v>2</v>
      </c>
      <c r="DD550" s="1">
        <v>2</v>
      </c>
      <c r="DE550" s="1">
        <v>5</v>
      </c>
      <c r="DF550" s="1">
        <v>2</v>
      </c>
      <c r="DG550" s="1">
        <v>0</v>
      </c>
      <c r="DH550" s="1">
        <v>2</v>
      </c>
      <c r="DI550" s="1">
        <v>2</v>
      </c>
      <c r="DJ550" s="1">
        <v>0</v>
      </c>
      <c r="DK550" s="1">
        <v>2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6</v>
      </c>
      <c r="DS550" s="1">
        <v>0</v>
      </c>
      <c r="DT550" s="1">
        <v>6</v>
      </c>
      <c r="DU550" s="1">
        <v>6</v>
      </c>
      <c r="DV550" s="1">
        <v>6</v>
      </c>
      <c r="DW550" s="1">
        <v>3</v>
      </c>
      <c r="DX550" s="1">
        <v>0</v>
      </c>
      <c r="DY550" s="1">
        <v>2</v>
      </c>
      <c r="DZ550" s="1">
        <v>0</v>
      </c>
      <c r="EA550" s="1">
        <v>2</v>
      </c>
      <c r="EB550" s="1">
        <v>0</v>
      </c>
      <c r="EC550" s="1">
        <v>0</v>
      </c>
      <c r="ED550" s="1">
        <v>0</v>
      </c>
      <c r="EE550" s="1">
        <v>1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2</v>
      </c>
      <c r="EN550" s="1">
        <v>2</v>
      </c>
      <c r="EO550" s="1">
        <v>0</v>
      </c>
      <c r="EP550" s="1">
        <v>0</v>
      </c>
      <c r="EQ550" s="1">
        <v>0</v>
      </c>
      <c r="ER550" s="1">
        <v>1</v>
      </c>
      <c r="ES550" s="1">
        <v>1</v>
      </c>
      <c r="ET550" s="1">
        <v>0</v>
      </c>
      <c r="EU550" s="1">
        <v>1</v>
      </c>
      <c r="EV550" s="1">
        <v>0</v>
      </c>
      <c r="EW550" s="1">
        <v>0</v>
      </c>
      <c r="EX550" s="1">
        <v>0</v>
      </c>
      <c r="EY550" s="1">
        <v>1</v>
      </c>
      <c r="EZ550" s="1">
        <v>0</v>
      </c>
      <c r="FA550" s="1">
        <v>1</v>
      </c>
      <c r="FB550" s="1">
        <v>1</v>
      </c>
      <c r="FC550" s="1">
        <v>1</v>
      </c>
      <c r="FD550" s="1">
        <v>0</v>
      </c>
      <c r="FE550" s="1">
        <v>1</v>
      </c>
      <c r="FF550" s="1">
        <v>0</v>
      </c>
      <c r="FG550" s="1">
        <v>1</v>
      </c>
      <c r="FH550" s="1">
        <v>0</v>
      </c>
      <c r="FI550" s="1">
        <v>0</v>
      </c>
      <c r="FJ550" s="1">
        <v>1</v>
      </c>
      <c r="FK550" s="1">
        <v>0</v>
      </c>
      <c r="FL550" s="1">
        <v>1</v>
      </c>
      <c r="FM550" s="1">
        <v>3</v>
      </c>
      <c r="FN550" s="1">
        <v>1</v>
      </c>
      <c r="FO550" s="1">
        <v>0</v>
      </c>
      <c r="FP550" s="1">
        <v>0</v>
      </c>
      <c r="FQ550" s="1">
        <v>0</v>
      </c>
      <c r="FR550" s="1">
        <v>14</v>
      </c>
      <c r="FS550" s="1">
        <v>0</v>
      </c>
      <c r="FT550" s="1">
        <v>0</v>
      </c>
      <c r="FU550" s="1">
        <v>0</v>
      </c>
      <c r="FV550" s="1">
        <v>7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1</v>
      </c>
      <c r="GD550" s="1">
        <v>1</v>
      </c>
      <c r="GE550" s="1">
        <v>1</v>
      </c>
      <c r="GF550" s="1">
        <v>3</v>
      </c>
      <c r="GG550" s="1">
        <v>1</v>
      </c>
      <c r="GH550" s="1">
        <v>1</v>
      </c>
      <c r="GI550" s="1">
        <v>1</v>
      </c>
      <c r="GJ550" s="1">
        <v>1</v>
      </c>
      <c r="GK550" s="1">
        <v>1</v>
      </c>
      <c r="GL550" s="1">
        <v>1</v>
      </c>
      <c r="GM550" s="1">
        <v>0</v>
      </c>
      <c r="GN550" s="1">
        <v>0</v>
      </c>
      <c r="GO550" s="1">
        <v>1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1</v>
      </c>
      <c r="HP550" s="1">
        <v>1</v>
      </c>
      <c r="HQ550" s="1">
        <v>0</v>
      </c>
      <c r="HR550" s="1">
        <v>0</v>
      </c>
      <c r="HS550" s="1">
        <v>2</v>
      </c>
      <c r="HT550" s="1">
        <v>2</v>
      </c>
      <c r="HU550" s="1">
        <v>2</v>
      </c>
      <c r="HV550" s="1">
        <v>6</v>
      </c>
      <c r="HW550" s="1">
        <v>2</v>
      </c>
      <c r="HX550" s="1">
        <v>2</v>
      </c>
      <c r="HY550" s="1">
        <v>2</v>
      </c>
      <c r="HZ550" s="1">
        <v>2</v>
      </c>
      <c r="IA550" s="1">
        <v>2</v>
      </c>
      <c r="IB550" s="1">
        <v>2</v>
      </c>
      <c r="IC550" s="1">
        <v>2</v>
      </c>
      <c r="ID550" s="1">
        <v>0</v>
      </c>
      <c r="IE550" s="1">
        <v>0</v>
      </c>
      <c r="IF550" s="1">
        <v>1</v>
      </c>
      <c r="IG550" s="1">
        <v>1</v>
      </c>
      <c r="IH550" s="1">
        <v>1</v>
      </c>
      <c r="II550" s="1">
        <v>1</v>
      </c>
      <c r="IJ550" s="1">
        <v>1</v>
      </c>
      <c r="IK550" s="1">
        <v>1</v>
      </c>
      <c r="IL550" s="1">
        <v>1</v>
      </c>
      <c r="IM550" s="1">
        <v>1</v>
      </c>
      <c r="IN550" s="1">
        <v>1</v>
      </c>
      <c r="IO550" s="1">
        <v>1</v>
      </c>
      <c r="IP550" s="1">
        <v>0</v>
      </c>
      <c r="IQ550" s="1">
        <v>0</v>
      </c>
      <c r="IR550" s="1">
        <v>0</v>
      </c>
      <c r="IS550" s="1">
        <v>1</v>
      </c>
      <c r="IT550" s="1">
        <v>1</v>
      </c>
      <c r="IU550" s="1">
        <v>1</v>
      </c>
      <c r="IV550" s="1">
        <v>3</v>
      </c>
      <c r="IW550" s="1">
        <v>1</v>
      </c>
      <c r="IX550" s="1">
        <v>1</v>
      </c>
      <c r="IY550" s="1">
        <v>1</v>
      </c>
      <c r="IZ550" s="1">
        <v>1</v>
      </c>
      <c r="JA550" s="1">
        <v>1</v>
      </c>
      <c r="JB550" s="1">
        <v>1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1</v>
      </c>
    </row>
    <row r="551" spans="1:341">
      <c r="A551" s="1">
        <v>2015</v>
      </c>
      <c r="B551" s="1" t="s">
        <v>592</v>
      </c>
      <c r="C551" s="1">
        <v>1</v>
      </c>
      <c r="D551" s="1">
        <v>0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2</v>
      </c>
      <c r="L551" s="1">
        <v>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1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1</v>
      </c>
      <c r="BG551" s="1">
        <v>1</v>
      </c>
      <c r="BH551" s="1">
        <v>0</v>
      </c>
      <c r="BI551" s="1">
        <v>0</v>
      </c>
      <c r="BJ551" s="1">
        <v>1</v>
      </c>
      <c r="BK551" s="1">
        <v>0</v>
      </c>
      <c r="BL551" s="1">
        <v>0</v>
      </c>
      <c r="BM551" s="1">
        <v>1</v>
      </c>
      <c r="BN551" s="1">
        <v>0</v>
      </c>
      <c r="BO551" s="1">
        <v>1</v>
      </c>
      <c r="BP551" s="1">
        <v>0</v>
      </c>
      <c r="BQ551" s="1">
        <v>2</v>
      </c>
      <c r="BR551" s="1">
        <v>2</v>
      </c>
      <c r="BS551" s="1">
        <v>2</v>
      </c>
      <c r="BT551" s="1">
        <v>5</v>
      </c>
      <c r="BU551" s="1">
        <v>2</v>
      </c>
      <c r="BV551" s="1">
        <v>2</v>
      </c>
      <c r="BW551" s="1">
        <v>0</v>
      </c>
      <c r="BX551" s="1">
        <v>0</v>
      </c>
      <c r="BY551" s="1">
        <v>2</v>
      </c>
      <c r="BZ551" s="1">
        <v>1</v>
      </c>
      <c r="CA551" s="1">
        <v>3</v>
      </c>
      <c r="CB551" s="1">
        <v>3</v>
      </c>
      <c r="CC551" s="1">
        <v>2</v>
      </c>
      <c r="CD551" s="1">
        <v>0</v>
      </c>
      <c r="CE551" s="1">
        <v>1</v>
      </c>
      <c r="CF551" s="1">
        <v>0</v>
      </c>
      <c r="CG551" s="1">
        <v>0</v>
      </c>
      <c r="CH551" s="1">
        <v>0</v>
      </c>
      <c r="CI551" s="1">
        <v>0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1</v>
      </c>
      <c r="CQ551" s="1">
        <v>1</v>
      </c>
      <c r="CR551" s="1">
        <v>1</v>
      </c>
      <c r="CS551" s="1">
        <v>1</v>
      </c>
      <c r="CT551" s="1">
        <v>1</v>
      </c>
      <c r="CU551" s="1">
        <v>0</v>
      </c>
      <c r="CV551" s="1">
        <v>1</v>
      </c>
      <c r="CW551" s="1">
        <v>1</v>
      </c>
      <c r="CX551" s="1">
        <v>0</v>
      </c>
      <c r="CY551" s="1">
        <v>2</v>
      </c>
      <c r="CZ551" s="1">
        <v>0</v>
      </c>
      <c r="DA551" s="1">
        <v>0</v>
      </c>
      <c r="DB551" s="1">
        <v>2</v>
      </c>
      <c r="DC551" s="1">
        <v>2</v>
      </c>
      <c r="DD551" s="1">
        <v>2</v>
      </c>
      <c r="DE551" s="1">
        <v>5</v>
      </c>
      <c r="DF551" s="1">
        <v>2</v>
      </c>
      <c r="DG551" s="1">
        <v>0</v>
      </c>
      <c r="DH551" s="1">
        <v>2</v>
      </c>
      <c r="DI551" s="1">
        <v>2</v>
      </c>
      <c r="DJ551" s="1">
        <v>0</v>
      </c>
      <c r="DK551" s="1">
        <v>2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5</v>
      </c>
      <c r="DS551" s="1">
        <v>0</v>
      </c>
      <c r="DT551" s="1">
        <v>5</v>
      </c>
      <c r="DU551" s="1">
        <v>5</v>
      </c>
      <c r="DV551" s="1">
        <v>5</v>
      </c>
      <c r="DW551" s="1">
        <v>2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1</v>
      </c>
      <c r="EF551" s="1">
        <v>0</v>
      </c>
      <c r="EG551" s="1">
        <v>0</v>
      </c>
      <c r="EH551" s="1">
        <v>0</v>
      </c>
      <c r="EI551" s="1">
        <v>0</v>
      </c>
      <c r="EJ551" s="1">
        <v>2</v>
      </c>
      <c r="EK551" s="1">
        <v>2</v>
      </c>
      <c r="EL551" s="1">
        <v>0</v>
      </c>
      <c r="EM551" s="1">
        <v>2</v>
      </c>
      <c r="EN551" s="1">
        <v>2</v>
      </c>
      <c r="EO551" s="1">
        <v>0</v>
      </c>
      <c r="EP551" s="1">
        <v>0</v>
      </c>
      <c r="EQ551" s="1">
        <v>0</v>
      </c>
      <c r="ER551" s="1">
        <v>1</v>
      </c>
      <c r="ES551" s="1">
        <v>1</v>
      </c>
      <c r="ET551" s="1">
        <v>0</v>
      </c>
      <c r="EU551" s="1">
        <v>1</v>
      </c>
      <c r="EV551" s="1">
        <v>0</v>
      </c>
      <c r="EW551" s="1">
        <v>0</v>
      </c>
      <c r="EX551" s="1">
        <v>0</v>
      </c>
      <c r="EY551" s="1">
        <v>1</v>
      </c>
      <c r="EZ551" s="1">
        <v>0</v>
      </c>
      <c r="FA551" s="1">
        <v>1</v>
      </c>
      <c r="FB551" s="1">
        <v>1</v>
      </c>
      <c r="FC551" s="1">
        <v>1</v>
      </c>
      <c r="FD551" s="1">
        <v>0</v>
      </c>
      <c r="FE551" s="1">
        <v>1</v>
      </c>
      <c r="FF551" s="1">
        <v>0</v>
      </c>
      <c r="FG551" s="1">
        <v>1</v>
      </c>
      <c r="FH551" s="1">
        <v>0</v>
      </c>
      <c r="FI551" s="1">
        <v>0</v>
      </c>
      <c r="FJ551" s="1">
        <v>1</v>
      </c>
      <c r="FK551" s="1">
        <v>0</v>
      </c>
      <c r="FL551" s="1">
        <v>1</v>
      </c>
      <c r="FM551" s="1">
        <v>3</v>
      </c>
      <c r="FN551" s="1">
        <v>1</v>
      </c>
      <c r="FO551" s="1">
        <v>0</v>
      </c>
      <c r="FP551" s="1">
        <v>0</v>
      </c>
      <c r="FQ551" s="1">
        <v>0</v>
      </c>
      <c r="FR551" s="1">
        <v>11</v>
      </c>
      <c r="FS551" s="1">
        <v>0</v>
      </c>
      <c r="FT551" s="1">
        <v>0</v>
      </c>
      <c r="FU551" s="1">
        <v>0</v>
      </c>
      <c r="FV551" s="1">
        <v>5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1</v>
      </c>
      <c r="GD551" s="1">
        <v>1</v>
      </c>
      <c r="GE551" s="1">
        <v>1</v>
      </c>
      <c r="GF551" s="1">
        <v>3</v>
      </c>
      <c r="GG551" s="1">
        <v>1</v>
      </c>
      <c r="GH551" s="1">
        <v>1</v>
      </c>
      <c r="GI551" s="1">
        <v>1</v>
      </c>
      <c r="GJ551" s="1">
        <v>1</v>
      </c>
      <c r="GK551" s="1">
        <v>1</v>
      </c>
      <c r="GL551" s="1">
        <v>1</v>
      </c>
      <c r="GM551" s="1">
        <v>0</v>
      </c>
      <c r="GN551" s="1">
        <v>0</v>
      </c>
      <c r="GO551" s="1">
        <v>1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1</v>
      </c>
      <c r="HP551" s="1">
        <v>1</v>
      </c>
      <c r="HQ551" s="1">
        <v>0</v>
      </c>
      <c r="HR551" s="1">
        <v>0</v>
      </c>
      <c r="HS551" s="1">
        <v>2</v>
      </c>
      <c r="HT551" s="1">
        <v>2</v>
      </c>
      <c r="HU551" s="1">
        <v>2</v>
      </c>
      <c r="HV551" s="1">
        <v>6</v>
      </c>
      <c r="HW551" s="1">
        <v>2</v>
      </c>
      <c r="HX551" s="1">
        <v>2</v>
      </c>
      <c r="HY551" s="1">
        <v>2</v>
      </c>
      <c r="HZ551" s="1">
        <v>2</v>
      </c>
      <c r="IA551" s="1">
        <v>2</v>
      </c>
      <c r="IB551" s="1">
        <v>2</v>
      </c>
      <c r="IC551" s="1">
        <v>2</v>
      </c>
      <c r="ID551" s="1">
        <v>0</v>
      </c>
      <c r="IE551" s="1">
        <v>0</v>
      </c>
      <c r="IF551" s="1">
        <v>1</v>
      </c>
      <c r="IG551" s="1">
        <v>1</v>
      </c>
      <c r="IH551" s="1">
        <v>1</v>
      </c>
      <c r="II551" s="1">
        <v>1</v>
      </c>
      <c r="IJ551" s="1">
        <v>1</v>
      </c>
      <c r="IK551" s="1">
        <v>1</v>
      </c>
      <c r="IL551" s="1">
        <v>1</v>
      </c>
      <c r="IM551" s="1">
        <v>1</v>
      </c>
      <c r="IN551" s="1">
        <v>1</v>
      </c>
      <c r="IO551" s="1">
        <v>1</v>
      </c>
      <c r="IP551" s="1">
        <v>0</v>
      </c>
      <c r="IQ551" s="1">
        <v>0</v>
      </c>
      <c r="IR551" s="1">
        <v>0</v>
      </c>
      <c r="IS551" s="1">
        <v>1</v>
      </c>
      <c r="IT551" s="1">
        <v>1</v>
      </c>
      <c r="IU551" s="1">
        <v>1</v>
      </c>
      <c r="IV551" s="1">
        <v>3</v>
      </c>
      <c r="IW551" s="1">
        <v>1</v>
      </c>
      <c r="IX551" s="1">
        <v>1</v>
      </c>
      <c r="IY551" s="1">
        <v>1</v>
      </c>
      <c r="IZ551" s="1">
        <v>1</v>
      </c>
      <c r="JA551" s="1">
        <v>1</v>
      </c>
      <c r="JB551" s="1">
        <v>1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1</v>
      </c>
    </row>
    <row r="552" spans="1:341">
      <c r="A552" s="1">
        <v>2015</v>
      </c>
      <c r="B552" s="1" t="s">
        <v>593</v>
      </c>
      <c r="C552" s="1">
        <v>1</v>
      </c>
      <c r="D552" s="1">
        <v>0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  <c r="J552" s="1">
        <v>1</v>
      </c>
      <c r="K552" s="1">
        <v>2</v>
      </c>
      <c r="L552" s="1">
        <v>2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1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1</v>
      </c>
      <c r="BG552" s="1">
        <v>1</v>
      </c>
      <c r="BH552" s="1">
        <v>0</v>
      </c>
      <c r="BI552" s="1">
        <v>0</v>
      </c>
      <c r="BJ552" s="1">
        <v>1</v>
      </c>
      <c r="BK552" s="1">
        <v>0</v>
      </c>
      <c r="BL552" s="1">
        <v>0</v>
      </c>
      <c r="BM552" s="1">
        <v>1</v>
      </c>
      <c r="BN552" s="1">
        <v>0</v>
      </c>
      <c r="BO552" s="1">
        <v>1</v>
      </c>
      <c r="BP552" s="1">
        <v>0</v>
      </c>
      <c r="BQ552" s="1">
        <v>2</v>
      </c>
      <c r="BR552" s="1">
        <v>2</v>
      </c>
      <c r="BS552" s="1">
        <v>2</v>
      </c>
      <c r="BT552" s="1">
        <v>5</v>
      </c>
      <c r="BU552" s="1">
        <v>2</v>
      </c>
      <c r="BV552" s="1">
        <v>2</v>
      </c>
      <c r="BW552" s="1">
        <v>0</v>
      </c>
      <c r="BX552" s="1">
        <v>0</v>
      </c>
      <c r="BY552" s="1">
        <v>2</v>
      </c>
      <c r="BZ552" s="1">
        <v>1</v>
      </c>
      <c r="CA552" s="1">
        <v>3</v>
      </c>
      <c r="CB552" s="1">
        <v>3</v>
      </c>
      <c r="CC552" s="1">
        <v>2</v>
      </c>
      <c r="CD552" s="1">
        <v>0</v>
      </c>
      <c r="CE552" s="1">
        <v>1</v>
      </c>
      <c r="CF552" s="1">
        <v>0</v>
      </c>
      <c r="CG552" s="1">
        <v>0</v>
      </c>
      <c r="CH552" s="1">
        <v>0</v>
      </c>
      <c r="CI552" s="1">
        <v>0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1</v>
      </c>
      <c r="CQ552" s="1">
        <v>1</v>
      </c>
      <c r="CR552" s="1">
        <v>1</v>
      </c>
      <c r="CS552" s="1">
        <v>1</v>
      </c>
      <c r="CT552" s="1">
        <v>1</v>
      </c>
      <c r="CU552" s="1">
        <v>0</v>
      </c>
      <c r="CV552" s="1">
        <v>1</v>
      </c>
      <c r="CW552" s="1">
        <v>1</v>
      </c>
      <c r="CX552" s="1">
        <v>0</v>
      </c>
      <c r="CY552" s="1">
        <v>2</v>
      </c>
      <c r="CZ552" s="1">
        <v>0</v>
      </c>
      <c r="DA552" s="1">
        <v>0</v>
      </c>
      <c r="DB552" s="1">
        <v>2</v>
      </c>
      <c r="DC552" s="1">
        <v>2</v>
      </c>
      <c r="DD552" s="1">
        <v>2</v>
      </c>
      <c r="DE552" s="1">
        <v>5</v>
      </c>
      <c r="DF552" s="1">
        <v>2</v>
      </c>
      <c r="DG552" s="1">
        <v>0</v>
      </c>
      <c r="DH552" s="1">
        <v>2</v>
      </c>
      <c r="DI552" s="1">
        <v>2</v>
      </c>
      <c r="DJ552" s="1">
        <v>0</v>
      </c>
      <c r="DK552" s="1">
        <v>2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5</v>
      </c>
      <c r="DS552" s="1">
        <v>0</v>
      </c>
      <c r="DT552" s="1">
        <v>5</v>
      </c>
      <c r="DU552" s="1">
        <v>5</v>
      </c>
      <c r="DV552" s="1">
        <v>5</v>
      </c>
      <c r="DW552" s="1">
        <v>2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1</v>
      </c>
      <c r="EF552" s="1">
        <v>0</v>
      </c>
      <c r="EG552" s="1">
        <v>0</v>
      </c>
      <c r="EH552" s="1">
        <v>0</v>
      </c>
      <c r="EI552" s="1">
        <v>0</v>
      </c>
      <c r="EJ552" s="1">
        <v>2</v>
      </c>
      <c r="EK552" s="1">
        <v>2</v>
      </c>
      <c r="EL552" s="1">
        <v>0</v>
      </c>
      <c r="EM552" s="1">
        <v>2</v>
      </c>
      <c r="EN552" s="1">
        <v>2</v>
      </c>
      <c r="EO552" s="1">
        <v>0</v>
      </c>
      <c r="EP552" s="1">
        <v>0</v>
      </c>
      <c r="EQ552" s="1">
        <v>0</v>
      </c>
      <c r="ER552" s="1">
        <v>1</v>
      </c>
      <c r="ES552" s="1">
        <v>1</v>
      </c>
      <c r="ET552" s="1">
        <v>0</v>
      </c>
      <c r="EU552" s="1">
        <v>1</v>
      </c>
      <c r="EV552" s="1">
        <v>0</v>
      </c>
      <c r="EW552" s="1">
        <v>0</v>
      </c>
      <c r="EX552" s="1">
        <v>0</v>
      </c>
      <c r="EY552" s="1">
        <v>1</v>
      </c>
      <c r="EZ552" s="1">
        <v>0</v>
      </c>
      <c r="FA552" s="1">
        <v>1</v>
      </c>
      <c r="FB552" s="1">
        <v>1</v>
      </c>
      <c r="FC552" s="1">
        <v>1</v>
      </c>
      <c r="FD552" s="1">
        <v>0</v>
      </c>
      <c r="FE552" s="1">
        <v>1</v>
      </c>
      <c r="FF552" s="1">
        <v>0</v>
      </c>
      <c r="FG552" s="1">
        <v>1</v>
      </c>
      <c r="FH552" s="1">
        <v>0</v>
      </c>
      <c r="FI552" s="1">
        <v>0</v>
      </c>
      <c r="FJ552" s="1">
        <v>1</v>
      </c>
      <c r="FK552" s="1">
        <v>0</v>
      </c>
      <c r="FL552" s="1">
        <v>1</v>
      </c>
      <c r="FM552" s="1">
        <v>3</v>
      </c>
      <c r="FN552" s="1">
        <v>1</v>
      </c>
      <c r="FO552" s="1">
        <v>0</v>
      </c>
      <c r="FP552" s="1">
        <v>0</v>
      </c>
      <c r="FQ552" s="1">
        <v>0</v>
      </c>
      <c r="FR552" s="1">
        <v>11</v>
      </c>
      <c r="FS552" s="1">
        <v>0</v>
      </c>
      <c r="FT552" s="1">
        <v>0</v>
      </c>
      <c r="FU552" s="1">
        <v>0</v>
      </c>
      <c r="FV552" s="1">
        <v>6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</v>
      </c>
      <c r="GD552" s="1">
        <v>1</v>
      </c>
      <c r="GE552" s="1">
        <v>1</v>
      </c>
      <c r="GF552" s="1">
        <v>3</v>
      </c>
      <c r="GG552" s="1">
        <v>1</v>
      </c>
      <c r="GH552" s="1">
        <v>1</v>
      </c>
      <c r="GI552" s="1">
        <v>1</v>
      </c>
      <c r="GJ552" s="1">
        <v>1</v>
      </c>
      <c r="GK552" s="1">
        <v>1</v>
      </c>
      <c r="GL552" s="1">
        <v>1</v>
      </c>
      <c r="GM552" s="1">
        <v>0</v>
      </c>
      <c r="GN552" s="1">
        <v>0</v>
      </c>
      <c r="GO552" s="1">
        <v>1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1</v>
      </c>
      <c r="HP552" s="1">
        <v>1</v>
      </c>
      <c r="HQ552" s="1">
        <v>0</v>
      </c>
      <c r="HR552" s="1">
        <v>0</v>
      </c>
      <c r="HS552" s="1">
        <v>2</v>
      </c>
      <c r="HT552" s="1">
        <v>2</v>
      </c>
      <c r="HU552" s="1">
        <v>2</v>
      </c>
      <c r="HV552" s="1">
        <v>6</v>
      </c>
      <c r="HW552" s="1">
        <v>2</v>
      </c>
      <c r="HX552" s="1">
        <v>2</v>
      </c>
      <c r="HY552" s="1">
        <v>2</v>
      </c>
      <c r="HZ552" s="1">
        <v>2</v>
      </c>
      <c r="IA552" s="1">
        <v>2</v>
      </c>
      <c r="IB552" s="1">
        <v>2</v>
      </c>
      <c r="IC552" s="1">
        <v>2</v>
      </c>
      <c r="ID552" s="1">
        <v>0</v>
      </c>
      <c r="IE552" s="1">
        <v>0</v>
      </c>
      <c r="IF552" s="1">
        <v>1</v>
      </c>
      <c r="IG552" s="1">
        <v>1</v>
      </c>
      <c r="IH552" s="1">
        <v>1</v>
      </c>
      <c r="II552" s="1">
        <v>1</v>
      </c>
      <c r="IJ552" s="1">
        <v>1</v>
      </c>
      <c r="IK552" s="1">
        <v>1</v>
      </c>
      <c r="IL552" s="1">
        <v>1</v>
      </c>
      <c r="IM552" s="1">
        <v>1</v>
      </c>
      <c r="IN552" s="1">
        <v>1</v>
      </c>
      <c r="IO552" s="1">
        <v>1</v>
      </c>
      <c r="IP552" s="1">
        <v>0</v>
      </c>
      <c r="IQ552" s="1">
        <v>0</v>
      </c>
      <c r="IR552" s="1">
        <v>0</v>
      </c>
      <c r="IS552" s="1">
        <v>1</v>
      </c>
      <c r="IT552" s="1">
        <v>1</v>
      </c>
      <c r="IU552" s="1">
        <v>1</v>
      </c>
      <c r="IV552" s="1">
        <v>3</v>
      </c>
      <c r="IW552" s="1">
        <v>1</v>
      </c>
      <c r="IX552" s="1">
        <v>1</v>
      </c>
      <c r="IY552" s="1">
        <v>1</v>
      </c>
      <c r="IZ552" s="1">
        <v>1</v>
      </c>
      <c r="JA552" s="1">
        <v>1</v>
      </c>
      <c r="JB552" s="1">
        <v>1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1</v>
      </c>
    </row>
    <row r="553" spans="1:341">
      <c r="A553" s="1">
        <v>2015</v>
      </c>
      <c r="B553" s="1" t="s">
        <v>880</v>
      </c>
      <c r="C553" s="1">
        <v>1</v>
      </c>
      <c r="D553" s="1">
        <v>0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2</v>
      </c>
      <c r="L553" s="1">
        <v>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1</v>
      </c>
      <c r="Z553" s="1">
        <v>1</v>
      </c>
      <c r="AA553" s="1">
        <v>1</v>
      </c>
      <c r="AB553" s="1">
        <v>1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1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1</v>
      </c>
      <c r="BG553" s="1">
        <v>1</v>
      </c>
      <c r="BH553" s="1">
        <v>0</v>
      </c>
      <c r="BI553" s="1">
        <v>0</v>
      </c>
      <c r="BJ553" s="1">
        <v>1</v>
      </c>
      <c r="BK553" s="1">
        <v>0</v>
      </c>
      <c r="BL553" s="1">
        <v>0</v>
      </c>
      <c r="BM553" s="1">
        <v>1</v>
      </c>
      <c r="BN553" s="1">
        <v>0</v>
      </c>
      <c r="BO553" s="1">
        <v>1</v>
      </c>
      <c r="BP553" s="1">
        <v>0</v>
      </c>
      <c r="BQ553" s="1">
        <v>2</v>
      </c>
      <c r="BR553" s="1">
        <v>2</v>
      </c>
      <c r="BS553" s="1">
        <v>2</v>
      </c>
      <c r="BT553" s="1">
        <v>5</v>
      </c>
      <c r="BU553" s="1">
        <v>2</v>
      </c>
      <c r="BV553" s="1">
        <v>2</v>
      </c>
      <c r="BW553" s="1">
        <v>0</v>
      </c>
      <c r="BX553" s="1">
        <v>0</v>
      </c>
      <c r="BY553" s="1">
        <v>2</v>
      </c>
      <c r="BZ553" s="1">
        <v>1</v>
      </c>
      <c r="CA553" s="1">
        <v>3</v>
      </c>
      <c r="CB553" s="1">
        <v>3</v>
      </c>
      <c r="CC553" s="1">
        <v>2</v>
      </c>
      <c r="CD553" s="1">
        <v>0</v>
      </c>
      <c r="CE553" s="1">
        <v>1</v>
      </c>
      <c r="CF553" s="1">
        <v>0</v>
      </c>
      <c r="CG553" s="1">
        <v>0</v>
      </c>
      <c r="CH553" s="1">
        <v>0</v>
      </c>
      <c r="CI553" s="1">
        <v>0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1</v>
      </c>
      <c r="CQ553" s="1">
        <v>1</v>
      </c>
      <c r="CR553" s="1">
        <v>1</v>
      </c>
      <c r="CS553" s="1">
        <v>1</v>
      </c>
      <c r="CT553" s="1">
        <v>1</v>
      </c>
      <c r="CU553" s="1">
        <v>0</v>
      </c>
      <c r="CV553" s="1">
        <v>1</v>
      </c>
      <c r="CW553" s="1">
        <v>1</v>
      </c>
      <c r="CX553" s="1">
        <v>0</v>
      </c>
      <c r="CY553" s="1">
        <v>2</v>
      </c>
      <c r="CZ553" s="1">
        <v>0</v>
      </c>
      <c r="DA553" s="1">
        <v>0</v>
      </c>
      <c r="DB553" s="1">
        <v>2</v>
      </c>
      <c r="DC553" s="1">
        <v>2</v>
      </c>
      <c r="DD553" s="1">
        <v>2</v>
      </c>
      <c r="DE553" s="1">
        <v>5</v>
      </c>
      <c r="DF553" s="1">
        <v>2</v>
      </c>
      <c r="DG553" s="1">
        <v>0</v>
      </c>
      <c r="DH553" s="1">
        <v>2</v>
      </c>
      <c r="DI553" s="1">
        <v>2</v>
      </c>
      <c r="DJ553" s="1">
        <v>0</v>
      </c>
      <c r="DK553" s="1">
        <v>2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5</v>
      </c>
      <c r="DS553" s="1">
        <v>0</v>
      </c>
      <c r="DT553" s="1">
        <v>5</v>
      </c>
      <c r="DU553" s="1">
        <v>5</v>
      </c>
      <c r="DV553" s="1">
        <v>5</v>
      </c>
      <c r="DW553" s="1">
        <v>2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1</v>
      </c>
      <c r="EF553" s="1">
        <v>0</v>
      </c>
      <c r="EG553" s="1">
        <v>0</v>
      </c>
      <c r="EH553" s="1">
        <v>0</v>
      </c>
      <c r="EI553" s="1">
        <v>0</v>
      </c>
      <c r="EJ553" s="1">
        <v>2</v>
      </c>
      <c r="EK553" s="1">
        <v>2</v>
      </c>
      <c r="EL553" s="1">
        <v>0</v>
      </c>
      <c r="EM553" s="1">
        <v>2</v>
      </c>
      <c r="EN553" s="1">
        <v>2</v>
      </c>
      <c r="EO553" s="1">
        <v>0</v>
      </c>
      <c r="EP553" s="1">
        <v>0</v>
      </c>
      <c r="EQ553" s="1">
        <v>0</v>
      </c>
      <c r="ER553" s="1">
        <v>1</v>
      </c>
      <c r="ES553" s="1">
        <v>1</v>
      </c>
      <c r="ET553" s="1">
        <v>0</v>
      </c>
      <c r="EU553" s="1">
        <v>1</v>
      </c>
      <c r="EV553" s="1">
        <v>0</v>
      </c>
      <c r="EW553" s="1">
        <v>0</v>
      </c>
      <c r="EX553" s="1">
        <v>0</v>
      </c>
      <c r="EY553" s="1">
        <v>1</v>
      </c>
      <c r="EZ553" s="1">
        <v>0</v>
      </c>
      <c r="FA553" s="1">
        <v>1</v>
      </c>
      <c r="FB553" s="1">
        <v>1</v>
      </c>
      <c r="FC553" s="1">
        <v>1</v>
      </c>
      <c r="FD553" s="1">
        <v>0</v>
      </c>
      <c r="FE553" s="1">
        <v>1</v>
      </c>
      <c r="FF553" s="1">
        <v>0</v>
      </c>
      <c r="FG553" s="1">
        <v>1</v>
      </c>
      <c r="FH553" s="1">
        <v>0</v>
      </c>
      <c r="FI553" s="1">
        <v>0</v>
      </c>
      <c r="FJ553" s="1">
        <v>1</v>
      </c>
      <c r="FK553" s="1">
        <v>0</v>
      </c>
      <c r="FL553" s="1">
        <v>1</v>
      </c>
      <c r="FM553" s="1">
        <v>3</v>
      </c>
      <c r="FN553" s="1">
        <v>1</v>
      </c>
      <c r="FO553" s="1">
        <v>0</v>
      </c>
      <c r="FP553" s="1">
        <v>0</v>
      </c>
      <c r="FQ553" s="1">
        <v>0</v>
      </c>
      <c r="FR553" s="1">
        <v>11</v>
      </c>
      <c r="FS553" s="1">
        <v>0</v>
      </c>
      <c r="FT553" s="1">
        <v>0</v>
      </c>
      <c r="FU553" s="1">
        <v>0</v>
      </c>
      <c r="FV553" s="1">
        <v>7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1</v>
      </c>
      <c r="GD553" s="1">
        <v>1</v>
      </c>
      <c r="GE553" s="1">
        <v>1</v>
      </c>
      <c r="GF553" s="1">
        <v>3</v>
      </c>
      <c r="GG553" s="1">
        <v>1</v>
      </c>
      <c r="GH553" s="1">
        <v>1</v>
      </c>
      <c r="GI553" s="1">
        <v>1</v>
      </c>
      <c r="GJ553" s="1">
        <v>1</v>
      </c>
      <c r="GK553" s="1">
        <v>1</v>
      </c>
      <c r="GL553" s="1">
        <v>1</v>
      </c>
      <c r="GM553" s="1">
        <v>0</v>
      </c>
      <c r="GN553" s="1">
        <v>0</v>
      </c>
      <c r="GO553" s="1">
        <v>1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1</v>
      </c>
      <c r="HP553" s="1">
        <v>1</v>
      </c>
      <c r="HQ553" s="1">
        <v>0</v>
      </c>
      <c r="HR553" s="1">
        <v>0</v>
      </c>
      <c r="HS553" s="1">
        <v>2</v>
      </c>
      <c r="HT553" s="1">
        <v>2</v>
      </c>
      <c r="HU553" s="1">
        <v>2</v>
      </c>
      <c r="HV553" s="1">
        <v>6</v>
      </c>
      <c r="HW553" s="1">
        <v>2</v>
      </c>
      <c r="HX553" s="1">
        <v>2</v>
      </c>
      <c r="HY553" s="1">
        <v>2</v>
      </c>
      <c r="HZ553" s="1">
        <v>2</v>
      </c>
      <c r="IA553" s="1">
        <v>2</v>
      </c>
      <c r="IB553" s="1">
        <v>2</v>
      </c>
      <c r="IC553" s="1">
        <v>2</v>
      </c>
      <c r="ID553" s="1">
        <v>0</v>
      </c>
      <c r="IE553" s="1">
        <v>0</v>
      </c>
      <c r="IF553" s="1">
        <v>1</v>
      </c>
      <c r="IG553" s="1">
        <v>1</v>
      </c>
      <c r="IH553" s="1">
        <v>1</v>
      </c>
      <c r="II553" s="1">
        <v>1</v>
      </c>
      <c r="IJ553" s="1">
        <v>1</v>
      </c>
      <c r="IK553" s="1">
        <v>1</v>
      </c>
      <c r="IL553" s="1">
        <v>1</v>
      </c>
      <c r="IM553" s="1">
        <v>1</v>
      </c>
      <c r="IN553" s="1">
        <v>1</v>
      </c>
      <c r="IO553" s="1">
        <v>1</v>
      </c>
      <c r="IP553" s="1">
        <v>0</v>
      </c>
      <c r="IQ553" s="1">
        <v>0</v>
      </c>
      <c r="IR553" s="1">
        <v>0</v>
      </c>
      <c r="IS553" s="1">
        <v>1</v>
      </c>
      <c r="IT553" s="1">
        <v>1</v>
      </c>
      <c r="IU553" s="1">
        <v>1</v>
      </c>
      <c r="IV553" s="1">
        <v>3</v>
      </c>
      <c r="IW553" s="1">
        <v>1</v>
      </c>
      <c r="IX553" s="1">
        <v>1</v>
      </c>
      <c r="IY553" s="1">
        <v>1</v>
      </c>
      <c r="IZ553" s="1">
        <v>1</v>
      </c>
      <c r="JA553" s="1">
        <v>1</v>
      </c>
      <c r="JB553" s="1">
        <v>1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1</v>
      </c>
    </row>
    <row r="554" spans="1:341">
      <c r="A554" s="1">
        <v>2015</v>
      </c>
      <c r="B554" s="1" t="s">
        <v>595</v>
      </c>
      <c r="C554" s="1">
        <v>1</v>
      </c>
      <c r="D554" s="1">
        <v>0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2</v>
      </c>
      <c r="L554" s="1">
        <v>2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2</v>
      </c>
      <c r="X554" s="1">
        <v>2</v>
      </c>
      <c r="Y554" s="1">
        <v>2</v>
      </c>
      <c r="Z554" s="1">
        <v>2</v>
      </c>
      <c r="AA554" s="1">
        <v>2</v>
      </c>
      <c r="AB554" s="1">
        <v>2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1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1</v>
      </c>
      <c r="BG554" s="1">
        <v>1</v>
      </c>
      <c r="BH554" s="1">
        <v>0</v>
      </c>
      <c r="BI554" s="1">
        <v>0</v>
      </c>
      <c r="BJ554" s="1">
        <v>1</v>
      </c>
      <c r="BK554" s="1">
        <v>0</v>
      </c>
      <c r="BL554" s="1">
        <v>0</v>
      </c>
      <c r="BM554" s="1">
        <v>1</v>
      </c>
      <c r="BN554" s="1">
        <v>0</v>
      </c>
      <c r="BO554" s="1">
        <v>1</v>
      </c>
      <c r="BP554" s="1">
        <v>0</v>
      </c>
      <c r="BQ554" s="1">
        <v>2</v>
      </c>
      <c r="BR554" s="1">
        <v>2</v>
      </c>
      <c r="BS554" s="1">
        <v>2</v>
      </c>
      <c r="BT554" s="1">
        <v>5</v>
      </c>
      <c r="BU554" s="1">
        <v>2</v>
      </c>
      <c r="BV554" s="1">
        <v>2</v>
      </c>
      <c r="BW554" s="1">
        <v>0</v>
      </c>
      <c r="BX554" s="1">
        <v>0</v>
      </c>
      <c r="BY554" s="1">
        <v>2</v>
      </c>
      <c r="BZ554" s="1">
        <v>1</v>
      </c>
      <c r="CA554" s="1">
        <v>3</v>
      </c>
      <c r="CB554" s="1">
        <v>3</v>
      </c>
      <c r="CC554" s="1">
        <v>2</v>
      </c>
      <c r="CD554" s="1">
        <v>0</v>
      </c>
      <c r="CE554" s="1">
        <v>1</v>
      </c>
      <c r="CF554" s="1">
        <v>0</v>
      </c>
      <c r="CG554" s="1">
        <v>0</v>
      </c>
      <c r="CH554" s="1">
        <v>0</v>
      </c>
      <c r="CI554" s="1">
        <v>0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1</v>
      </c>
      <c r="CQ554" s="1">
        <v>1</v>
      </c>
      <c r="CR554" s="1">
        <v>1</v>
      </c>
      <c r="CS554" s="1">
        <v>1</v>
      </c>
      <c r="CT554" s="1">
        <v>1</v>
      </c>
      <c r="CU554" s="1">
        <v>0</v>
      </c>
      <c r="CV554" s="1">
        <v>1</v>
      </c>
      <c r="CW554" s="1">
        <v>1</v>
      </c>
      <c r="CX554" s="1">
        <v>0</v>
      </c>
      <c r="CY554" s="1">
        <v>2</v>
      </c>
      <c r="CZ554" s="1">
        <v>0</v>
      </c>
      <c r="DA554" s="1">
        <v>0</v>
      </c>
      <c r="DB554" s="1">
        <v>2</v>
      </c>
      <c r="DC554" s="1">
        <v>2</v>
      </c>
      <c r="DD554" s="1">
        <v>2</v>
      </c>
      <c r="DE554" s="1">
        <v>5</v>
      </c>
      <c r="DF554" s="1">
        <v>2</v>
      </c>
      <c r="DG554" s="1">
        <v>0</v>
      </c>
      <c r="DH554" s="1">
        <v>2</v>
      </c>
      <c r="DI554" s="1">
        <v>2</v>
      </c>
      <c r="DJ554" s="1">
        <v>0</v>
      </c>
      <c r="DK554" s="1">
        <v>2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15</v>
      </c>
      <c r="DS554" s="1">
        <v>0</v>
      </c>
      <c r="DT554" s="1">
        <v>15</v>
      </c>
      <c r="DU554" s="1">
        <v>15</v>
      </c>
      <c r="DV554" s="1">
        <v>15</v>
      </c>
      <c r="DW554" s="1">
        <v>2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1</v>
      </c>
      <c r="EF554" s="1">
        <v>0</v>
      </c>
      <c r="EG554" s="1">
        <v>0</v>
      </c>
      <c r="EH554" s="1">
        <v>0</v>
      </c>
      <c r="EI554" s="1">
        <v>0</v>
      </c>
      <c r="EJ554" s="1">
        <v>12</v>
      </c>
      <c r="EK554" s="1">
        <v>12</v>
      </c>
      <c r="EL554" s="1">
        <v>0</v>
      </c>
      <c r="EM554" s="1">
        <v>24</v>
      </c>
      <c r="EN554" s="1">
        <v>24</v>
      </c>
      <c r="EO554" s="1">
        <v>0</v>
      </c>
      <c r="EP554" s="1">
        <v>0</v>
      </c>
      <c r="EQ554" s="1">
        <v>0</v>
      </c>
      <c r="ER554" s="1">
        <v>1</v>
      </c>
      <c r="ES554" s="1">
        <v>1</v>
      </c>
      <c r="ET554" s="1">
        <v>0</v>
      </c>
      <c r="EU554" s="1">
        <v>1</v>
      </c>
      <c r="EV554" s="1">
        <v>0</v>
      </c>
      <c r="EW554" s="1">
        <v>0</v>
      </c>
      <c r="EX554" s="1">
        <v>0</v>
      </c>
      <c r="EY554" s="1">
        <v>1</v>
      </c>
      <c r="EZ554" s="1">
        <v>0</v>
      </c>
      <c r="FA554" s="1">
        <v>1</v>
      </c>
      <c r="FB554" s="1">
        <v>1</v>
      </c>
      <c r="FC554" s="1">
        <v>1</v>
      </c>
      <c r="FD554" s="1">
        <v>0</v>
      </c>
      <c r="FE554" s="1">
        <v>1</v>
      </c>
      <c r="FF554" s="1">
        <v>0</v>
      </c>
      <c r="FG554" s="1">
        <v>1</v>
      </c>
      <c r="FH554" s="1">
        <v>0</v>
      </c>
      <c r="FI554" s="1">
        <v>0</v>
      </c>
      <c r="FJ554" s="1">
        <v>1</v>
      </c>
      <c r="FK554" s="1">
        <v>0</v>
      </c>
      <c r="FL554" s="1">
        <v>1</v>
      </c>
      <c r="FM554" s="1">
        <v>3</v>
      </c>
      <c r="FN554" s="1">
        <v>1</v>
      </c>
      <c r="FO554" s="1">
        <v>0</v>
      </c>
      <c r="FP554" s="1">
        <v>0</v>
      </c>
      <c r="FQ554" s="1">
        <v>0</v>
      </c>
      <c r="FR554" s="1">
        <v>15</v>
      </c>
      <c r="FS554" s="1">
        <v>0</v>
      </c>
      <c r="FT554" s="1">
        <v>0</v>
      </c>
      <c r="FU554" s="1">
        <v>0</v>
      </c>
      <c r="FV554" s="1">
        <v>5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1</v>
      </c>
      <c r="GD554" s="1">
        <v>1</v>
      </c>
      <c r="GE554" s="1">
        <v>1</v>
      </c>
      <c r="GF554" s="1">
        <v>3</v>
      </c>
      <c r="GG554" s="1">
        <v>1</v>
      </c>
      <c r="GH554" s="1">
        <v>1</v>
      </c>
      <c r="GI554" s="1">
        <v>1</v>
      </c>
      <c r="GJ554" s="1">
        <v>1</v>
      </c>
      <c r="GK554" s="1">
        <v>1</v>
      </c>
      <c r="GL554" s="1">
        <v>1</v>
      </c>
      <c r="GM554" s="1">
        <v>0</v>
      </c>
      <c r="GN554" s="1">
        <v>0</v>
      </c>
      <c r="GO554" s="1">
        <v>1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1</v>
      </c>
      <c r="HP554" s="1">
        <v>1</v>
      </c>
      <c r="HQ554" s="1">
        <v>0</v>
      </c>
      <c r="HR554" s="1">
        <v>0</v>
      </c>
      <c r="HS554" s="1">
        <v>2</v>
      </c>
      <c r="HT554" s="1">
        <v>2</v>
      </c>
      <c r="HU554" s="1">
        <v>2</v>
      </c>
      <c r="HV554" s="1">
        <v>6</v>
      </c>
      <c r="HW554" s="1">
        <v>2</v>
      </c>
      <c r="HX554" s="1">
        <v>2</v>
      </c>
      <c r="HY554" s="1">
        <v>2</v>
      </c>
      <c r="HZ554" s="1">
        <v>2</v>
      </c>
      <c r="IA554" s="1">
        <v>2</v>
      </c>
      <c r="IB554" s="1">
        <v>2</v>
      </c>
      <c r="IC554" s="1">
        <v>2</v>
      </c>
      <c r="ID554" s="1">
        <v>0</v>
      </c>
      <c r="IE554" s="1">
        <v>0</v>
      </c>
      <c r="IF554" s="1">
        <v>1</v>
      </c>
      <c r="IG554" s="1">
        <v>1</v>
      </c>
      <c r="IH554" s="1">
        <v>1</v>
      </c>
      <c r="II554" s="1">
        <v>1</v>
      </c>
      <c r="IJ554" s="1">
        <v>1</v>
      </c>
      <c r="IK554" s="1">
        <v>1</v>
      </c>
      <c r="IL554" s="1">
        <v>1</v>
      </c>
      <c r="IM554" s="1">
        <v>1</v>
      </c>
      <c r="IN554" s="1">
        <v>1</v>
      </c>
      <c r="IO554" s="1">
        <v>1</v>
      </c>
      <c r="IP554" s="1">
        <v>0</v>
      </c>
      <c r="IQ554" s="1">
        <v>0</v>
      </c>
      <c r="IR554" s="1">
        <v>0</v>
      </c>
      <c r="IS554" s="1">
        <v>1</v>
      </c>
      <c r="IT554" s="1">
        <v>1</v>
      </c>
      <c r="IU554" s="1">
        <v>1</v>
      </c>
      <c r="IV554" s="1">
        <v>3</v>
      </c>
      <c r="IW554" s="1">
        <v>1</v>
      </c>
      <c r="IX554" s="1">
        <v>1</v>
      </c>
      <c r="IY554" s="1">
        <v>1</v>
      </c>
      <c r="IZ554" s="1">
        <v>1</v>
      </c>
      <c r="JA554" s="1">
        <v>1</v>
      </c>
      <c r="JB554" s="1">
        <v>1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1</v>
      </c>
    </row>
    <row r="555" spans="1:341">
      <c r="A555" s="1">
        <v>2015</v>
      </c>
      <c r="B555" s="1" t="s">
        <v>596</v>
      </c>
      <c r="C555" s="1">
        <v>1</v>
      </c>
      <c r="D555" s="1">
        <v>0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2</v>
      </c>
      <c r="L555" s="1">
        <v>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2</v>
      </c>
      <c r="X555" s="1">
        <v>2</v>
      </c>
      <c r="Y555" s="1">
        <v>2</v>
      </c>
      <c r="Z555" s="1">
        <v>2</v>
      </c>
      <c r="AA555" s="1">
        <v>2</v>
      </c>
      <c r="AB555" s="1">
        <v>2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1</v>
      </c>
      <c r="BG555" s="1">
        <v>1</v>
      </c>
      <c r="BH555" s="1">
        <v>0</v>
      </c>
      <c r="BI555" s="1">
        <v>0</v>
      </c>
      <c r="BJ555" s="1">
        <v>1</v>
      </c>
      <c r="BK555" s="1">
        <v>0</v>
      </c>
      <c r="BL555" s="1">
        <v>0</v>
      </c>
      <c r="BM555" s="1">
        <v>1</v>
      </c>
      <c r="BN555" s="1">
        <v>0</v>
      </c>
      <c r="BO555" s="1">
        <v>1</v>
      </c>
      <c r="BP555" s="1">
        <v>0</v>
      </c>
      <c r="BQ555" s="1">
        <v>2</v>
      </c>
      <c r="BR555" s="1">
        <v>2</v>
      </c>
      <c r="BS555" s="1">
        <v>2</v>
      </c>
      <c r="BT555" s="1">
        <v>5</v>
      </c>
      <c r="BU555" s="1">
        <v>2</v>
      </c>
      <c r="BV555" s="1">
        <v>2</v>
      </c>
      <c r="BW555" s="1">
        <v>0</v>
      </c>
      <c r="BX555" s="1">
        <v>0</v>
      </c>
      <c r="BY555" s="1">
        <v>2</v>
      </c>
      <c r="BZ555" s="1">
        <v>1</v>
      </c>
      <c r="CA555" s="1">
        <v>3</v>
      </c>
      <c r="CB555" s="1">
        <v>3</v>
      </c>
      <c r="CC555" s="1">
        <v>2</v>
      </c>
      <c r="CD555" s="1">
        <v>0</v>
      </c>
      <c r="CE555" s="1">
        <v>1</v>
      </c>
      <c r="CF555" s="1">
        <v>0</v>
      </c>
      <c r="CG555" s="1">
        <v>0</v>
      </c>
      <c r="CH555" s="1">
        <v>0</v>
      </c>
      <c r="CI555" s="1">
        <v>0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1</v>
      </c>
      <c r="CQ555" s="1">
        <v>1</v>
      </c>
      <c r="CR555" s="1">
        <v>1</v>
      </c>
      <c r="CS555" s="1">
        <v>1</v>
      </c>
      <c r="CT555" s="1">
        <v>1</v>
      </c>
      <c r="CU555" s="1">
        <v>0</v>
      </c>
      <c r="CV555" s="1">
        <v>1</v>
      </c>
      <c r="CW555" s="1">
        <v>1</v>
      </c>
      <c r="CX555" s="1">
        <v>0</v>
      </c>
      <c r="CY555" s="1">
        <v>2</v>
      </c>
      <c r="CZ555" s="1">
        <v>0</v>
      </c>
      <c r="DA555" s="1">
        <v>0</v>
      </c>
      <c r="DB555" s="1">
        <v>2</v>
      </c>
      <c r="DC555" s="1">
        <v>2</v>
      </c>
      <c r="DD555" s="1">
        <v>2</v>
      </c>
      <c r="DE555" s="1">
        <v>5</v>
      </c>
      <c r="DF555" s="1">
        <v>2</v>
      </c>
      <c r="DG555" s="1">
        <v>0</v>
      </c>
      <c r="DH555" s="1">
        <v>2</v>
      </c>
      <c r="DI555" s="1">
        <v>2</v>
      </c>
      <c r="DJ555" s="1">
        <v>0</v>
      </c>
      <c r="DK555" s="1">
        <v>2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15</v>
      </c>
      <c r="DS555" s="1">
        <v>0</v>
      </c>
      <c r="DT555" s="1">
        <v>15</v>
      </c>
      <c r="DU555" s="1">
        <v>15</v>
      </c>
      <c r="DV555" s="1">
        <v>15</v>
      </c>
      <c r="DW555" s="1">
        <v>2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1</v>
      </c>
      <c r="EF555" s="1">
        <v>0</v>
      </c>
      <c r="EG555" s="1">
        <v>0</v>
      </c>
      <c r="EH555" s="1">
        <v>0</v>
      </c>
      <c r="EI555" s="1">
        <v>0</v>
      </c>
      <c r="EJ555" s="1">
        <v>12</v>
      </c>
      <c r="EK555" s="1">
        <v>12</v>
      </c>
      <c r="EL555" s="1">
        <v>0</v>
      </c>
      <c r="EM555" s="1">
        <v>24</v>
      </c>
      <c r="EN555" s="1">
        <v>24</v>
      </c>
      <c r="EO555" s="1">
        <v>0</v>
      </c>
      <c r="EP555" s="1">
        <v>0</v>
      </c>
      <c r="EQ555" s="1">
        <v>0</v>
      </c>
      <c r="ER555" s="1">
        <v>1</v>
      </c>
      <c r="ES555" s="1">
        <v>1</v>
      </c>
      <c r="ET555" s="1">
        <v>0</v>
      </c>
      <c r="EU555" s="1">
        <v>1</v>
      </c>
      <c r="EV555" s="1">
        <v>0</v>
      </c>
      <c r="EW555" s="1">
        <v>0</v>
      </c>
      <c r="EX555" s="1">
        <v>0</v>
      </c>
      <c r="EY555" s="1">
        <v>1</v>
      </c>
      <c r="EZ555" s="1">
        <v>0</v>
      </c>
      <c r="FA555" s="1">
        <v>1</v>
      </c>
      <c r="FB555" s="1">
        <v>1</v>
      </c>
      <c r="FC555" s="1">
        <v>1</v>
      </c>
      <c r="FD555" s="1">
        <v>0</v>
      </c>
      <c r="FE555" s="1">
        <v>1</v>
      </c>
      <c r="FF555" s="1">
        <v>0</v>
      </c>
      <c r="FG555" s="1">
        <v>1</v>
      </c>
      <c r="FH555" s="1">
        <v>0</v>
      </c>
      <c r="FI555" s="1">
        <v>0</v>
      </c>
      <c r="FJ555" s="1">
        <v>1</v>
      </c>
      <c r="FK555" s="1">
        <v>0</v>
      </c>
      <c r="FL555" s="1">
        <v>1</v>
      </c>
      <c r="FM555" s="1">
        <v>3</v>
      </c>
      <c r="FN555" s="1">
        <v>1</v>
      </c>
      <c r="FO555" s="1">
        <v>0</v>
      </c>
      <c r="FP555" s="1">
        <v>0</v>
      </c>
      <c r="FQ555" s="1">
        <v>0</v>
      </c>
      <c r="FR555" s="1">
        <v>15</v>
      </c>
      <c r="FS555" s="1">
        <v>0</v>
      </c>
      <c r="FT555" s="1">
        <v>0</v>
      </c>
      <c r="FU555" s="1">
        <v>0</v>
      </c>
      <c r="FV555" s="1">
        <v>6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1</v>
      </c>
      <c r="GE555" s="1">
        <v>1</v>
      </c>
      <c r="GF555" s="1">
        <v>3</v>
      </c>
      <c r="GG555" s="1">
        <v>1</v>
      </c>
      <c r="GH555" s="1">
        <v>1</v>
      </c>
      <c r="GI555" s="1">
        <v>1</v>
      </c>
      <c r="GJ555" s="1">
        <v>1</v>
      </c>
      <c r="GK555" s="1">
        <v>1</v>
      </c>
      <c r="GL555" s="1">
        <v>1</v>
      </c>
      <c r="GM555" s="1">
        <v>0</v>
      </c>
      <c r="GN555" s="1">
        <v>0</v>
      </c>
      <c r="GO555" s="1">
        <v>1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1</v>
      </c>
      <c r="HP555" s="1">
        <v>1</v>
      </c>
      <c r="HQ555" s="1">
        <v>0</v>
      </c>
      <c r="HR555" s="1">
        <v>0</v>
      </c>
      <c r="HS555" s="1">
        <v>2</v>
      </c>
      <c r="HT555" s="1">
        <v>2</v>
      </c>
      <c r="HU555" s="1">
        <v>2</v>
      </c>
      <c r="HV555" s="1">
        <v>6</v>
      </c>
      <c r="HW555" s="1">
        <v>2</v>
      </c>
      <c r="HX555" s="1">
        <v>2</v>
      </c>
      <c r="HY555" s="1">
        <v>2</v>
      </c>
      <c r="HZ555" s="1">
        <v>2</v>
      </c>
      <c r="IA555" s="1">
        <v>2</v>
      </c>
      <c r="IB555" s="1">
        <v>2</v>
      </c>
      <c r="IC555" s="1">
        <v>2</v>
      </c>
      <c r="ID555" s="1">
        <v>0</v>
      </c>
      <c r="IE555" s="1">
        <v>0</v>
      </c>
      <c r="IF555" s="1">
        <v>1</v>
      </c>
      <c r="IG555" s="1">
        <v>1</v>
      </c>
      <c r="IH555" s="1">
        <v>1</v>
      </c>
      <c r="II555" s="1">
        <v>1</v>
      </c>
      <c r="IJ555" s="1">
        <v>1</v>
      </c>
      <c r="IK555" s="1">
        <v>1</v>
      </c>
      <c r="IL555" s="1">
        <v>1</v>
      </c>
      <c r="IM555" s="1">
        <v>1</v>
      </c>
      <c r="IN555" s="1">
        <v>1</v>
      </c>
      <c r="IO555" s="1">
        <v>1</v>
      </c>
      <c r="IP555" s="1">
        <v>0</v>
      </c>
      <c r="IQ555" s="1">
        <v>0</v>
      </c>
      <c r="IR555" s="1">
        <v>0</v>
      </c>
      <c r="IS555" s="1">
        <v>1</v>
      </c>
      <c r="IT555" s="1">
        <v>1</v>
      </c>
      <c r="IU555" s="1">
        <v>1</v>
      </c>
      <c r="IV555" s="1">
        <v>3</v>
      </c>
      <c r="IW555" s="1">
        <v>1</v>
      </c>
      <c r="IX555" s="1">
        <v>1</v>
      </c>
      <c r="IY555" s="1">
        <v>1</v>
      </c>
      <c r="IZ555" s="1">
        <v>1</v>
      </c>
      <c r="JA555" s="1">
        <v>1</v>
      </c>
      <c r="JB555" s="1">
        <v>1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1</v>
      </c>
    </row>
    <row r="556" spans="1:341">
      <c r="A556" s="1">
        <v>2015</v>
      </c>
      <c r="B556" s="1" t="s">
        <v>881</v>
      </c>
      <c r="C556" s="1">
        <v>1</v>
      </c>
      <c r="D556" s="1">
        <v>0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2</v>
      </c>
      <c r="L556" s="1">
        <v>2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2</v>
      </c>
      <c r="X556" s="1">
        <v>2</v>
      </c>
      <c r="Y556" s="1">
        <v>2</v>
      </c>
      <c r="Z556" s="1">
        <v>2</v>
      </c>
      <c r="AA556" s="1">
        <v>2</v>
      </c>
      <c r="AB556" s="1">
        <v>2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1</v>
      </c>
      <c r="BG556" s="1">
        <v>1</v>
      </c>
      <c r="BH556" s="1">
        <v>0</v>
      </c>
      <c r="BI556" s="1">
        <v>0</v>
      </c>
      <c r="BJ556" s="1">
        <v>1</v>
      </c>
      <c r="BK556" s="1">
        <v>0</v>
      </c>
      <c r="BL556" s="1">
        <v>0</v>
      </c>
      <c r="BM556" s="1">
        <v>1</v>
      </c>
      <c r="BN556" s="1">
        <v>0</v>
      </c>
      <c r="BO556" s="1">
        <v>1</v>
      </c>
      <c r="BP556" s="1">
        <v>0</v>
      </c>
      <c r="BQ556" s="1">
        <v>2</v>
      </c>
      <c r="BR556" s="1">
        <v>2</v>
      </c>
      <c r="BS556" s="1">
        <v>2</v>
      </c>
      <c r="BT556" s="1">
        <v>5</v>
      </c>
      <c r="BU556" s="1">
        <v>2</v>
      </c>
      <c r="BV556" s="1">
        <v>2</v>
      </c>
      <c r="BW556" s="1">
        <v>0</v>
      </c>
      <c r="BX556" s="1">
        <v>0</v>
      </c>
      <c r="BY556" s="1">
        <v>2</v>
      </c>
      <c r="BZ556" s="1">
        <v>1</v>
      </c>
      <c r="CA556" s="1">
        <v>3</v>
      </c>
      <c r="CB556" s="1">
        <v>3</v>
      </c>
      <c r="CC556" s="1">
        <v>2</v>
      </c>
      <c r="CD556" s="1">
        <v>0</v>
      </c>
      <c r="CE556" s="1">
        <v>1</v>
      </c>
      <c r="CF556" s="1">
        <v>0</v>
      </c>
      <c r="CG556" s="1">
        <v>0</v>
      </c>
      <c r="CH556" s="1">
        <v>0</v>
      </c>
      <c r="CI556" s="1">
        <v>0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1</v>
      </c>
      <c r="CQ556" s="1">
        <v>1</v>
      </c>
      <c r="CR556" s="1">
        <v>1</v>
      </c>
      <c r="CS556" s="1">
        <v>1</v>
      </c>
      <c r="CT556" s="1">
        <v>1</v>
      </c>
      <c r="CU556" s="1">
        <v>0</v>
      </c>
      <c r="CV556" s="1">
        <v>1</v>
      </c>
      <c r="CW556" s="1">
        <v>1</v>
      </c>
      <c r="CX556" s="1">
        <v>0</v>
      </c>
      <c r="CY556" s="1">
        <v>2</v>
      </c>
      <c r="CZ556" s="1">
        <v>0</v>
      </c>
      <c r="DA556" s="1">
        <v>0</v>
      </c>
      <c r="DB556" s="1">
        <v>2</v>
      </c>
      <c r="DC556" s="1">
        <v>2</v>
      </c>
      <c r="DD556" s="1">
        <v>2</v>
      </c>
      <c r="DE556" s="1">
        <v>5</v>
      </c>
      <c r="DF556" s="1">
        <v>2</v>
      </c>
      <c r="DG556" s="1">
        <v>0</v>
      </c>
      <c r="DH556" s="1">
        <v>2</v>
      </c>
      <c r="DI556" s="1">
        <v>2</v>
      </c>
      <c r="DJ556" s="1">
        <v>0</v>
      </c>
      <c r="DK556" s="1">
        <v>2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16</v>
      </c>
      <c r="DS556" s="1">
        <v>0</v>
      </c>
      <c r="DT556" s="1">
        <v>16</v>
      </c>
      <c r="DU556" s="1">
        <v>16</v>
      </c>
      <c r="DV556" s="1">
        <v>16</v>
      </c>
      <c r="DW556" s="1">
        <v>3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1</v>
      </c>
      <c r="EF556" s="1">
        <v>0</v>
      </c>
      <c r="EG556" s="1">
        <v>0</v>
      </c>
      <c r="EH556" s="1">
        <v>0</v>
      </c>
      <c r="EI556" s="1">
        <v>0</v>
      </c>
      <c r="EJ556" s="1">
        <v>12</v>
      </c>
      <c r="EK556" s="1">
        <v>12</v>
      </c>
      <c r="EL556" s="1">
        <v>0</v>
      </c>
      <c r="EM556" s="1">
        <v>24</v>
      </c>
      <c r="EN556" s="1">
        <v>24</v>
      </c>
      <c r="EO556" s="1">
        <v>0</v>
      </c>
      <c r="EP556" s="1">
        <v>0</v>
      </c>
      <c r="EQ556" s="1">
        <v>0</v>
      </c>
      <c r="ER556" s="1">
        <v>1</v>
      </c>
      <c r="ES556" s="1">
        <v>1</v>
      </c>
      <c r="ET556" s="1">
        <v>0</v>
      </c>
      <c r="EU556" s="1">
        <v>1</v>
      </c>
      <c r="EV556" s="1">
        <v>0</v>
      </c>
      <c r="EW556" s="1">
        <v>0</v>
      </c>
      <c r="EX556" s="1">
        <v>0</v>
      </c>
      <c r="EY556" s="1">
        <v>1</v>
      </c>
      <c r="EZ556" s="1">
        <v>0</v>
      </c>
      <c r="FA556" s="1">
        <v>1</v>
      </c>
      <c r="FB556" s="1">
        <v>1</v>
      </c>
      <c r="FC556" s="1">
        <v>1</v>
      </c>
      <c r="FD556" s="1">
        <v>0</v>
      </c>
      <c r="FE556" s="1">
        <v>1</v>
      </c>
      <c r="FF556" s="1">
        <v>0</v>
      </c>
      <c r="FG556" s="1">
        <v>1</v>
      </c>
      <c r="FH556" s="1">
        <v>0</v>
      </c>
      <c r="FI556" s="1">
        <v>0</v>
      </c>
      <c r="FJ556" s="1">
        <v>1</v>
      </c>
      <c r="FK556" s="1">
        <v>0</v>
      </c>
      <c r="FL556" s="1">
        <v>1</v>
      </c>
      <c r="FM556" s="1">
        <v>3</v>
      </c>
      <c r="FN556" s="1">
        <v>1</v>
      </c>
      <c r="FO556" s="1">
        <v>0</v>
      </c>
      <c r="FP556" s="1">
        <v>0</v>
      </c>
      <c r="FQ556" s="1">
        <v>0</v>
      </c>
      <c r="FR556" s="1">
        <v>15</v>
      </c>
      <c r="FS556" s="1">
        <v>0</v>
      </c>
      <c r="FT556" s="1">
        <v>0</v>
      </c>
      <c r="FU556" s="1">
        <v>0</v>
      </c>
      <c r="FV556" s="1">
        <v>7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1</v>
      </c>
      <c r="GD556" s="1">
        <v>1</v>
      </c>
      <c r="GE556" s="1">
        <v>1</v>
      </c>
      <c r="GF556" s="1">
        <v>3</v>
      </c>
      <c r="GG556" s="1">
        <v>1</v>
      </c>
      <c r="GH556" s="1">
        <v>1</v>
      </c>
      <c r="GI556" s="1">
        <v>1</v>
      </c>
      <c r="GJ556" s="1">
        <v>1</v>
      </c>
      <c r="GK556" s="1">
        <v>1</v>
      </c>
      <c r="GL556" s="1">
        <v>1</v>
      </c>
      <c r="GM556" s="1">
        <v>0</v>
      </c>
      <c r="GN556" s="1">
        <v>0</v>
      </c>
      <c r="GO556" s="1">
        <v>1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1</v>
      </c>
      <c r="HP556" s="1">
        <v>1</v>
      </c>
      <c r="HQ556" s="1">
        <v>0</v>
      </c>
      <c r="HR556" s="1">
        <v>0</v>
      </c>
      <c r="HS556" s="1">
        <v>2</v>
      </c>
      <c r="HT556" s="1">
        <v>2</v>
      </c>
      <c r="HU556" s="1">
        <v>2</v>
      </c>
      <c r="HV556" s="1">
        <v>6</v>
      </c>
      <c r="HW556" s="1">
        <v>2</v>
      </c>
      <c r="HX556" s="1">
        <v>2</v>
      </c>
      <c r="HY556" s="1">
        <v>2</v>
      </c>
      <c r="HZ556" s="1">
        <v>2</v>
      </c>
      <c r="IA556" s="1">
        <v>2</v>
      </c>
      <c r="IB556" s="1">
        <v>2</v>
      </c>
      <c r="IC556" s="1">
        <v>2</v>
      </c>
      <c r="ID556" s="1">
        <v>0</v>
      </c>
      <c r="IE556" s="1">
        <v>0</v>
      </c>
      <c r="IF556" s="1">
        <v>1</v>
      </c>
      <c r="IG556" s="1">
        <v>1</v>
      </c>
      <c r="IH556" s="1">
        <v>1</v>
      </c>
      <c r="II556" s="1">
        <v>1</v>
      </c>
      <c r="IJ556" s="1">
        <v>1</v>
      </c>
      <c r="IK556" s="1">
        <v>1</v>
      </c>
      <c r="IL556" s="1">
        <v>1</v>
      </c>
      <c r="IM556" s="1">
        <v>1</v>
      </c>
      <c r="IN556" s="1">
        <v>1</v>
      </c>
      <c r="IO556" s="1">
        <v>1</v>
      </c>
      <c r="IP556" s="1">
        <v>0</v>
      </c>
      <c r="IQ556" s="1">
        <v>0</v>
      </c>
      <c r="IR556" s="1">
        <v>0</v>
      </c>
      <c r="IS556" s="1">
        <v>1</v>
      </c>
      <c r="IT556" s="1">
        <v>1</v>
      </c>
      <c r="IU556" s="1">
        <v>1</v>
      </c>
      <c r="IV556" s="1">
        <v>3</v>
      </c>
      <c r="IW556" s="1">
        <v>1</v>
      </c>
      <c r="IX556" s="1">
        <v>1</v>
      </c>
      <c r="IY556" s="1">
        <v>1</v>
      </c>
      <c r="IZ556" s="1">
        <v>1</v>
      </c>
      <c r="JA556" s="1">
        <v>1</v>
      </c>
      <c r="JB556" s="1">
        <v>1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1</v>
      </c>
    </row>
    <row r="557" spans="1:341">
      <c r="A557" s="1">
        <v>2015</v>
      </c>
      <c r="B557" s="1" t="s">
        <v>458</v>
      </c>
      <c r="C557" s="1">
        <v>1</v>
      </c>
      <c r="D557" s="1">
        <v>0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2</v>
      </c>
      <c r="L557" s="1">
        <v>2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2</v>
      </c>
      <c r="BG557" s="1">
        <v>2</v>
      </c>
      <c r="BH557" s="1">
        <v>0</v>
      </c>
      <c r="BI557" s="1">
        <v>0</v>
      </c>
      <c r="BJ557" s="1">
        <v>2</v>
      </c>
      <c r="BK557" s="1">
        <v>0</v>
      </c>
      <c r="BL557" s="1">
        <v>0</v>
      </c>
      <c r="BM557" s="1">
        <v>1</v>
      </c>
      <c r="BN557" s="1">
        <v>0</v>
      </c>
      <c r="BO557" s="1">
        <v>1</v>
      </c>
      <c r="BP557" s="1">
        <v>0</v>
      </c>
      <c r="BQ557" s="1">
        <v>2</v>
      </c>
      <c r="BR557" s="1">
        <v>2</v>
      </c>
      <c r="BS557" s="1">
        <v>2</v>
      </c>
      <c r="BT557" s="1">
        <v>5</v>
      </c>
      <c r="BU557" s="1">
        <v>2</v>
      </c>
      <c r="BV557" s="1">
        <v>2</v>
      </c>
      <c r="BW557" s="1">
        <v>0</v>
      </c>
      <c r="BX557" s="1">
        <v>0</v>
      </c>
      <c r="BY557" s="1">
        <v>2</v>
      </c>
      <c r="BZ557" s="1">
        <v>1</v>
      </c>
      <c r="CA557" s="1">
        <v>3</v>
      </c>
      <c r="CB557" s="1">
        <v>3</v>
      </c>
      <c r="CC557" s="1">
        <v>2</v>
      </c>
      <c r="CD557" s="1">
        <v>0</v>
      </c>
      <c r="CE557" s="1">
        <v>21</v>
      </c>
      <c r="CF557" s="1">
        <v>0</v>
      </c>
      <c r="CG557" s="1">
        <v>0</v>
      </c>
      <c r="CH557" s="1">
        <v>0</v>
      </c>
      <c r="CI557" s="1">
        <v>0</v>
      </c>
      <c r="CJ557" s="1">
        <v>21</v>
      </c>
      <c r="CK557" s="1">
        <v>21</v>
      </c>
      <c r="CL557" s="1">
        <v>21</v>
      </c>
      <c r="CM557" s="1">
        <v>21</v>
      </c>
      <c r="CN557" s="1">
        <v>21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1</v>
      </c>
      <c r="CW557" s="1">
        <v>1</v>
      </c>
      <c r="CX557" s="1">
        <v>0</v>
      </c>
      <c r="CY557" s="1">
        <v>1</v>
      </c>
      <c r="CZ557" s="1">
        <v>0</v>
      </c>
      <c r="DA557" s="1">
        <v>0</v>
      </c>
      <c r="DB557" s="1">
        <v>1</v>
      </c>
      <c r="DC557" s="1">
        <v>1</v>
      </c>
      <c r="DD557" s="1">
        <v>1</v>
      </c>
      <c r="DE557" s="1">
        <v>3</v>
      </c>
      <c r="DF557" s="1">
        <v>1</v>
      </c>
      <c r="DG557" s="1">
        <v>0</v>
      </c>
      <c r="DH557" s="1">
        <v>1</v>
      </c>
      <c r="DI557" s="1">
        <v>1</v>
      </c>
      <c r="DJ557" s="1">
        <v>0</v>
      </c>
      <c r="DK557" s="1">
        <v>1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14</v>
      </c>
      <c r="DS557" s="1">
        <v>0</v>
      </c>
      <c r="DT557" s="1">
        <v>14</v>
      </c>
      <c r="DU557" s="1">
        <v>14</v>
      </c>
      <c r="DV557" s="1">
        <v>14</v>
      </c>
      <c r="DW557" s="1">
        <v>0</v>
      </c>
      <c r="DX557" s="1">
        <v>0</v>
      </c>
      <c r="DY557" s="1">
        <v>5</v>
      </c>
      <c r="DZ557" s="1">
        <v>1</v>
      </c>
      <c r="EA557" s="1">
        <v>4</v>
      </c>
      <c r="EB557" s="1">
        <v>0</v>
      </c>
      <c r="EC557" s="1">
        <v>0</v>
      </c>
      <c r="ED557" s="1">
        <v>0</v>
      </c>
      <c r="EE557" s="1">
        <v>6</v>
      </c>
      <c r="EF557" s="1">
        <v>0</v>
      </c>
      <c r="EG557" s="1">
        <v>0</v>
      </c>
      <c r="EH557" s="1">
        <v>0</v>
      </c>
      <c r="EI557" s="1">
        <v>0</v>
      </c>
      <c r="EJ557" s="1">
        <v>3</v>
      </c>
      <c r="EK557" s="1">
        <v>3</v>
      </c>
      <c r="EL557" s="1">
        <v>0</v>
      </c>
      <c r="EM557" s="1">
        <v>14</v>
      </c>
      <c r="EN557" s="1">
        <v>14</v>
      </c>
      <c r="EO557" s="1">
        <v>0</v>
      </c>
      <c r="EP557" s="1">
        <v>0</v>
      </c>
      <c r="EQ557" s="1">
        <v>0</v>
      </c>
      <c r="ER557" s="1">
        <v>1</v>
      </c>
      <c r="ES557" s="1">
        <v>1</v>
      </c>
      <c r="ET557" s="1">
        <v>0</v>
      </c>
      <c r="EU557" s="1">
        <v>1</v>
      </c>
      <c r="EV557" s="1">
        <v>0</v>
      </c>
      <c r="EW557" s="1">
        <v>0</v>
      </c>
      <c r="EX557" s="1">
        <v>0</v>
      </c>
      <c r="EY557" s="1">
        <v>1</v>
      </c>
      <c r="EZ557" s="1">
        <v>0</v>
      </c>
      <c r="FA557" s="1">
        <v>1</v>
      </c>
      <c r="FB557" s="1">
        <v>1</v>
      </c>
      <c r="FC557" s="1">
        <v>1</v>
      </c>
      <c r="FD557" s="1">
        <v>0</v>
      </c>
      <c r="FE557" s="1">
        <v>1</v>
      </c>
      <c r="FF557" s="1">
        <v>0</v>
      </c>
      <c r="FG557" s="1">
        <v>1</v>
      </c>
      <c r="FH557" s="1">
        <v>0</v>
      </c>
      <c r="FI557" s="1">
        <v>0</v>
      </c>
      <c r="FJ557" s="1">
        <v>1</v>
      </c>
      <c r="FK557" s="1">
        <v>0</v>
      </c>
      <c r="FL557" s="1">
        <v>1</v>
      </c>
      <c r="FM557" s="1">
        <v>3</v>
      </c>
      <c r="FN557" s="1">
        <v>1</v>
      </c>
      <c r="FO557" s="1">
        <v>0</v>
      </c>
      <c r="FP557" s="1">
        <v>0</v>
      </c>
      <c r="FQ557" s="1">
        <v>0</v>
      </c>
      <c r="FR557" s="1">
        <v>16</v>
      </c>
      <c r="FS557" s="1">
        <v>0</v>
      </c>
      <c r="FT557" s="1">
        <v>0</v>
      </c>
      <c r="FU557" s="1">
        <v>0</v>
      </c>
      <c r="FV557" s="1">
        <v>1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1</v>
      </c>
      <c r="GD557" s="1">
        <v>1</v>
      </c>
      <c r="GE557" s="1">
        <v>1</v>
      </c>
      <c r="GF557" s="1">
        <v>3</v>
      </c>
      <c r="GG557" s="1">
        <v>1</v>
      </c>
      <c r="GH557" s="1">
        <v>1</v>
      </c>
      <c r="GI557" s="1">
        <v>1</v>
      </c>
      <c r="GJ557" s="1">
        <v>1</v>
      </c>
      <c r="GK557" s="1">
        <v>1</v>
      </c>
      <c r="GL557" s="1">
        <v>1</v>
      </c>
      <c r="GM557" s="1">
        <v>0</v>
      </c>
      <c r="GN557" s="1">
        <v>0</v>
      </c>
      <c r="GO557" s="1">
        <v>1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1</v>
      </c>
      <c r="HP557" s="1">
        <v>1</v>
      </c>
      <c r="HQ557" s="1">
        <v>0</v>
      </c>
      <c r="HR557" s="1">
        <v>0</v>
      </c>
      <c r="HS557" s="1">
        <v>2</v>
      </c>
      <c r="HT557" s="1">
        <v>2</v>
      </c>
      <c r="HU557" s="1">
        <v>2</v>
      </c>
      <c r="HV557" s="1">
        <v>6</v>
      </c>
      <c r="HW557" s="1">
        <v>2</v>
      </c>
      <c r="HX557" s="1">
        <v>2</v>
      </c>
      <c r="HY557" s="1">
        <v>2</v>
      </c>
      <c r="HZ557" s="1">
        <v>2</v>
      </c>
      <c r="IA557" s="1">
        <v>2</v>
      </c>
      <c r="IB557" s="1">
        <v>2</v>
      </c>
      <c r="IC557" s="1">
        <v>2</v>
      </c>
      <c r="ID557" s="1">
        <v>0</v>
      </c>
      <c r="IE557" s="1">
        <v>0</v>
      </c>
      <c r="IF557" s="1">
        <v>1</v>
      </c>
      <c r="IG557" s="1">
        <v>1</v>
      </c>
      <c r="IH557" s="1">
        <v>1</v>
      </c>
      <c r="II557" s="1">
        <v>1</v>
      </c>
      <c r="IJ557" s="1">
        <v>1</v>
      </c>
      <c r="IK557" s="1">
        <v>1</v>
      </c>
      <c r="IL557" s="1">
        <v>1</v>
      </c>
      <c r="IM557" s="1">
        <v>1</v>
      </c>
      <c r="IN557" s="1">
        <v>1</v>
      </c>
      <c r="IO557" s="1">
        <v>1</v>
      </c>
      <c r="IP557" s="1">
        <v>0</v>
      </c>
      <c r="IQ557" s="1">
        <v>0</v>
      </c>
      <c r="IR557" s="1">
        <v>0</v>
      </c>
      <c r="IS557" s="1">
        <v>1</v>
      </c>
      <c r="IT557" s="1">
        <v>1</v>
      </c>
      <c r="IU557" s="1">
        <v>1</v>
      </c>
      <c r="IV557" s="1">
        <v>3</v>
      </c>
      <c r="IW557" s="1">
        <v>1</v>
      </c>
      <c r="IX557" s="1">
        <v>1</v>
      </c>
      <c r="IY557" s="1">
        <v>1</v>
      </c>
      <c r="IZ557" s="1">
        <v>1</v>
      </c>
      <c r="JA557" s="1">
        <v>1</v>
      </c>
      <c r="JB557" s="1">
        <v>1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1</v>
      </c>
    </row>
    <row r="558" spans="1:341">
      <c r="A558" s="1">
        <v>2015</v>
      </c>
      <c r="B558" s="1" t="s">
        <v>882</v>
      </c>
      <c r="C558" s="1">
        <v>1</v>
      </c>
      <c r="D558" s="1">
        <v>0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  <c r="K558" s="1">
        <v>2</v>
      </c>
      <c r="L558" s="1">
        <v>2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1</v>
      </c>
      <c r="Z558" s="1">
        <v>1</v>
      </c>
      <c r="AA558" s="1">
        <v>1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2</v>
      </c>
      <c r="BG558" s="1">
        <v>2</v>
      </c>
      <c r="BH558" s="1">
        <v>0</v>
      </c>
      <c r="BI558" s="1">
        <v>0</v>
      </c>
      <c r="BJ558" s="1">
        <v>2</v>
      </c>
      <c r="BK558" s="1">
        <v>0</v>
      </c>
      <c r="BL558" s="1">
        <v>0</v>
      </c>
      <c r="BM558" s="1">
        <v>1</v>
      </c>
      <c r="BN558" s="1">
        <v>0</v>
      </c>
      <c r="BO558" s="1">
        <v>1</v>
      </c>
      <c r="BP558" s="1">
        <v>0</v>
      </c>
      <c r="BQ558" s="1">
        <v>2</v>
      </c>
      <c r="BR558" s="1">
        <v>2</v>
      </c>
      <c r="BS558" s="1">
        <v>2</v>
      </c>
      <c r="BT558" s="1">
        <v>5</v>
      </c>
      <c r="BU558" s="1">
        <v>2</v>
      </c>
      <c r="BV558" s="1">
        <v>2</v>
      </c>
      <c r="BW558" s="1">
        <v>0</v>
      </c>
      <c r="BX558" s="1">
        <v>0</v>
      </c>
      <c r="BY558" s="1">
        <v>2</v>
      </c>
      <c r="BZ558" s="1">
        <v>1</v>
      </c>
      <c r="CA558" s="1">
        <v>3</v>
      </c>
      <c r="CB558" s="1">
        <v>3</v>
      </c>
      <c r="CC558" s="1">
        <v>2</v>
      </c>
      <c r="CD558" s="1">
        <v>0</v>
      </c>
      <c r="CE558" s="1">
        <v>21</v>
      </c>
      <c r="CF558" s="1">
        <v>0</v>
      </c>
      <c r="CG558" s="1">
        <v>0</v>
      </c>
      <c r="CH558" s="1">
        <v>0</v>
      </c>
      <c r="CI558" s="1">
        <v>0</v>
      </c>
      <c r="CJ558" s="1">
        <v>21</v>
      </c>
      <c r="CK558" s="1">
        <v>21</v>
      </c>
      <c r="CL558" s="1">
        <v>21</v>
      </c>
      <c r="CM558" s="1">
        <v>21</v>
      </c>
      <c r="CN558" s="1">
        <v>21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1</v>
      </c>
      <c r="CW558" s="1">
        <v>1</v>
      </c>
      <c r="CX558" s="1">
        <v>0</v>
      </c>
      <c r="CY558" s="1">
        <v>1</v>
      </c>
      <c r="CZ558" s="1">
        <v>0</v>
      </c>
      <c r="DA558" s="1">
        <v>0</v>
      </c>
      <c r="DB558" s="1">
        <v>1</v>
      </c>
      <c r="DC558" s="1">
        <v>1</v>
      </c>
      <c r="DD558" s="1">
        <v>1</v>
      </c>
      <c r="DE558" s="1">
        <v>3</v>
      </c>
      <c r="DF558" s="1">
        <v>1</v>
      </c>
      <c r="DG558" s="1">
        <v>0</v>
      </c>
      <c r="DH558" s="1">
        <v>1</v>
      </c>
      <c r="DI558" s="1">
        <v>1</v>
      </c>
      <c r="DJ558" s="1">
        <v>0</v>
      </c>
      <c r="DK558" s="1">
        <v>1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14</v>
      </c>
      <c r="DS558" s="1">
        <v>0</v>
      </c>
      <c r="DT558" s="1">
        <v>14</v>
      </c>
      <c r="DU558" s="1">
        <v>14</v>
      </c>
      <c r="DV558" s="1">
        <v>14</v>
      </c>
      <c r="DW558" s="1">
        <v>0</v>
      </c>
      <c r="DX558" s="1">
        <v>0</v>
      </c>
      <c r="DY558" s="1">
        <v>5</v>
      </c>
      <c r="DZ558" s="1">
        <v>1</v>
      </c>
      <c r="EA558" s="1">
        <v>4</v>
      </c>
      <c r="EB558" s="1">
        <v>0</v>
      </c>
      <c r="EC558" s="1">
        <v>0</v>
      </c>
      <c r="ED558" s="1">
        <v>0</v>
      </c>
      <c r="EE558" s="1">
        <v>6</v>
      </c>
      <c r="EF558" s="1">
        <v>0</v>
      </c>
      <c r="EG558" s="1">
        <v>0</v>
      </c>
      <c r="EH558" s="1">
        <v>0</v>
      </c>
      <c r="EI558" s="1">
        <v>0</v>
      </c>
      <c r="EJ558" s="1">
        <v>3</v>
      </c>
      <c r="EK558" s="1">
        <v>3</v>
      </c>
      <c r="EL558" s="1">
        <v>0</v>
      </c>
      <c r="EM558" s="1">
        <v>14</v>
      </c>
      <c r="EN558" s="1">
        <v>14</v>
      </c>
      <c r="EO558" s="1">
        <v>0</v>
      </c>
      <c r="EP558" s="1">
        <v>0</v>
      </c>
      <c r="EQ558" s="1">
        <v>0</v>
      </c>
      <c r="ER558" s="1">
        <v>1</v>
      </c>
      <c r="ES558" s="1">
        <v>1</v>
      </c>
      <c r="ET558" s="1">
        <v>0</v>
      </c>
      <c r="EU558" s="1">
        <v>1</v>
      </c>
      <c r="EV558" s="1">
        <v>0</v>
      </c>
      <c r="EW558" s="1">
        <v>0</v>
      </c>
      <c r="EX558" s="1">
        <v>0</v>
      </c>
      <c r="EY558" s="1">
        <v>1</v>
      </c>
      <c r="EZ558" s="1">
        <v>0</v>
      </c>
      <c r="FA558" s="1">
        <v>1</v>
      </c>
      <c r="FB558" s="1">
        <v>1</v>
      </c>
      <c r="FC558" s="1">
        <v>1</v>
      </c>
      <c r="FD558" s="1">
        <v>0</v>
      </c>
      <c r="FE558" s="1">
        <v>1</v>
      </c>
      <c r="FF558" s="1">
        <v>0</v>
      </c>
      <c r="FG558" s="1">
        <v>1</v>
      </c>
      <c r="FH558" s="1">
        <v>0</v>
      </c>
      <c r="FI558" s="1">
        <v>0</v>
      </c>
      <c r="FJ558" s="1">
        <v>1</v>
      </c>
      <c r="FK558" s="1">
        <v>0</v>
      </c>
      <c r="FL558" s="1">
        <v>1</v>
      </c>
      <c r="FM558" s="1">
        <v>3</v>
      </c>
      <c r="FN558" s="1">
        <v>1</v>
      </c>
      <c r="FO558" s="1">
        <v>0</v>
      </c>
      <c r="FP558" s="1">
        <v>0</v>
      </c>
      <c r="FQ558" s="1">
        <v>0</v>
      </c>
      <c r="FR558" s="1">
        <v>16</v>
      </c>
      <c r="FS558" s="1">
        <v>0</v>
      </c>
      <c r="FT558" s="1">
        <v>0</v>
      </c>
      <c r="FU558" s="1">
        <v>0</v>
      </c>
      <c r="FV558" s="1">
        <v>2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1</v>
      </c>
      <c r="GD558" s="1">
        <v>1</v>
      </c>
      <c r="GE558" s="1">
        <v>1</v>
      </c>
      <c r="GF558" s="1">
        <v>3</v>
      </c>
      <c r="GG558" s="1">
        <v>1</v>
      </c>
      <c r="GH558" s="1">
        <v>1</v>
      </c>
      <c r="GI558" s="1">
        <v>1</v>
      </c>
      <c r="GJ558" s="1">
        <v>1</v>
      </c>
      <c r="GK558" s="1">
        <v>1</v>
      </c>
      <c r="GL558" s="1">
        <v>1</v>
      </c>
      <c r="GM558" s="1">
        <v>0</v>
      </c>
      <c r="GN558" s="1">
        <v>0</v>
      </c>
      <c r="GO558" s="1">
        <v>1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1</v>
      </c>
      <c r="HP558" s="1">
        <v>1</v>
      </c>
      <c r="HQ558" s="1">
        <v>0</v>
      </c>
      <c r="HR558" s="1">
        <v>0</v>
      </c>
      <c r="HS558" s="1">
        <v>2</v>
      </c>
      <c r="HT558" s="1">
        <v>2</v>
      </c>
      <c r="HU558" s="1">
        <v>2</v>
      </c>
      <c r="HV558" s="1">
        <v>6</v>
      </c>
      <c r="HW558" s="1">
        <v>2</v>
      </c>
      <c r="HX558" s="1">
        <v>2</v>
      </c>
      <c r="HY558" s="1">
        <v>2</v>
      </c>
      <c r="HZ558" s="1">
        <v>2</v>
      </c>
      <c r="IA558" s="1">
        <v>2</v>
      </c>
      <c r="IB558" s="1">
        <v>2</v>
      </c>
      <c r="IC558" s="1">
        <v>2</v>
      </c>
      <c r="ID558" s="1">
        <v>0</v>
      </c>
      <c r="IE558" s="1">
        <v>0</v>
      </c>
      <c r="IF558" s="1">
        <v>1</v>
      </c>
      <c r="IG558" s="1">
        <v>1</v>
      </c>
      <c r="IH558" s="1">
        <v>1</v>
      </c>
      <c r="II558" s="1">
        <v>1</v>
      </c>
      <c r="IJ558" s="1">
        <v>1</v>
      </c>
      <c r="IK558" s="1">
        <v>1</v>
      </c>
      <c r="IL558" s="1">
        <v>1</v>
      </c>
      <c r="IM558" s="1">
        <v>1</v>
      </c>
      <c r="IN558" s="1">
        <v>1</v>
      </c>
      <c r="IO558" s="1">
        <v>1</v>
      </c>
      <c r="IP558" s="1">
        <v>0</v>
      </c>
      <c r="IQ558" s="1">
        <v>0</v>
      </c>
      <c r="IR558" s="1">
        <v>0</v>
      </c>
      <c r="IS558" s="1">
        <v>1</v>
      </c>
      <c r="IT558" s="1">
        <v>1</v>
      </c>
      <c r="IU558" s="1">
        <v>1</v>
      </c>
      <c r="IV558" s="1">
        <v>3</v>
      </c>
      <c r="IW558" s="1">
        <v>1</v>
      </c>
      <c r="IX558" s="1">
        <v>1</v>
      </c>
      <c r="IY558" s="1">
        <v>1</v>
      </c>
      <c r="IZ558" s="1">
        <v>1</v>
      </c>
      <c r="JA558" s="1">
        <v>1</v>
      </c>
      <c r="JB558" s="1">
        <v>1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1</v>
      </c>
    </row>
    <row r="559" spans="1:341">
      <c r="A559" s="1">
        <v>2015</v>
      </c>
      <c r="B559" s="1" t="s">
        <v>601</v>
      </c>
      <c r="C559" s="1">
        <v>1</v>
      </c>
      <c r="D559" s="1">
        <v>0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2</v>
      </c>
      <c r="L559" s="1">
        <v>2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4</v>
      </c>
      <c r="X559" s="1">
        <v>4</v>
      </c>
      <c r="Y559" s="1">
        <v>4</v>
      </c>
      <c r="Z559" s="1">
        <v>4</v>
      </c>
      <c r="AA559" s="1">
        <v>4</v>
      </c>
      <c r="AB559" s="1">
        <v>4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1</v>
      </c>
      <c r="BG559" s="1">
        <v>1</v>
      </c>
      <c r="BH559" s="1">
        <v>0</v>
      </c>
      <c r="BI559" s="1">
        <v>0</v>
      </c>
      <c r="BJ559" s="1">
        <v>1</v>
      </c>
      <c r="BK559" s="1">
        <v>0</v>
      </c>
      <c r="BL559" s="1">
        <v>0</v>
      </c>
      <c r="BM559" s="1">
        <v>1</v>
      </c>
      <c r="BN559" s="1">
        <v>0</v>
      </c>
      <c r="BO559" s="1">
        <v>1</v>
      </c>
      <c r="BP559" s="1">
        <v>0</v>
      </c>
      <c r="BQ559" s="1">
        <v>2</v>
      </c>
      <c r="BR559" s="1">
        <v>2</v>
      </c>
      <c r="BS559" s="1">
        <v>2</v>
      </c>
      <c r="BT559" s="1">
        <v>5</v>
      </c>
      <c r="BU559" s="1">
        <v>2</v>
      </c>
      <c r="BV559" s="1">
        <v>2</v>
      </c>
      <c r="BW559" s="1">
        <v>0</v>
      </c>
      <c r="BX559" s="1">
        <v>0</v>
      </c>
      <c r="BY559" s="1">
        <v>2</v>
      </c>
      <c r="BZ559" s="1">
        <v>1</v>
      </c>
      <c r="CA559" s="1">
        <v>3</v>
      </c>
      <c r="CB559" s="1">
        <v>3</v>
      </c>
      <c r="CC559" s="1">
        <v>2</v>
      </c>
      <c r="CD559" s="1">
        <v>0</v>
      </c>
      <c r="CE559" s="1">
        <v>1</v>
      </c>
      <c r="CF559" s="1">
        <v>0</v>
      </c>
      <c r="CG559" s="1">
        <v>0</v>
      </c>
      <c r="CH559" s="1">
        <v>0</v>
      </c>
      <c r="CI559" s="1">
        <v>0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1</v>
      </c>
      <c r="CW559" s="1">
        <v>1</v>
      </c>
      <c r="CX559" s="1">
        <v>0</v>
      </c>
      <c r="CY559" s="1">
        <v>1</v>
      </c>
      <c r="CZ559" s="1">
        <v>0</v>
      </c>
      <c r="DA559" s="1">
        <v>0</v>
      </c>
      <c r="DB559" s="1">
        <v>1</v>
      </c>
      <c r="DC559" s="1">
        <v>1</v>
      </c>
      <c r="DD559" s="1">
        <v>1</v>
      </c>
      <c r="DE559" s="1">
        <v>3</v>
      </c>
      <c r="DF559" s="1">
        <v>1</v>
      </c>
      <c r="DG559" s="1">
        <v>0</v>
      </c>
      <c r="DH559" s="1">
        <v>1</v>
      </c>
      <c r="DI559" s="1">
        <v>1</v>
      </c>
      <c r="DJ559" s="1">
        <v>0</v>
      </c>
      <c r="DK559" s="1">
        <v>1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11</v>
      </c>
      <c r="DS559" s="1">
        <v>0</v>
      </c>
      <c r="DT559" s="1">
        <v>11</v>
      </c>
      <c r="DU559" s="1">
        <v>11</v>
      </c>
      <c r="DV559" s="1">
        <v>11</v>
      </c>
      <c r="DW559" s="1">
        <v>2</v>
      </c>
      <c r="DX559" s="1">
        <v>0</v>
      </c>
      <c r="DY559" s="1">
        <v>3</v>
      </c>
      <c r="DZ559" s="1">
        <v>0</v>
      </c>
      <c r="EA559" s="1">
        <v>3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6</v>
      </c>
      <c r="EK559" s="1">
        <v>4</v>
      </c>
      <c r="EL559" s="1">
        <v>2</v>
      </c>
      <c r="EM559" s="1">
        <v>9</v>
      </c>
      <c r="EN559" s="1">
        <v>9</v>
      </c>
      <c r="EO559" s="1">
        <v>0</v>
      </c>
      <c r="EP559" s="1">
        <v>0</v>
      </c>
      <c r="EQ559" s="1">
        <v>0</v>
      </c>
      <c r="ER559" s="1">
        <v>1</v>
      </c>
      <c r="ES559" s="1">
        <v>1</v>
      </c>
      <c r="ET559" s="1">
        <v>0</v>
      </c>
      <c r="EU559" s="1">
        <v>1</v>
      </c>
      <c r="EV559" s="1">
        <v>0</v>
      </c>
      <c r="EW559" s="1">
        <v>0</v>
      </c>
      <c r="EX559" s="1">
        <v>0</v>
      </c>
      <c r="EY559" s="1">
        <v>1</v>
      </c>
      <c r="EZ559" s="1">
        <v>0</v>
      </c>
      <c r="FA559" s="1">
        <v>1</v>
      </c>
      <c r="FB559" s="1">
        <v>1</v>
      </c>
      <c r="FC559" s="1">
        <v>1</v>
      </c>
      <c r="FD559" s="1">
        <v>0</v>
      </c>
      <c r="FE559" s="1">
        <v>1</v>
      </c>
      <c r="FF559" s="1">
        <v>0</v>
      </c>
      <c r="FG559" s="1">
        <v>1</v>
      </c>
      <c r="FH559" s="1">
        <v>0</v>
      </c>
      <c r="FI559" s="1">
        <v>0</v>
      </c>
      <c r="FJ559" s="1">
        <v>1</v>
      </c>
      <c r="FK559" s="1">
        <v>0</v>
      </c>
      <c r="FL559" s="1">
        <v>1</v>
      </c>
      <c r="FM559" s="1">
        <v>3</v>
      </c>
      <c r="FN559" s="1">
        <v>1</v>
      </c>
      <c r="FO559" s="1">
        <v>0</v>
      </c>
      <c r="FP559" s="1">
        <v>0</v>
      </c>
      <c r="FQ559" s="1">
        <v>0</v>
      </c>
      <c r="FR559" s="1">
        <v>15</v>
      </c>
      <c r="FS559" s="1">
        <v>0</v>
      </c>
      <c r="FT559" s="1">
        <v>0</v>
      </c>
      <c r="FU559" s="1">
        <v>0</v>
      </c>
      <c r="FV559" s="1">
        <v>6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1</v>
      </c>
      <c r="GD559" s="1">
        <v>1</v>
      </c>
      <c r="GE559" s="1">
        <v>1</v>
      </c>
      <c r="GF559" s="1">
        <v>3</v>
      </c>
      <c r="GG559" s="1">
        <v>1</v>
      </c>
      <c r="GH559" s="1">
        <v>1</v>
      </c>
      <c r="GI559" s="1">
        <v>1</v>
      </c>
      <c r="GJ559" s="1">
        <v>1</v>
      </c>
      <c r="GK559" s="1">
        <v>1</v>
      </c>
      <c r="GL559" s="1">
        <v>1</v>
      </c>
      <c r="GM559" s="1">
        <v>0</v>
      </c>
      <c r="GN559" s="1">
        <v>0</v>
      </c>
      <c r="GO559" s="1">
        <v>1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1</v>
      </c>
      <c r="HP559" s="1">
        <v>1</v>
      </c>
      <c r="HQ559" s="1">
        <v>0</v>
      </c>
      <c r="HR559" s="1">
        <v>0</v>
      </c>
      <c r="HS559" s="1">
        <v>2</v>
      </c>
      <c r="HT559" s="1">
        <v>2</v>
      </c>
      <c r="HU559" s="1">
        <v>2</v>
      </c>
      <c r="HV559" s="1">
        <v>6</v>
      </c>
      <c r="HW559" s="1">
        <v>2</v>
      </c>
      <c r="HX559" s="1">
        <v>2</v>
      </c>
      <c r="HY559" s="1">
        <v>2</v>
      </c>
      <c r="HZ559" s="1">
        <v>2</v>
      </c>
      <c r="IA559" s="1">
        <v>2</v>
      </c>
      <c r="IB559" s="1">
        <v>2</v>
      </c>
      <c r="IC559" s="1">
        <v>2</v>
      </c>
      <c r="ID559" s="1">
        <v>0</v>
      </c>
      <c r="IE559" s="1">
        <v>0</v>
      </c>
      <c r="IF559" s="1">
        <v>1</v>
      </c>
      <c r="IG559" s="1">
        <v>1</v>
      </c>
      <c r="IH559" s="1">
        <v>1</v>
      </c>
      <c r="II559" s="1">
        <v>1</v>
      </c>
      <c r="IJ559" s="1">
        <v>1</v>
      </c>
      <c r="IK559" s="1">
        <v>1</v>
      </c>
      <c r="IL559" s="1">
        <v>1</v>
      </c>
      <c r="IM559" s="1">
        <v>1</v>
      </c>
      <c r="IN559" s="1">
        <v>1</v>
      </c>
      <c r="IO559" s="1">
        <v>1</v>
      </c>
      <c r="IP559" s="1">
        <v>0</v>
      </c>
      <c r="IQ559" s="1">
        <v>0</v>
      </c>
      <c r="IR559" s="1">
        <v>0</v>
      </c>
      <c r="IS559" s="1">
        <v>1</v>
      </c>
      <c r="IT559" s="1">
        <v>1</v>
      </c>
      <c r="IU559" s="1">
        <v>1</v>
      </c>
      <c r="IV559" s="1">
        <v>3</v>
      </c>
      <c r="IW559" s="1">
        <v>1</v>
      </c>
      <c r="IX559" s="1">
        <v>1</v>
      </c>
      <c r="IY559" s="1">
        <v>1</v>
      </c>
      <c r="IZ559" s="1">
        <v>1</v>
      </c>
      <c r="JA559" s="1">
        <v>1</v>
      </c>
      <c r="JB559" s="1">
        <v>1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1</v>
      </c>
    </row>
    <row r="560" spans="1:341">
      <c r="A560" s="1">
        <v>2015</v>
      </c>
      <c r="B560" s="1" t="s">
        <v>604</v>
      </c>
      <c r="C560" s="1">
        <v>1</v>
      </c>
      <c r="D560" s="1">
        <v>0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  <c r="J560" s="1">
        <v>1</v>
      </c>
      <c r="K560" s="1">
        <v>2</v>
      </c>
      <c r="L560" s="1">
        <v>2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4</v>
      </c>
      <c r="X560" s="1">
        <v>4</v>
      </c>
      <c r="Y560" s="1">
        <v>4</v>
      </c>
      <c r="Z560" s="1">
        <v>4</v>
      </c>
      <c r="AA560" s="1">
        <v>4</v>
      </c>
      <c r="AB560" s="1">
        <v>4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1</v>
      </c>
      <c r="BG560" s="1">
        <v>1</v>
      </c>
      <c r="BH560" s="1">
        <v>0</v>
      </c>
      <c r="BI560" s="1">
        <v>0</v>
      </c>
      <c r="BJ560" s="1">
        <v>1</v>
      </c>
      <c r="BK560" s="1">
        <v>0</v>
      </c>
      <c r="BL560" s="1">
        <v>0</v>
      </c>
      <c r="BM560" s="1">
        <v>1</v>
      </c>
      <c r="BN560" s="1">
        <v>0</v>
      </c>
      <c r="BO560" s="1">
        <v>1</v>
      </c>
      <c r="BP560" s="1">
        <v>0</v>
      </c>
      <c r="BQ560" s="1">
        <v>2</v>
      </c>
      <c r="BR560" s="1">
        <v>2</v>
      </c>
      <c r="BS560" s="1">
        <v>2</v>
      </c>
      <c r="BT560" s="1">
        <v>5</v>
      </c>
      <c r="BU560" s="1">
        <v>2</v>
      </c>
      <c r="BV560" s="1">
        <v>2</v>
      </c>
      <c r="BW560" s="1">
        <v>0</v>
      </c>
      <c r="BX560" s="1">
        <v>0</v>
      </c>
      <c r="BY560" s="1">
        <v>2</v>
      </c>
      <c r="BZ560" s="1">
        <v>1</v>
      </c>
      <c r="CA560" s="1">
        <v>3</v>
      </c>
      <c r="CB560" s="1">
        <v>3</v>
      </c>
      <c r="CC560" s="1">
        <v>2</v>
      </c>
      <c r="CD560" s="1">
        <v>0</v>
      </c>
      <c r="CE560" s="1">
        <v>1</v>
      </c>
      <c r="CF560" s="1">
        <v>0</v>
      </c>
      <c r="CG560" s="1">
        <v>0</v>
      </c>
      <c r="CH560" s="1">
        <v>0</v>
      </c>
      <c r="CI560" s="1">
        <v>0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1</v>
      </c>
      <c r="CW560" s="1">
        <v>1</v>
      </c>
      <c r="CX560" s="1">
        <v>0</v>
      </c>
      <c r="CY560" s="1">
        <v>1</v>
      </c>
      <c r="CZ560" s="1">
        <v>0</v>
      </c>
      <c r="DA560" s="1">
        <v>0</v>
      </c>
      <c r="DB560" s="1">
        <v>1</v>
      </c>
      <c r="DC560" s="1">
        <v>1</v>
      </c>
      <c r="DD560" s="1">
        <v>1</v>
      </c>
      <c r="DE560" s="1">
        <v>3</v>
      </c>
      <c r="DF560" s="1">
        <v>1</v>
      </c>
      <c r="DG560" s="1">
        <v>0</v>
      </c>
      <c r="DH560" s="1">
        <v>1</v>
      </c>
      <c r="DI560" s="1">
        <v>1</v>
      </c>
      <c r="DJ560" s="1">
        <v>0</v>
      </c>
      <c r="DK560" s="1">
        <v>1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11</v>
      </c>
      <c r="DS560" s="1">
        <v>0</v>
      </c>
      <c r="DT560" s="1">
        <v>11</v>
      </c>
      <c r="DU560" s="1">
        <v>11</v>
      </c>
      <c r="DV560" s="1">
        <v>11</v>
      </c>
      <c r="DW560" s="1">
        <v>2</v>
      </c>
      <c r="DX560" s="1">
        <v>0</v>
      </c>
      <c r="DY560" s="1">
        <v>3</v>
      </c>
      <c r="DZ560" s="1">
        <v>0</v>
      </c>
      <c r="EA560" s="1">
        <v>3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6</v>
      </c>
      <c r="EK560" s="1">
        <v>4</v>
      </c>
      <c r="EL560" s="1">
        <v>2</v>
      </c>
      <c r="EM560" s="1">
        <v>9</v>
      </c>
      <c r="EN560" s="1">
        <v>9</v>
      </c>
      <c r="EO560" s="1">
        <v>0</v>
      </c>
      <c r="EP560" s="1">
        <v>0</v>
      </c>
      <c r="EQ560" s="1">
        <v>0</v>
      </c>
      <c r="ER560" s="1">
        <v>1</v>
      </c>
      <c r="ES560" s="1">
        <v>1</v>
      </c>
      <c r="ET560" s="1">
        <v>0</v>
      </c>
      <c r="EU560" s="1">
        <v>1</v>
      </c>
      <c r="EV560" s="1">
        <v>0</v>
      </c>
      <c r="EW560" s="1">
        <v>0</v>
      </c>
      <c r="EX560" s="1">
        <v>0</v>
      </c>
      <c r="EY560" s="1">
        <v>1</v>
      </c>
      <c r="EZ560" s="1">
        <v>0</v>
      </c>
      <c r="FA560" s="1">
        <v>1</v>
      </c>
      <c r="FB560" s="1">
        <v>1</v>
      </c>
      <c r="FC560" s="1">
        <v>1</v>
      </c>
      <c r="FD560" s="1">
        <v>0</v>
      </c>
      <c r="FE560" s="1">
        <v>1</v>
      </c>
      <c r="FF560" s="1">
        <v>0</v>
      </c>
      <c r="FG560" s="1">
        <v>1</v>
      </c>
      <c r="FH560" s="1">
        <v>0</v>
      </c>
      <c r="FI560" s="1">
        <v>0</v>
      </c>
      <c r="FJ560" s="1">
        <v>1</v>
      </c>
      <c r="FK560" s="1">
        <v>0</v>
      </c>
      <c r="FL560" s="1">
        <v>1</v>
      </c>
      <c r="FM560" s="1">
        <v>3</v>
      </c>
      <c r="FN560" s="1">
        <v>1</v>
      </c>
      <c r="FO560" s="1">
        <v>0</v>
      </c>
      <c r="FP560" s="1">
        <v>0</v>
      </c>
      <c r="FQ560" s="1">
        <v>0</v>
      </c>
      <c r="FR560" s="1">
        <v>15</v>
      </c>
      <c r="FS560" s="1">
        <v>0</v>
      </c>
      <c r="FT560" s="1">
        <v>0</v>
      </c>
      <c r="FU560" s="1">
        <v>0</v>
      </c>
      <c r="FV560" s="1">
        <v>5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1</v>
      </c>
      <c r="GD560" s="1">
        <v>1</v>
      </c>
      <c r="GE560" s="1">
        <v>1</v>
      </c>
      <c r="GF560" s="1">
        <v>3</v>
      </c>
      <c r="GG560" s="1">
        <v>1</v>
      </c>
      <c r="GH560" s="1">
        <v>1</v>
      </c>
      <c r="GI560" s="1">
        <v>1</v>
      </c>
      <c r="GJ560" s="1">
        <v>1</v>
      </c>
      <c r="GK560" s="1">
        <v>1</v>
      </c>
      <c r="GL560" s="1">
        <v>1</v>
      </c>
      <c r="GM560" s="1">
        <v>0</v>
      </c>
      <c r="GN560" s="1">
        <v>0</v>
      </c>
      <c r="GO560" s="1">
        <v>1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1</v>
      </c>
      <c r="HP560" s="1">
        <v>1</v>
      </c>
      <c r="HQ560" s="1">
        <v>0</v>
      </c>
      <c r="HR560" s="1">
        <v>0</v>
      </c>
      <c r="HS560" s="1">
        <v>2</v>
      </c>
      <c r="HT560" s="1">
        <v>2</v>
      </c>
      <c r="HU560" s="1">
        <v>2</v>
      </c>
      <c r="HV560" s="1">
        <v>6</v>
      </c>
      <c r="HW560" s="1">
        <v>2</v>
      </c>
      <c r="HX560" s="1">
        <v>2</v>
      </c>
      <c r="HY560" s="1">
        <v>2</v>
      </c>
      <c r="HZ560" s="1">
        <v>2</v>
      </c>
      <c r="IA560" s="1">
        <v>2</v>
      </c>
      <c r="IB560" s="1">
        <v>2</v>
      </c>
      <c r="IC560" s="1">
        <v>2</v>
      </c>
      <c r="ID560" s="1">
        <v>0</v>
      </c>
      <c r="IE560" s="1">
        <v>0</v>
      </c>
      <c r="IF560" s="1">
        <v>1</v>
      </c>
      <c r="IG560" s="1">
        <v>1</v>
      </c>
      <c r="IH560" s="1">
        <v>1</v>
      </c>
      <c r="II560" s="1">
        <v>1</v>
      </c>
      <c r="IJ560" s="1">
        <v>1</v>
      </c>
      <c r="IK560" s="1">
        <v>1</v>
      </c>
      <c r="IL560" s="1">
        <v>1</v>
      </c>
      <c r="IM560" s="1">
        <v>1</v>
      </c>
      <c r="IN560" s="1">
        <v>1</v>
      </c>
      <c r="IO560" s="1">
        <v>1</v>
      </c>
      <c r="IP560" s="1">
        <v>0</v>
      </c>
      <c r="IQ560" s="1">
        <v>0</v>
      </c>
      <c r="IR560" s="1">
        <v>0</v>
      </c>
      <c r="IS560" s="1">
        <v>1</v>
      </c>
      <c r="IT560" s="1">
        <v>1</v>
      </c>
      <c r="IU560" s="1">
        <v>1</v>
      </c>
      <c r="IV560" s="1">
        <v>3</v>
      </c>
      <c r="IW560" s="1">
        <v>1</v>
      </c>
      <c r="IX560" s="1">
        <v>1</v>
      </c>
      <c r="IY560" s="1">
        <v>1</v>
      </c>
      <c r="IZ560" s="1">
        <v>1</v>
      </c>
      <c r="JA560" s="1">
        <v>1</v>
      </c>
      <c r="JB560" s="1">
        <v>1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1</v>
      </c>
    </row>
    <row r="561" spans="1:341">
      <c r="A561" s="1">
        <v>2015</v>
      </c>
      <c r="B561" s="1" t="s">
        <v>606</v>
      </c>
      <c r="C561" s="1">
        <v>1</v>
      </c>
      <c r="D561" s="1">
        <v>0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  <c r="J561" s="1">
        <v>1</v>
      </c>
      <c r="K561" s="1">
        <v>2</v>
      </c>
      <c r="L561" s="1">
        <v>2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4</v>
      </c>
      <c r="X561" s="1">
        <v>4</v>
      </c>
      <c r="Y561" s="1">
        <v>4</v>
      </c>
      <c r="Z561" s="1">
        <v>4</v>
      </c>
      <c r="AA561" s="1">
        <v>4</v>
      </c>
      <c r="AB561" s="1">
        <v>4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1</v>
      </c>
      <c r="BG561" s="1">
        <v>1</v>
      </c>
      <c r="BH561" s="1">
        <v>0</v>
      </c>
      <c r="BI561" s="1">
        <v>0</v>
      </c>
      <c r="BJ561" s="1">
        <v>1</v>
      </c>
      <c r="BK561" s="1">
        <v>0</v>
      </c>
      <c r="BL561" s="1">
        <v>0</v>
      </c>
      <c r="BM561" s="1">
        <v>1</v>
      </c>
      <c r="BN561" s="1">
        <v>0</v>
      </c>
      <c r="BO561" s="1">
        <v>1</v>
      </c>
      <c r="BP561" s="1">
        <v>0</v>
      </c>
      <c r="BQ561" s="1">
        <v>2</v>
      </c>
      <c r="BR561" s="1">
        <v>2</v>
      </c>
      <c r="BS561" s="1">
        <v>2</v>
      </c>
      <c r="BT561" s="1">
        <v>5</v>
      </c>
      <c r="BU561" s="1">
        <v>2</v>
      </c>
      <c r="BV561" s="1">
        <v>2</v>
      </c>
      <c r="BW561" s="1">
        <v>0</v>
      </c>
      <c r="BX561" s="1">
        <v>0</v>
      </c>
      <c r="BY561" s="1">
        <v>2</v>
      </c>
      <c r="BZ561" s="1">
        <v>1</v>
      </c>
      <c r="CA561" s="1">
        <v>3</v>
      </c>
      <c r="CB561" s="1">
        <v>3</v>
      </c>
      <c r="CC561" s="1">
        <v>2</v>
      </c>
      <c r="CD561" s="1">
        <v>0</v>
      </c>
      <c r="CE561" s="1">
        <v>1</v>
      </c>
      <c r="CF561" s="1">
        <v>0</v>
      </c>
      <c r="CG561" s="1">
        <v>0</v>
      </c>
      <c r="CH561" s="1">
        <v>0</v>
      </c>
      <c r="CI561" s="1">
        <v>0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1</v>
      </c>
      <c r="CW561" s="1">
        <v>1</v>
      </c>
      <c r="CX561" s="1">
        <v>0</v>
      </c>
      <c r="CY561" s="1">
        <v>1</v>
      </c>
      <c r="CZ561" s="1">
        <v>0</v>
      </c>
      <c r="DA561" s="1">
        <v>0</v>
      </c>
      <c r="DB561" s="1">
        <v>1</v>
      </c>
      <c r="DC561" s="1">
        <v>1</v>
      </c>
      <c r="DD561" s="1">
        <v>1</v>
      </c>
      <c r="DE561" s="1">
        <v>3</v>
      </c>
      <c r="DF561" s="1">
        <v>1</v>
      </c>
      <c r="DG561" s="1">
        <v>0</v>
      </c>
      <c r="DH561" s="1">
        <v>1</v>
      </c>
      <c r="DI561" s="1">
        <v>1</v>
      </c>
      <c r="DJ561" s="1">
        <v>0</v>
      </c>
      <c r="DK561" s="1">
        <v>1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11</v>
      </c>
      <c r="DS561" s="1">
        <v>0</v>
      </c>
      <c r="DT561" s="1">
        <v>11</v>
      </c>
      <c r="DU561" s="1">
        <v>11</v>
      </c>
      <c r="DV561" s="1">
        <v>11</v>
      </c>
      <c r="DW561" s="1">
        <v>2</v>
      </c>
      <c r="DX561" s="1">
        <v>0</v>
      </c>
      <c r="DY561" s="1">
        <v>3</v>
      </c>
      <c r="DZ561" s="1">
        <v>0</v>
      </c>
      <c r="EA561" s="1">
        <v>3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6</v>
      </c>
      <c r="EK561" s="1">
        <v>4</v>
      </c>
      <c r="EL561" s="1">
        <v>2</v>
      </c>
      <c r="EM561" s="1">
        <v>9</v>
      </c>
      <c r="EN561" s="1">
        <v>9</v>
      </c>
      <c r="EO561" s="1">
        <v>0</v>
      </c>
      <c r="EP561" s="1">
        <v>0</v>
      </c>
      <c r="EQ561" s="1">
        <v>0</v>
      </c>
      <c r="ER561" s="1">
        <v>1</v>
      </c>
      <c r="ES561" s="1">
        <v>1</v>
      </c>
      <c r="ET561" s="1">
        <v>0</v>
      </c>
      <c r="EU561" s="1">
        <v>1</v>
      </c>
      <c r="EV561" s="1">
        <v>0</v>
      </c>
      <c r="EW561" s="1">
        <v>0</v>
      </c>
      <c r="EX561" s="1">
        <v>0</v>
      </c>
      <c r="EY561" s="1">
        <v>1</v>
      </c>
      <c r="EZ561" s="1">
        <v>0</v>
      </c>
      <c r="FA561" s="1">
        <v>1</v>
      </c>
      <c r="FB561" s="1">
        <v>1</v>
      </c>
      <c r="FC561" s="1">
        <v>1</v>
      </c>
      <c r="FD561" s="1">
        <v>0</v>
      </c>
      <c r="FE561" s="1">
        <v>1</v>
      </c>
      <c r="FF561" s="1">
        <v>0</v>
      </c>
      <c r="FG561" s="1">
        <v>1</v>
      </c>
      <c r="FH561" s="1">
        <v>0</v>
      </c>
      <c r="FI561" s="1">
        <v>0</v>
      </c>
      <c r="FJ561" s="1">
        <v>1</v>
      </c>
      <c r="FK561" s="1">
        <v>0</v>
      </c>
      <c r="FL561" s="1">
        <v>1</v>
      </c>
      <c r="FM561" s="1">
        <v>3</v>
      </c>
      <c r="FN561" s="1">
        <v>1</v>
      </c>
      <c r="FO561" s="1">
        <v>0</v>
      </c>
      <c r="FP561" s="1">
        <v>0</v>
      </c>
      <c r="FQ561" s="1">
        <v>0</v>
      </c>
      <c r="FR561" s="1">
        <v>15</v>
      </c>
      <c r="FS561" s="1">
        <v>0</v>
      </c>
      <c r="FT561" s="1">
        <v>0</v>
      </c>
      <c r="FU561" s="1">
        <v>0</v>
      </c>
      <c r="FV561" s="1">
        <v>5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1</v>
      </c>
      <c r="GD561" s="1">
        <v>1</v>
      </c>
      <c r="GE561" s="1">
        <v>1</v>
      </c>
      <c r="GF561" s="1">
        <v>3</v>
      </c>
      <c r="GG561" s="1">
        <v>1</v>
      </c>
      <c r="GH561" s="1">
        <v>1</v>
      </c>
      <c r="GI561" s="1">
        <v>1</v>
      </c>
      <c r="GJ561" s="1">
        <v>1</v>
      </c>
      <c r="GK561" s="1">
        <v>1</v>
      </c>
      <c r="GL561" s="1">
        <v>1</v>
      </c>
      <c r="GM561" s="1">
        <v>0</v>
      </c>
      <c r="GN561" s="1">
        <v>0</v>
      </c>
      <c r="GO561" s="1">
        <v>1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1</v>
      </c>
      <c r="HP561" s="1">
        <v>1</v>
      </c>
      <c r="HQ561" s="1">
        <v>0</v>
      </c>
      <c r="HR561" s="1">
        <v>0</v>
      </c>
      <c r="HS561" s="1">
        <v>2</v>
      </c>
      <c r="HT561" s="1">
        <v>2</v>
      </c>
      <c r="HU561" s="1">
        <v>2</v>
      </c>
      <c r="HV561" s="1">
        <v>6</v>
      </c>
      <c r="HW561" s="1">
        <v>2</v>
      </c>
      <c r="HX561" s="1">
        <v>2</v>
      </c>
      <c r="HY561" s="1">
        <v>2</v>
      </c>
      <c r="HZ561" s="1">
        <v>2</v>
      </c>
      <c r="IA561" s="1">
        <v>2</v>
      </c>
      <c r="IB561" s="1">
        <v>2</v>
      </c>
      <c r="IC561" s="1">
        <v>2</v>
      </c>
      <c r="ID561" s="1">
        <v>0</v>
      </c>
      <c r="IE561" s="1">
        <v>0</v>
      </c>
      <c r="IF561" s="1">
        <v>1</v>
      </c>
      <c r="IG561" s="1">
        <v>1</v>
      </c>
      <c r="IH561" s="1">
        <v>1</v>
      </c>
      <c r="II561" s="1">
        <v>1</v>
      </c>
      <c r="IJ561" s="1">
        <v>1</v>
      </c>
      <c r="IK561" s="1">
        <v>1</v>
      </c>
      <c r="IL561" s="1">
        <v>1</v>
      </c>
      <c r="IM561" s="1">
        <v>1</v>
      </c>
      <c r="IN561" s="1">
        <v>1</v>
      </c>
      <c r="IO561" s="1">
        <v>1</v>
      </c>
      <c r="IP561" s="1">
        <v>0</v>
      </c>
      <c r="IQ561" s="1">
        <v>0</v>
      </c>
      <c r="IR561" s="1">
        <v>0</v>
      </c>
      <c r="IS561" s="1">
        <v>1</v>
      </c>
      <c r="IT561" s="1">
        <v>1</v>
      </c>
      <c r="IU561" s="1">
        <v>1</v>
      </c>
      <c r="IV561" s="1">
        <v>3</v>
      </c>
      <c r="IW561" s="1">
        <v>1</v>
      </c>
      <c r="IX561" s="1">
        <v>1</v>
      </c>
      <c r="IY561" s="1">
        <v>1</v>
      </c>
      <c r="IZ561" s="1">
        <v>1</v>
      </c>
      <c r="JA561" s="1">
        <v>1</v>
      </c>
      <c r="JB561" s="1">
        <v>1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1</v>
      </c>
    </row>
    <row r="562" spans="1:341">
      <c r="A562" s="1">
        <v>2015</v>
      </c>
      <c r="B562" s="1" t="s">
        <v>610</v>
      </c>
      <c r="C562" s="1">
        <v>1</v>
      </c>
      <c r="D562" s="1">
        <v>0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2</v>
      </c>
      <c r="L562" s="1">
        <v>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4</v>
      </c>
      <c r="X562" s="1">
        <v>4</v>
      </c>
      <c r="Y562" s="1">
        <v>4</v>
      </c>
      <c r="Z562" s="1">
        <v>4</v>
      </c>
      <c r="AA562" s="1">
        <v>4</v>
      </c>
      <c r="AB562" s="1">
        <v>4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1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1</v>
      </c>
      <c r="BG562" s="1">
        <v>1</v>
      </c>
      <c r="BH562" s="1">
        <v>0</v>
      </c>
      <c r="BI562" s="1">
        <v>0</v>
      </c>
      <c r="BJ562" s="1">
        <v>1</v>
      </c>
      <c r="BK562" s="1">
        <v>0</v>
      </c>
      <c r="BL562" s="1">
        <v>0</v>
      </c>
      <c r="BM562" s="1">
        <v>1</v>
      </c>
      <c r="BN562" s="1">
        <v>0</v>
      </c>
      <c r="BO562" s="1">
        <v>1</v>
      </c>
      <c r="BP562" s="1">
        <v>0</v>
      </c>
      <c r="BQ562" s="1">
        <v>2</v>
      </c>
      <c r="BR562" s="1">
        <v>2</v>
      </c>
      <c r="BS562" s="1">
        <v>2</v>
      </c>
      <c r="BT562" s="1">
        <v>5</v>
      </c>
      <c r="BU562" s="1">
        <v>2</v>
      </c>
      <c r="BV562" s="1">
        <v>2</v>
      </c>
      <c r="BW562" s="1">
        <v>0</v>
      </c>
      <c r="BX562" s="1">
        <v>0</v>
      </c>
      <c r="BY562" s="1">
        <v>2</v>
      </c>
      <c r="BZ562" s="1">
        <v>1</v>
      </c>
      <c r="CA562" s="1">
        <v>3</v>
      </c>
      <c r="CB562" s="1">
        <v>3</v>
      </c>
      <c r="CC562" s="1">
        <v>2</v>
      </c>
      <c r="CD562" s="1">
        <v>0</v>
      </c>
      <c r="CE562" s="1">
        <v>1</v>
      </c>
      <c r="CF562" s="1">
        <v>0</v>
      </c>
      <c r="CG562" s="1">
        <v>0</v>
      </c>
      <c r="CH562" s="1">
        <v>0</v>
      </c>
      <c r="CI562" s="1">
        <v>0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1</v>
      </c>
      <c r="CW562" s="1">
        <v>1</v>
      </c>
      <c r="CX562" s="1">
        <v>0</v>
      </c>
      <c r="CY562" s="1">
        <v>1</v>
      </c>
      <c r="CZ562" s="1">
        <v>0</v>
      </c>
      <c r="DA562" s="1">
        <v>0</v>
      </c>
      <c r="DB562" s="1">
        <v>1</v>
      </c>
      <c r="DC562" s="1">
        <v>1</v>
      </c>
      <c r="DD562" s="1">
        <v>1</v>
      </c>
      <c r="DE562" s="1">
        <v>3</v>
      </c>
      <c r="DF562" s="1">
        <v>1</v>
      </c>
      <c r="DG562" s="1">
        <v>0</v>
      </c>
      <c r="DH562" s="1">
        <v>1</v>
      </c>
      <c r="DI562" s="1">
        <v>1</v>
      </c>
      <c r="DJ562" s="1">
        <v>0</v>
      </c>
      <c r="DK562" s="1">
        <v>1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11</v>
      </c>
      <c r="DS562" s="1">
        <v>0</v>
      </c>
      <c r="DT562" s="1">
        <v>11</v>
      </c>
      <c r="DU562" s="1">
        <v>11</v>
      </c>
      <c r="DV562" s="1">
        <v>11</v>
      </c>
      <c r="DW562" s="1">
        <v>2</v>
      </c>
      <c r="DX562" s="1">
        <v>0</v>
      </c>
      <c r="DY562" s="1">
        <v>3</v>
      </c>
      <c r="DZ562" s="1">
        <v>0</v>
      </c>
      <c r="EA562" s="1">
        <v>3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6</v>
      </c>
      <c r="EK562" s="1">
        <v>4</v>
      </c>
      <c r="EL562" s="1">
        <v>2</v>
      </c>
      <c r="EM562" s="1">
        <v>9</v>
      </c>
      <c r="EN562" s="1">
        <v>9</v>
      </c>
      <c r="EO562" s="1">
        <v>0</v>
      </c>
      <c r="EP562" s="1">
        <v>0</v>
      </c>
      <c r="EQ562" s="1">
        <v>0</v>
      </c>
      <c r="ER562" s="1">
        <v>1</v>
      </c>
      <c r="ES562" s="1">
        <v>1</v>
      </c>
      <c r="ET562" s="1">
        <v>0</v>
      </c>
      <c r="EU562" s="1">
        <v>1</v>
      </c>
      <c r="EV562" s="1">
        <v>0</v>
      </c>
      <c r="EW562" s="1">
        <v>0</v>
      </c>
      <c r="EX562" s="1">
        <v>0</v>
      </c>
      <c r="EY562" s="1">
        <v>1</v>
      </c>
      <c r="EZ562" s="1">
        <v>0</v>
      </c>
      <c r="FA562" s="1">
        <v>1</v>
      </c>
      <c r="FB562" s="1">
        <v>1</v>
      </c>
      <c r="FC562" s="1">
        <v>1</v>
      </c>
      <c r="FD562" s="1">
        <v>0</v>
      </c>
      <c r="FE562" s="1">
        <v>1</v>
      </c>
      <c r="FF562" s="1">
        <v>0</v>
      </c>
      <c r="FG562" s="1">
        <v>1</v>
      </c>
      <c r="FH562" s="1">
        <v>0</v>
      </c>
      <c r="FI562" s="1">
        <v>0</v>
      </c>
      <c r="FJ562" s="1">
        <v>1</v>
      </c>
      <c r="FK562" s="1">
        <v>0</v>
      </c>
      <c r="FL562" s="1">
        <v>1</v>
      </c>
      <c r="FM562" s="1">
        <v>3</v>
      </c>
      <c r="FN562" s="1">
        <v>1</v>
      </c>
      <c r="FO562" s="1">
        <v>0</v>
      </c>
      <c r="FP562" s="1">
        <v>0</v>
      </c>
      <c r="FQ562" s="1">
        <v>0</v>
      </c>
      <c r="FR562" s="1">
        <v>15</v>
      </c>
      <c r="FS562" s="1">
        <v>0</v>
      </c>
      <c r="FT562" s="1">
        <v>0</v>
      </c>
      <c r="FU562" s="1">
        <v>0</v>
      </c>
      <c r="FV562" s="1">
        <v>5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1</v>
      </c>
      <c r="GD562" s="1">
        <v>1</v>
      </c>
      <c r="GE562" s="1">
        <v>1</v>
      </c>
      <c r="GF562" s="1">
        <v>3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0</v>
      </c>
      <c r="GN562" s="1">
        <v>0</v>
      </c>
      <c r="GO562" s="1">
        <v>1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1</v>
      </c>
      <c r="HP562" s="1">
        <v>1</v>
      </c>
      <c r="HQ562" s="1">
        <v>0</v>
      </c>
      <c r="HR562" s="1">
        <v>0</v>
      </c>
      <c r="HS562" s="1">
        <v>2</v>
      </c>
      <c r="HT562" s="1">
        <v>2</v>
      </c>
      <c r="HU562" s="1">
        <v>2</v>
      </c>
      <c r="HV562" s="1">
        <v>6</v>
      </c>
      <c r="HW562" s="1">
        <v>2</v>
      </c>
      <c r="HX562" s="1">
        <v>2</v>
      </c>
      <c r="HY562" s="1">
        <v>2</v>
      </c>
      <c r="HZ562" s="1">
        <v>2</v>
      </c>
      <c r="IA562" s="1">
        <v>2</v>
      </c>
      <c r="IB562" s="1">
        <v>2</v>
      </c>
      <c r="IC562" s="1">
        <v>2</v>
      </c>
      <c r="ID562" s="1">
        <v>0</v>
      </c>
      <c r="IE562" s="1">
        <v>0</v>
      </c>
      <c r="IF562" s="1">
        <v>1</v>
      </c>
      <c r="IG562" s="1">
        <v>1</v>
      </c>
      <c r="IH562" s="1">
        <v>1</v>
      </c>
      <c r="II562" s="1">
        <v>1</v>
      </c>
      <c r="IJ562" s="1">
        <v>1</v>
      </c>
      <c r="IK562" s="1">
        <v>1</v>
      </c>
      <c r="IL562" s="1">
        <v>1</v>
      </c>
      <c r="IM562" s="1">
        <v>1</v>
      </c>
      <c r="IN562" s="1">
        <v>1</v>
      </c>
      <c r="IO562" s="1">
        <v>1</v>
      </c>
      <c r="IP562" s="1">
        <v>0</v>
      </c>
      <c r="IQ562" s="1">
        <v>0</v>
      </c>
      <c r="IR562" s="1">
        <v>0</v>
      </c>
      <c r="IS562" s="1">
        <v>1</v>
      </c>
      <c r="IT562" s="1">
        <v>1</v>
      </c>
      <c r="IU562" s="1">
        <v>1</v>
      </c>
      <c r="IV562" s="1">
        <v>3</v>
      </c>
      <c r="IW562" s="1">
        <v>1</v>
      </c>
      <c r="IX562" s="1">
        <v>1</v>
      </c>
      <c r="IY562" s="1">
        <v>1</v>
      </c>
      <c r="IZ562" s="1">
        <v>1</v>
      </c>
      <c r="JA562" s="1">
        <v>1</v>
      </c>
      <c r="JB562" s="1">
        <v>1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1</v>
      </c>
    </row>
    <row r="563" spans="1:341">
      <c r="A563" s="1">
        <v>2015</v>
      </c>
      <c r="B563" s="1" t="s">
        <v>612</v>
      </c>
      <c r="C563" s="1">
        <v>1</v>
      </c>
      <c r="D563" s="1">
        <v>0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2</v>
      </c>
      <c r="L563" s="1">
        <v>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2</v>
      </c>
      <c r="BG563" s="1">
        <v>2</v>
      </c>
      <c r="BH563" s="1">
        <v>0</v>
      </c>
      <c r="BI563" s="1">
        <v>0</v>
      </c>
      <c r="BJ563" s="1">
        <v>2</v>
      </c>
      <c r="BK563" s="1">
        <v>0</v>
      </c>
      <c r="BL563" s="1">
        <v>0</v>
      </c>
      <c r="BM563" s="1">
        <v>1</v>
      </c>
      <c r="BN563" s="1">
        <v>0</v>
      </c>
      <c r="BO563" s="1">
        <v>1</v>
      </c>
      <c r="BP563" s="1">
        <v>0</v>
      </c>
      <c r="BQ563" s="1">
        <v>2</v>
      </c>
      <c r="BR563" s="1">
        <v>2</v>
      </c>
      <c r="BS563" s="1">
        <v>2</v>
      </c>
      <c r="BT563" s="1">
        <v>5</v>
      </c>
      <c r="BU563" s="1">
        <v>2</v>
      </c>
      <c r="BV563" s="1">
        <v>2</v>
      </c>
      <c r="BW563" s="1">
        <v>0</v>
      </c>
      <c r="BX563" s="1">
        <v>0</v>
      </c>
      <c r="BY563" s="1">
        <v>2</v>
      </c>
      <c r="BZ563" s="1">
        <v>1</v>
      </c>
      <c r="CA563" s="1">
        <v>3</v>
      </c>
      <c r="CB563" s="1">
        <v>3</v>
      </c>
      <c r="CC563" s="1">
        <v>2</v>
      </c>
      <c r="CD563" s="1">
        <v>0</v>
      </c>
      <c r="CE563" s="1">
        <v>1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1</v>
      </c>
      <c r="CW563" s="1">
        <v>1</v>
      </c>
      <c r="CX563" s="1">
        <v>0</v>
      </c>
      <c r="CY563" s="1">
        <v>1</v>
      </c>
      <c r="CZ563" s="1">
        <v>0</v>
      </c>
      <c r="DA563" s="1">
        <v>0</v>
      </c>
      <c r="DB563" s="1">
        <v>1</v>
      </c>
      <c r="DC563" s="1">
        <v>1</v>
      </c>
      <c r="DD563" s="1">
        <v>1</v>
      </c>
      <c r="DE563" s="1">
        <v>3</v>
      </c>
      <c r="DF563" s="1">
        <v>1</v>
      </c>
      <c r="DG563" s="1">
        <v>0</v>
      </c>
      <c r="DH563" s="1">
        <v>1</v>
      </c>
      <c r="DI563" s="1">
        <v>1</v>
      </c>
      <c r="DJ563" s="1">
        <v>0</v>
      </c>
      <c r="DK563" s="1">
        <v>1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7</v>
      </c>
      <c r="DS563" s="1">
        <v>0</v>
      </c>
      <c r="DT563" s="1">
        <v>7</v>
      </c>
      <c r="DU563" s="1">
        <v>7</v>
      </c>
      <c r="DV563" s="1">
        <v>7</v>
      </c>
      <c r="DW563" s="1">
        <v>1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6</v>
      </c>
      <c r="EK563" s="1">
        <v>0</v>
      </c>
      <c r="EL563" s="1">
        <v>6</v>
      </c>
      <c r="EM563" s="1">
        <v>7</v>
      </c>
      <c r="EN563" s="1">
        <v>7</v>
      </c>
      <c r="EO563" s="1">
        <v>0</v>
      </c>
      <c r="EP563" s="1">
        <v>0</v>
      </c>
      <c r="EQ563" s="1">
        <v>0</v>
      </c>
      <c r="ER563" s="1">
        <v>1</v>
      </c>
      <c r="ES563" s="1">
        <v>1</v>
      </c>
      <c r="ET563" s="1">
        <v>0</v>
      </c>
      <c r="EU563" s="1">
        <v>1</v>
      </c>
      <c r="EV563" s="1">
        <v>0</v>
      </c>
      <c r="EW563" s="1">
        <v>0</v>
      </c>
      <c r="EX563" s="1">
        <v>0</v>
      </c>
      <c r="EY563" s="1">
        <v>1</v>
      </c>
      <c r="EZ563" s="1">
        <v>0</v>
      </c>
      <c r="FA563" s="1">
        <v>1</v>
      </c>
      <c r="FB563" s="1">
        <v>1</v>
      </c>
      <c r="FC563" s="1">
        <v>1</v>
      </c>
      <c r="FD563" s="1">
        <v>0</v>
      </c>
      <c r="FE563" s="1">
        <v>1</v>
      </c>
      <c r="FF563" s="1">
        <v>0</v>
      </c>
      <c r="FG563" s="1">
        <v>1</v>
      </c>
      <c r="FH563" s="1">
        <v>0</v>
      </c>
      <c r="FI563" s="1">
        <v>0</v>
      </c>
      <c r="FJ563" s="1">
        <v>1</v>
      </c>
      <c r="FK563" s="1">
        <v>0</v>
      </c>
      <c r="FL563" s="1">
        <v>1</v>
      </c>
      <c r="FM563" s="1">
        <v>3</v>
      </c>
      <c r="FN563" s="1">
        <v>1</v>
      </c>
      <c r="FO563" s="1">
        <v>0</v>
      </c>
      <c r="FP563" s="1">
        <v>0</v>
      </c>
      <c r="FQ563" s="1">
        <v>0</v>
      </c>
      <c r="FR563" s="1">
        <v>11</v>
      </c>
      <c r="FS563" s="1">
        <v>0</v>
      </c>
      <c r="FT563" s="1">
        <v>0</v>
      </c>
      <c r="FU563" s="1">
        <v>0</v>
      </c>
      <c r="FV563" s="1">
        <v>3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1</v>
      </c>
      <c r="GD563" s="1">
        <v>1</v>
      </c>
      <c r="GE563" s="1">
        <v>1</v>
      </c>
      <c r="GF563" s="1">
        <v>3</v>
      </c>
      <c r="GG563" s="1">
        <v>1</v>
      </c>
      <c r="GH563" s="1">
        <v>1</v>
      </c>
      <c r="GI563" s="1">
        <v>1</v>
      </c>
      <c r="GJ563" s="1">
        <v>1</v>
      </c>
      <c r="GK563" s="1">
        <v>1</v>
      </c>
      <c r="GL563" s="1">
        <v>1</v>
      </c>
      <c r="GM563" s="1">
        <v>0</v>
      </c>
      <c r="GN563" s="1">
        <v>0</v>
      </c>
      <c r="GO563" s="1">
        <v>1</v>
      </c>
      <c r="GP563" s="1">
        <v>0</v>
      </c>
      <c r="GQ563" s="1">
        <v>0</v>
      </c>
      <c r="GR563" s="1">
        <v>0</v>
      </c>
      <c r="GS563" s="1">
        <v>1</v>
      </c>
      <c r="GT563" s="1">
        <v>0</v>
      </c>
      <c r="GU563" s="1">
        <v>0</v>
      </c>
      <c r="GV563" s="1">
        <v>0</v>
      </c>
      <c r="GW563" s="1">
        <v>1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1</v>
      </c>
      <c r="HP563" s="1">
        <v>1</v>
      </c>
      <c r="HQ563" s="1">
        <v>0</v>
      </c>
      <c r="HR563" s="1">
        <v>0</v>
      </c>
      <c r="HS563" s="1">
        <v>2</v>
      </c>
      <c r="HT563" s="1">
        <v>2</v>
      </c>
      <c r="HU563" s="1">
        <v>2</v>
      </c>
      <c r="HV563" s="1">
        <v>6</v>
      </c>
      <c r="HW563" s="1">
        <v>2</v>
      </c>
      <c r="HX563" s="1">
        <v>2</v>
      </c>
      <c r="HY563" s="1">
        <v>2</v>
      </c>
      <c r="HZ563" s="1">
        <v>2</v>
      </c>
      <c r="IA563" s="1">
        <v>2</v>
      </c>
      <c r="IB563" s="1">
        <v>2</v>
      </c>
      <c r="IC563" s="1">
        <v>2</v>
      </c>
      <c r="ID563" s="1">
        <v>0</v>
      </c>
      <c r="IE563" s="1">
        <v>0</v>
      </c>
      <c r="IF563" s="1">
        <v>1</v>
      </c>
      <c r="IG563" s="1">
        <v>1</v>
      </c>
      <c r="IH563" s="1">
        <v>1</v>
      </c>
      <c r="II563" s="1">
        <v>1</v>
      </c>
      <c r="IJ563" s="1">
        <v>1</v>
      </c>
      <c r="IK563" s="1">
        <v>1</v>
      </c>
      <c r="IL563" s="1">
        <v>1</v>
      </c>
      <c r="IM563" s="1">
        <v>1</v>
      </c>
      <c r="IN563" s="1">
        <v>1</v>
      </c>
      <c r="IO563" s="1">
        <v>1</v>
      </c>
      <c r="IP563" s="1">
        <v>0</v>
      </c>
      <c r="IQ563" s="1">
        <v>0</v>
      </c>
      <c r="IR563" s="1">
        <v>0</v>
      </c>
      <c r="IS563" s="1">
        <v>1</v>
      </c>
      <c r="IT563" s="1">
        <v>1</v>
      </c>
      <c r="IU563" s="1">
        <v>1</v>
      </c>
      <c r="IV563" s="1">
        <v>3</v>
      </c>
      <c r="IW563" s="1">
        <v>1</v>
      </c>
      <c r="IX563" s="1">
        <v>1</v>
      </c>
      <c r="IY563" s="1">
        <v>1</v>
      </c>
      <c r="IZ563" s="1">
        <v>1</v>
      </c>
      <c r="JA563" s="1">
        <v>1</v>
      </c>
      <c r="JB563" s="1">
        <v>1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1</v>
      </c>
    </row>
    <row r="564" spans="1:341">
      <c r="A564" s="1">
        <v>2015</v>
      </c>
      <c r="B564" s="1" t="s">
        <v>613</v>
      </c>
      <c r="C564" s="1">
        <v>1</v>
      </c>
      <c r="D564" s="1">
        <v>0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  <c r="J564" s="1">
        <v>1</v>
      </c>
      <c r="K564" s="1">
        <v>2</v>
      </c>
      <c r="L564" s="1">
        <v>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1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2</v>
      </c>
      <c r="BG564" s="1">
        <v>2</v>
      </c>
      <c r="BH564" s="1">
        <v>0</v>
      </c>
      <c r="BI564" s="1">
        <v>0</v>
      </c>
      <c r="BJ564" s="1">
        <v>2</v>
      </c>
      <c r="BK564" s="1">
        <v>0</v>
      </c>
      <c r="BL564" s="1">
        <v>0</v>
      </c>
      <c r="BM564" s="1">
        <v>1</v>
      </c>
      <c r="BN564" s="1">
        <v>0</v>
      </c>
      <c r="BO564" s="1">
        <v>1</v>
      </c>
      <c r="BP564" s="1">
        <v>0</v>
      </c>
      <c r="BQ564" s="1">
        <v>2</v>
      </c>
      <c r="BR564" s="1">
        <v>2</v>
      </c>
      <c r="BS564" s="1">
        <v>2</v>
      </c>
      <c r="BT564" s="1">
        <v>5</v>
      </c>
      <c r="BU564" s="1">
        <v>2</v>
      </c>
      <c r="BV564" s="1">
        <v>2</v>
      </c>
      <c r="BW564" s="1">
        <v>0</v>
      </c>
      <c r="BX564" s="1">
        <v>0</v>
      </c>
      <c r="BY564" s="1">
        <v>2</v>
      </c>
      <c r="BZ564" s="1">
        <v>1</v>
      </c>
      <c r="CA564" s="1">
        <v>3</v>
      </c>
      <c r="CB564" s="1">
        <v>3</v>
      </c>
      <c r="CC564" s="1">
        <v>2</v>
      </c>
      <c r="CD564" s="1">
        <v>0</v>
      </c>
      <c r="CE564" s="1">
        <v>1</v>
      </c>
      <c r="CF564" s="1">
        <v>0</v>
      </c>
      <c r="CG564" s="1">
        <v>0</v>
      </c>
      <c r="CH564" s="1">
        <v>0</v>
      </c>
      <c r="CI564" s="1">
        <v>0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1</v>
      </c>
      <c r="CW564" s="1">
        <v>1</v>
      </c>
      <c r="CX564" s="1">
        <v>0</v>
      </c>
      <c r="CY564" s="1">
        <v>1</v>
      </c>
      <c r="CZ564" s="1">
        <v>0</v>
      </c>
      <c r="DA564" s="1">
        <v>0</v>
      </c>
      <c r="DB564" s="1">
        <v>1</v>
      </c>
      <c r="DC564" s="1">
        <v>1</v>
      </c>
      <c r="DD564" s="1">
        <v>1</v>
      </c>
      <c r="DE564" s="1">
        <v>3</v>
      </c>
      <c r="DF564" s="1">
        <v>1</v>
      </c>
      <c r="DG564" s="1">
        <v>0</v>
      </c>
      <c r="DH564" s="1">
        <v>1</v>
      </c>
      <c r="DI564" s="1">
        <v>1</v>
      </c>
      <c r="DJ564" s="1">
        <v>0</v>
      </c>
      <c r="DK564" s="1">
        <v>1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7</v>
      </c>
      <c r="DS564" s="1">
        <v>0</v>
      </c>
      <c r="DT564" s="1">
        <v>7</v>
      </c>
      <c r="DU564" s="1">
        <v>7</v>
      </c>
      <c r="DV564" s="1">
        <v>7</v>
      </c>
      <c r="DW564" s="1">
        <v>1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6</v>
      </c>
      <c r="EK564" s="1">
        <v>0</v>
      </c>
      <c r="EL564" s="1">
        <v>6</v>
      </c>
      <c r="EM564" s="1">
        <v>7</v>
      </c>
      <c r="EN564" s="1">
        <v>7</v>
      </c>
      <c r="EO564" s="1">
        <v>0</v>
      </c>
      <c r="EP564" s="1">
        <v>0</v>
      </c>
      <c r="EQ564" s="1">
        <v>0</v>
      </c>
      <c r="ER564" s="1">
        <v>1</v>
      </c>
      <c r="ES564" s="1">
        <v>1</v>
      </c>
      <c r="ET564" s="1">
        <v>0</v>
      </c>
      <c r="EU564" s="1">
        <v>1</v>
      </c>
      <c r="EV564" s="1">
        <v>0</v>
      </c>
      <c r="EW564" s="1">
        <v>0</v>
      </c>
      <c r="EX564" s="1">
        <v>0</v>
      </c>
      <c r="EY564" s="1">
        <v>1</v>
      </c>
      <c r="EZ564" s="1">
        <v>0</v>
      </c>
      <c r="FA564" s="1">
        <v>1</v>
      </c>
      <c r="FB564" s="1">
        <v>1</v>
      </c>
      <c r="FC564" s="1">
        <v>1</v>
      </c>
      <c r="FD564" s="1">
        <v>0</v>
      </c>
      <c r="FE564" s="1">
        <v>1</v>
      </c>
      <c r="FF564" s="1">
        <v>0</v>
      </c>
      <c r="FG564" s="1">
        <v>1</v>
      </c>
      <c r="FH564" s="1">
        <v>0</v>
      </c>
      <c r="FI564" s="1">
        <v>0</v>
      </c>
      <c r="FJ564" s="1">
        <v>1</v>
      </c>
      <c r="FK564" s="1">
        <v>0</v>
      </c>
      <c r="FL564" s="1">
        <v>1</v>
      </c>
      <c r="FM564" s="1">
        <v>3</v>
      </c>
      <c r="FN564" s="1">
        <v>1</v>
      </c>
      <c r="FO564" s="1">
        <v>0</v>
      </c>
      <c r="FP564" s="1">
        <v>0</v>
      </c>
      <c r="FQ564" s="1">
        <v>0</v>
      </c>
      <c r="FR564" s="1">
        <v>11</v>
      </c>
      <c r="FS564" s="1">
        <v>0</v>
      </c>
      <c r="FT564" s="1">
        <v>0</v>
      </c>
      <c r="FU564" s="1">
        <v>0</v>
      </c>
      <c r="FV564" s="1">
        <v>3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1</v>
      </c>
      <c r="GD564" s="1">
        <v>1</v>
      </c>
      <c r="GE564" s="1">
        <v>1</v>
      </c>
      <c r="GF564" s="1">
        <v>3</v>
      </c>
      <c r="GG564" s="1">
        <v>1</v>
      </c>
      <c r="GH564" s="1">
        <v>1</v>
      </c>
      <c r="GI564" s="1">
        <v>1</v>
      </c>
      <c r="GJ564" s="1">
        <v>1</v>
      </c>
      <c r="GK564" s="1">
        <v>1</v>
      </c>
      <c r="GL564" s="1">
        <v>1</v>
      </c>
      <c r="GM564" s="1">
        <v>0</v>
      </c>
      <c r="GN564" s="1">
        <v>0</v>
      </c>
      <c r="GO564" s="1">
        <v>1</v>
      </c>
      <c r="GP564" s="1">
        <v>0</v>
      </c>
      <c r="GQ564" s="1">
        <v>0</v>
      </c>
      <c r="GR564" s="1">
        <v>0</v>
      </c>
      <c r="GS564" s="1">
        <v>1</v>
      </c>
      <c r="GT564" s="1">
        <v>0</v>
      </c>
      <c r="GU564" s="1">
        <v>0</v>
      </c>
      <c r="GV564" s="1">
        <v>0</v>
      </c>
      <c r="GW564" s="1">
        <v>1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1</v>
      </c>
      <c r="HP564" s="1">
        <v>1</v>
      </c>
      <c r="HQ564" s="1">
        <v>0</v>
      </c>
      <c r="HR564" s="1">
        <v>0</v>
      </c>
      <c r="HS564" s="1">
        <v>2</v>
      </c>
      <c r="HT564" s="1">
        <v>2</v>
      </c>
      <c r="HU564" s="1">
        <v>2</v>
      </c>
      <c r="HV564" s="1">
        <v>6</v>
      </c>
      <c r="HW564" s="1">
        <v>2</v>
      </c>
      <c r="HX564" s="1">
        <v>2</v>
      </c>
      <c r="HY564" s="1">
        <v>2</v>
      </c>
      <c r="HZ564" s="1">
        <v>2</v>
      </c>
      <c r="IA564" s="1">
        <v>2</v>
      </c>
      <c r="IB564" s="1">
        <v>2</v>
      </c>
      <c r="IC564" s="1">
        <v>2</v>
      </c>
      <c r="ID564" s="1">
        <v>0</v>
      </c>
      <c r="IE564" s="1">
        <v>0</v>
      </c>
      <c r="IF564" s="1">
        <v>1</v>
      </c>
      <c r="IG564" s="1">
        <v>1</v>
      </c>
      <c r="IH564" s="1">
        <v>1</v>
      </c>
      <c r="II564" s="1">
        <v>1</v>
      </c>
      <c r="IJ564" s="1">
        <v>1</v>
      </c>
      <c r="IK564" s="1">
        <v>1</v>
      </c>
      <c r="IL564" s="1">
        <v>1</v>
      </c>
      <c r="IM564" s="1">
        <v>1</v>
      </c>
      <c r="IN564" s="1">
        <v>1</v>
      </c>
      <c r="IO564" s="1">
        <v>1</v>
      </c>
      <c r="IP564" s="1">
        <v>0</v>
      </c>
      <c r="IQ564" s="1">
        <v>0</v>
      </c>
      <c r="IR564" s="1">
        <v>0</v>
      </c>
      <c r="IS564" s="1">
        <v>1</v>
      </c>
      <c r="IT564" s="1">
        <v>1</v>
      </c>
      <c r="IU564" s="1">
        <v>1</v>
      </c>
      <c r="IV564" s="1">
        <v>3</v>
      </c>
      <c r="IW564" s="1">
        <v>1</v>
      </c>
      <c r="IX564" s="1">
        <v>1</v>
      </c>
      <c r="IY564" s="1">
        <v>1</v>
      </c>
      <c r="IZ564" s="1">
        <v>1</v>
      </c>
      <c r="JA564" s="1">
        <v>1</v>
      </c>
      <c r="JB564" s="1">
        <v>1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1</v>
      </c>
    </row>
    <row r="565" spans="1:341">
      <c r="A565" s="1">
        <v>2015</v>
      </c>
      <c r="B565" s="1" t="s">
        <v>615</v>
      </c>
      <c r="C565" s="1">
        <v>1</v>
      </c>
      <c r="D565" s="1">
        <v>0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  <c r="J565" s="1">
        <v>1</v>
      </c>
      <c r="K565" s="1">
        <v>2</v>
      </c>
      <c r="L565" s="1">
        <v>2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1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2</v>
      </c>
      <c r="BG565" s="1">
        <v>2</v>
      </c>
      <c r="BH565" s="1">
        <v>0</v>
      </c>
      <c r="BI565" s="1">
        <v>0</v>
      </c>
      <c r="BJ565" s="1">
        <v>2</v>
      </c>
      <c r="BK565" s="1">
        <v>0</v>
      </c>
      <c r="BL565" s="1">
        <v>0</v>
      </c>
      <c r="BM565" s="1">
        <v>1</v>
      </c>
      <c r="BN565" s="1">
        <v>0</v>
      </c>
      <c r="BO565" s="1">
        <v>1</v>
      </c>
      <c r="BP565" s="1">
        <v>0</v>
      </c>
      <c r="BQ565" s="1">
        <v>2</v>
      </c>
      <c r="BR565" s="1">
        <v>2</v>
      </c>
      <c r="BS565" s="1">
        <v>2</v>
      </c>
      <c r="BT565" s="1">
        <v>5</v>
      </c>
      <c r="BU565" s="1">
        <v>2</v>
      </c>
      <c r="BV565" s="1">
        <v>2</v>
      </c>
      <c r="BW565" s="1">
        <v>0</v>
      </c>
      <c r="BX565" s="1">
        <v>0</v>
      </c>
      <c r="BY565" s="1">
        <v>2</v>
      </c>
      <c r="BZ565" s="1">
        <v>1</v>
      </c>
      <c r="CA565" s="1">
        <v>3</v>
      </c>
      <c r="CB565" s="1">
        <v>3</v>
      </c>
      <c r="CC565" s="1">
        <v>2</v>
      </c>
      <c r="CD565" s="1">
        <v>0</v>
      </c>
      <c r="CE565" s="1">
        <v>1</v>
      </c>
      <c r="CF565" s="1">
        <v>0</v>
      </c>
      <c r="CG565" s="1">
        <v>0</v>
      </c>
      <c r="CH565" s="1">
        <v>0</v>
      </c>
      <c r="CI565" s="1">
        <v>0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1</v>
      </c>
      <c r="CW565" s="1">
        <v>1</v>
      </c>
      <c r="CX565" s="1">
        <v>0</v>
      </c>
      <c r="CY565" s="1">
        <v>1</v>
      </c>
      <c r="CZ565" s="1">
        <v>0</v>
      </c>
      <c r="DA565" s="1">
        <v>0</v>
      </c>
      <c r="DB565" s="1">
        <v>1</v>
      </c>
      <c r="DC565" s="1">
        <v>1</v>
      </c>
      <c r="DD565" s="1">
        <v>1</v>
      </c>
      <c r="DE565" s="1">
        <v>3</v>
      </c>
      <c r="DF565" s="1">
        <v>1</v>
      </c>
      <c r="DG565" s="1">
        <v>0</v>
      </c>
      <c r="DH565" s="1">
        <v>1</v>
      </c>
      <c r="DI565" s="1">
        <v>1</v>
      </c>
      <c r="DJ565" s="1">
        <v>0</v>
      </c>
      <c r="DK565" s="1">
        <v>1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7</v>
      </c>
      <c r="DS565" s="1">
        <v>0</v>
      </c>
      <c r="DT565" s="1">
        <v>7</v>
      </c>
      <c r="DU565" s="1">
        <v>7</v>
      </c>
      <c r="DV565" s="1">
        <v>7</v>
      </c>
      <c r="DW565" s="1">
        <v>1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6</v>
      </c>
      <c r="EK565" s="1">
        <v>0</v>
      </c>
      <c r="EL565" s="1">
        <v>6</v>
      </c>
      <c r="EM565" s="1">
        <v>7</v>
      </c>
      <c r="EN565" s="1">
        <v>7</v>
      </c>
      <c r="EO565" s="1">
        <v>0</v>
      </c>
      <c r="EP565" s="1">
        <v>0</v>
      </c>
      <c r="EQ565" s="1">
        <v>0</v>
      </c>
      <c r="ER565" s="1">
        <v>1</v>
      </c>
      <c r="ES565" s="1">
        <v>1</v>
      </c>
      <c r="ET565" s="1">
        <v>0</v>
      </c>
      <c r="EU565" s="1">
        <v>1</v>
      </c>
      <c r="EV565" s="1">
        <v>0</v>
      </c>
      <c r="EW565" s="1">
        <v>0</v>
      </c>
      <c r="EX565" s="1">
        <v>0</v>
      </c>
      <c r="EY565" s="1">
        <v>1</v>
      </c>
      <c r="EZ565" s="1">
        <v>0</v>
      </c>
      <c r="FA565" s="1">
        <v>1</v>
      </c>
      <c r="FB565" s="1">
        <v>1</v>
      </c>
      <c r="FC565" s="1">
        <v>1</v>
      </c>
      <c r="FD565" s="1">
        <v>0</v>
      </c>
      <c r="FE565" s="1">
        <v>1</v>
      </c>
      <c r="FF565" s="1">
        <v>0</v>
      </c>
      <c r="FG565" s="1">
        <v>1</v>
      </c>
      <c r="FH565" s="1">
        <v>0</v>
      </c>
      <c r="FI565" s="1">
        <v>0</v>
      </c>
      <c r="FJ565" s="1">
        <v>1</v>
      </c>
      <c r="FK565" s="1">
        <v>0</v>
      </c>
      <c r="FL565" s="1">
        <v>1</v>
      </c>
      <c r="FM565" s="1">
        <v>3</v>
      </c>
      <c r="FN565" s="1">
        <v>1</v>
      </c>
      <c r="FO565" s="1">
        <v>0</v>
      </c>
      <c r="FP565" s="1">
        <v>0</v>
      </c>
      <c r="FQ565" s="1">
        <v>0</v>
      </c>
      <c r="FR565" s="1">
        <v>11</v>
      </c>
      <c r="FS565" s="1">
        <v>0</v>
      </c>
      <c r="FT565" s="1">
        <v>0</v>
      </c>
      <c r="FU565" s="1">
        <v>0</v>
      </c>
      <c r="FV565" s="1">
        <v>3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1</v>
      </c>
      <c r="GD565" s="1">
        <v>1</v>
      </c>
      <c r="GE565" s="1">
        <v>1</v>
      </c>
      <c r="GF565" s="1">
        <v>3</v>
      </c>
      <c r="GG565" s="1">
        <v>1</v>
      </c>
      <c r="GH565" s="1">
        <v>1</v>
      </c>
      <c r="GI565" s="1">
        <v>1</v>
      </c>
      <c r="GJ565" s="1">
        <v>1</v>
      </c>
      <c r="GK565" s="1">
        <v>1</v>
      </c>
      <c r="GL565" s="1">
        <v>1</v>
      </c>
      <c r="GM565" s="1">
        <v>0</v>
      </c>
      <c r="GN565" s="1">
        <v>0</v>
      </c>
      <c r="GO565" s="1">
        <v>1</v>
      </c>
      <c r="GP565" s="1">
        <v>0</v>
      </c>
      <c r="GQ565" s="1">
        <v>0</v>
      </c>
      <c r="GR565" s="1">
        <v>0</v>
      </c>
      <c r="GS565" s="1">
        <v>1</v>
      </c>
      <c r="GT565" s="1">
        <v>0</v>
      </c>
      <c r="GU565" s="1">
        <v>0</v>
      </c>
      <c r="GV565" s="1">
        <v>0</v>
      </c>
      <c r="GW565" s="1">
        <v>1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1</v>
      </c>
      <c r="HP565" s="1">
        <v>1</v>
      </c>
      <c r="HQ565" s="1">
        <v>0</v>
      </c>
      <c r="HR565" s="1">
        <v>0</v>
      </c>
      <c r="HS565" s="1">
        <v>2</v>
      </c>
      <c r="HT565" s="1">
        <v>2</v>
      </c>
      <c r="HU565" s="1">
        <v>2</v>
      </c>
      <c r="HV565" s="1">
        <v>6</v>
      </c>
      <c r="HW565" s="1">
        <v>2</v>
      </c>
      <c r="HX565" s="1">
        <v>2</v>
      </c>
      <c r="HY565" s="1">
        <v>2</v>
      </c>
      <c r="HZ565" s="1">
        <v>2</v>
      </c>
      <c r="IA565" s="1">
        <v>2</v>
      </c>
      <c r="IB565" s="1">
        <v>2</v>
      </c>
      <c r="IC565" s="1">
        <v>2</v>
      </c>
      <c r="ID565" s="1">
        <v>0</v>
      </c>
      <c r="IE565" s="1">
        <v>0</v>
      </c>
      <c r="IF565" s="1">
        <v>1</v>
      </c>
      <c r="IG565" s="1">
        <v>1</v>
      </c>
      <c r="IH565" s="1">
        <v>1</v>
      </c>
      <c r="II565" s="1">
        <v>1</v>
      </c>
      <c r="IJ565" s="1">
        <v>1</v>
      </c>
      <c r="IK565" s="1">
        <v>1</v>
      </c>
      <c r="IL565" s="1">
        <v>1</v>
      </c>
      <c r="IM565" s="1">
        <v>1</v>
      </c>
      <c r="IN565" s="1">
        <v>1</v>
      </c>
      <c r="IO565" s="1">
        <v>1</v>
      </c>
      <c r="IP565" s="1">
        <v>0</v>
      </c>
      <c r="IQ565" s="1">
        <v>0</v>
      </c>
      <c r="IR565" s="1">
        <v>0</v>
      </c>
      <c r="IS565" s="1">
        <v>1</v>
      </c>
      <c r="IT565" s="1">
        <v>1</v>
      </c>
      <c r="IU565" s="1">
        <v>1</v>
      </c>
      <c r="IV565" s="1">
        <v>3</v>
      </c>
      <c r="IW565" s="1">
        <v>1</v>
      </c>
      <c r="IX565" s="1">
        <v>1</v>
      </c>
      <c r="IY565" s="1">
        <v>1</v>
      </c>
      <c r="IZ565" s="1">
        <v>1</v>
      </c>
      <c r="JA565" s="1">
        <v>1</v>
      </c>
      <c r="JB565" s="1">
        <v>1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1</v>
      </c>
    </row>
    <row r="566" spans="1:341">
      <c r="A566" s="1">
        <v>2015</v>
      </c>
      <c r="B566" s="1" t="s">
        <v>616</v>
      </c>
      <c r="C566" s="1">
        <v>1</v>
      </c>
      <c r="D566" s="1">
        <v>0</v>
      </c>
      <c r="E566" s="1">
        <v>1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2</v>
      </c>
      <c r="BG566" s="1">
        <v>2</v>
      </c>
      <c r="BH566" s="1">
        <v>0</v>
      </c>
      <c r="BI566" s="1">
        <v>0</v>
      </c>
      <c r="BJ566" s="1">
        <v>2</v>
      </c>
      <c r="BK566" s="1">
        <v>0</v>
      </c>
      <c r="BL566" s="1">
        <v>0</v>
      </c>
      <c r="BM566" s="1">
        <v>1</v>
      </c>
      <c r="BN566" s="1">
        <v>0</v>
      </c>
      <c r="BO566" s="1">
        <v>1</v>
      </c>
      <c r="BP566" s="1">
        <v>0</v>
      </c>
      <c r="BQ566" s="1">
        <v>2</v>
      </c>
      <c r="BR566" s="1">
        <v>2</v>
      </c>
      <c r="BS566" s="1">
        <v>2</v>
      </c>
      <c r="BT566" s="1">
        <v>5</v>
      </c>
      <c r="BU566" s="1">
        <v>2</v>
      </c>
      <c r="BV566" s="1">
        <v>2</v>
      </c>
      <c r="BW566" s="1">
        <v>0</v>
      </c>
      <c r="BX566" s="1">
        <v>0</v>
      </c>
      <c r="BY566" s="1">
        <v>2</v>
      </c>
      <c r="BZ566" s="1">
        <v>1</v>
      </c>
      <c r="CA566" s="1">
        <v>3</v>
      </c>
      <c r="CB566" s="1">
        <v>3</v>
      </c>
      <c r="CC566" s="1">
        <v>2</v>
      </c>
      <c r="CD566" s="1">
        <v>0</v>
      </c>
      <c r="CE566" s="1">
        <v>1</v>
      </c>
      <c r="CF566" s="1">
        <v>0</v>
      </c>
      <c r="CG566" s="1">
        <v>0</v>
      </c>
      <c r="CH566" s="1">
        <v>0</v>
      </c>
      <c r="CI566" s="1">
        <v>0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1</v>
      </c>
      <c r="CW566" s="1">
        <v>1</v>
      </c>
      <c r="CX566" s="1">
        <v>0</v>
      </c>
      <c r="CY566" s="1">
        <v>1</v>
      </c>
      <c r="CZ566" s="1">
        <v>0</v>
      </c>
      <c r="DA566" s="1">
        <v>0</v>
      </c>
      <c r="DB566" s="1">
        <v>1</v>
      </c>
      <c r="DC566" s="1">
        <v>1</v>
      </c>
      <c r="DD566" s="1">
        <v>1</v>
      </c>
      <c r="DE566" s="1">
        <v>3</v>
      </c>
      <c r="DF566" s="1">
        <v>1</v>
      </c>
      <c r="DG566" s="1">
        <v>0</v>
      </c>
      <c r="DH566" s="1">
        <v>1</v>
      </c>
      <c r="DI566" s="1">
        <v>1</v>
      </c>
      <c r="DJ566" s="1">
        <v>0</v>
      </c>
      <c r="DK566" s="1">
        <v>1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7</v>
      </c>
      <c r="DS566" s="1">
        <v>0</v>
      </c>
      <c r="DT566" s="1">
        <v>7</v>
      </c>
      <c r="DU566" s="1">
        <v>7</v>
      </c>
      <c r="DV566" s="1">
        <v>7</v>
      </c>
      <c r="DW566" s="1">
        <v>1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6</v>
      </c>
      <c r="EK566" s="1">
        <v>0</v>
      </c>
      <c r="EL566" s="1">
        <v>6</v>
      </c>
      <c r="EM566" s="1">
        <v>7</v>
      </c>
      <c r="EN566" s="1">
        <v>7</v>
      </c>
      <c r="EO566" s="1">
        <v>0</v>
      </c>
      <c r="EP566" s="1">
        <v>0</v>
      </c>
      <c r="EQ566" s="1">
        <v>0</v>
      </c>
      <c r="ER566" s="1">
        <v>1</v>
      </c>
      <c r="ES566" s="1">
        <v>1</v>
      </c>
      <c r="ET566" s="1">
        <v>0</v>
      </c>
      <c r="EU566" s="1">
        <v>1</v>
      </c>
      <c r="EV566" s="1">
        <v>0</v>
      </c>
      <c r="EW566" s="1">
        <v>0</v>
      </c>
      <c r="EX566" s="1">
        <v>0</v>
      </c>
      <c r="EY566" s="1">
        <v>1</v>
      </c>
      <c r="EZ566" s="1">
        <v>0</v>
      </c>
      <c r="FA566" s="1">
        <v>1</v>
      </c>
      <c r="FB566" s="1">
        <v>1</v>
      </c>
      <c r="FC566" s="1">
        <v>1</v>
      </c>
      <c r="FD566" s="1">
        <v>0</v>
      </c>
      <c r="FE566" s="1">
        <v>1</v>
      </c>
      <c r="FF566" s="1">
        <v>0</v>
      </c>
      <c r="FG566" s="1">
        <v>1</v>
      </c>
      <c r="FH566" s="1">
        <v>0</v>
      </c>
      <c r="FI566" s="1">
        <v>0</v>
      </c>
      <c r="FJ566" s="1">
        <v>1</v>
      </c>
      <c r="FK566" s="1">
        <v>0</v>
      </c>
      <c r="FL566" s="1">
        <v>1</v>
      </c>
      <c r="FM566" s="1">
        <v>3</v>
      </c>
      <c r="FN566" s="1">
        <v>1</v>
      </c>
      <c r="FO566" s="1">
        <v>0</v>
      </c>
      <c r="FP566" s="1">
        <v>0</v>
      </c>
      <c r="FQ566" s="1">
        <v>0</v>
      </c>
      <c r="FR566" s="1">
        <v>11</v>
      </c>
      <c r="FS566" s="1">
        <v>0</v>
      </c>
      <c r="FT566" s="1">
        <v>0</v>
      </c>
      <c r="FU566" s="1">
        <v>0</v>
      </c>
      <c r="FV566" s="1">
        <v>3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1</v>
      </c>
      <c r="GD566" s="1">
        <v>1</v>
      </c>
      <c r="GE566" s="1">
        <v>1</v>
      </c>
      <c r="GF566" s="1">
        <v>3</v>
      </c>
      <c r="GG566" s="1">
        <v>1</v>
      </c>
      <c r="GH566" s="1">
        <v>1</v>
      </c>
      <c r="GI566" s="1">
        <v>1</v>
      </c>
      <c r="GJ566" s="1">
        <v>1</v>
      </c>
      <c r="GK566" s="1">
        <v>1</v>
      </c>
      <c r="GL566" s="1">
        <v>1</v>
      </c>
      <c r="GM566" s="1">
        <v>0</v>
      </c>
      <c r="GN566" s="1">
        <v>0</v>
      </c>
      <c r="GO566" s="1">
        <v>1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1</v>
      </c>
      <c r="HP566" s="1">
        <v>1</v>
      </c>
      <c r="HQ566" s="1">
        <v>0</v>
      </c>
      <c r="HR566" s="1">
        <v>0</v>
      </c>
      <c r="HS566" s="1">
        <v>2</v>
      </c>
      <c r="HT566" s="1">
        <v>2</v>
      </c>
      <c r="HU566" s="1">
        <v>2</v>
      </c>
      <c r="HV566" s="1">
        <v>6</v>
      </c>
      <c r="HW566" s="1">
        <v>2</v>
      </c>
      <c r="HX566" s="1">
        <v>2</v>
      </c>
      <c r="HY566" s="1">
        <v>2</v>
      </c>
      <c r="HZ566" s="1">
        <v>2</v>
      </c>
      <c r="IA566" s="1">
        <v>2</v>
      </c>
      <c r="IB566" s="1">
        <v>2</v>
      </c>
      <c r="IC566" s="1">
        <v>2</v>
      </c>
      <c r="ID566" s="1">
        <v>0</v>
      </c>
      <c r="IE566" s="1">
        <v>0</v>
      </c>
      <c r="IF566" s="1">
        <v>1</v>
      </c>
      <c r="IG566" s="1">
        <v>1</v>
      </c>
      <c r="IH566" s="1">
        <v>1</v>
      </c>
      <c r="II566" s="1">
        <v>1</v>
      </c>
      <c r="IJ566" s="1">
        <v>1</v>
      </c>
      <c r="IK566" s="1">
        <v>1</v>
      </c>
      <c r="IL566" s="1">
        <v>1</v>
      </c>
      <c r="IM566" s="1">
        <v>1</v>
      </c>
      <c r="IN566" s="1">
        <v>1</v>
      </c>
      <c r="IO566" s="1">
        <v>1</v>
      </c>
      <c r="IP566" s="1">
        <v>0</v>
      </c>
      <c r="IQ566" s="1">
        <v>0</v>
      </c>
      <c r="IR566" s="1">
        <v>0</v>
      </c>
      <c r="IS566" s="1">
        <v>1</v>
      </c>
      <c r="IT566" s="1">
        <v>1</v>
      </c>
      <c r="IU566" s="1">
        <v>1</v>
      </c>
      <c r="IV566" s="1">
        <v>3</v>
      </c>
      <c r="IW566" s="1">
        <v>1</v>
      </c>
      <c r="IX566" s="1">
        <v>1</v>
      </c>
      <c r="IY566" s="1">
        <v>1</v>
      </c>
      <c r="IZ566" s="1">
        <v>1</v>
      </c>
      <c r="JA566" s="1">
        <v>1</v>
      </c>
      <c r="JB566" s="1">
        <v>1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1</v>
      </c>
    </row>
    <row r="567" spans="1:341">
      <c r="A567" s="1">
        <v>2015</v>
      </c>
      <c r="B567" s="1" t="s">
        <v>618</v>
      </c>
      <c r="C567" s="1">
        <v>1</v>
      </c>
      <c r="D567" s="1">
        <v>0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  <c r="J567" s="1">
        <v>1</v>
      </c>
      <c r="K567" s="1">
        <v>2</v>
      </c>
      <c r="L567" s="1">
        <v>2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4</v>
      </c>
      <c r="X567" s="1">
        <v>4</v>
      </c>
      <c r="Y567" s="1">
        <v>4</v>
      </c>
      <c r="Z567" s="1">
        <v>4</v>
      </c>
      <c r="AA567" s="1">
        <v>4</v>
      </c>
      <c r="AB567" s="1">
        <v>4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1</v>
      </c>
      <c r="BG567" s="1">
        <v>1</v>
      </c>
      <c r="BH567" s="1">
        <v>0</v>
      </c>
      <c r="BI567" s="1">
        <v>0</v>
      </c>
      <c r="BJ567" s="1">
        <v>1</v>
      </c>
      <c r="BK567" s="1">
        <v>0</v>
      </c>
      <c r="BL567" s="1">
        <v>0</v>
      </c>
      <c r="BM567" s="1">
        <v>1</v>
      </c>
      <c r="BN567" s="1">
        <v>0</v>
      </c>
      <c r="BO567" s="1">
        <v>1</v>
      </c>
      <c r="BP567" s="1">
        <v>0</v>
      </c>
      <c r="BQ567" s="1">
        <v>2</v>
      </c>
      <c r="BR567" s="1">
        <v>2</v>
      </c>
      <c r="BS567" s="1">
        <v>2</v>
      </c>
      <c r="BT567" s="1">
        <v>5</v>
      </c>
      <c r="BU567" s="1">
        <v>2</v>
      </c>
      <c r="BV567" s="1">
        <v>2</v>
      </c>
      <c r="BW567" s="1">
        <v>0</v>
      </c>
      <c r="BX567" s="1">
        <v>0</v>
      </c>
      <c r="BY567" s="1">
        <v>2</v>
      </c>
      <c r="BZ567" s="1">
        <v>1</v>
      </c>
      <c r="CA567" s="1">
        <v>3</v>
      </c>
      <c r="CB567" s="1">
        <v>3</v>
      </c>
      <c r="CC567" s="1">
        <v>2</v>
      </c>
      <c r="CD567" s="1">
        <v>0</v>
      </c>
      <c r="CE567" s="1">
        <v>1</v>
      </c>
      <c r="CF567" s="1">
        <v>0</v>
      </c>
      <c r="CG567" s="1">
        <v>0</v>
      </c>
      <c r="CH567" s="1">
        <v>0</v>
      </c>
      <c r="CI567" s="1">
        <v>0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1</v>
      </c>
      <c r="CW567" s="1">
        <v>1</v>
      </c>
      <c r="CX567" s="1">
        <v>0</v>
      </c>
      <c r="CY567" s="1">
        <v>1</v>
      </c>
      <c r="CZ567" s="1">
        <v>0</v>
      </c>
      <c r="DA567" s="1">
        <v>0</v>
      </c>
      <c r="DB567" s="1">
        <v>1</v>
      </c>
      <c r="DC567" s="1">
        <v>1</v>
      </c>
      <c r="DD567" s="1">
        <v>1</v>
      </c>
      <c r="DE567" s="1">
        <v>2</v>
      </c>
      <c r="DF567" s="1">
        <v>1</v>
      </c>
      <c r="DG567" s="1">
        <v>0</v>
      </c>
      <c r="DH567" s="1">
        <v>1</v>
      </c>
      <c r="DI567" s="1">
        <v>1</v>
      </c>
      <c r="DJ567" s="1">
        <v>0</v>
      </c>
      <c r="DK567" s="1">
        <v>1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13</v>
      </c>
      <c r="DS567" s="1">
        <v>0</v>
      </c>
      <c r="DT567" s="1">
        <v>13</v>
      </c>
      <c r="DU567" s="1">
        <v>13</v>
      </c>
      <c r="DV567" s="1">
        <v>13</v>
      </c>
      <c r="DW567" s="1">
        <v>2</v>
      </c>
      <c r="DX567" s="1">
        <v>0</v>
      </c>
      <c r="DY567" s="1">
        <v>1</v>
      </c>
      <c r="DZ567" s="1">
        <v>0</v>
      </c>
      <c r="EA567" s="1">
        <v>1</v>
      </c>
      <c r="EB567" s="1">
        <v>0</v>
      </c>
      <c r="EC567" s="1">
        <v>4</v>
      </c>
      <c r="ED567" s="1">
        <v>4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9</v>
      </c>
      <c r="EK567" s="1">
        <v>5</v>
      </c>
      <c r="EL567" s="1">
        <v>4</v>
      </c>
      <c r="EM567" s="1">
        <v>13</v>
      </c>
      <c r="EN567" s="1">
        <v>13</v>
      </c>
      <c r="EO567" s="1">
        <v>0</v>
      </c>
      <c r="EP567" s="1">
        <v>0</v>
      </c>
      <c r="EQ567" s="1">
        <v>0</v>
      </c>
      <c r="ER567" s="1">
        <v>1</v>
      </c>
      <c r="ES567" s="1">
        <v>1</v>
      </c>
      <c r="ET567" s="1">
        <v>0</v>
      </c>
      <c r="EU567" s="1">
        <v>1</v>
      </c>
      <c r="EV567" s="1">
        <v>0</v>
      </c>
      <c r="EW567" s="1">
        <v>0</v>
      </c>
      <c r="EX567" s="1">
        <v>0</v>
      </c>
      <c r="EY567" s="1">
        <v>1</v>
      </c>
      <c r="EZ567" s="1">
        <v>0</v>
      </c>
      <c r="FA567" s="1">
        <v>1</v>
      </c>
      <c r="FB567" s="1">
        <v>1</v>
      </c>
      <c r="FC567" s="1">
        <v>1</v>
      </c>
      <c r="FD567" s="1">
        <v>0</v>
      </c>
      <c r="FE567" s="1">
        <v>1</v>
      </c>
      <c r="FF567" s="1">
        <v>0</v>
      </c>
      <c r="FG567" s="1">
        <v>1</v>
      </c>
      <c r="FH567" s="1">
        <v>0</v>
      </c>
      <c r="FI567" s="1">
        <v>0</v>
      </c>
      <c r="FJ567" s="1">
        <v>1</v>
      </c>
      <c r="FK567" s="1">
        <v>0</v>
      </c>
      <c r="FL567" s="1">
        <v>1</v>
      </c>
      <c r="FM567" s="1">
        <v>3</v>
      </c>
      <c r="FN567" s="1">
        <v>1</v>
      </c>
      <c r="FO567" s="1">
        <v>0</v>
      </c>
      <c r="FP567" s="1">
        <v>0</v>
      </c>
      <c r="FQ567" s="1">
        <v>0</v>
      </c>
      <c r="FR567" s="1">
        <v>9</v>
      </c>
      <c r="FS567" s="1">
        <v>0</v>
      </c>
      <c r="FT567" s="1">
        <v>0</v>
      </c>
      <c r="FU567" s="1">
        <v>0</v>
      </c>
      <c r="FV567" s="1">
        <v>5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1</v>
      </c>
      <c r="GD567" s="1">
        <v>1</v>
      </c>
      <c r="GE567" s="1">
        <v>1</v>
      </c>
      <c r="GF567" s="1">
        <v>3</v>
      </c>
      <c r="GG567" s="1">
        <v>1</v>
      </c>
      <c r="GH567" s="1">
        <v>1</v>
      </c>
      <c r="GI567" s="1">
        <v>1</v>
      </c>
      <c r="GJ567" s="1">
        <v>1</v>
      </c>
      <c r="GK567" s="1">
        <v>1</v>
      </c>
      <c r="GL567" s="1">
        <v>1</v>
      </c>
      <c r="GM567" s="1">
        <v>0</v>
      </c>
      <c r="GN567" s="1">
        <v>0</v>
      </c>
      <c r="GO567" s="1">
        <v>1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1</v>
      </c>
      <c r="HP567" s="1">
        <v>1</v>
      </c>
      <c r="HQ567" s="1">
        <v>0</v>
      </c>
      <c r="HR567" s="1">
        <v>0</v>
      </c>
      <c r="HS567" s="1">
        <v>2</v>
      </c>
      <c r="HT567" s="1">
        <v>2</v>
      </c>
      <c r="HU567" s="1">
        <v>2</v>
      </c>
      <c r="HV567" s="1">
        <v>6</v>
      </c>
      <c r="HW567" s="1">
        <v>2</v>
      </c>
      <c r="HX567" s="1">
        <v>2</v>
      </c>
      <c r="HY567" s="1">
        <v>2</v>
      </c>
      <c r="HZ567" s="1">
        <v>2</v>
      </c>
      <c r="IA567" s="1">
        <v>2</v>
      </c>
      <c r="IB567" s="1">
        <v>2</v>
      </c>
      <c r="IC567" s="1">
        <v>2</v>
      </c>
      <c r="ID567" s="1">
        <v>0</v>
      </c>
      <c r="IE567" s="1">
        <v>0</v>
      </c>
      <c r="IF567" s="1">
        <v>1</v>
      </c>
      <c r="IG567" s="1">
        <v>1</v>
      </c>
      <c r="IH567" s="1">
        <v>1</v>
      </c>
      <c r="II567" s="1">
        <v>1</v>
      </c>
      <c r="IJ567" s="1">
        <v>1</v>
      </c>
      <c r="IK567" s="1">
        <v>1</v>
      </c>
      <c r="IL567" s="1">
        <v>1</v>
      </c>
      <c r="IM567" s="1">
        <v>1</v>
      </c>
      <c r="IN567" s="1">
        <v>1</v>
      </c>
      <c r="IO567" s="1">
        <v>1</v>
      </c>
      <c r="IP567" s="1">
        <v>0</v>
      </c>
      <c r="IQ567" s="1">
        <v>0</v>
      </c>
      <c r="IR567" s="1">
        <v>0</v>
      </c>
      <c r="IS567" s="1">
        <v>1</v>
      </c>
      <c r="IT567" s="1">
        <v>1</v>
      </c>
      <c r="IU567" s="1">
        <v>1</v>
      </c>
      <c r="IV567" s="1">
        <v>3</v>
      </c>
      <c r="IW567" s="1">
        <v>1</v>
      </c>
      <c r="IX567" s="1">
        <v>1</v>
      </c>
      <c r="IY567" s="1">
        <v>1</v>
      </c>
      <c r="IZ567" s="1">
        <v>1</v>
      </c>
      <c r="JA567" s="1">
        <v>1</v>
      </c>
      <c r="JB567" s="1">
        <v>1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1</v>
      </c>
    </row>
    <row r="568" spans="1:341">
      <c r="A568" s="1">
        <v>2015</v>
      </c>
      <c r="B568" s="1" t="s">
        <v>620</v>
      </c>
      <c r="C568" s="1">
        <v>1</v>
      </c>
      <c r="D568" s="1">
        <v>0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  <c r="J568" s="1">
        <v>1</v>
      </c>
      <c r="K568" s="1">
        <v>2</v>
      </c>
      <c r="L568" s="1">
        <v>2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4</v>
      </c>
      <c r="X568" s="1">
        <v>4</v>
      </c>
      <c r="Y568" s="1">
        <v>4</v>
      </c>
      <c r="Z568" s="1">
        <v>4</v>
      </c>
      <c r="AA568" s="1">
        <v>4</v>
      </c>
      <c r="AB568" s="1">
        <v>4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1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1</v>
      </c>
      <c r="BN568" s="1">
        <v>0</v>
      </c>
      <c r="BO568" s="1">
        <v>1</v>
      </c>
      <c r="BP568" s="1">
        <v>0</v>
      </c>
      <c r="BQ568" s="1">
        <v>2</v>
      </c>
      <c r="BR568" s="1">
        <v>2</v>
      </c>
      <c r="BS568" s="1">
        <v>2</v>
      </c>
      <c r="BT568" s="1">
        <v>5</v>
      </c>
      <c r="BU568" s="1">
        <v>2</v>
      </c>
      <c r="BV568" s="1">
        <v>2</v>
      </c>
      <c r="BW568" s="1">
        <v>0</v>
      </c>
      <c r="BX568" s="1">
        <v>0</v>
      </c>
      <c r="BY568" s="1">
        <v>2</v>
      </c>
      <c r="BZ568" s="1">
        <v>1</v>
      </c>
      <c r="CA568" s="1">
        <v>3</v>
      </c>
      <c r="CB568" s="1">
        <v>3</v>
      </c>
      <c r="CC568" s="1">
        <v>2</v>
      </c>
      <c r="CD568" s="1">
        <v>0</v>
      </c>
      <c r="CE568" s="1">
        <v>1</v>
      </c>
      <c r="CF568" s="1">
        <v>0</v>
      </c>
      <c r="CG568" s="1">
        <v>0</v>
      </c>
      <c r="CH568" s="1">
        <v>0</v>
      </c>
      <c r="CI568" s="1">
        <v>0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1</v>
      </c>
      <c r="CW568" s="1">
        <v>1</v>
      </c>
      <c r="CX568" s="1">
        <v>0</v>
      </c>
      <c r="CY568" s="1">
        <v>1</v>
      </c>
      <c r="CZ568" s="1">
        <v>0</v>
      </c>
      <c r="DA568" s="1">
        <v>0</v>
      </c>
      <c r="DB568" s="1">
        <v>1</v>
      </c>
      <c r="DC568" s="1">
        <v>1</v>
      </c>
      <c r="DD568" s="1">
        <v>1</v>
      </c>
      <c r="DE568" s="1">
        <v>2</v>
      </c>
      <c r="DF568" s="1">
        <v>1</v>
      </c>
      <c r="DG568" s="1">
        <v>0</v>
      </c>
      <c r="DH568" s="1">
        <v>1</v>
      </c>
      <c r="DI568" s="1">
        <v>1</v>
      </c>
      <c r="DJ568" s="1">
        <v>0</v>
      </c>
      <c r="DK568" s="1">
        <v>1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13</v>
      </c>
      <c r="DS568" s="1">
        <v>0</v>
      </c>
      <c r="DT568" s="1">
        <v>13</v>
      </c>
      <c r="DU568" s="1">
        <v>13</v>
      </c>
      <c r="DV568" s="1">
        <v>13</v>
      </c>
      <c r="DW568" s="1">
        <v>2</v>
      </c>
      <c r="DX568" s="1">
        <v>0</v>
      </c>
      <c r="DY568" s="1">
        <v>1</v>
      </c>
      <c r="DZ568" s="1">
        <v>0</v>
      </c>
      <c r="EA568" s="1">
        <v>1</v>
      </c>
      <c r="EB568" s="1">
        <v>0</v>
      </c>
      <c r="EC568" s="1">
        <v>4</v>
      </c>
      <c r="ED568" s="1">
        <v>4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9</v>
      </c>
      <c r="EK568" s="1">
        <v>5</v>
      </c>
      <c r="EL568" s="1">
        <v>4</v>
      </c>
      <c r="EM568" s="1">
        <v>13</v>
      </c>
      <c r="EN568" s="1">
        <v>13</v>
      </c>
      <c r="EO568" s="1">
        <v>0</v>
      </c>
      <c r="EP568" s="1">
        <v>0</v>
      </c>
      <c r="EQ568" s="1">
        <v>0</v>
      </c>
      <c r="ER568" s="1">
        <v>1</v>
      </c>
      <c r="ES568" s="1">
        <v>1</v>
      </c>
      <c r="ET568" s="1">
        <v>0</v>
      </c>
      <c r="EU568" s="1">
        <v>1</v>
      </c>
      <c r="EV568" s="1">
        <v>0</v>
      </c>
      <c r="EW568" s="1">
        <v>0</v>
      </c>
      <c r="EX568" s="1">
        <v>0</v>
      </c>
      <c r="EY568" s="1">
        <v>1</v>
      </c>
      <c r="EZ568" s="1">
        <v>0</v>
      </c>
      <c r="FA568" s="1">
        <v>1</v>
      </c>
      <c r="FB568" s="1">
        <v>1</v>
      </c>
      <c r="FC568" s="1">
        <v>1</v>
      </c>
      <c r="FD568" s="1">
        <v>0</v>
      </c>
      <c r="FE568" s="1">
        <v>1</v>
      </c>
      <c r="FF568" s="1">
        <v>0</v>
      </c>
      <c r="FG568" s="1">
        <v>1</v>
      </c>
      <c r="FH568" s="1">
        <v>0</v>
      </c>
      <c r="FI568" s="1">
        <v>0</v>
      </c>
      <c r="FJ568" s="1">
        <v>1</v>
      </c>
      <c r="FK568" s="1">
        <v>0</v>
      </c>
      <c r="FL568" s="1">
        <v>1</v>
      </c>
      <c r="FM568" s="1">
        <v>3</v>
      </c>
      <c r="FN568" s="1">
        <v>1</v>
      </c>
      <c r="FO568" s="1">
        <v>0</v>
      </c>
      <c r="FP568" s="1">
        <v>0</v>
      </c>
      <c r="FQ568" s="1">
        <v>0</v>
      </c>
      <c r="FR568" s="1">
        <v>9</v>
      </c>
      <c r="FS568" s="1">
        <v>0</v>
      </c>
      <c r="FT568" s="1">
        <v>0</v>
      </c>
      <c r="FU568" s="1">
        <v>0</v>
      </c>
      <c r="FV568" s="1">
        <v>5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1</v>
      </c>
      <c r="GD568" s="1">
        <v>1</v>
      </c>
      <c r="GE568" s="1">
        <v>1</v>
      </c>
      <c r="GF568" s="1">
        <v>3</v>
      </c>
      <c r="GG568" s="1">
        <v>1</v>
      </c>
      <c r="GH568" s="1">
        <v>1</v>
      </c>
      <c r="GI568" s="1">
        <v>1</v>
      </c>
      <c r="GJ568" s="1">
        <v>1</v>
      </c>
      <c r="GK568" s="1">
        <v>1</v>
      </c>
      <c r="GL568" s="1">
        <v>1</v>
      </c>
      <c r="GM568" s="1">
        <v>0</v>
      </c>
      <c r="GN568" s="1">
        <v>0</v>
      </c>
      <c r="GO568" s="1">
        <v>1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1</v>
      </c>
      <c r="HP568" s="1">
        <v>1</v>
      </c>
      <c r="HQ568" s="1">
        <v>0</v>
      </c>
      <c r="HR568" s="1">
        <v>0</v>
      </c>
      <c r="HS568" s="1">
        <v>2</v>
      </c>
      <c r="HT568" s="1">
        <v>2</v>
      </c>
      <c r="HU568" s="1">
        <v>2</v>
      </c>
      <c r="HV568" s="1">
        <v>6</v>
      </c>
      <c r="HW568" s="1">
        <v>2</v>
      </c>
      <c r="HX568" s="1">
        <v>2</v>
      </c>
      <c r="HY568" s="1">
        <v>2</v>
      </c>
      <c r="HZ568" s="1">
        <v>2</v>
      </c>
      <c r="IA568" s="1">
        <v>2</v>
      </c>
      <c r="IB568" s="1">
        <v>2</v>
      </c>
      <c r="IC568" s="1">
        <v>2</v>
      </c>
      <c r="ID568" s="1">
        <v>0</v>
      </c>
      <c r="IE568" s="1">
        <v>0</v>
      </c>
      <c r="IF568" s="1">
        <v>1</v>
      </c>
      <c r="IG568" s="1">
        <v>1</v>
      </c>
      <c r="IH568" s="1">
        <v>1</v>
      </c>
      <c r="II568" s="1">
        <v>1</v>
      </c>
      <c r="IJ568" s="1">
        <v>1</v>
      </c>
      <c r="IK568" s="1">
        <v>1</v>
      </c>
      <c r="IL568" s="1">
        <v>1</v>
      </c>
      <c r="IM568" s="1">
        <v>1</v>
      </c>
      <c r="IN568" s="1">
        <v>1</v>
      </c>
      <c r="IO568" s="1">
        <v>1</v>
      </c>
      <c r="IP568" s="1">
        <v>0</v>
      </c>
      <c r="IQ568" s="1">
        <v>0</v>
      </c>
      <c r="IR568" s="1">
        <v>0</v>
      </c>
      <c r="IS568" s="1">
        <v>1</v>
      </c>
      <c r="IT568" s="1">
        <v>1</v>
      </c>
      <c r="IU568" s="1">
        <v>1</v>
      </c>
      <c r="IV568" s="1">
        <v>3</v>
      </c>
      <c r="IW568" s="1">
        <v>1</v>
      </c>
      <c r="IX568" s="1">
        <v>1</v>
      </c>
      <c r="IY568" s="1">
        <v>1</v>
      </c>
      <c r="IZ568" s="1">
        <v>1</v>
      </c>
      <c r="JA568" s="1">
        <v>1</v>
      </c>
      <c r="JB568" s="1">
        <v>1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1</v>
      </c>
    </row>
    <row r="569" spans="1:341">
      <c r="A569" s="1">
        <v>2015</v>
      </c>
      <c r="B569" s="1" t="s">
        <v>883</v>
      </c>
      <c r="C569" s="1">
        <v>1</v>
      </c>
      <c r="D569" s="1">
        <v>0</v>
      </c>
      <c r="E569" s="1">
        <v>1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  <c r="K569" s="1">
        <v>2</v>
      </c>
      <c r="L569" s="1">
        <v>2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4</v>
      </c>
      <c r="BG569" s="1">
        <v>4</v>
      </c>
      <c r="BH569" s="1">
        <v>0</v>
      </c>
      <c r="BI569" s="1">
        <v>0</v>
      </c>
      <c r="BJ569" s="1">
        <v>4</v>
      </c>
      <c r="BK569" s="1">
        <v>0</v>
      </c>
      <c r="BL569" s="1">
        <v>0</v>
      </c>
      <c r="BM569" s="1">
        <v>1</v>
      </c>
      <c r="BN569" s="1">
        <v>0</v>
      </c>
      <c r="BO569" s="1">
        <v>1</v>
      </c>
      <c r="BP569" s="1">
        <v>0</v>
      </c>
      <c r="BQ569" s="1">
        <v>2</v>
      </c>
      <c r="BR569" s="1">
        <v>2</v>
      </c>
      <c r="BS569" s="1">
        <v>2</v>
      </c>
      <c r="BT569" s="1">
        <v>5</v>
      </c>
      <c r="BU569" s="1">
        <v>2</v>
      </c>
      <c r="BV569" s="1">
        <v>2</v>
      </c>
      <c r="BW569" s="1">
        <v>0</v>
      </c>
      <c r="BX569" s="1">
        <v>0</v>
      </c>
      <c r="BY569" s="1">
        <v>2</v>
      </c>
      <c r="BZ569" s="1">
        <v>1</v>
      </c>
      <c r="CA569" s="1">
        <v>3</v>
      </c>
      <c r="CB569" s="1">
        <v>3</v>
      </c>
      <c r="CC569" s="1">
        <v>2</v>
      </c>
      <c r="CD569" s="1">
        <v>0</v>
      </c>
      <c r="CE569" s="1">
        <v>1</v>
      </c>
      <c r="CF569" s="1">
        <v>0</v>
      </c>
      <c r="CG569" s="1">
        <v>0</v>
      </c>
      <c r="CH569" s="1">
        <v>0</v>
      </c>
      <c r="CI569" s="1">
        <v>0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1</v>
      </c>
      <c r="CW569" s="1">
        <v>1</v>
      </c>
      <c r="CX569" s="1">
        <v>0</v>
      </c>
      <c r="CY569" s="1">
        <v>1</v>
      </c>
      <c r="CZ569" s="1">
        <v>0</v>
      </c>
      <c r="DA569" s="1">
        <v>0</v>
      </c>
      <c r="DB569" s="1">
        <v>1</v>
      </c>
      <c r="DC569" s="1">
        <v>1</v>
      </c>
      <c r="DD569" s="1">
        <v>1</v>
      </c>
      <c r="DE569" s="1">
        <v>3</v>
      </c>
      <c r="DF569" s="1">
        <v>1</v>
      </c>
      <c r="DG569" s="1">
        <v>0</v>
      </c>
      <c r="DH569" s="1">
        <v>1</v>
      </c>
      <c r="DI569" s="1">
        <v>1</v>
      </c>
      <c r="DJ569" s="1">
        <v>0</v>
      </c>
      <c r="DK569" s="1">
        <v>1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11</v>
      </c>
      <c r="DS569" s="1">
        <v>0</v>
      </c>
      <c r="DT569" s="1">
        <v>11</v>
      </c>
      <c r="DU569" s="1">
        <v>11</v>
      </c>
      <c r="DV569" s="1">
        <v>11</v>
      </c>
      <c r="DW569" s="1">
        <v>2</v>
      </c>
      <c r="DX569" s="1">
        <v>0</v>
      </c>
      <c r="DY569" s="1">
        <v>8</v>
      </c>
      <c r="DZ569" s="1">
        <v>0</v>
      </c>
      <c r="EA569" s="1">
        <v>8</v>
      </c>
      <c r="EB569" s="1">
        <v>0</v>
      </c>
      <c r="EC569" s="1">
        <v>0</v>
      </c>
      <c r="ED569" s="1">
        <v>0</v>
      </c>
      <c r="EE569" s="1">
        <v>1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11</v>
      </c>
      <c r="EN569" s="1">
        <v>11</v>
      </c>
      <c r="EO569" s="1">
        <v>0</v>
      </c>
      <c r="EP569" s="1">
        <v>0</v>
      </c>
      <c r="EQ569" s="1">
        <v>0</v>
      </c>
      <c r="ER569" s="1">
        <v>1</v>
      </c>
      <c r="ES569" s="1">
        <v>1</v>
      </c>
      <c r="ET569" s="1">
        <v>0</v>
      </c>
      <c r="EU569" s="1">
        <v>1</v>
      </c>
      <c r="EV569" s="1">
        <v>0</v>
      </c>
      <c r="EW569" s="1">
        <v>0</v>
      </c>
      <c r="EX569" s="1">
        <v>0</v>
      </c>
      <c r="EY569" s="1">
        <v>1</v>
      </c>
      <c r="EZ569" s="1">
        <v>0</v>
      </c>
      <c r="FA569" s="1">
        <v>1</v>
      </c>
      <c r="FB569" s="1">
        <v>1</v>
      </c>
      <c r="FC569" s="1">
        <v>1</v>
      </c>
      <c r="FD569" s="1">
        <v>0</v>
      </c>
      <c r="FE569" s="1">
        <v>1</v>
      </c>
      <c r="FF569" s="1">
        <v>0</v>
      </c>
      <c r="FG569" s="1">
        <v>1</v>
      </c>
      <c r="FH569" s="1">
        <v>0</v>
      </c>
      <c r="FI569" s="1">
        <v>0</v>
      </c>
      <c r="FJ569" s="1">
        <v>1</v>
      </c>
      <c r="FK569" s="1">
        <v>0</v>
      </c>
      <c r="FL569" s="1">
        <v>1</v>
      </c>
      <c r="FM569" s="1">
        <v>3</v>
      </c>
      <c r="FN569" s="1">
        <v>1</v>
      </c>
      <c r="FO569" s="1">
        <v>0</v>
      </c>
      <c r="FP569" s="1">
        <v>0</v>
      </c>
      <c r="FQ569" s="1">
        <v>0</v>
      </c>
      <c r="FR569" s="1">
        <v>7</v>
      </c>
      <c r="FS569" s="1">
        <v>0</v>
      </c>
      <c r="FT569" s="1">
        <v>0</v>
      </c>
      <c r="FU569" s="1">
        <v>0</v>
      </c>
      <c r="FV569" s="1">
        <v>5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1</v>
      </c>
      <c r="GD569" s="1">
        <v>1</v>
      </c>
      <c r="GE569" s="1">
        <v>1</v>
      </c>
      <c r="GF569" s="1">
        <v>3</v>
      </c>
      <c r="GG569" s="1">
        <v>1</v>
      </c>
      <c r="GH569" s="1">
        <v>1</v>
      </c>
      <c r="GI569" s="1">
        <v>1</v>
      </c>
      <c r="GJ569" s="1">
        <v>1</v>
      </c>
      <c r="GK569" s="1">
        <v>1</v>
      </c>
      <c r="GL569" s="1">
        <v>1</v>
      </c>
      <c r="GM569" s="1">
        <v>0</v>
      </c>
      <c r="GN569" s="1">
        <v>0</v>
      </c>
      <c r="GO569" s="1">
        <v>1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</v>
      </c>
      <c r="HP569" s="1">
        <v>1</v>
      </c>
      <c r="HQ569" s="1">
        <v>0</v>
      </c>
      <c r="HR569" s="1">
        <v>0</v>
      </c>
      <c r="HS569" s="1">
        <v>2</v>
      </c>
      <c r="HT569" s="1">
        <v>2</v>
      </c>
      <c r="HU569" s="1">
        <v>2</v>
      </c>
      <c r="HV569" s="1">
        <v>6</v>
      </c>
      <c r="HW569" s="1">
        <v>2</v>
      </c>
      <c r="HX569" s="1">
        <v>2</v>
      </c>
      <c r="HY569" s="1">
        <v>2</v>
      </c>
      <c r="HZ569" s="1">
        <v>2</v>
      </c>
      <c r="IA569" s="1">
        <v>2</v>
      </c>
      <c r="IB569" s="1">
        <v>2</v>
      </c>
      <c r="IC569" s="1">
        <v>2</v>
      </c>
      <c r="ID569" s="1">
        <v>0</v>
      </c>
      <c r="IE569" s="1">
        <v>0</v>
      </c>
      <c r="IF569" s="1">
        <v>1</v>
      </c>
      <c r="IG569" s="1">
        <v>1</v>
      </c>
      <c r="IH569" s="1">
        <v>1</v>
      </c>
      <c r="II569" s="1">
        <v>1</v>
      </c>
      <c r="IJ569" s="1">
        <v>1</v>
      </c>
      <c r="IK569" s="1">
        <v>1</v>
      </c>
      <c r="IL569" s="1">
        <v>1</v>
      </c>
      <c r="IM569" s="1">
        <v>1</v>
      </c>
      <c r="IN569" s="1">
        <v>1</v>
      </c>
      <c r="IO569" s="1">
        <v>1</v>
      </c>
      <c r="IP569" s="1">
        <v>0</v>
      </c>
      <c r="IQ569" s="1">
        <v>0</v>
      </c>
      <c r="IR569" s="1">
        <v>0</v>
      </c>
      <c r="IS569" s="1">
        <v>1</v>
      </c>
      <c r="IT569" s="1">
        <v>1</v>
      </c>
      <c r="IU569" s="1">
        <v>1</v>
      </c>
      <c r="IV569" s="1">
        <v>3</v>
      </c>
      <c r="IW569" s="1">
        <v>1</v>
      </c>
      <c r="IX569" s="1">
        <v>1</v>
      </c>
      <c r="IY569" s="1">
        <v>1</v>
      </c>
      <c r="IZ569" s="1">
        <v>1</v>
      </c>
      <c r="JA569" s="1">
        <v>1</v>
      </c>
      <c r="JB569" s="1">
        <v>1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1</v>
      </c>
    </row>
    <row r="570" spans="1:341">
      <c r="A570" s="1">
        <v>2015</v>
      </c>
      <c r="B570" s="1" t="s">
        <v>622</v>
      </c>
      <c r="C570" s="1">
        <v>1</v>
      </c>
      <c r="D570" s="1">
        <v>0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  <c r="K570" s="1">
        <v>2</v>
      </c>
      <c r="L570" s="1">
        <v>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4</v>
      </c>
      <c r="X570" s="1">
        <v>4</v>
      </c>
      <c r="Y570" s="1">
        <v>4</v>
      </c>
      <c r="Z570" s="1">
        <v>4</v>
      </c>
      <c r="AA570" s="1">
        <v>4</v>
      </c>
      <c r="AB570" s="1">
        <v>4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1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1</v>
      </c>
      <c r="BN570" s="1">
        <v>0</v>
      </c>
      <c r="BO570" s="1">
        <v>1</v>
      </c>
      <c r="BP570" s="1">
        <v>0</v>
      </c>
      <c r="BQ570" s="1">
        <v>2</v>
      </c>
      <c r="BR570" s="1">
        <v>2</v>
      </c>
      <c r="BS570" s="1">
        <v>2</v>
      </c>
      <c r="BT570" s="1">
        <v>5</v>
      </c>
      <c r="BU570" s="1">
        <v>2</v>
      </c>
      <c r="BV570" s="1">
        <v>2</v>
      </c>
      <c r="BW570" s="1">
        <v>0</v>
      </c>
      <c r="BX570" s="1">
        <v>0</v>
      </c>
      <c r="BY570" s="1">
        <v>2</v>
      </c>
      <c r="BZ570" s="1">
        <v>1</v>
      </c>
      <c r="CA570" s="1">
        <v>3</v>
      </c>
      <c r="CB570" s="1">
        <v>3</v>
      </c>
      <c r="CC570" s="1">
        <v>2</v>
      </c>
      <c r="CD570" s="1">
        <v>0</v>
      </c>
      <c r="CE570" s="1">
        <v>1</v>
      </c>
      <c r="CF570" s="1">
        <v>0</v>
      </c>
      <c r="CG570" s="1">
        <v>0</v>
      </c>
      <c r="CH570" s="1">
        <v>0</v>
      </c>
      <c r="CI570" s="1">
        <v>0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1</v>
      </c>
      <c r="CW570" s="1">
        <v>1</v>
      </c>
      <c r="CX570" s="1">
        <v>0</v>
      </c>
      <c r="CY570" s="1">
        <v>1</v>
      </c>
      <c r="CZ570" s="1">
        <v>0</v>
      </c>
      <c r="DA570" s="1">
        <v>0</v>
      </c>
      <c r="DB570" s="1">
        <v>1</v>
      </c>
      <c r="DC570" s="1">
        <v>1</v>
      </c>
      <c r="DD570" s="1">
        <v>1</v>
      </c>
      <c r="DE570" s="1">
        <v>2</v>
      </c>
      <c r="DF570" s="1">
        <v>1</v>
      </c>
      <c r="DG570" s="1">
        <v>0</v>
      </c>
      <c r="DH570" s="1">
        <v>1</v>
      </c>
      <c r="DI570" s="1">
        <v>1</v>
      </c>
      <c r="DJ570" s="1">
        <v>0</v>
      </c>
      <c r="DK570" s="1">
        <v>1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12</v>
      </c>
      <c r="DS570" s="1">
        <v>0</v>
      </c>
      <c r="DT570" s="1">
        <v>12</v>
      </c>
      <c r="DU570" s="1">
        <v>12</v>
      </c>
      <c r="DV570" s="1">
        <v>12</v>
      </c>
      <c r="DW570" s="1">
        <v>2</v>
      </c>
      <c r="DX570" s="1">
        <v>0</v>
      </c>
      <c r="DY570" s="1">
        <v>1</v>
      </c>
      <c r="DZ570" s="1">
        <v>0</v>
      </c>
      <c r="EA570" s="1">
        <v>1</v>
      </c>
      <c r="EB570" s="1">
        <v>0</v>
      </c>
      <c r="EC570" s="1">
        <v>4</v>
      </c>
      <c r="ED570" s="1">
        <v>4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8</v>
      </c>
      <c r="EK570" s="1">
        <v>4</v>
      </c>
      <c r="EL570" s="1">
        <v>4</v>
      </c>
      <c r="EM570" s="1">
        <v>12</v>
      </c>
      <c r="EN570" s="1">
        <v>12</v>
      </c>
      <c r="EO570" s="1">
        <v>0</v>
      </c>
      <c r="EP570" s="1">
        <v>0</v>
      </c>
      <c r="EQ570" s="1">
        <v>0</v>
      </c>
      <c r="ER570" s="1">
        <v>1</v>
      </c>
      <c r="ES570" s="1">
        <v>1</v>
      </c>
      <c r="ET570" s="1">
        <v>0</v>
      </c>
      <c r="EU570" s="1">
        <v>1</v>
      </c>
      <c r="EV570" s="1">
        <v>0</v>
      </c>
      <c r="EW570" s="1">
        <v>0</v>
      </c>
      <c r="EX570" s="1">
        <v>0</v>
      </c>
      <c r="EY570" s="1">
        <v>1</v>
      </c>
      <c r="EZ570" s="1">
        <v>0</v>
      </c>
      <c r="FA570" s="1">
        <v>1</v>
      </c>
      <c r="FB570" s="1">
        <v>1</v>
      </c>
      <c r="FC570" s="1">
        <v>1</v>
      </c>
      <c r="FD570" s="1">
        <v>0</v>
      </c>
      <c r="FE570" s="1">
        <v>1</v>
      </c>
      <c r="FF570" s="1">
        <v>0</v>
      </c>
      <c r="FG570" s="1">
        <v>1</v>
      </c>
      <c r="FH570" s="1">
        <v>0</v>
      </c>
      <c r="FI570" s="1">
        <v>0</v>
      </c>
      <c r="FJ570" s="1">
        <v>1</v>
      </c>
      <c r="FK570" s="1">
        <v>0</v>
      </c>
      <c r="FL570" s="1">
        <v>1</v>
      </c>
      <c r="FM570" s="1">
        <v>3</v>
      </c>
      <c r="FN570" s="1">
        <v>1</v>
      </c>
      <c r="FO570" s="1">
        <v>0</v>
      </c>
      <c r="FP570" s="1">
        <v>0</v>
      </c>
      <c r="FQ570" s="1">
        <v>0</v>
      </c>
      <c r="FR570" s="1">
        <v>9</v>
      </c>
      <c r="FS570" s="1">
        <v>0</v>
      </c>
      <c r="FT570" s="1">
        <v>0</v>
      </c>
      <c r="FU570" s="1">
        <v>0</v>
      </c>
      <c r="FV570" s="1">
        <v>5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1</v>
      </c>
      <c r="GD570" s="1">
        <v>1</v>
      </c>
      <c r="GE570" s="1">
        <v>1</v>
      </c>
      <c r="GF570" s="1">
        <v>3</v>
      </c>
      <c r="GG570" s="1">
        <v>1</v>
      </c>
      <c r="GH570" s="1">
        <v>1</v>
      </c>
      <c r="GI570" s="1">
        <v>1</v>
      </c>
      <c r="GJ570" s="1">
        <v>1</v>
      </c>
      <c r="GK570" s="1">
        <v>1</v>
      </c>
      <c r="GL570" s="1">
        <v>1</v>
      </c>
      <c r="GM570" s="1">
        <v>0</v>
      </c>
      <c r="GN570" s="1">
        <v>0</v>
      </c>
      <c r="GO570" s="1">
        <v>1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1</v>
      </c>
      <c r="HP570" s="1">
        <v>1</v>
      </c>
      <c r="HQ570" s="1">
        <v>0</v>
      </c>
      <c r="HR570" s="1">
        <v>0</v>
      </c>
      <c r="HS570" s="1">
        <v>2</v>
      </c>
      <c r="HT570" s="1">
        <v>2</v>
      </c>
      <c r="HU570" s="1">
        <v>2</v>
      </c>
      <c r="HV570" s="1">
        <v>6</v>
      </c>
      <c r="HW570" s="1">
        <v>2</v>
      </c>
      <c r="HX570" s="1">
        <v>2</v>
      </c>
      <c r="HY570" s="1">
        <v>2</v>
      </c>
      <c r="HZ570" s="1">
        <v>2</v>
      </c>
      <c r="IA570" s="1">
        <v>2</v>
      </c>
      <c r="IB570" s="1">
        <v>2</v>
      </c>
      <c r="IC570" s="1">
        <v>2</v>
      </c>
      <c r="ID570" s="1">
        <v>0</v>
      </c>
      <c r="IE570" s="1">
        <v>0</v>
      </c>
      <c r="IF570" s="1">
        <v>1</v>
      </c>
      <c r="IG570" s="1">
        <v>1</v>
      </c>
      <c r="IH570" s="1">
        <v>1</v>
      </c>
      <c r="II570" s="1">
        <v>1</v>
      </c>
      <c r="IJ570" s="1">
        <v>1</v>
      </c>
      <c r="IK570" s="1">
        <v>1</v>
      </c>
      <c r="IL570" s="1">
        <v>1</v>
      </c>
      <c r="IM570" s="1">
        <v>1</v>
      </c>
      <c r="IN570" s="1">
        <v>1</v>
      </c>
      <c r="IO570" s="1">
        <v>1</v>
      </c>
      <c r="IP570" s="1">
        <v>0</v>
      </c>
      <c r="IQ570" s="1">
        <v>0</v>
      </c>
      <c r="IR570" s="1">
        <v>0</v>
      </c>
      <c r="IS570" s="1">
        <v>1</v>
      </c>
      <c r="IT570" s="1">
        <v>1</v>
      </c>
      <c r="IU570" s="1">
        <v>1</v>
      </c>
      <c r="IV570" s="1">
        <v>3</v>
      </c>
      <c r="IW570" s="1">
        <v>1</v>
      </c>
      <c r="IX570" s="1">
        <v>1</v>
      </c>
      <c r="IY570" s="1">
        <v>1</v>
      </c>
      <c r="IZ570" s="1">
        <v>1</v>
      </c>
      <c r="JA570" s="1">
        <v>1</v>
      </c>
      <c r="JB570" s="1">
        <v>1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1</v>
      </c>
    </row>
    <row r="571" spans="1:341">
      <c r="A571" s="1">
        <v>2015</v>
      </c>
      <c r="B571" s="1" t="s">
        <v>624</v>
      </c>
      <c r="C571" s="1">
        <v>1</v>
      </c>
      <c r="D571" s="1">
        <v>0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  <c r="K571" s="1">
        <v>2</v>
      </c>
      <c r="L571" s="1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1</v>
      </c>
      <c r="Y571" s="1">
        <v>1</v>
      </c>
      <c r="Z571" s="1">
        <v>1</v>
      </c>
      <c r="AA571" s="1">
        <v>1</v>
      </c>
      <c r="AB571" s="1">
        <v>1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1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1</v>
      </c>
      <c r="BN571" s="1">
        <v>0</v>
      </c>
      <c r="BO571" s="1">
        <v>1</v>
      </c>
      <c r="BP571" s="1">
        <v>0</v>
      </c>
      <c r="BQ571" s="1">
        <v>2</v>
      </c>
      <c r="BR571" s="1">
        <v>2</v>
      </c>
      <c r="BS571" s="1">
        <v>2</v>
      </c>
      <c r="BT571" s="1">
        <v>5</v>
      </c>
      <c r="BU571" s="1">
        <v>2</v>
      </c>
      <c r="BV571" s="1">
        <v>2</v>
      </c>
      <c r="BW571" s="1">
        <v>0</v>
      </c>
      <c r="BX571" s="1">
        <v>0</v>
      </c>
      <c r="BY571" s="1">
        <v>2</v>
      </c>
      <c r="BZ571" s="1">
        <v>1</v>
      </c>
      <c r="CA571" s="1">
        <v>3</v>
      </c>
      <c r="CB571" s="1">
        <v>3</v>
      </c>
      <c r="CC571" s="1">
        <v>2</v>
      </c>
      <c r="CD571" s="1">
        <v>0</v>
      </c>
      <c r="CE571" s="1">
        <v>1</v>
      </c>
      <c r="CF571" s="1">
        <v>0</v>
      </c>
      <c r="CG571" s="1">
        <v>0</v>
      </c>
      <c r="CH571" s="1">
        <v>0</v>
      </c>
      <c r="CI571" s="1">
        <v>0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1</v>
      </c>
      <c r="CW571" s="1">
        <v>1</v>
      </c>
      <c r="CX571" s="1">
        <v>0</v>
      </c>
      <c r="CY571" s="1">
        <v>1</v>
      </c>
      <c r="CZ571" s="1">
        <v>0</v>
      </c>
      <c r="DA571" s="1">
        <v>0</v>
      </c>
      <c r="DB571" s="1">
        <v>1</v>
      </c>
      <c r="DC571" s="1">
        <v>1</v>
      </c>
      <c r="DD571" s="1">
        <v>1</v>
      </c>
      <c r="DE571" s="1">
        <v>2</v>
      </c>
      <c r="DF571" s="1">
        <v>1</v>
      </c>
      <c r="DG571" s="1">
        <v>0</v>
      </c>
      <c r="DH571" s="1">
        <v>1</v>
      </c>
      <c r="DI571" s="1">
        <v>1</v>
      </c>
      <c r="DJ571" s="1">
        <v>0</v>
      </c>
      <c r="DK571" s="1">
        <v>1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7</v>
      </c>
      <c r="DS571" s="1">
        <v>0</v>
      </c>
      <c r="DT571" s="1">
        <v>7</v>
      </c>
      <c r="DU571" s="1">
        <v>7</v>
      </c>
      <c r="DV571" s="1">
        <v>7</v>
      </c>
      <c r="DW571" s="1">
        <v>2</v>
      </c>
      <c r="DX571" s="1">
        <v>0</v>
      </c>
      <c r="DY571" s="1">
        <v>1</v>
      </c>
      <c r="DZ571" s="1">
        <v>0</v>
      </c>
      <c r="EA571" s="1">
        <v>1</v>
      </c>
      <c r="EB571" s="1">
        <v>0</v>
      </c>
      <c r="EC571" s="1">
        <v>6</v>
      </c>
      <c r="ED571" s="1">
        <v>6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2</v>
      </c>
      <c r="EK571" s="1">
        <v>1</v>
      </c>
      <c r="EL571" s="1">
        <v>1</v>
      </c>
      <c r="EM571" s="1">
        <v>7</v>
      </c>
      <c r="EN571" s="1">
        <v>7</v>
      </c>
      <c r="EO571" s="1">
        <v>0</v>
      </c>
      <c r="EP571" s="1">
        <v>0</v>
      </c>
      <c r="EQ571" s="1">
        <v>0</v>
      </c>
      <c r="ER571" s="1">
        <v>1</v>
      </c>
      <c r="ES571" s="1">
        <v>1</v>
      </c>
      <c r="ET571" s="1">
        <v>0</v>
      </c>
      <c r="EU571" s="1">
        <v>1</v>
      </c>
      <c r="EV571" s="1">
        <v>0</v>
      </c>
      <c r="EW571" s="1">
        <v>0</v>
      </c>
      <c r="EX571" s="1">
        <v>0</v>
      </c>
      <c r="EY571" s="1">
        <v>1</v>
      </c>
      <c r="EZ571" s="1">
        <v>0</v>
      </c>
      <c r="FA571" s="1">
        <v>1</v>
      </c>
      <c r="FB571" s="1">
        <v>1</v>
      </c>
      <c r="FC571" s="1">
        <v>1</v>
      </c>
      <c r="FD571" s="1">
        <v>0</v>
      </c>
      <c r="FE571" s="1">
        <v>1</v>
      </c>
      <c r="FF571" s="1">
        <v>0</v>
      </c>
      <c r="FG571" s="1">
        <v>1</v>
      </c>
      <c r="FH571" s="1">
        <v>0</v>
      </c>
      <c r="FI571" s="1">
        <v>0</v>
      </c>
      <c r="FJ571" s="1">
        <v>1</v>
      </c>
      <c r="FK571" s="1">
        <v>0</v>
      </c>
      <c r="FL571" s="1">
        <v>1</v>
      </c>
      <c r="FM571" s="1">
        <v>3</v>
      </c>
      <c r="FN571" s="1">
        <v>1</v>
      </c>
      <c r="FO571" s="1">
        <v>0</v>
      </c>
      <c r="FP571" s="1">
        <v>0</v>
      </c>
      <c r="FQ571" s="1">
        <v>0</v>
      </c>
      <c r="FR571" s="1">
        <v>8</v>
      </c>
      <c r="FS571" s="1">
        <v>0</v>
      </c>
      <c r="FT571" s="1">
        <v>0</v>
      </c>
      <c r="FU571" s="1">
        <v>0</v>
      </c>
      <c r="FV571" s="1">
        <v>7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1</v>
      </c>
      <c r="GD571" s="1">
        <v>1</v>
      </c>
      <c r="GE571" s="1">
        <v>1</v>
      </c>
      <c r="GF571" s="1">
        <v>3</v>
      </c>
      <c r="GG571" s="1">
        <v>1</v>
      </c>
      <c r="GH571" s="1">
        <v>1</v>
      </c>
      <c r="GI571" s="1">
        <v>1</v>
      </c>
      <c r="GJ571" s="1">
        <v>1</v>
      </c>
      <c r="GK571" s="1">
        <v>1</v>
      </c>
      <c r="GL571" s="1">
        <v>1</v>
      </c>
      <c r="GM571" s="1">
        <v>0</v>
      </c>
      <c r="GN571" s="1">
        <v>0</v>
      </c>
      <c r="GO571" s="1">
        <v>1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1</v>
      </c>
      <c r="HP571" s="1">
        <v>1</v>
      </c>
      <c r="HQ571" s="1">
        <v>0</v>
      </c>
      <c r="HR571" s="1">
        <v>0</v>
      </c>
      <c r="HS571" s="1">
        <v>2</v>
      </c>
      <c r="HT571" s="1">
        <v>2</v>
      </c>
      <c r="HU571" s="1">
        <v>2</v>
      </c>
      <c r="HV571" s="1">
        <v>6</v>
      </c>
      <c r="HW571" s="1">
        <v>2</v>
      </c>
      <c r="HX571" s="1">
        <v>2</v>
      </c>
      <c r="HY571" s="1">
        <v>2</v>
      </c>
      <c r="HZ571" s="1">
        <v>2</v>
      </c>
      <c r="IA571" s="1">
        <v>2</v>
      </c>
      <c r="IB571" s="1">
        <v>2</v>
      </c>
      <c r="IC571" s="1">
        <v>2</v>
      </c>
      <c r="ID571" s="1">
        <v>0</v>
      </c>
      <c r="IE571" s="1">
        <v>0</v>
      </c>
      <c r="IF571" s="1">
        <v>1</v>
      </c>
      <c r="IG571" s="1">
        <v>1</v>
      </c>
      <c r="IH571" s="1">
        <v>1</v>
      </c>
      <c r="II571" s="1">
        <v>1</v>
      </c>
      <c r="IJ571" s="1">
        <v>1</v>
      </c>
      <c r="IK571" s="1">
        <v>1</v>
      </c>
      <c r="IL571" s="1">
        <v>1</v>
      </c>
      <c r="IM571" s="1">
        <v>1</v>
      </c>
      <c r="IN571" s="1">
        <v>1</v>
      </c>
      <c r="IO571" s="1">
        <v>1</v>
      </c>
      <c r="IP571" s="1">
        <v>0</v>
      </c>
      <c r="IQ571" s="1">
        <v>0</v>
      </c>
      <c r="IR571" s="1">
        <v>0</v>
      </c>
      <c r="IS571" s="1">
        <v>1</v>
      </c>
      <c r="IT571" s="1">
        <v>1</v>
      </c>
      <c r="IU571" s="1">
        <v>1</v>
      </c>
      <c r="IV571" s="1">
        <v>3</v>
      </c>
      <c r="IW571" s="1">
        <v>1</v>
      </c>
      <c r="IX571" s="1">
        <v>1</v>
      </c>
      <c r="IY571" s="1">
        <v>1</v>
      </c>
      <c r="IZ571" s="1">
        <v>1</v>
      </c>
      <c r="JA571" s="1">
        <v>1</v>
      </c>
      <c r="JB571" s="1">
        <v>1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1</v>
      </c>
    </row>
    <row r="572" spans="1:341">
      <c r="A572" s="1">
        <v>2015</v>
      </c>
      <c r="B572" s="1" t="s">
        <v>625</v>
      </c>
      <c r="C572" s="1">
        <v>1</v>
      </c>
      <c r="D572" s="1">
        <v>0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1</v>
      </c>
      <c r="K572" s="1">
        <v>2</v>
      </c>
      <c r="L572" s="1">
        <v>2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4</v>
      </c>
      <c r="X572" s="1">
        <v>4</v>
      </c>
      <c r="Y572" s="1">
        <v>4</v>
      </c>
      <c r="Z572" s="1">
        <v>4</v>
      </c>
      <c r="AA572" s="1">
        <v>4</v>
      </c>
      <c r="AB572" s="1">
        <v>4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1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  <c r="BG572" s="1">
        <v>1</v>
      </c>
      <c r="BH572" s="1">
        <v>0</v>
      </c>
      <c r="BI572" s="1">
        <v>0</v>
      </c>
      <c r="BJ572" s="1">
        <v>1</v>
      </c>
      <c r="BK572" s="1">
        <v>0</v>
      </c>
      <c r="BL572" s="1">
        <v>0</v>
      </c>
      <c r="BM572" s="1">
        <v>1</v>
      </c>
      <c r="BN572" s="1">
        <v>0</v>
      </c>
      <c r="BO572" s="1">
        <v>1</v>
      </c>
      <c r="BP572" s="1">
        <v>0</v>
      </c>
      <c r="BQ572" s="1">
        <v>2</v>
      </c>
      <c r="BR572" s="1">
        <v>2</v>
      </c>
      <c r="BS572" s="1">
        <v>2</v>
      </c>
      <c r="BT572" s="1">
        <v>5</v>
      </c>
      <c r="BU572" s="1">
        <v>2</v>
      </c>
      <c r="BV572" s="1">
        <v>2</v>
      </c>
      <c r="BW572" s="1">
        <v>0</v>
      </c>
      <c r="BX572" s="1">
        <v>0</v>
      </c>
      <c r="BY572" s="1">
        <v>2</v>
      </c>
      <c r="BZ572" s="1">
        <v>1</v>
      </c>
      <c r="CA572" s="1">
        <v>3</v>
      </c>
      <c r="CB572" s="1">
        <v>3</v>
      </c>
      <c r="CC572" s="1">
        <v>2</v>
      </c>
      <c r="CD572" s="1">
        <v>0</v>
      </c>
      <c r="CE572" s="1">
        <v>1</v>
      </c>
      <c r="CF572" s="1">
        <v>0</v>
      </c>
      <c r="CG572" s="1">
        <v>0</v>
      </c>
      <c r="CH572" s="1">
        <v>0</v>
      </c>
      <c r="CI572" s="1">
        <v>0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1</v>
      </c>
      <c r="CW572" s="1">
        <v>1</v>
      </c>
      <c r="CX572" s="1">
        <v>0</v>
      </c>
      <c r="CY572" s="1">
        <v>1</v>
      </c>
      <c r="CZ572" s="1">
        <v>0</v>
      </c>
      <c r="DA572" s="1">
        <v>0</v>
      </c>
      <c r="DB572" s="1">
        <v>1</v>
      </c>
      <c r="DC572" s="1">
        <v>1</v>
      </c>
      <c r="DD572" s="1">
        <v>1</v>
      </c>
      <c r="DE572" s="1">
        <v>2</v>
      </c>
      <c r="DF572" s="1">
        <v>1</v>
      </c>
      <c r="DG572" s="1">
        <v>0</v>
      </c>
      <c r="DH572" s="1">
        <v>1</v>
      </c>
      <c r="DI572" s="1">
        <v>1</v>
      </c>
      <c r="DJ572" s="1">
        <v>0</v>
      </c>
      <c r="DK572" s="1">
        <v>1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13</v>
      </c>
      <c r="DS572" s="1">
        <v>0</v>
      </c>
      <c r="DT572" s="1">
        <v>13</v>
      </c>
      <c r="DU572" s="1">
        <v>13</v>
      </c>
      <c r="DV572" s="1">
        <v>13</v>
      </c>
      <c r="DW572" s="1">
        <v>2</v>
      </c>
      <c r="DX572" s="1">
        <v>0</v>
      </c>
      <c r="DY572" s="1">
        <v>1</v>
      </c>
      <c r="DZ572" s="1">
        <v>0</v>
      </c>
      <c r="EA572" s="1">
        <v>1</v>
      </c>
      <c r="EB572" s="1">
        <v>0</v>
      </c>
      <c r="EC572" s="1">
        <v>4</v>
      </c>
      <c r="ED572" s="1">
        <v>4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9</v>
      </c>
      <c r="EK572" s="1">
        <v>5</v>
      </c>
      <c r="EL572" s="1">
        <v>4</v>
      </c>
      <c r="EM572" s="1">
        <v>13</v>
      </c>
      <c r="EN572" s="1">
        <v>13</v>
      </c>
      <c r="EO572" s="1">
        <v>0</v>
      </c>
      <c r="EP572" s="1">
        <v>0</v>
      </c>
      <c r="EQ572" s="1">
        <v>0</v>
      </c>
      <c r="ER572" s="1">
        <v>1</v>
      </c>
      <c r="ES572" s="1">
        <v>1</v>
      </c>
      <c r="ET572" s="1">
        <v>0</v>
      </c>
      <c r="EU572" s="1">
        <v>1</v>
      </c>
      <c r="EV572" s="1">
        <v>0</v>
      </c>
      <c r="EW572" s="1">
        <v>0</v>
      </c>
      <c r="EX572" s="1">
        <v>0</v>
      </c>
      <c r="EY572" s="1">
        <v>1</v>
      </c>
      <c r="EZ572" s="1">
        <v>0</v>
      </c>
      <c r="FA572" s="1">
        <v>1</v>
      </c>
      <c r="FB572" s="1">
        <v>1</v>
      </c>
      <c r="FC572" s="1">
        <v>1</v>
      </c>
      <c r="FD572" s="1">
        <v>0</v>
      </c>
      <c r="FE572" s="1">
        <v>1</v>
      </c>
      <c r="FF572" s="1">
        <v>0</v>
      </c>
      <c r="FG572" s="1">
        <v>1</v>
      </c>
      <c r="FH572" s="1">
        <v>0</v>
      </c>
      <c r="FI572" s="1">
        <v>0</v>
      </c>
      <c r="FJ572" s="1">
        <v>1</v>
      </c>
      <c r="FK572" s="1">
        <v>0</v>
      </c>
      <c r="FL572" s="1">
        <v>1</v>
      </c>
      <c r="FM572" s="1">
        <v>3</v>
      </c>
      <c r="FN572" s="1">
        <v>1</v>
      </c>
      <c r="FO572" s="1">
        <v>0</v>
      </c>
      <c r="FP572" s="1">
        <v>0</v>
      </c>
      <c r="FQ572" s="1">
        <v>0</v>
      </c>
      <c r="FR572" s="1">
        <v>10</v>
      </c>
      <c r="FS572" s="1">
        <v>0</v>
      </c>
      <c r="FT572" s="1">
        <v>0</v>
      </c>
      <c r="FU572" s="1">
        <v>0</v>
      </c>
      <c r="FV572" s="1">
        <v>6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1</v>
      </c>
      <c r="GD572" s="1">
        <v>1</v>
      </c>
      <c r="GE572" s="1">
        <v>1</v>
      </c>
      <c r="GF572" s="1">
        <v>3</v>
      </c>
      <c r="GG572" s="1">
        <v>1</v>
      </c>
      <c r="GH572" s="1">
        <v>1</v>
      </c>
      <c r="GI572" s="1">
        <v>1</v>
      </c>
      <c r="GJ572" s="1">
        <v>1</v>
      </c>
      <c r="GK572" s="1">
        <v>1</v>
      </c>
      <c r="GL572" s="1">
        <v>1</v>
      </c>
      <c r="GM572" s="1">
        <v>0</v>
      </c>
      <c r="GN572" s="1">
        <v>0</v>
      </c>
      <c r="GO572" s="1">
        <v>1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1</v>
      </c>
      <c r="HP572" s="1">
        <v>1</v>
      </c>
      <c r="HQ572" s="1">
        <v>0</v>
      </c>
      <c r="HR572" s="1">
        <v>0</v>
      </c>
      <c r="HS572" s="1">
        <v>2</v>
      </c>
      <c r="HT572" s="1">
        <v>2</v>
      </c>
      <c r="HU572" s="1">
        <v>2</v>
      </c>
      <c r="HV572" s="1">
        <v>6</v>
      </c>
      <c r="HW572" s="1">
        <v>2</v>
      </c>
      <c r="HX572" s="1">
        <v>2</v>
      </c>
      <c r="HY572" s="1">
        <v>2</v>
      </c>
      <c r="HZ572" s="1">
        <v>2</v>
      </c>
      <c r="IA572" s="1">
        <v>2</v>
      </c>
      <c r="IB572" s="1">
        <v>2</v>
      </c>
      <c r="IC572" s="1">
        <v>2</v>
      </c>
      <c r="ID572" s="1">
        <v>0</v>
      </c>
      <c r="IE572" s="1">
        <v>0</v>
      </c>
      <c r="IF572" s="1">
        <v>1</v>
      </c>
      <c r="IG572" s="1">
        <v>1</v>
      </c>
      <c r="IH572" s="1">
        <v>1</v>
      </c>
      <c r="II572" s="1">
        <v>1</v>
      </c>
      <c r="IJ572" s="1">
        <v>1</v>
      </c>
      <c r="IK572" s="1">
        <v>1</v>
      </c>
      <c r="IL572" s="1">
        <v>1</v>
      </c>
      <c r="IM572" s="1">
        <v>1</v>
      </c>
      <c r="IN572" s="1">
        <v>1</v>
      </c>
      <c r="IO572" s="1">
        <v>1</v>
      </c>
      <c r="IP572" s="1">
        <v>0</v>
      </c>
      <c r="IQ572" s="1">
        <v>0</v>
      </c>
      <c r="IR572" s="1">
        <v>0</v>
      </c>
      <c r="IS572" s="1">
        <v>1</v>
      </c>
      <c r="IT572" s="1">
        <v>1</v>
      </c>
      <c r="IU572" s="1">
        <v>1</v>
      </c>
      <c r="IV572" s="1">
        <v>3</v>
      </c>
      <c r="IW572" s="1">
        <v>1</v>
      </c>
      <c r="IX572" s="1">
        <v>1</v>
      </c>
      <c r="IY572" s="1">
        <v>1</v>
      </c>
      <c r="IZ572" s="1">
        <v>1</v>
      </c>
      <c r="JA572" s="1">
        <v>1</v>
      </c>
      <c r="JB572" s="1">
        <v>1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1</v>
      </c>
    </row>
    <row r="573" spans="1:341">
      <c r="A573" s="1">
        <v>2015</v>
      </c>
      <c r="B573" s="1" t="s">
        <v>627</v>
      </c>
      <c r="C573" s="1">
        <v>1</v>
      </c>
      <c r="D573" s="1">
        <v>0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  <c r="K573" s="1">
        <v>2</v>
      </c>
      <c r="L573" s="1">
        <v>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4</v>
      </c>
      <c r="X573" s="1">
        <v>4</v>
      </c>
      <c r="Y573" s="1">
        <v>4</v>
      </c>
      <c r="Z573" s="1">
        <v>4</v>
      </c>
      <c r="AA573" s="1">
        <v>4</v>
      </c>
      <c r="AB573" s="1">
        <v>4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1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1</v>
      </c>
      <c r="BG573" s="1">
        <v>1</v>
      </c>
      <c r="BH573" s="1">
        <v>0</v>
      </c>
      <c r="BI573" s="1">
        <v>0</v>
      </c>
      <c r="BJ573" s="1">
        <v>1</v>
      </c>
      <c r="BK573" s="1">
        <v>0</v>
      </c>
      <c r="BL573" s="1">
        <v>0</v>
      </c>
      <c r="BM573" s="1">
        <v>1</v>
      </c>
      <c r="BN573" s="1">
        <v>0</v>
      </c>
      <c r="BO573" s="1">
        <v>1</v>
      </c>
      <c r="BP573" s="1">
        <v>0</v>
      </c>
      <c r="BQ573" s="1">
        <v>2</v>
      </c>
      <c r="BR573" s="1">
        <v>2</v>
      </c>
      <c r="BS573" s="1">
        <v>2</v>
      </c>
      <c r="BT573" s="1">
        <v>5</v>
      </c>
      <c r="BU573" s="1">
        <v>2</v>
      </c>
      <c r="BV573" s="1">
        <v>2</v>
      </c>
      <c r="BW573" s="1">
        <v>0</v>
      </c>
      <c r="BX573" s="1">
        <v>0</v>
      </c>
      <c r="BY573" s="1">
        <v>2</v>
      </c>
      <c r="BZ573" s="1">
        <v>1</v>
      </c>
      <c r="CA573" s="1">
        <v>3</v>
      </c>
      <c r="CB573" s="1">
        <v>3</v>
      </c>
      <c r="CC573" s="1">
        <v>2</v>
      </c>
      <c r="CD573" s="1">
        <v>0</v>
      </c>
      <c r="CE573" s="1">
        <v>1</v>
      </c>
      <c r="CF573" s="1">
        <v>0</v>
      </c>
      <c r="CG573" s="1">
        <v>0</v>
      </c>
      <c r="CH573" s="1">
        <v>0</v>
      </c>
      <c r="CI573" s="1">
        <v>0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1</v>
      </c>
      <c r="CW573" s="1">
        <v>1</v>
      </c>
      <c r="CX573" s="1">
        <v>0</v>
      </c>
      <c r="CY573" s="1">
        <v>1</v>
      </c>
      <c r="CZ573" s="1">
        <v>0</v>
      </c>
      <c r="DA573" s="1">
        <v>0</v>
      </c>
      <c r="DB573" s="1">
        <v>1</v>
      </c>
      <c r="DC573" s="1">
        <v>1</v>
      </c>
      <c r="DD573" s="1">
        <v>1</v>
      </c>
      <c r="DE573" s="1">
        <v>2</v>
      </c>
      <c r="DF573" s="1">
        <v>1</v>
      </c>
      <c r="DG573" s="1">
        <v>0</v>
      </c>
      <c r="DH573" s="1">
        <v>1</v>
      </c>
      <c r="DI573" s="1">
        <v>1</v>
      </c>
      <c r="DJ573" s="1">
        <v>0</v>
      </c>
      <c r="DK573" s="1">
        <v>1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14</v>
      </c>
      <c r="DS573" s="1">
        <v>0</v>
      </c>
      <c r="DT573" s="1">
        <v>14</v>
      </c>
      <c r="DU573" s="1">
        <v>14</v>
      </c>
      <c r="DV573" s="1">
        <v>14</v>
      </c>
      <c r="DW573" s="1">
        <v>2</v>
      </c>
      <c r="DX573" s="1">
        <v>0</v>
      </c>
      <c r="DY573" s="1">
        <v>1</v>
      </c>
      <c r="DZ573" s="1">
        <v>0</v>
      </c>
      <c r="EA573" s="1">
        <v>1</v>
      </c>
      <c r="EB573" s="1">
        <v>0</v>
      </c>
      <c r="EC573" s="1">
        <v>4</v>
      </c>
      <c r="ED573" s="1">
        <v>4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10</v>
      </c>
      <c r="EK573" s="1">
        <v>5</v>
      </c>
      <c r="EL573" s="1">
        <v>5</v>
      </c>
      <c r="EM573" s="1">
        <v>14</v>
      </c>
      <c r="EN573" s="1">
        <v>14</v>
      </c>
      <c r="EO573" s="1">
        <v>0</v>
      </c>
      <c r="EP573" s="1">
        <v>0</v>
      </c>
      <c r="EQ573" s="1">
        <v>0</v>
      </c>
      <c r="ER573" s="1">
        <v>1</v>
      </c>
      <c r="ES573" s="1">
        <v>1</v>
      </c>
      <c r="ET573" s="1">
        <v>0</v>
      </c>
      <c r="EU573" s="1">
        <v>1</v>
      </c>
      <c r="EV573" s="1">
        <v>0</v>
      </c>
      <c r="EW573" s="1">
        <v>0</v>
      </c>
      <c r="EX573" s="1">
        <v>0</v>
      </c>
      <c r="EY573" s="1">
        <v>1</v>
      </c>
      <c r="EZ573" s="1">
        <v>0</v>
      </c>
      <c r="FA573" s="1">
        <v>1</v>
      </c>
      <c r="FB573" s="1">
        <v>1</v>
      </c>
      <c r="FC573" s="1">
        <v>1</v>
      </c>
      <c r="FD573" s="1">
        <v>0</v>
      </c>
      <c r="FE573" s="1">
        <v>1</v>
      </c>
      <c r="FF573" s="1">
        <v>0</v>
      </c>
      <c r="FG573" s="1">
        <v>1</v>
      </c>
      <c r="FH573" s="1">
        <v>0</v>
      </c>
      <c r="FI573" s="1">
        <v>0</v>
      </c>
      <c r="FJ573" s="1">
        <v>1</v>
      </c>
      <c r="FK573" s="1">
        <v>0</v>
      </c>
      <c r="FL573" s="1">
        <v>1</v>
      </c>
      <c r="FM573" s="1">
        <v>3</v>
      </c>
      <c r="FN573" s="1">
        <v>1</v>
      </c>
      <c r="FO573" s="1">
        <v>0</v>
      </c>
      <c r="FP573" s="1">
        <v>0</v>
      </c>
      <c r="FQ573" s="1">
        <v>0</v>
      </c>
      <c r="FR573" s="1">
        <v>10</v>
      </c>
      <c r="FS573" s="1">
        <v>0</v>
      </c>
      <c r="FT573" s="1">
        <v>0</v>
      </c>
      <c r="FU573" s="1">
        <v>0</v>
      </c>
      <c r="FV573" s="1">
        <v>6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1</v>
      </c>
      <c r="GD573" s="1">
        <v>1</v>
      </c>
      <c r="GE573" s="1">
        <v>1</v>
      </c>
      <c r="GF573" s="1">
        <v>3</v>
      </c>
      <c r="GG573" s="1">
        <v>1</v>
      </c>
      <c r="GH573" s="1">
        <v>1</v>
      </c>
      <c r="GI573" s="1">
        <v>1</v>
      </c>
      <c r="GJ573" s="1">
        <v>1</v>
      </c>
      <c r="GK573" s="1">
        <v>1</v>
      </c>
      <c r="GL573" s="1">
        <v>1</v>
      </c>
      <c r="GM573" s="1">
        <v>0</v>
      </c>
      <c r="GN573" s="1">
        <v>0</v>
      </c>
      <c r="GO573" s="1">
        <v>1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1</v>
      </c>
      <c r="HP573" s="1">
        <v>1</v>
      </c>
      <c r="HQ573" s="1">
        <v>0</v>
      </c>
      <c r="HR573" s="1">
        <v>0</v>
      </c>
      <c r="HS573" s="1">
        <v>2</v>
      </c>
      <c r="HT573" s="1">
        <v>2</v>
      </c>
      <c r="HU573" s="1">
        <v>2</v>
      </c>
      <c r="HV573" s="1">
        <v>6</v>
      </c>
      <c r="HW573" s="1">
        <v>2</v>
      </c>
      <c r="HX573" s="1">
        <v>2</v>
      </c>
      <c r="HY573" s="1">
        <v>2</v>
      </c>
      <c r="HZ573" s="1">
        <v>2</v>
      </c>
      <c r="IA573" s="1">
        <v>2</v>
      </c>
      <c r="IB573" s="1">
        <v>2</v>
      </c>
      <c r="IC573" s="1">
        <v>2</v>
      </c>
      <c r="ID573" s="1">
        <v>0</v>
      </c>
      <c r="IE573" s="1">
        <v>0</v>
      </c>
      <c r="IF573" s="1">
        <v>1</v>
      </c>
      <c r="IG573" s="1">
        <v>1</v>
      </c>
      <c r="IH573" s="1">
        <v>1</v>
      </c>
      <c r="II573" s="1">
        <v>1</v>
      </c>
      <c r="IJ573" s="1">
        <v>1</v>
      </c>
      <c r="IK573" s="1">
        <v>1</v>
      </c>
      <c r="IL573" s="1">
        <v>1</v>
      </c>
      <c r="IM573" s="1">
        <v>1</v>
      </c>
      <c r="IN573" s="1">
        <v>1</v>
      </c>
      <c r="IO573" s="1">
        <v>1</v>
      </c>
      <c r="IP573" s="1">
        <v>0</v>
      </c>
      <c r="IQ573" s="1">
        <v>0</v>
      </c>
      <c r="IR573" s="1">
        <v>0</v>
      </c>
      <c r="IS573" s="1">
        <v>1</v>
      </c>
      <c r="IT573" s="1">
        <v>1</v>
      </c>
      <c r="IU573" s="1">
        <v>1</v>
      </c>
      <c r="IV573" s="1">
        <v>3</v>
      </c>
      <c r="IW573" s="1">
        <v>1</v>
      </c>
      <c r="IX573" s="1">
        <v>1</v>
      </c>
      <c r="IY573" s="1">
        <v>1</v>
      </c>
      <c r="IZ573" s="1">
        <v>1</v>
      </c>
      <c r="JA573" s="1">
        <v>1</v>
      </c>
      <c r="JB573" s="1">
        <v>1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1</v>
      </c>
    </row>
    <row r="574" spans="1:341">
      <c r="A574" s="1">
        <v>2015</v>
      </c>
      <c r="B574" s="1" t="s">
        <v>629</v>
      </c>
      <c r="C574" s="1">
        <v>1</v>
      </c>
      <c r="D574" s="1">
        <v>0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2</v>
      </c>
      <c r="L574" s="1">
        <v>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4</v>
      </c>
      <c r="X574" s="1">
        <v>4</v>
      </c>
      <c r="Y574" s="1">
        <v>4</v>
      </c>
      <c r="Z574" s="1">
        <v>4</v>
      </c>
      <c r="AA574" s="1">
        <v>4</v>
      </c>
      <c r="AB574" s="1">
        <v>4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1</v>
      </c>
      <c r="BN574" s="1">
        <v>0</v>
      </c>
      <c r="BO574" s="1">
        <v>1</v>
      </c>
      <c r="BP574" s="1">
        <v>0</v>
      </c>
      <c r="BQ574" s="1">
        <v>2</v>
      </c>
      <c r="BR574" s="1">
        <v>2</v>
      </c>
      <c r="BS574" s="1">
        <v>2</v>
      </c>
      <c r="BT574" s="1">
        <v>5</v>
      </c>
      <c r="BU574" s="1">
        <v>2</v>
      </c>
      <c r="BV574" s="1">
        <v>2</v>
      </c>
      <c r="BW574" s="1">
        <v>0</v>
      </c>
      <c r="BX574" s="1">
        <v>0</v>
      </c>
      <c r="BY574" s="1">
        <v>2</v>
      </c>
      <c r="BZ574" s="1">
        <v>1</v>
      </c>
      <c r="CA574" s="1">
        <v>3</v>
      </c>
      <c r="CB574" s="1">
        <v>3</v>
      </c>
      <c r="CC574" s="1">
        <v>2</v>
      </c>
      <c r="CD574" s="1">
        <v>0</v>
      </c>
      <c r="CE574" s="1">
        <v>1</v>
      </c>
      <c r="CF574" s="1">
        <v>0</v>
      </c>
      <c r="CG574" s="1">
        <v>0</v>
      </c>
      <c r="CH574" s="1">
        <v>0</v>
      </c>
      <c r="CI574" s="1">
        <v>0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</v>
      </c>
      <c r="CW574" s="1">
        <v>1</v>
      </c>
      <c r="CX574" s="1">
        <v>0</v>
      </c>
      <c r="CY574" s="1">
        <v>1</v>
      </c>
      <c r="CZ574" s="1">
        <v>0</v>
      </c>
      <c r="DA574" s="1">
        <v>0</v>
      </c>
      <c r="DB574" s="1">
        <v>1</v>
      </c>
      <c r="DC574" s="1">
        <v>1</v>
      </c>
      <c r="DD574" s="1">
        <v>1</v>
      </c>
      <c r="DE574" s="1">
        <v>2</v>
      </c>
      <c r="DF574" s="1">
        <v>1</v>
      </c>
      <c r="DG574" s="1">
        <v>0</v>
      </c>
      <c r="DH574" s="1">
        <v>1</v>
      </c>
      <c r="DI574" s="1">
        <v>1</v>
      </c>
      <c r="DJ574" s="1">
        <v>0</v>
      </c>
      <c r="DK574" s="1">
        <v>1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14</v>
      </c>
      <c r="DS574" s="1">
        <v>0</v>
      </c>
      <c r="DT574" s="1">
        <v>14</v>
      </c>
      <c r="DU574" s="1">
        <v>14</v>
      </c>
      <c r="DV574" s="1">
        <v>14</v>
      </c>
      <c r="DW574" s="1">
        <v>2</v>
      </c>
      <c r="DX574" s="1">
        <v>0</v>
      </c>
      <c r="DY574" s="1">
        <v>1</v>
      </c>
      <c r="DZ574" s="1">
        <v>0</v>
      </c>
      <c r="EA574" s="1">
        <v>1</v>
      </c>
      <c r="EB574" s="1">
        <v>0</v>
      </c>
      <c r="EC574" s="1">
        <v>4</v>
      </c>
      <c r="ED574" s="1">
        <v>4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10</v>
      </c>
      <c r="EK574" s="1">
        <v>5</v>
      </c>
      <c r="EL574" s="1">
        <v>5</v>
      </c>
      <c r="EM574" s="1">
        <v>14</v>
      </c>
      <c r="EN574" s="1">
        <v>14</v>
      </c>
      <c r="EO574" s="1">
        <v>0</v>
      </c>
      <c r="EP574" s="1">
        <v>0</v>
      </c>
      <c r="EQ574" s="1">
        <v>0</v>
      </c>
      <c r="ER574" s="1">
        <v>1</v>
      </c>
      <c r="ES574" s="1">
        <v>1</v>
      </c>
      <c r="ET574" s="1">
        <v>0</v>
      </c>
      <c r="EU574" s="1">
        <v>1</v>
      </c>
      <c r="EV574" s="1">
        <v>0</v>
      </c>
      <c r="EW574" s="1">
        <v>0</v>
      </c>
      <c r="EX574" s="1">
        <v>0</v>
      </c>
      <c r="EY574" s="1">
        <v>1</v>
      </c>
      <c r="EZ574" s="1">
        <v>0</v>
      </c>
      <c r="FA574" s="1">
        <v>1</v>
      </c>
      <c r="FB574" s="1">
        <v>1</v>
      </c>
      <c r="FC574" s="1">
        <v>1</v>
      </c>
      <c r="FD574" s="1">
        <v>0</v>
      </c>
      <c r="FE574" s="1">
        <v>1</v>
      </c>
      <c r="FF574" s="1">
        <v>0</v>
      </c>
      <c r="FG574" s="1">
        <v>1</v>
      </c>
      <c r="FH574" s="1">
        <v>0</v>
      </c>
      <c r="FI574" s="1">
        <v>0</v>
      </c>
      <c r="FJ574" s="1">
        <v>1</v>
      </c>
      <c r="FK574" s="1">
        <v>0</v>
      </c>
      <c r="FL574" s="1">
        <v>1</v>
      </c>
      <c r="FM574" s="1">
        <v>3</v>
      </c>
      <c r="FN574" s="1">
        <v>1</v>
      </c>
      <c r="FO574" s="1">
        <v>0</v>
      </c>
      <c r="FP574" s="1">
        <v>0</v>
      </c>
      <c r="FQ574" s="1">
        <v>0</v>
      </c>
      <c r="FR574" s="1">
        <v>10</v>
      </c>
      <c r="FS574" s="1">
        <v>0</v>
      </c>
      <c r="FT574" s="1">
        <v>0</v>
      </c>
      <c r="FU574" s="1">
        <v>0</v>
      </c>
      <c r="FV574" s="1">
        <v>6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1</v>
      </c>
      <c r="GD574" s="1">
        <v>1</v>
      </c>
      <c r="GE574" s="1">
        <v>1</v>
      </c>
      <c r="GF574" s="1">
        <v>3</v>
      </c>
      <c r="GG574" s="1">
        <v>1</v>
      </c>
      <c r="GH574" s="1">
        <v>1</v>
      </c>
      <c r="GI574" s="1">
        <v>1</v>
      </c>
      <c r="GJ574" s="1">
        <v>1</v>
      </c>
      <c r="GK574" s="1">
        <v>1</v>
      </c>
      <c r="GL574" s="1">
        <v>1</v>
      </c>
      <c r="GM574" s="1">
        <v>0</v>
      </c>
      <c r="GN574" s="1">
        <v>0</v>
      </c>
      <c r="GO574" s="1">
        <v>1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1</v>
      </c>
      <c r="HP574" s="1">
        <v>1</v>
      </c>
      <c r="HQ574" s="1">
        <v>0</v>
      </c>
      <c r="HR574" s="1">
        <v>0</v>
      </c>
      <c r="HS574" s="1">
        <v>2</v>
      </c>
      <c r="HT574" s="1">
        <v>2</v>
      </c>
      <c r="HU574" s="1">
        <v>2</v>
      </c>
      <c r="HV574" s="1">
        <v>6</v>
      </c>
      <c r="HW574" s="1">
        <v>2</v>
      </c>
      <c r="HX574" s="1">
        <v>2</v>
      </c>
      <c r="HY574" s="1">
        <v>2</v>
      </c>
      <c r="HZ574" s="1">
        <v>2</v>
      </c>
      <c r="IA574" s="1">
        <v>2</v>
      </c>
      <c r="IB574" s="1">
        <v>2</v>
      </c>
      <c r="IC574" s="1">
        <v>2</v>
      </c>
      <c r="ID574" s="1">
        <v>0</v>
      </c>
      <c r="IE574" s="1">
        <v>0</v>
      </c>
      <c r="IF574" s="1">
        <v>1</v>
      </c>
      <c r="IG574" s="1">
        <v>1</v>
      </c>
      <c r="IH574" s="1">
        <v>1</v>
      </c>
      <c r="II574" s="1">
        <v>1</v>
      </c>
      <c r="IJ574" s="1">
        <v>1</v>
      </c>
      <c r="IK574" s="1">
        <v>1</v>
      </c>
      <c r="IL574" s="1">
        <v>1</v>
      </c>
      <c r="IM574" s="1">
        <v>1</v>
      </c>
      <c r="IN574" s="1">
        <v>1</v>
      </c>
      <c r="IO574" s="1">
        <v>1</v>
      </c>
      <c r="IP574" s="1">
        <v>0</v>
      </c>
      <c r="IQ574" s="1">
        <v>0</v>
      </c>
      <c r="IR574" s="1">
        <v>0</v>
      </c>
      <c r="IS574" s="1">
        <v>1</v>
      </c>
      <c r="IT574" s="1">
        <v>1</v>
      </c>
      <c r="IU574" s="1">
        <v>1</v>
      </c>
      <c r="IV574" s="1">
        <v>3</v>
      </c>
      <c r="IW574" s="1">
        <v>1</v>
      </c>
      <c r="IX574" s="1">
        <v>1</v>
      </c>
      <c r="IY574" s="1">
        <v>1</v>
      </c>
      <c r="IZ574" s="1">
        <v>1</v>
      </c>
      <c r="JA574" s="1">
        <v>1</v>
      </c>
      <c r="JB574" s="1">
        <v>1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1</v>
      </c>
    </row>
    <row r="575" spans="1:341">
      <c r="A575" s="1">
        <v>2015</v>
      </c>
      <c r="B575" s="1" t="s">
        <v>630</v>
      </c>
      <c r="C575" s="1">
        <v>1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1</v>
      </c>
      <c r="K575" s="1">
        <v>2</v>
      </c>
      <c r="L575" s="1">
        <v>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4</v>
      </c>
      <c r="X575" s="1">
        <v>4</v>
      </c>
      <c r="Y575" s="1">
        <v>4</v>
      </c>
      <c r="Z575" s="1">
        <v>4</v>
      </c>
      <c r="AA575" s="1">
        <v>4</v>
      </c>
      <c r="AB575" s="1">
        <v>4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1</v>
      </c>
      <c r="BN575" s="1">
        <v>0</v>
      </c>
      <c r="BO575" s="1">
        <v>1</v>
      </c>
      <c r="BP575" s="1">
        <v>0</v>
      </c>
      <c r="BQ575" s="1">
        <v>2</v>
      </c>
      <c r="BR575" s="1">
        <v>2</v>
      </c>
      <c r="BS575" s="1">
        <v>2</v>
      </c>
      <c r="BT575" s="1">
        <v>5</v>
      </c>
      <c r="BU575" s="1">
        <v>2</v>
      </c>
      <c r="BV575" s="1">
        <v>2</v>
      </c>
      <c r="BW575" s="1">
        <v>0</v>
      </c>
      <c r="BX575" s="1">
        <v>0</v>
      </c>
      <c r="BY575" s="1">
        <v>2</v>
      </c>
      <c r="BZ575" s="1">
        <v>1</v>
      </c>
      <c r="CA575" s="1">
        <v>3</v>
      </c>
      <c r="CB575" s="1">
        <v>3</v>
      </c>
      <c r="CC575" s="1">
        <v>2</v>
      </c>
      <c r="CD575" s="1">
        <v>0</v>
      </c>
      <c r="CE575" s="1">
        <v>1</v>
      </c>
      <c r="CF575" s="1">
        <v>0</v>
      </c>
      <c r="CG575" s="1">
        <v>0</v>
      </c>
      <c r="CH575" s="1">
        <v>0</v>
      </c>
      <c r="CI575" s="1">
        <v>0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1</v>
      </c>
      <c r="CW575" s="1">
        <v>1</v>
      </c>
      <c r="CX575" s="1">
        <v>0</v>
      </c>
      <c r="CY575" s="1">
        <v>1</v>
      </c>
      <c r="CZ575" s="1">
        <v>0</v>
      </c>
      <c r="DA575" s="1">
        <v>0</v>
      </c>
      <c r="DB575" s="1">
        <v>1</v>
      </c>
      <c r="DC575" s="1">
        <v>1</v>
      </c>
      <c r="DD575" s="1">
        <v>1</v>
      </c>
      <c r="DE575" s="1">
        <v>2</v>
      </c>
      <c r="DF575" s="1">
        <v>1</v>
      </c>
      <c r="DG575" s="1">
        <v>0</v>
      </c>
      <c r="DH575" s="1">
        <v>1</v>
      </c>
      <c r="DI575" s="1">
        <v>1</v>
      </c>
      <c r="DJ575" s="1">
        <v>0</v>
      </c>
      <c r="DK575" s="1">
        <v>1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15</v>
      </c>
      <c r="DS575" s="1">
        <v>0</v>
      </c>
      <c r="DT575" s="1">
        <v>15</v>
      </c>
      <c r="DU575" s="1">
        <v>15</v>
      </c>
      <c r="DV575" s="1">
        <v>15</v>
      </c>
      <c r="DW575" s="1">
        <v>2</v>
      </c>
      <c r="DX575" s="1">
        <v>0</v>
      </c>
      <c r="DY575" s="1">
        <v>1</v>
      </c>
      <c r="DZ575" s="1">
        <v>0</v>
      </c>
      <c r="EA575" s="1">
        <v>1</v>
      </c>
      <c r="EB575" s="1">
        <v>0</v>
      </c>
      <c r="EC575" s="1">
        <v>4</v>
      </c>
      <c r="ED575" s="1">
        <v>4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11</v>
      </c>
      <c r="EK575" s="1">
        <v>5</v>
      </c>
      <c r="EL575" s="1">
        <v>6</v>
      </c>
      <c r="EM575" s="1">
        <v>15</v>
      </c>
      <c r="EN575" s="1">
        <v>15</v>
      </c>
      <c r="EO575" s="1">
        <v>0</v>
      </c>
      <c r="EP575" s="1">
        <v>0</v>
      </c>
      <c r="EQ575" s="1">
        <v>0</v>
      </c>
      <c r="ER575" s="1">
        <v>1</v>
      </c>
      <c r="ES575" s="1">
        <v>1</v>
      </c>
      <c r="ET575" s="1">
        <v>0</v>
      </c>
      <c r="EU575" s="1">
        <v>1</v>
      </c>
      <c r="EV575" s="1">
        <v>0</v>
      </c>
      <c r="EW575" s="1">
        <v>0</v>
      </c>
      <c r="EX575" s="1">
        <v>0</v>
      </c>
      <c r="EY575" s="1">
        <v>1</v>
      </c>
      <c r="EZ575" s="1">
        <v>0</v>
      </c>
      <c r="FA575" s="1">
        <v>1</v>
      </c>
      <c r="FB575" s="1">
        <v>1</v>
      </c>
      <c r="FC575" s="1">
        <v>1</v>
      </c>
      <c r="FD575" s="1">
        <v>0</v>
      </c>
      <c r="FE575" s="1">
        <v>1</v>
      </c>
      <c r="FF575" s="1">
        <v>0</v>
      </c>
      <c r="FG575" s="1">
        <v>1</v>
      </c>
      <c r="FH575" s="1">
        <v>0</v>
      </c>
      <c r="FI575" s="1">
        <v>0</v>
      </c>
      <c r="FJ575" s="1">
        <v>1</v>
      </c>
      <c r="FK575" s="1">
        <v>0</v>
      </c>
      <c r="FL575" s="1">
        <v>1</v>
      </c>
      <c r="FM575" s="1">
        <v>3</v>
      </c>
      <c r="FN575" s="1">
        <v>1</v>
      </c>
      <c r="FO575" s="1">
        <v>0</v>
      </c>
      <c r="FP575" s="1">
        <v>0</v>
      </c>
      <c r="FQ575" s="1">
        <v>0</v>
      </c>
      <c r="FR575" s="1">
        <v>10</v>
      </c>
      <c r="FS575" s="1">
        <v>0</v>
      </c>
      <c r="FT575" s="1">
        <v>0</v>
      </c>
      <c r="FU575" s="1">
        <v>0</v>
      </c>
      <c r="FV575" s="1">
        <v>6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1</v>
      </c>
      <c r="GD575" s="1">
        <v>1</v>
      </c>
      <c r="GE575" s="1">
        <v>1</v>
      </c>
      <c r="GF575" s="1">
        <v>3</v>
      </c>
      <c r="GG575" s="1">
        <v>1</v>
      </c>
      <c r="GH575" s="1">
        <v>1</v>
      </c>
      <c r="GI575" s="1">
        <v>1</v>
      </c>
      <c r="GJ575" s="1">
        <v>1</v>
      </c>
      <c r="GK575" s="1">
        <v>1</v>
      </c>
      <c r="GL575" s="1">
        <v>1</v>
      </c>
      <c r="GM575" s="1">
        <v>0</v>
      </c>
      <c r="GN575" s="1">
        <v>0</v>
      </c>
      <c r="GO575" s="1">
        <v>1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1</v>
      </c>
      <c r="HP575" s="1">
        <v>1</v>
      </c>
      <c r="HQ575" s="1">
        <v>0</v>
      </c>
      <c r="HR575" s="1">
        <v>0</v>
      </c>
      <c r="HS575" s="1">
        <v>2</v>
      </c>
      <c r="HT575" s="1">
        <v>2</v>
      </c>
      <c r="HU575" s="1">
        <v>2</v>
      </c>
      <c r="HV575" s="1">
        <v>6</v>
      </c>
      <c r="HW575" s="1">
        <v>2</v>
      </c>
      <c r="HX575" s="1">
        <v>2</v>
      </c>
      <c r="HY575" s="1">
        <v>2</v>
      </c>
      <c r="HZ575" s="1">
        <v>2</v>
      </c>
      <c r="IA575" s="1">
        <v>2</v>
      </c>
      <c r="IB575" s="1">
        <v>2</v>
      </c>
      <c r="IC575" s="1">
        <v>2</v>
      </c>
      <c r="ID575" s="1">
        <v>0</v>
      </c>
      <c r="IE575" s="1">
        <v>0</v>
      </c>
      <c r="IF575" s="1">
        <v>1</v>
      </c>
      <c r="IG575" s="1">
        <v>1</v>
      </c>
      <c r="IH575" s="1">
        <v>1</v>
      </c>
      <c r="II575" s="1">
        <v>1</v>
      </c>
      <c r="IJ575" s="1">
        <v>1</v>
      </c>
      <c r="IK575" s="1">
        <v>1</v>
      </c>
      <c r="IL575" s="1">
        <v>1</v>
      </c>
      <c r="IM575" s="1">
        <v>1</v>
      </c>
      <c r="IN575" s="1">
        <v>1</v>
      </c>
      <c r="IO575" s="1">
        <v>1</v>
      </c>
      <c r="IP575" s="1">
        <v>0</v>
      </c>
      <c r="IQ575" s="1">
        <v>0</v>
      </c>
      <c r="IR575" s="1">
        <v>0</v>
      </c>
      <c r="IS575" s="1">
        <v>1</v>
      </c>
      <c r="IT575" s="1">
        <v>1</v>
      </c>
      <c r="IU575" s="1">
        <v>1</v>
      </c>
      <c r="IV575" s="1">
        <v>3</v>
      </c>
      <c r="IW575" s="1">
        <v>1</v>
      </c>
      <c r="IX575" s="1">
        <v>1</v>
      </c>
      <c r="IY575" s="1">
        <v>1</v>
      </c>
      <c r="IZ575" s="1">
        <v>1</v>
      </c>
      <c r="JA575" s="1">
        <v>1</v>
      </c>
      <c r="JB575" s="1">
        <v>1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1</v>
      </c>
    </row>
    <row r="576" spans="1:341">
      <c r="A576" s="1">
        <v>2015</v>
      </c>
      <c r="B576" s="1" t="s">
        <v>631</v>
      </c>
      <c r="C576" s="1">
        <v>1</v>
      </c>
      <c r="D576" s="1">
        <v>0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  <c r="J576" s="1">
        <v>1</v>
      </c>
      <c r="K576" s="1">
        <v>2</v>
      </c>
      <c r="L576" s="1">
        <v>2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4</v>
      </c>
      <c r="X576" s="1">
        <v>4</v>
      </c>
      <c r="Y576" s="1">
        <v>4</v>
      </c>
      <c r="Z576" s="1">
        <v>4</v>
      </c>
      <c r="AA576" s="1">
        <v>4</v>
      </c>
      <c r="AB576" s="1">
        <v>4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1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1</v>
      </c>
      <c r="BG576" s="1">
        <v>1</v>
      </c>
      <c r="BH576" s="1">
        <v>0</v>
      </c>
      <c r="BI576" s="1">
        <v>0</v>
      </c>
      <c r="BJ576" s="1">
        <v>1</v>
      </c>
      <c r="BK576" s="1">
        <v>0</v>
      </c>
      <c r="BL576" s="1">
        <v>0</v>
      </c>
      <c r="BM576" s="1">
        <v>1</v>
      </c>
      <c r="BN576" s="1">
        <v>0</v>
      </c>
      <c r="BO576" s="1">
        <v>1</v>
      </c>
      <c r="BP576" s="1">
        <v>0</v>
      </c>
      <c r="BQ576" s="1">
        <v>2</v>
      </c>
      <c r="BR576" s="1">
        <v>2</v>
      </c>
      <c r="BS576" s="1">
        <v>2</v>
      </c>
      <c r="BT576" s="1">
        <v>5</v>
      </c>
      <c r="BU576" s="1">
        <v>2</v>
      </c>
      <c r="BV576" s="1">
        <v>2</v>
      </c>
      <c r="BW576" s="1">
        <v>0</v>
      </c>
      <c r="BX576" s="1">
        <v>0</v>
      </c>
      <c r="BY576" s="1">
        <v>2</v>
      </c>
      <c r="BZ576" s="1">
        <v>1</v>
      </c>
      <c r="CA576" s="1">
        <v>3</v>
      </c>
      <c r="CB576" s="1">
        <v>3</v>
      </c>
      <c r="CC576" s="1">
        <v>2</v>
      </c>
      <c r="CD576" s="1">
        <v>0</v>
      </c>
      <c r="CE576" s="1">
        <v>1</v>
      </c>
      <c r="CF576" s="1">
        <v>0</v>
      </c>
      <c r="CG576" s="1">
        <v>0</v>
      </c>
      <c r="CH576" s="1">
        <v>0</v>
      </c>
      <c r="CI576" s="1">
        <v>0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1</v>
      </c>
      <c r="CW576" s="1">
        <v>1</v>
      </c>
      <c r="CX576" s="1">
        <v>0</v>
      </c>
      <c r="CY576" s="1">
        <v>2</v>
      </c>
      <c r="CZ576" s="1">
        <v>0</v>
      </c>
      <c r="DA576" s="1">
        <v>0</v>
      </c>
      <c r="DB576" s="1">
        <v>2</v>
      </c>
      <c r="DC576" s="1">
        <v>2</v>
      </c>
      <c r="DD576" s="1">
        <v>2</v>
      </c>
      <c r="DE576" s="1">
        <v>4</v>
      </c>
      <c r="DF576" s="1">
        <v>2</v>
      </c>
      <c r="DG576" s="1">
        <v>0</v>
      </c>
      <c r="DH576" s="1">
        <v>2</v>
      </c>
      <c r="DI576" s="1">
        <v>2</v>
      </c>
      <c r="DJ576" s="1">
        <v>0</v>
      </c>
      <c r="DK576" s="1">
        <v>2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11</v>
      </c>
      <c r="DS576" s="1">
        <v>0</v>
      </c>
      <c r="DT576" s="1">
        <v>11</v>
      </c>
      <c r="DU576" s="1">
        <v>11</v>
      </c>
      <c r="DV576" s="1">
        <v>11</v>
      </c>
      <c r="DW576" s="1">
        <v>2</v>
      </c>
      <c r="DX576" s="1">
        <v>0</v>
      </c>
      <c r="DY576" s="1">
        <v>1</v>
      </c>
      <c r="DZ576" s="1">
        <v>0</v>
      </c>
      <c r="EA576" s="1">
        <v>1</v>
      </c>
      <c r="EB576" s="1">
        <v>0</v>
      </c>
      <c r="EC576" s="1">
        <v>4</v>
      </c>
      <c r="ED576" s="1">
        <v>4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7</v>
      </c>
      <c r="EK576" s="1">
        <v>4</v>
      </c>
      <c r="EL576" s="1">
        <v>3</v>
      </c>
      <c r="EM576" s="1">
        <v>11</v>
      </c>
      <c r="EN576" s="1">
        <v>11</v>
      </c>
      <c r="EO576" s="1">
        <v>0</v>
      </c>
      <c r="EP576" s="1">
        <v>0</v>
      </c>
      <c r="EQ576" s="1">
        <v>0</v>
      </c>
      <c r="ER576" s="1">
        <v>1</v>
      </c>
      <c r="ES576" s="1">
        <v>1</v>
      </c>
      <c r="ET576" s="1">
        <v>0</v>
      </c>
      <c r="EU576" s="1">
        <v>1</v>
      </c>
      <c r="EV576" s="1">
        <v>0</v>
      </c>
      <c r="EW576" s="1">
        <v>0</v>
      </c>
      <c r="EX576" s="1">
        <v>0</v>
      </c>
      <c r="EY576" s="1">
        <v>1</v>
      </c>
      <c r="EZ576" s="1">
        <v>0</v>
      </c>
      <c r="FA576" s="1">
        <v>1</v>
      </c>
      <c r="FB576" s="1">
        <v>1</v>
      </c>
      <c r="FC576" s="1">
        <v>1</v>
      </c>
      <c r="FD576" s="1">
        <v>0</v>
      </c>
      <c r="FE576" s="1">
        <v>1</v>
      </c>
      <c r="FF576" s="1">
        <v>0</v>
      </c>
      <c r="FG576" s="1">
        <v>1</v>
      </c>
      <c r="FH576" s="1">
        <v>0</v>
      </c>
      <c r="FI576" s="1">
        <v>0</v>
      </c>
      <c r="FJ576" s="1">
        <v>1</v>
      </c>
      <c r="FK576" s="1">
        <v>0</v>
      </c>
      <c r="FL576" s="1">
        <v>1</v>
      </c>
      <c r="FM576" s="1">
        <v>3</v>
      </c>
      <c r="FN576" s="1">
        <v>1</v>
      </c>
      <c r="FO576" s="1">
        <v>0</v>
      </c>
      <c r="FP576" s="1">
        <v>0</v>
      </c>
      <c r="FQ576" s="1">
        <v>0</v>
      </c>
      <c r="FR576" s="1">
        <v>9</v>
      </c>
      <c r="FS576" s="1">
        <v>0</v>
      </c>
      <c r="FT576" s="1">
        <v>0</v>
      </c>
      <c r="FU576" s="1">
        <v>0</v>
      </c>
      <c r="FV576" s="1">
        <v>5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1</v>
      </c>
      <c r="GD576" s="1">
        <v>1</v>
      </c>
      <c r="GE576" s="1">
        <v>1</v>
      </c>
      <c r="GF576" s="1">
        <v>3</v>
      </c>
      <c r="GG576" s="1">
        <v>1</v>
      </c>
      <c r="GH576" s="1">
        <v>1</v>
      </c>
      <c r="GI576" s="1">
        <v>1</v>
      </c>
      <c r="GJ576" s="1">
        <v>1</v>
      </c>
      <c r="GK576" s="1">
        <v>1</v>
      </c>
      <c r="GL576" s="1">
        <v>1</v>
      </c>
      <c r="GM576" s="1">
        <v>0</v>
      </c>
      <c r="GN576" s="1">
        <v>0</v>
      </c>
      <c r="GO576" s="1">
        <v>1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1</v>
      </c>
      <c r="HP576" s="1">
        <v>1</v>
      </c>
      <c r="HQ576" s="1">
        <v>0</v>
      </c>
      <c r="HR576" s="1">
        <v>0</v>
      </c>
      <c r="HS576" s="1">
        <v>2</v>
      </c>
      <c r="HT576" s="1">
        <v>2</v>
      </c>
      <c r="HU576" s="1">
        <v>2</v>
      </c>
      <c r="HV576" s="1">
        <v>6</v>
      </c>
      <c r="HW576" s="1">
        <v>2</v>
      </c>
      <c r="HX576" s="1">
        <v>2</v>
      </c>
      <c r="HY576" s="1">
        <v>2</v>
      </c>
      <c r="HZ576" s="1">
        <v>2</v>
      </c>
      <c r="IA576" s="1">
        <v>2</v>
      </c>
      <c r="IB576" s="1">
        <v>2</v>
      </c>
      <c r="IC576" s="1">
        <v>2</v>
      </c>
      <c r="ID576" s="1">
        <v>0</v>
      </c>
      <c r="IE576" s="1">
        <v>0</v>
      </c>
      <c r="IF576" s="1">
        <v>1</v>
      </c>
      <c r="IG576" s="1">
        <v>1</v>
      </c>
      <c r="IH576" s="1">
        <v>1</v>
      </c>
      <c r="II576" s="1">
        <v>1</v>
      </c>
      <c r="IJ576" s="1">
        <v>1</v>
      </c>
      <c r="IK576" s="1">
        <v>1</v>
      </c>
      <c r="IL576" s="1">
        <v>1</v>
      </c>
      <c r="IM576" s="1">
        <v>1</v>
      </c>
      <c r="IN576" s="1">
        <v>1</v>
      </c>
      <c r="IO576" s="1">
        <v>1</v>
      </c>
      <c r="IP576" s="1">
        <v>0</v>
      </c>
      <c r="IQ576" s="1">
        <v>0</v>
      </c>
      <c r="IR576" s="1">
        <v>0</v>
      </c>
      <c r="IS576" s="1">
        <v>1</v>
      </c>
      <c r="IT576" s="1">
        <v>1</v>
      </c>
      <c r="IU576" s="1">
        <v>1</v>
      </c>
      <c r="IV576" s="1">
        <v>3</v>
      </c>
      <c r="IW576" s="1">
        <v>1</v>
      </c>
      <c r="IX576" s="1">
        <v>1</v>
      </c>
      <c r="IY576" s="1">
        <v>1</v>
      </c>
      <c r="IZ576" s="1">
        <v>1</v>
      </c>
      <c r="JA576" s="1">
        <v>1</v>
      </c>
      <c r="JB576" s="1">
        <v>1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1</v>
      </c>
    </row>
    <row r="577" spans="1:341">
      <c r="A577" s="1">
        <v>2015</v>
      </c>
      <c r="B577" s="1" t="s">
        <v>633</v>
      </c>
      <c r="C577" s="1">
        <v>1</v>
      </c>
      <c r="D577" s="1">
        <v>0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  <c r="K577" s="1">
        <v>2</v>
      </c>
      <c r="L577" s="1">
        <v>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4</v>
      </c>
      <c r="X577" s="1">
        <v>4</v>
      </c>
      <c r="Y577" s="1">
        <v>4</v>
      </c>
      <c r="Z577" s="1">
        <v>4</v>
      </c>
      <c r="AA577" s="1">
        <v>4</v>
      </c>
      <c r="AB577" s="1">
        <v>4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1</v>
      </c>
      <c r="BH577" s="1">
        <v>0</v>
      </c>
      <c r="BI577" s="1">
        <v>0</v>
      </c>
      <c r="BJ577" s="1">
        <v>1</v>
      </c>
      <c r="BK577" s="1">
        <v>0</v>
      </c>
      <c r="BL577" s="1">
        <v>0</v>
      </c>
      <c r="BM577" s="1">
        <v>1</v>
      </c>
      <c r="BN577" s="1">
        <v>0</v>
      </c>
      <c r="BO577" s="1">
        <v>1</v>
      </c>
      <c r="BP577" s="1">
        <v>0</v>
      </c>
      <c r="BQ577" s="1">
        <v>2</v>
      </c>
      <c r="BR577" s="1">
        <v>2</v>
      </c>
      <c r="BS577" s="1">
        <v>2</v>
      </c>
      <c r="BT577" s="1">
        <v>5</v>
      </c>
      <c r="BU577" s="1">
        <v>2</v>
      </c>
      <c r="BV577" s="1">
        <v>2</v>
      </c>
      <c r="BW577" s="1">
        <v>0</v>
      </c>
      <c r="BX577" s="1">
        <v>0</v>
      </c>
      <c r="BY577" s="1">
        <v>2</v>
      </c>
      <c r="BZ577" s="1">
        <v>1</v>
      </c>
      <c r="CA577" s="1">
        <v>3</v>
      </c>
      <c r="CB577" s="1">
        <v>3</v>
      </c>
      <c r="CC577" s="1">
        <v>2</v>
      </c>
      <c r="CD577" s="1">
        <v>0</v>
      </c>
      <c r="CE577" s="1">
        <v>1</v>
      </c>
      <c r="CF577" s="1">
        <v>0</v>
      </c>
      <c r="CG577" s="1">
        <v>0</v>
      </c>
      <c r="CH577" s="1">
        <v>0</v>
      </c>
      <c r="CI577" s="1">
        <v>0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</v>
      </c>
      <c r="CW577" s="1">
        <v>1</v>
      </c>
      <c r="CX577" s="1">
        <v>0</v>
      </c>
      <c r="CY577" s="1">
        <v>2</v>
      </c>
      <c r="CZ577" s="1">
        <v>0</v>
      </c>
      <c r="DA577" s="1">
        <v>0</v>
      </c>
      <c r="DB577" s="1">
        <v>2</v>
      </c>
      <c r="DC577" s="1">
        <v>2</v>
      </c>
      <c r="DD577" s="1">
        <v>2</v>
      </c>
      <c r="DE577" s="1">
        <v>4</v>
      </c>
      <c r="DF577" s="1">
        <v>2</v>
      </c>
      <c r="DG577" s="1">
        <v>0</v>
      </c>
      <c r="DH577" s="1">
        <v>2</v>
      </c>
      <c r="DI577" s="1">
        <v>2</v>
      </c>
      <c r="DJ577" s="1">
        <v>0</v>
      </c>
      <c r="DK577" s="1">
        <v>2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12</v>
      </c>
      <c r="DS577" s="1">
        <v>0</v>
      </c>
      <c r="DT577" s="1">
        <v>12</v>
      </c>
      <c r="DU577" s="1">
        <v>12</v>
      </c>
      <c r="DV577" s="1">
        <v>12</v>
      </c>
      <c r="DW577" s="1">
        <v>2</v>
      </c>
      <c r="DX577" s="1">
        <v>0</v>
      </c>
      <c r="DY577" s="1">
        <v>1</v>
      </c>
      <c r="DZ577" s="1">
        <v>0</v>
      </c>
      <c r="EA577" s="1">
        <v>1</v>
      </c>
      <c r="EB577" s="1">
        <v>0</v>
      </c>
      <c r="EC577" s="1">
        <v>4</v>
      </c>
      <c r="ED577" s="1">
        <v>4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8</v>
      </c>
      <c r="EK577" s="1">
        <v>4</v>
      </c>
      <c r="EL577" s="1">
        <v>4</v>
      </c>
      <c r="EM577" s="1">
        <v>12</v>
      </c>
      <c r="EN577" s="1">
        <v>12</v>
      </c>
      <c r="EO577" s="1">
        <v>0</v>
      </c>
      <c r="EP577" s="1">
        <v>0</v>
      </c>
      <c r="EQ577" s="1">
        <v>0</v>
      </c>
      <c r="ER577" s="1">
        <v>1</v>
      </c>
      <c r="ES577" s="1">
        <v>1</v>
      </c>
      <c r="ET577" s="1">
        <v>0</v>
      </c>
      <c r="EU577" s="1">
        <v>1</v>
      </c>
      <c r="EV577" s="1">
        <v>0</v>
      </c>
      <c r="EW577" s="1">
        <v>0</v>
      </c>
      <c r="EX577" s="1">
        <v>0</v>
      </c>
      <c r="EY577" s="1">
        <v>1</v>
      </c>
      <c r="EZ577" s="1">
        <v>0</v>
      </c>
      <c r="FA577" s="1">
        <v>1</v>
      </c>
      <c r="FB577" s="1">
        <v>1</v>
      </c>
      <c r="FC577" s="1">
        <v>1</v>
      </c>
      <c r="FD577" s="1">
        <v>0</v>
      </c>
      <c r="FE577" s="1">
        <v>1</v>
      </c>
      <c r="FF577" s="1">
        <v>0</v>
      </c>
      <c r="FG577" s="1">
        <v>1</v>
      </c>
      <c r="FH577" s="1">
        <v>0</v>
      </c>
      <c r="FI577" s="1">
        <v>0</v>
      </c>
      <c r="FJ577" s="1">
        <v>1</v>
      </c>
      <c r="FK577" s="1">
        <v>0</v>
      </c>
      <c r="FL577" s="1">
        <v>1</v>
      </c>
      <c r="FM577" s="1">
        <v>3</v>
      </c>
      <c r="FN577" s="1">
        <v>1</v>
      </c>
      <c r="FO577" s="1">
        <v>0</v>
      </c>
      <c r="FP577" s="1">
        <v>0</v>
      </c>
      <c r="FQ577" s="1">
        <v>0</v>
      </c>
      <c r="FR577" s="1">
        <v>9</v>
      </c>
      <c r="FS577" s="1">
        <v>0</v>
      </c>
      <c r="FT577" s="1">
        <v>0</v>
      </c>
      <c r="FU577" s="1">
        <v>0</v>
      </c>
      <c r="FV577" s="1">
        <v>5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1</v>
      </c>
      <c r="GD577" s="1">
        <v>1</v>
      </c>
      <c r="GE577" s="1">
        <v>1</v>
      </c>
      <c r="GF577" s="1">
        <v>3</v>
      </c>
      <c r="GG577" s="1">
        <v>1</v>
      </c>
      <c r="GH577" s="1">
        <v>1</v>
      </c>
      <c r="GI577" s="1">
        <v>1</v>
      </c>
      <c r="GJ577" s="1">
        <v>1</v>
      </c>
      <c r="GK577" s="1">
        <v>1</v>
      </c>
      <c r="GL577" s="1">
        <v>1</v>
      </c>
      <c r="GM577" s="1">
        <v>0</v>
      </c>
      <c r="GN577" s="1">
        <v>0</v>
      </c>
      <c r="GO577" s="1">
        <v>1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1</v>
      </c>
      <c r="HP577" s="1">
        <v>1</v>
      </c>
      <c r="HQ577" s="1">
        <v>0</v>
      </c>
      <c r="HR577" s="1">
        <v>0</v>
      </c>
      <c r="HS577" s="1">
        <v>2</v>
      </c>
      <c r="HT577" s="1">
        <v>2</v>
      </c>
      <c r="HU577" s="1">
        <v>2</v>
      </c>
      <c r="HV577" s="1">
        <v>6</v>
      </c>
      <c r="HW577" s="1">
        <v>2</v>
      </c>
      <c r="HX577" s="1">
        <v>2</v>
      </c>
      <c r="HY577" s="1">
        <v>2</v>
      </c>
      <c r="HZ577" s="1">
        <v>2</v>
      </c>
      <c r="IA577" s="1">
        <v>2</v>
      </c>
      <c r="IB577" s="1">
        <v>2</v>
      </c>
      <c r="IC577" s="1">
        <v>2</v>
      </c>
      <c r="ID577" s="1">
        <v>0</v>
      </c>
      <c r="IE577" s="1">
        <v>0</v>
      </c>
      <c r="IF577" s="1">
        <v>1</v>
      </c>
      <c r="IG577" s="1">
        <v>1</v>
      </c>
      <c r="IH577" s="1">
        <v>1</v>
      </c>
      <c r="II577" s="1">
        <v>1</v>
      </c>
      <c r="IJ577" s="1">
        <v>1</v>
      </c>
      <c r="IK577" s="1">
        <v>1</v>
      </c>
      <c r="IL577" s="1">
        <v>1</v>
      </c>
      <c r="IM577" s="1">
        <v>1</v>
      </c>
      <c r="IN577" s="1">
        <v>1</v>
      </c>
      <c r="IO577" s="1">
        <v>1</v>
      </c>
      <c r="IP577" s="1">
        <v>0</v>
      </c>
      <c r="IQ577" s="1">
        <v>0</v>
      </c>
      <c r="IR577" s="1">
        <v>0</v>
      </c>
      <c r="IS577" s="1">
        <v>1</v>
      </c>
      <c r="IT577" s="1">
        <v>1</v>
      </c>
      <c r="IU577" s="1">
        <v>1</v>
      </c>
      <c r="IV577" s="1">
        <v>3</v>
      </c>
      <c r="IW577" s="1">
        <v>1</v>
      </c>
      <c r="IX577" s="1">
        <v>1</v>
      </c>
      <c r="IY577" s="1">
        <v>1</v>
      </c>
      <c r="IZ577" s="1">
        <v>1</v>
      </c>
      <c r="JA577" s="1">
        <v>1</v>
      </c>
      <c r="JB577" s="1">
        <v>1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1</v>
      </c>
    </row>
    <row r="578" spans="1:341">
      <c r="A578" s="1">
        <v>2015</v>
      </c>
      <c r="B578" s="1" t="s">
        <v>634</v>
      </c>
      <c r="C578" s="1">
        <v>1</v>
      </c>
      <c r="D578" s="1">
        <v>0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  <c r="J578" s="1">
        <v>1</v>
      </c>
      <c r="K578" s="1">
        <v>2</v>
      </c>
      <c r="L578" s="1">
        <v>2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>
        <v>1</v>
      </c>
      <c r="Y578" s="1">
        <v>1</v>
      </c>
      <c r="Z578" s="1">
        <v>1</v>
      </c>
      <c r="AA578" s="1">
        <v>1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1</v>
      </c>
      <c r="BG578" s="1">
        <v>1</v>
      </c>
      <c r="BH578" s="1">
        <v>0</v>
      </c>
      <c r="BI578" s="1">
        <v>0</v>
      </c>
      <c r="BJ578" s="1">
        <v>1</v>
      </c>
      <c r="BK578" s="1">
        <v>0</v>
      </c>
      <c r="BL578" s="1">
        <v>0</v>
      </c>
      <c r="BM578" s="1">
        <v>1</v>
      </c>
      <c r="BN578" s="1">
        <v>0</v>
      </c>
      <c r="BO578" s="1">
        <v>1</v>
      </c>
      <c r="BP578" s="1">
        <v>0</v>
      </c>
      <c r="BQ578" s="1">
        <v>2</v>
      </c>
      <c r="BR578" s="1">
        <v>2</v>
      </c>
      <c r="BS578" s="1">
        <v>2</v>
      </c>
      <c r="BT578" s="1">
        <v>5</v>
      </c>
      <c r="BU578" s="1">
        <v>2</v>
      </c>
      <c r="BV578" s="1">
        <v>2</v>
      </c>
      <c r="BW578" s="1">
        <v>0</v>
      </c>
      <c r="BX578" s="1">
        <v>0</v>
      </c>
      <c r="BY578" s="1">
        <v>2</v>
      </c>
      <c r="BZ578" s="1">
        <v>1</v>
      </c>
      <c r="CA578" s="1">
        <v>3</v>
      </c>
      <c r="CB578" s="1">
        <v>3</v>
      </c>
      <c r="CC578" s="1">
        <v>2</v>
      </c>
      <c r="CD578" s="1">
        <v>0</v>
      </c>
      <c r="CE578" s="1">
        <v>1</v>
      </c>
      <c r="CF578" s="1">
        <v>0</v>
      </c>
      <c r="CG578" s="1">
        <v>0</v>
      </c>
      <c r="CH578" s="1">
        <v>0</v>
      </c>
      <c r="CI578" s="1">
        <v>0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1</v>
      </c>
      <c r="CW578" s="1">
        <v>1</v>
      </c>
      <c r="CX578" s="1">
        <v>0</v>
      </c>
      <c r="CY578" s="1">
        <v>2</v>
      </c>
      <c r="CZ578" s="1">
        <v>0</v>
      </c>
      <c r="DA578" s="1">
        <v>0</v>
      </c>
      <c r="DB578" s="1">
        <v>2</v>
      </c>
      <c r="DC578" s="1">
        <v>2</v>
      </c>
      <c r="DD578" s="1">
        <v>2</v>
      </c>
      <c r="DE578" s="1">
        <v>4</v>
      </c>
      <c r="DF578" s="1">
        <v>2</v>
      </c>
      <c r="DG578" s="1">
        <v>0</v>
      </c>
      <c r="DH578" s="1">
        <v>2</v>
      </c>
      <c r="DI578" s="1">
        <v>2</v>
      </c>
      <c r="DJ578" s="1">
        <v>0</v>
      </c>
      <c r="DK578" s="1">
        <v>2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6</v>
      </c>
      <c r="DS578" s="1">
        <v>0</v>
      </c>
      <c r="DT578" s="1">
        <v>6</v>
      </c>
      <c r="DU578" s="1">
        <v>6</v>
      </c>
      <c r="DV578" s="1">
        <v>6</v>
      </c>
      <c r="DW578" s="1">
        <v>2</v>
      </c>
      <c r="DX578" s="1">
        <v>0</v>
      </c>
      <c r="DY578" s="1">
        <v>1</v>
      </c>
      <c r="DZ578" s="1">
        <v>0</v>
      </c>
      <c r="EA578" s="1">
        <v>1</v>
      </c>
      <c r="EB578" s="1">
        <v>0</v>
      </c>
      <c r="EC578" s="1">
        <v>4</v>
      </c>
      <c r="ED578" s="1">
        <v>4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2</v>
      </c>
      <c r="EK578" s="1">
        <v>1</v>
      </c>
      <c r="EL578" s="1">
        <v>1</v>
      </c>
      <c r="EM578" s="1">
        <v>6</v>
      </c>
      <c r="EN578" s="1">
        <v>6</v>
      </c>
      <c r="EO578" s="1">
        <v>0</v>
      </c>
      <c r="EP578" s="1">
        <v>0</v>
      </c>
      <c r="EQ578" s="1">
        <v>0</v>
      </c>
      <c r="ER578" s="1">
        <v>1</v>
      </c>
      <c r="ES578" s="1">
        <v>1</v>
      </c>
      <c r="ET578" s="1">
        <v>0</v>
      </c>
      <c r="EU578" s="1">
        <v>1</v>
      </c>
      <c r="EV578" s="1">
        <v>0</v>
      </c>
      <c r="EW578" s="1">
        <v>0</v>
      </c>
      <c r="EX578" s="1">
        <v>0</v>
      </c>
      <c r="EY578" s="1">
        <v>1</v>
      </c>
      <c r="EZ578" s="1">
        <v>0</v>
      </c>
      <c r="FA578" s="1">
        <v>1</v>
      </c>
      <c r="FB578" s="1">
        <v>1</v>
      </c>
      <c r="FC578" s="1">
        <v>1</v>
      </c>
      <c r="FD578" s="1">
        <v>0</v>
      </c>
      <c r="FE578" s="1">
        <v>1</v>
      </c>
      <c r="FF578" s="1">
        <v>0</v>
      </c>
      <c r="FG578" s="1">
        <v>1</v>
      </c>
      <c r="FH578" s="1">
        <v>0</v>
      </c>
      <c r="FI578" s="1">
        <v>0</v>
      </c>
      <c r="FJ578" s="1">
        <v>1</v>
      </c>
      <c r="FK578" s="1">
        <v>0</v>
      </c>
      <c r="FL578" s="1">
        <v>1</v>
      </c>
      <c r="FM578" s="1">
        <v>3</v>
      </c>
      <c r="FN578" s="1">
        <v>1</v>
      </c>
      <c r="FO578" s="1">
        <v>0</v>
      </c>
      <c r="FP578" s="1">
        <v>0</v>
      </c>
      <c r="FQ578" s="1">
        <v>0</v>
      </c>
      <c r="FR578" s="1">
        <v>8</v>
      </c>
      <c r="FS578" s="1">
        <v>0</v>
      </c>
      <c r="FT578" s="1">
        <v>0</v>
      </c>
      <c r="FU578" s="1">
        <v>0</v>
      </c>
      <c r="FV578" s="1">
        <v>6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1</v>
      </c>
      <c r="GD578" s="1">
        <v>1</v>
      </c>
      <c r="GE578" s="1">
        <v>1</v>
      </c>
      <c r="GF578" s="1">
        <v>3</v>
      </c>
      <c r="GG578" s="1">
        <v>1</v>
      </c>
      <c r="GH578" s="1">
        <v>1</v>
      </c>
      <c r="GI578" s="1">
        <v>1</v>
      </c>
      <c r="GJ578" s="1">
        <v>1</v>
      </c>
      <c r="GK578" s="1">
        <v>1</v>
      </c>
      <c r="GL578" s="1">
        <v>1</v>
      </c>
      <c r="GM578" s="1">
        <v>0</v>
      </c>
      <c r="GN578" s="1">
        <v>0</v>
      </c>
      <c r="GO578" s="1">
        <v>1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</v>
      </c>
      <c r="HP578" s="1">
        <v>1</v>
      </c>
      <c r="HQ578" s="1">
        <v>0</v>
      </c>
      <c r="HR578" s="1">
        <v>0</v>
      </c>
      <c r="HS578" s="1">
        <v>2</v>
      </c>
      <c r="HT578" s="1">
        <v>2</v>
      </c>
      <c r="HU578" s="1">
        <v>2</v>
      </c>
      <c r="HV578" s="1">
        <v>6</v>
      </c>
      <c r="HW578" s="1">
        <v>2</v>
      </c>
      <c r="HX578" s="1">
        <v>2</v>
      </c>
      <c r="HY578" s="1">
        <v>2</v>
      </c>
      <c r="HZ578" s="1">
        <v>2</v>
      </c>
      <c r="IA578" s="1">
        <v>2</v>
      </c>
      <c r="IB578" s="1">
        <v>2</v>
      </c>
      <c r="IC578" s="1">
        <v>2</v>
      </c>
      <c r="ID578" s="1">
        <v>0</v>
      </c>
      <c r="IE578" s="1">
        <v>0</v>
      </c>
      <c r="IF578" s="1">
        <v>1</v>
      </c>
      <c r="IG578" s="1">
        <v>1</v>
      </c>
      <c r="IH578" s="1">
        <v>1</v>
      </c>
      <c r="II578" s="1">
        <v>1</v>
      </c>
      <c r="IJ578" s="1">
        <v>1</v>
      </c>
      <c r="IK578" s="1">
        <v>1</v>
      </c>
      <c r="IL578" s="1">
        <v>1</v>
      </c>
      <c r="IM578" s="1">
        <v>1</v>
      </c>
      <c r="IN578" s="1">
        <v>1</v>
      </c>
      <c r="IO578" s="1">
        <v>1</v>
      </c>
      <c r="IP578" s="1">
        <v>0</v>
      </c>
      <c r="IQ578" s="1">
        <v>0</v>
      </c>
      <c r="IR578" s="1">
        <v>0</v>
      </c>
      <c r="IS578" s="1">
        <v>1</v>
      </c>
      <c r="IT578" s="1">
        <v>1</v>
      </c>
      <c r="IU578" s="1">
        <v>1</v>
      </c>
      <c r="IV578" s="1">
        <v>3</v>
      </c>
      <c r="IW578" s="1">
        <v>1</v>
      </c>
      <c r="IX578" s="1">
        <v>1</v>
      </c>
      <c r="IY578" s="1">
        <v>1</v>
      </c>
      <c r="IZ578" s="1">
        <v>1</v>
      </c>
      <c r="JA578" s="1">
        <v>1</v>
      </c>
      <c r="JB578" s="1">
        <v>1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1</v>
      </c>
    </row>
    <row r="579" spans="1:341">
      <c r="A579" s="1">
        <v>2015</v>
      </c>
      <c r="B579" s="1" t="s">
        <v>635</v>
      </c>
      <c r="C579" s="1">
        <v>1</v>
      </c>
      <c r="D579" s="1">
        <v>0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2</v>
      </c>
      <c r="L579" s="1">
        <v>2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1</v>
      </c>
      <c r="Y579" s="1">
        <v>1</v>
      </c>
      <c r="Z579" s="1">
        <v>1</v>
      </c>
      <c r="AA579" s="1">
        <v>1</v>
      </c>
      <c r="AB579" s="1">
        <v>1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  <c r="BG579" s="1">
        <v>3</v>
      </c>
      <c r="BH579" s="1">
        <v>0</v>
      </c>
      <c r="BI579" s="1">
        <v>0</v>
      </c>
      <c r="BJ579" s="1">
        <v>3</v>
      </c>
      <c r="BK579" s="1">
        <v>0</v>
      </c>
      <c r="BL579" s="1">
        <v>0</v>
      </c>
      <c r="BM579" s="1">
        <v>1</v>
      </c>
      <c r="BN579" s="1">
        <v>0</v>
      </c>
      <c r="BO579" s="1">
        <v>1</v>
      </c>
      <c r="BP579" s="1">
        <v>0</v>
      </c>
      <c r="BQ579" s="1">
        <v>2</v>
      </c>
      <c r="BR579" s="1">
        <v>2</v>
      </c>
      <c r="BS579" s="1">
        <v>2</v>
      </c>
      <c r="BT579" s="1">
        <v>5</v>
      </c>
      <c r="BU579" s="1">
        <v>2</v>
      </c>
      <c r="BV579" s="1">
        <v>2</v>
      </c>
      <c r="BW579" s="1">
        <v>0</v>
      </c>
      <c r="BX579" s="1">
        <v>0</v>
      </c>
      <c r="BY579" s="1">
        <v>2</v>
      </c>
      <c r="BZ579" s="1">
        <v>1</v>
      </c>
      <c r="CA579" s="1">
        <v>3</v>
      </c>
      <c r="CB579" s="1">
        <v>3</v>
      </c>
      <c r="CC579" s="1">
        <v>2</v>
      </c>
      <c r="CD579" s="1">
        <v>0</v>
      </c>
      <c r="CE579" s="1">
        <v>1</v>
      </c>
      <c r="CF579" s="1">
        <v>0</v>
      </c>
      <c r="CG579" s="1">
        <v>0</v>
      </c>
      <c r="CH579" s="1">
        <v>0</v>
      </c>
      <c r="CI579" s="1">
        <v>0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1</v>
      </c>
      <c r="CQ579" s="1">
        <v>1</v>
      </c>
      <c r="CR579" s="1">
        <v>1</v>
      </c>
      <c r="CS579" s="1">
        <v>1</v>
      </c>
      <c r="CT579" s="1">
        <v>1</v>
      </c>
      <c r="CU579" s="1">
        <v>0</v>
      </c>
      <c r="CV579" s="1">
        <v>1</v>
      </c>
      <c r="CW579" s="1">
        <v>1</v>
      </c>
      <c r="CX579" s="1">
        <v>0</v>
      </c>
      <c r="CY579" s="1">
        <v>2</v>
      </c>
      <c r="CZ579" s="1">
        <v>0</v>
      </c>
      <c r="DA579" s="1">
        <v>0</v>
      </c>
      <c r="DB579" s="1">
        <v>2</v>
      </c>
      <c r="DC579" s="1">
        <v>2</v>
      </c>
      <c r="DD579" s="1">
        <v>2</v>
      </c>
      <c r="DE579" s="1">
        <v>5</v>
      </c>
      <c r="DF579" s="1">
        <v>2</v>
      </c>
      <c r="DG579" s="1">
        <v>0</v>
      </c>
      <c r="DH579" s="1">
        <v>2</v>
      </c>
      <c r="DI579" s="1">
        <v>2</v>
      </c>
      <c r="DJ579" s="1">
        <v>0</v>
      </c>
      <c r="DK579" s="1">
        <v>2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5</v>
      </c>
      <c r="DS579" s="1">
        <v>0</v>
      </c>
      <c r="DT579" s="1">
        <v>5</v>
      </c>
      <c r="DU579" s="1">
        <v>5</v>
      </c>
      <c r="DV579" s="1">
        <v>5</v>
      </c>
      <c r="DW579" s="1">
        <v>1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4</v>
      </c>
      <c r="ED579" s="1">
        <v>4</v>
      </c>
      <c r="EE579" s="1">
        <v>1</v>
      </c>
      <c r="EF579" s="1">
        <v>0</v>
      </c>
      <c r="EG579" s="1">
        <v>0</v>
      </c>
      <c r="EH579" s="1">
        <v>0</v>
      </c>
      <c r="EI579" s="1">
        <v>0</v>
      </c>
      <c r="EJ579" s="1">
        <v>2</v>
      </c>
      <c r="EK579" s="1">
        <v>2</v>
      </c>
      <c r="EL579" s="1">
        <v>0</v>
      </c>
      <c r="EM579" s="1">
        <v>2</v>
      </c>
      <c r="EN579" s="1">
        <v>2</v>
      </c>
      <c r="EO579" s="1">
        <v>0</v>
      </c>
      <c r="EP579" s="1">
        <v>0</v>
      </c>
      <c r="EQ579" s="1">
        <v>0</v>
      </c>
      <c r="ER579" s="1">
        <v>1</v>
      </c>
      <c r="ES579" s="1">
        <v>1</v>
      </c>
      <c r="ET579" s="1">
        <v>0</v>
      </c>
      <c r="EU579" s="1">
        <v>1</v>
      </c>
      <c r="EV579" s="1">
        <v>0</v>
      </c>
      <c r="EW579" s="1">
        <v>0</v>
      </c>
      <c r="EX579" s="1">
        <v>0</v>
      </c>
      <c r="EY579" s="1">
        <v>1</v>
      </c>
      <c r="EZ579" s="1">
        <v>0</v>
      </c>
      <c r="FA579" s="1">
        <v>1</v>
      </c>
      <c r="FB579" s="1">
        <v>1</v>
      </c>
      <c r="FC579" s="1">
        <v>1</v>
      </c>
      <c r="FD579" s="1">
        <v>0</v>
      </c>
      <c r="FE579" s="1">
        <v>1</v>
      </c>
      <c r="FF579" s="1">
        <v>0</v>
      </c>
      <c r="FG579" s="1">
        <v>1</v>
      </c>
      <c r="FH579" s="1">
        <v>0</v>
      </c>
      <c r="FI579" s="1">
        <v>0</v>
      </c>
      <c r="FJ579" s="1">
        <v>1</v>
      </c>
      <c r="FK579" s="1">
        <v>0</v>
      </c>
      <c r="FL579" s="1">
        <v>1</v>
      </c>
      <c r="FM579" s="1">
        <v>3</v>
      </c>
      <c r="FN579" s="1">
        <v>1</v>
      </c>
      <c r="FO579" s="1">
        <v>0</v>
      </c>
      <c r="FP579" s="1">
        <v>0</v>
      </c>
      <c r="FQ579" s="1">
        <v>0</v>
      </c>
      <c r="FR579" s="1">
        <v>11</v>
      </c>
      <c r="FS579" s="1">
        <v>0</v>
      </c>
      <c r="FT579" s="1">
        <v>0</v>
      </c>
      <c r="FU579" s="1">
        <v>0</v>
      </c>
      <c r="FV579" s="1">
        <v>6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1</v>
      </c>
      <c r="GD579" s="1">
        <v>1</v>
      </c>
      <c r="GE579" s="1">
        <v>1</v>
      </c>
      <c r="GF579" s="1">
        <v>3</v>
      </c>
      <c r="GG579" s="1">
        <v>1</v>
      </c>
      <c r="GH579" s="1">
        <v>1</v>
      </c>
      <c r="GI579" s="1">
        <v>1</v>
      </c>
      <c r="GJ579" s="1">
        <v>1</v>
      </c>
      <c r="GK579" s="1">
        <v>1</v>
      </c>
      <c r="GL579" s="1">
        <v>1</v>
      </c>
      <c r="GM579" s="1">
        <v>0</v>
      </c>
      <c r="GN579" s="1">
        <v>0</v>
      </c>
      <c r="GO579" s="1">
        <v>1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1</v>
      </c>
      <c r="HP579" s="1">
        <v>1</v>
      </c>
      <c r="HQ579" s="1">
        <v>0</v>
      </c>
      <c r="HR579" s="1">
        <v>0</v>
      </c>
      <c r="HS579" s="1">
        <v>2</v>
      </c>
      <c r="HT579" s="1">
        <v>2</v>
      </c>
      <c r="HU579" s="1">
        <v>2</v>
      </c>
      <c r="HV579" s="1">
        <v>6</v>
      </c>
      <c r="HW579" s="1">
        <v>2</v>
      </c>
      <c r="HX579" s="1">
        <v>2</v>
      </c>
      <c r="HY579" s="1">
        <v>2</v>
      </c>
      <c r="HZ579" s="1">
        <v>2</v>
      </c>
      <c r="IA579" s="1">
        <v>2</v>
      </c>
      <c r="IB579" s="1">
        <v>2</v>
      </c>
      <c r="IC579" s="1">
        <v>2</v>
      </c>
      <c r="ID579" s="1">
        <v>0</v>
      </c>
      <c r="IE579" s="1">
        <v>0</v>
      </c>
      <c r="IF579" s="1">
        <v>1</v>
      </c>
      <c r="IG579" s="1">
        <v>1</v>
      </c>
      <c r="IH579" s="1">
        <v>1</v>
      </c>
      <c r="II579" s="1">
        <v>1</v>
      </c>
      <c r="IJ579" s="1">
        <v>1</v>
      </c>
      <c r="IK579" s="1">
        <v>1</v>
      </c>
      <c r="IL579" s="1">
        <v>1</v>
      </c>
      <c r="IM579" s="1">
        <v>1</v>
      </c>
      <c r="IN579" s="1">
        <v>1</v>
      </c>
      <c r="IO579" s="1">
        <v>1</v>
      </c>
      <c r="IP579" s="1">
        <v>0</v>
      </c>
      <c r="IQ579" s="1">
        <v>0</v>
      </c>
      <c r="IR579" s="1">
        <v>0</v>
      </c>
      <c r="IS579" s="1">
        <v>1</v>
      </c>
      <c r="IT579" s="1">
        <v>1</v>
      </c>
      <c r="IU579" s="1">
        <v>1</v>
      </c>
      <c r="IV579" s="1">
        <v>3</v>
      </c>
      <c r="IW579" s="1">
        <v>1</v>
      </c>
      <c r="IX579" s="1">
        <v>1</v>
      </c>
      <c r="IY579" s="1">
        <v>1</v>
      </c>
      <c r="IZ579" s="1">
        <v>1</v>
      </c>
      <c r="JA579" s="1">
        <v>1</v>
      </c>
      <c r="JB579" s="1">
        <v>1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1</v>
      </c>
    </row>
    <row r="580" spans="1:341">
      <c r="A580" s="1">
        <v>2015</v>
      </c>
      <c r="B580" s="1" t="s">
        <v>636</v>
      </c>
      <c r="C580" s="1">
        <v>1</v>
      </c>
      <c r="D580" s="1">
        <v>0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  <c r="K580" s="1">
        <v>2</v>
      </c>
      <c r="L580" s="1">
        <v>2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1</v>
      </c>
      <c r="Z580" s="1">
        <v>1</v>
      </c>
      <c r="AA580" s="1">
        <v>1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  <c r="BG580" s="1">
        <v>3</v>
      </c>
      <c r="BH580" s="1">
        <v>0</v>
      </c>
      <c r="BI580" s="1">
        <v>0</v>
      </c>
      <c r="BJ580" s="1">
        <v>3</v>
      </c>
      <c r="BK580" s="1">
        <v>0</v>
      </c>
      <c r="BL580" s="1">
        <v>0</v>
      </c>
      <c r="BM580" s="1">
        <v>1</v>
      </c>
      <c r="BN580" s="1">
        <v>0</v>
      </c>
      <c r="BO580" s="1">
        <v>1</v>
      </c>
      <c r="BP580" s="1">
        <v>0</v>
      </c>
      <c r="BQ580" s="1">
        <v>2</v>
      </c>
      <c r="BR580" s="1">
        <v>2</v>
      </c>
      <c r="BS580" s="1">
        <v>2</v>
      </c>
      <c r="BT580" s="1">
        <v>5</v>
      </c>
      <c r="BU580" s="1">
        <v>2</v>
      </c>
      <c r="BV580" s="1">
        <v>2</v>
      </c>
      <c r="BW580" s="1">
        <v>0</v>
      </c>
      <c r="BX580" s="1">
        <v>0</v>
      </c>
      <c r="BY580" s="1">
        <v>2</v>
      </c>
      <c r="BZ580" s="1">
        <v>1</v>
      </c>
      <c r="CA580" s="1">
        <v>3</v>
      </c>
      <c r="CB580" s="1">
        <v>3</v>
      </c>
      <c r="CC580" s="1">
        <v>2</v>
      </c>
      <c r="CD580" s="1">
        <v>0</v>
      </c>
      <c r="CE580" s="1">
        <v>1</v>
      </c>
      <c r="CF580" s="1">
        <v>0</v>
      </c>
      <c r="CG580" s="1">
        <v>0</v>
      </c>
      <c r="CH580" s="1">
        <v>0</v>
      </c>
      <c r="CI580" s="1">
        <v>0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1</v>
      </c>
      <c r="CQ580" s="1">
        <v>1</v>
      </c>
      <c r="CR580" s="1">
        <v>1</v>
      </c>
      <c r="CS580" s="1">
        <v>1</v>
      </c>
      <c r="CT580" s="1">
        <v>1</v>
      </c>
      <c r="CU580" s="1">
        <v>0</v>
      </c>
      <c r="CV580" s="1">
        <v>1</v>
      </c>
      <c r="CW580" s="1">
        <v>1</v>
      </c>
      <c r="CX580" s="1">
        <v>0</v>
      </c>
      <c r="CY580" s="1">
        <v>2</v>
      </c>
      <c r="CZ580" s="1">
        <v>0</v>
      </c>
      <c r="DA580" s="1">
        <v>0</v>
      </c>
      <c r="DB580" s="1">
        <v>2</v>
      </c>
      <c r="DC580" s="1">
        <v>2</v>
      </c>
      <c r="DD580" s="1">
        <v>2</v>
      </c>
      <c r="DE580" s="1">
        <v>5</v>
      </c>
      <c r="DF580" s="1">
        <v>2</v>
      </c>
      <c r="DG580" s="1">
        <v>0</v>
      </c>
      <c r="DH580" s="1">
        <v>2</v>
      </c>
      <c r="DI580" s="1">
        <v>2</v>
      </c>
      <c r="DJ580" s="1">
        <v>0</v>
      </c>
      <c r="DK580" s="1">
        <v>2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5</v>
      </c>
      <c r="DS580" s="1">
        <v>0</v>
      </c>
      <c r="DT580" s="1">
        <v>5</v>
      </c>
      <c r="DU580" s="1">
        <v>5</v>
      </c>
      <c r="DV580" s="1">
        <v>5</v>
      </c>
      <c r="DW580" s="1">
        <v>1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4</v>
      </c>
      <c r="ED580" s="1">
        <v>4</v>
      </c>
      <c r="EE580" s="1">
        <v>1</v>
      </c>
      <c r="EF580" s="1">
        <v>0</v>
      </c>
      <c r="EG580" s="1">
        <v>0</v>
      </c>
      <c r="EH580" s="1">
        <v>0</v>
      </c>
      <c r="EI580" s="1">
        <v>0</v>
      </c>
      <c r="EJ580" s="1">
        <v>2</v>
      </c>
      <c r="EK580" s="1">
        <v>2</v>
      </c>
      <c r="EL580" s="1">
        <v>0</v>
      </c>
      <c r="EM580" s="1">
        <v>2</v>
      </c>
      <c r="EN580" s="1">
        <v>2</v>
      </c>
      <c r="EO580" s="1">
        <v>0</v>
      </c>
      <c r="EP580" s="1">
        <v>0</v>
      </c>
      <c r="EQ580" s="1">
        <v>0</v>
      </c>
      <c r="ER580" s="1">
        <v>1</v>
      </c>
      <c r="ES580" s="1">
        <v>1</v>
      </c>
      <c r="ET580" s="1">
        <v>0</v>
      </c>
      <c r="EU580" s="1">
        <v>1</v>
      </c>
      <c r="EV580" s="1">
        <v>0</v>
      </c>
      <c r="EW580" s="1">
        <v>0</v>
      </c>
      <c r="EX580" s="1">
        <v>0</v>
      </c>
      <c r="EY580" s="1">
        <v>1</v>
      </c>
      <c r="EZ580" s="1">
        <v>0</v>
      </c>
      <c r="FA580" s="1">
        <v>1</v>
      </c>
      <c r="FB580" s="1">
        <v>1</v>
      </c>
      <c r="FC580" s="1">
        <v>1</v>
      </c>
      <c r="FD580" s="1">
        <v>0</v>
      </c>
      <c r="FE580" s="1">
        <v>1</v>
      </c>
      <c r="FF580" s="1">
        <v>0</v>
      </c>
      <c r="FG580" s="1">
        <v>1</v>
      </c>
      <c r="FH580" s="1">
        <v>0</v>
      </c>
      <c r="FI580" s="1">
        <v>0</v>
      </c>
      <c r="FJ580" s="1">
        <v>1</v>
      </c>
      <c r="FK580" s="1">
        <v>0</v>
      </c>
      <c r="FL580" s="1">
        <v>1</v>
      </c>
      <c r="FM580" s="1">
        <v>3</v>
      </c>
      <c r="FN580" s="1">
        <v>1</v>
      </c>
      <c r="FO580" s="1">
        <v>0</v>
      </c>
      <c r="FP580" s="1">
        <v>0</v>
      </c>
      <c r="FQ580" s="1">
        <v>0</v>
      </c>
      <c r="FR580" s="1">
        <v>11</v>
      </c>
      <c r="FS580" s="1">
        <v>0</v>
      </c>
      <c r="FT580" s="1">
        <v>0</v>
      </c>
      <c r="FU580" s="1">
        <v>0</v>
      </c>
      <c r="FV580" s="1">
        <v>7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1</v>
      </c>
      <c r="GD580" s="1">
        <v>1</v>
      </c>
      <c r="GE580" s="1">
        <v>1</v>
      </c>
      <c r="GF580" s="1">
        <v>3</v>
      </c>
      <c r="GG580" s="1">
        <v>1</v>
      </c>
      <c r="GH580" s="1">
        <v>1</v>
      </c>
      <c r="GI580" s="1">
        <v>1</v>
      </c>
      <c r="GJ580" s="1">
        <v>1</v>
      </c>
      <c r="GK580" s="1">
        <v>1</v>
      </c>
      <c r="GL580" s="1">
        <v>1</v>
      </c>
      <c r="GM580" s="1">
        <v>0</v>
      </c>
      <c r="GN580" s="1">
        <v>0</v>
      </c>
      <c r="GO580" s="1">
        <v>1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1</v>
      </c>
      <c r="HP580" s="1">
        <v>1</v>
      </c>
      <c r="HQ580" s="1">
        <v>0</v>
      </c>
      <c r="HR580" s="1">
        <v>0</v>
      </c>
      <c r="HS580" s="1">
        <v>2</v>
      </c>
      <c r="HT580" s="1">
        <v>2</v>
      </c>
      <c r="HU580" s="1">
        <v>2</v>
      </c>
      <c r="HV580" s="1">
        <v>6</v>
      </c>
      <c r="HW580" s="1">
        <v>2</v>
      </c>
      <c r="HX580" s="1">
        <v>2</v>
      </c>
      <c r="HY580" s="1">
        <v>2</v>
      </c>
      <c r="HZ580" s="1">
        <v>2</v>
      </c>
      <c r="IA580" s="1">
        <v>2</v>
      </c>
      <c r="IB580" s="1">
        <v>2</v>
      </c>
      <c r="IC580" s="1">
        <v>2</v>
      </c>
      <c r="ID580" s="1">
        <v>0</v>
      </c>
      <c r="IE580" s="1">
        <v>0</v>
      </c>
      <c r="IF580" s="1">
        <v>1</v>
      </c>
      <c r="IG580" s="1">
        <v>1</v>
      </c>
      <c r="IH580" s="1">
        <v>1</v>
      </c>
      <c r="II580" s="1">
        <v>1</v>
      </c>
      <c r="IJ580" s="1">
        <v>1</v>
      </c>
      <c r="IK580" s="1">
        <v>1</v>
      </c>
      <c r="IL580" s="1">
        <v>1</v>
      </c>
      <c r="IM580" s="1">
        <v>1</v>
      </c>
      <c r="IN580" s="1">
        <v>1</v>
      </c>
      <c r="IO580" s="1">
        <v>1</v>
      </c>
      <c r="IP580" s="1">
        <v>0</v>
      </c>
      <c r="IQ580" s="1">
        <v>0</v>
      </c>
      <c r="IR580" s="1">
        <v>0</v>
      </c>
      <c r="IS580" s="1">
        <v>1</v>
      </c>
      <c r="IT580" s="1">
        <v>1</v>
      </c>
      <c r="IU580" s="1">
        <v>1</v>
      </c>
      <c r="IV580" s="1">
        <v>3</v>
      </c>
      <c r="IW580" s="1">
        <v>1</v>
      </c>
      <c r="IX580" s="1">
        <v>1</v>
      </c>
      <c r="IY580" s="1">
        <v>1</v>
      </c>
      <c r="IZ580" s="1">
        <v>1</v>
      </c>
      <c r="JA580" s="1">
        <v>1</v>
      </c>
      <c r="JB580" s="1">
        <v>1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1</v>
      </c>
    </row>
    <row r="581" spans="1:341">
      <c r="A581" s="1">
        <v>2015</v>
      </c>
      <c r="B581" s="1" t="s">
        <v>884</v>
      </c>
      <c r="C581" s="1">
        <v>1</v>
      </c>
      <c r="D581" s="1">
        <v>0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2</v>
      </c>
      <c r="L581" s="1">
        <v>2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1</v>
      </c>
      <c r="Y581" s="1">
        <v>1</v>
      </c>
      <c r="Z581" s="1">
        <v>1</v>
      </c>
      <c r="AA581" s="1">
        <v>1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  <c r="BG581" s="1">
        <v>3</v>
      </c>
      <c r="BH581" s="1">
        <v>0</v>
      </c>
      <c r="BI581" s="1">
        <v>0</v>
      </c>
      <c r="BJ581" s="1">
        <v>3</v>
      </c>
      <c r="BK581" s="1">
        <v>0</v>
      </c>
      <c r="BL581" s="1">
        <v>0</v>
      </c>
      <c r="BM581" s="1">
        <v>1</v>
      </c>
      <c r="BN581" s="1">
        <v>0</v>
      </c>
      <c r="BO581" s="1">
        <v>1</v>
      </c>
      <c r="BP581" s="1">
        <v>0</v>
      </c>
      <c r="BQ581" s="1">
        <v>2</v>
      </c>
      <c r="BR581" s="1">
        <v>2</v>
      </c>
      <c r="BS581" s="1">
        <v>2</v>
      </c>
      <c r="BT581" s="1">
        <v>5</v>
      </c>
      <c r="BU581" s="1">
        <v>2</v>
      </c>
      <c r="BV581" s="1">
        <v>2</v>
      </c>
      <c r="BW581" s="1">
        <v>0</v>
      </c>
      <c r="BX581" s="1">
        <v>0</v>
      </c>
      <c r="BY581" s="1">
        <v>2</v>
      </c>
      <c r="BZ581" s="1">
        <v>1</v>
      </c>
      <c r="CA581" s="1">
        <v>3</v>
      </c>
      <c r="CB581" s="1">
        <v>3</v>
      </c>
      <c r="CC581" s="1">
        <v>2</v>
      </c>
      <c r="CD581" s="1">
        <v>0</v>
      </c>
      <c r="CE581" s="1">
        <v>1</v>
      </c>
      <c r="CF581" s="1">
        <v>0</v>
      </c>
      <c r="CG581" s="1">
        <v>0</v>
      </c>
      <c r="CH581" s="1">
        <v>0</v>
      </c>
      <c r="CI581" s="1">
        <v>0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1</v>
      </c>
      <c r="CQ581" s="1">
        <v>1</v>
      </c>
      <c r="CR581" s="1">
        <v>1</v>
      </c>
      <c r="CS581" s="1">
        <v>1</v>
      </c>
      <c r="CT581" s="1">
        <v>1</v>
      </c>
      <c r="CU581" s="1">
        <v>0</v>
      </c>
      <c r="CV581" s="1">
        <v>1</v>
      </c>
      <c r="CW581" s="1">
        <v>1</v>
      </c>
      <c r="CX581" s="1">
        <v>0</v>
      </c>
      <c r="CY581" s="1">
        <v>2</v>
      </c>
      <c r="CZ581" s="1">
        <v>0</v>
      </c>
      <c r="DA581" s="1">
        <v>0</v>
      </c>
      <c r="DB581" s="1">
        <v>2</v>
      </c>
      <c r="DC581" s="1">
        <v>2</v>
      </c>
      <c r="DD581" s="1">
        <v>2</v>
      </c>
      <c r="DE581" s="1">
        <v>5</v>
      </c>
      <c r="DF581" s="1">
        <v>2</v>
      </c>
      <c r="DG581" s="1">
        <v>0</v>
      </c>
      <c r="DH581" s="1">
        <v>2</v>
      </c>
      <c r="DI581" s="1">
        <v>2</v>
      </c>
      <c r="DJ581" s="1">
        <v>0</v>
      </c>
      <c r="DK581" s="1">
        <v>2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5</v>
      </c>
      <c r="DS581" s="1">
        <v>0</v>
      </c>
      <c r="DT581" s="1">
        <v>5</v>
      </c>
      <c r="DU581" s="1">
        <v>5</v>
      </c>
      <c r="DV581" s="1">
        <v>5</v>
      </c>
      <c r="DW581" s="1">
        <v>1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4</v>
      </c>
      <c r="ED581" s="1">
        <v>4</v>
      </c>
      <c r="EE581" s="1">
        <v>1</v>
      </c>
      <c r="EF581" s="1">
        <v>0</v>
      </c>
      <c r="EG581" s="1">
        <v>0</v>
      </c>
      <c r="EH581" s="1">
        <v>0</v>
      </c>
      <c r="EI581" s="1">
        <v>0</v>
      </c>
      <c r="EJ581" s="1">
        <v>2</v>
      </c>
      <c r="EK581" s="1">
        <v>2</v>
      </c>
      <c r="EL581" s="1">
        <v>0</v>
      </c>
      <c r="EM581" s="1">
        <v>2</v>
      </c>
      <c r="EN581" s="1">
        <v>2</v>
      </c>
      <c r="EO581" s="1">
        <v>0</v>
      </c>
      <c r="EP581" s="1">
        <v>0</v>
      </c>
      <c r="EQ581" s="1">
        <v>0</v>
      </c>
      <c r="ER581" s="1">
        <v>1</v>
      </c>
      <c r="ES581" s="1">
        <v>1</v>
      </c>
      <c r="ET581" s="1">
        <v>0</v>
      </c>
      <c r="EU581" s="1">
        <v>1</v>
      </c>
      <c r="EV581" s="1">
        <v>0</v>
      </c>
      <c r="EW581" s="1">
        <v>0</v>
      </c>
      <c r="EX581" s="1">
        <v>0</v>
      </c>
      <c r="EY581" s="1">
        <v>1</v>
      </c>
      <c r="EZ581" s="1">
        <v>0</v>
      </c>
      <c r="FA581" s="1">
        <v>1</v>
      </c>
      <c r="FB581" s="1">
        <v>1</v>
      </c>
      <c r="FC581" s="1">
        <v>1</v>
      </c>
      <c r="FD581" s="1">
        <v>0</v>
      </c>
      <c r="FE581" s="1">
        <v>1</v>
      </c>
      <c r="FF581" s="1">
        <v>0</v>
      </c>
      <c r="FG581" s="1">
        <v>1</v>
      </c>
      <c r="FH581" s="1">
        <v>0</v>
      </c>
      <c r="FI581" s="1">
        <v>0</v>
      </c>
      <c r="FJ581" s="1">
        <v>1</v>
      </c>
      <c r="FK581" s="1">
        <v>0</v>
      </c>
      <c r="FL581" s="1">
        <v>1</v>
      </c>
      <c r="FM581" s="1">
        <v>3</v>
      </c>
      <c r="FN581" s="1">
        <v>1</v>
      </c>
      <c r="FO581" s="1">
        <v>0</v>
      </c>
      <c r="FP581" s="1">
        <v>0</v>
      </c>
      <c r="FQ581" s="1">
        <v>0</v>
      </c>
      <c r="FR581" s="1">
        <v>11</v>
      </c>
      <c r="FS581" s="1">
        <v>0</v>
      </c>
      <c r="FT581" s="1">
        <v>0</v>
      </c>
      <c r="FU581" s="1">
        <v>0</v>
      </c>
      <c r="FV581" s="1">
        <v>8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1</v>
      </c>
      <c r="GD581" s="1">
        <v>1</v>
      </c>
      <c r="GE581" s="1">
        <v>1</v>
      </c>
      <c r="GF581" s="1">
        <v>3</v>
      </c>
      <c r="GG581" s="1">
        <v>1</v>
      </c>
      <c r="GH581" s="1">
        <v>1</v>
      </c>
      <c r="GI581" s="1">
        <v>1</v>
      </c>
      <c r="GJ581" s="1">
        <v>1</v>
      </c>
      <c r="GK581" s="1">
        <v>1</v>
      </c>
      <c r="GL581" s="1">
        <v>1</v>
      </c>
      <c r="GM581" s="1">
        <v>0</v>
      </c>
      <c r="GN581" s="1">
        <v>0</v>
      </c>
      <c r="GO581" s="1">
        <v>1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1</v>
      </c>
      <c r="HP581" s="1">
        <v>1</v>
      </c>
      <c r="HQ581" s="1">
        <v>0</v>
      </c>
      <c r="HR581" s="1">
        <v>0</v>
      </c>
      <c r="HS581" s="1">
        <v>2</v>
      </c>
      <c r="HT581" s="1">
        <v>2</v>
      </c>
      <c r="HU581" s="1">
        <v>2</v>
      </c>
      <c r="HV581" s="1">
        <v>6</v>
      </c>
      <c r="HW581" s="1">
        <v>2</v>
      </c>
      <c r="HX581" s="1">
        <v>2</v>
      </c>
      <c r="HY581" s="1">
        <v>2</v>
      </c>
      <c r="HZ581" s="1">
        <v>2</v>
      </c>
      <c r="IA581" s="1">
        <v>2</v>
      </c>
      <c r="IB581" s="1">
        <v>2</v>
      </c>
      <c r="IC581" s="1">
        <v>2</v>
      </c>
      <c r="ID581" s="1">
        <v>0</v>
      </c>
      <c r="IE581" s="1">
        <v>0</v>
      </c>
      <c r="IF581" s="1">
        <v>1</v>
      </c>
      <c r="IG581" s="1">
        <v>1</v>
      </c>
      <c r="IH581" s="1">
        <v>1</v>
      </c>
      <c r="II581" s="1">
        <v>1</v>
      </c>
      <c r="IJ581" s="1">
        <v>1</v>
      </c>
      <c r="IK581" s="1">
        <v>1</v>
      </c>
      <c r="IL581" s="1">
        <v>1</v>
      </c>
      <c r="IM581" s="1">
        <v>1</v>
      </c>
      <c r="IN581" s="1">
        <v>1</v>
      </c>
      <c r="IO581" s="1">
        <v>1</v>
      </c>
      <c r="IP581" s="1">
        <v>0</v>
      </c>
      <c r="IQ581" s="1">
        <v>0</v>
      </c>
      <c r="IR581" s="1">
        <v>0</v>
      </c>
      <c r="IS581" s="1">
        <v>1</v>
      </c>
      <c r="IT581" s="1">
        <v>1</v>
      </c>
      <c r="IU581" s="1">
        <v>1</v>
      </c>
      <c r="IV581" s="1">
        <v>3</v>
      </c>
      <c r="IW581" s="1">
        <v>1</v>
      </c>
      <c r="IX581" s="1">
        <v>1</v>
      </c>
      <c r="IY581" s="1">
        <v>1</v>
      </c>
      <c r="IZ581" s="1">
        <v>1</v>
      </c>
      <c r="JA581" s="1">
        <v>1</v>
      </c>
      <c r="JB581" s="1">
        <v>1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1</v>
      </c>
    </row>
    <row r="582" spans="1:341">
      <c r="A582" s="1">
        <v>2015</v>
      </c>
      <c r="B582" s="1" t="s">
        <v>459</v>
      </c>
      <c r="C582" s="1">
        <v>1</v>
      </c>
      <c r="D582" s="1">
        <v>0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2</v>
      </c>
      <c r="L582" s="1">
        <v>2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1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1</v>
      </c>
      <c r="BN582" s="1">
        <v>0</v>
      </c>
      <c r="BO582" s="1">
        <v>1</v>
      </c>
      <c r="BP582" s="1">
        <v>0</v>
      </c>
      <c r="BQ582" s="1">
        <v>2</v>
      </c>
      <c r="BR582" s="1">
        <v>2</v>
      </c>
      <c r="BS582" s="1">
        <v>2</v>
      </c>
      <c r="BT582" s="1">
        <v>5</v>
      </c>
      <c r="BU582" s="1">
        <v>2</v>
      </c>
      <c r="BV582" s="1">
        <v>2</v>
      </c>
      <c r="BW582" s="1">
        <v>0</v>
      </c>
      <c r="BX582" s="1">
        <v>0</v>
      </c>
      <c r="BY582" s="1">
        <v>2</v>
      </c>
      <c r="BZ582" s="1">
        <v>1</v>
      </c>
      <c r="CA582" s="1">
        <v>3</v>
      </c>
      <c r="CB582" s="1">
        <v>3</v>
      </c>
      <c r="CC582" s="1">
        <v>2</v>
      </c>
      <c r="CD582" s="1">
        <v>0</v>
      </c>
      <c r="CE582" s="1">
        <v>1</v>
      </c>
      <c r="CF582" s="1">
        <v>0</v>
      </c>
      <c r="CG582" s="1">
        <v>0</v>
      </c>
      <c r="CH582" s="1">
        <v>0</v>
      </c>
      <c r="CI582" s="1">
        <v>0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1</v>
      </c>
      <c r="CW582" s="1">
        <v>1</v>
      </c>
      <c r="CX582" s="1">
        <v>0</v>
      </c>
      <c r="CY582" s="1">
        <v>1</v>
      </c>
      <c r="CZ582" s="1">
        <v>0</v>
      </c>
      <c r="DA582" s="1">
        <v>0</v>
      </c>
      <c r="DB582" s="1">
        <v>1</v>
      </c>
      <c r="DC582" s="1">
        <v>1</v>
      </c>
      <c r="DD582" s="1">
        <v>1</v>
      </c>
      <c r="DE582" s="1">
        <v>3</v>
      </c>
      <c r="DF582" s="1">
        <v>1</v>
      </c>
      <c r="DG582" s="1">
        <v>0</v>
      </c>
      <c r="DH582" s="1">
        <v>1</v>
      </c>
      <c r="DI582" s="1">
        <v>1</v>
      </c>
      <c r="DJ582" s="1">
        <v>0</v>
      </c>
      <c r="DK582" s="1">
        <v>1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9</v>
      </c>
      <c r="DS582" s="1">
        <v>0</v>
      </c>
      <c r="DT582" s="1">
        <v>9</v>
      </c>
      <c r="DU582" s="1">
        <v>9</v>
      </c>
      <c r="DV582" s="1">
        <v>9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1</v>
      </c>
      <c r="EF582" s="1">
        <v>0</v>
      </c>
      <c r="EG582" s="1">
        <v>0</v>
      </c>
      <c r="EH582" s="1">
        <v>0</v>
      </c>
      <c r="EI582" s="1">
        <v>0</v>
      </c>
      <c r="EJ582" s="1">
        <v>8</v>
      </c>
      <c r="EK582" s="1">
        <v>0</v>
      </c>
      <c r="EL582" s="1">
        <v>8</v>
      </c>
      <c r="EM582" s="1">
        <v>9</v>
      </c>
      <c r="EN582" s="1">
        <v>9</v>
      </c>
      <c r="EO582" s="1">
        <v>0</v>
      </c>
      <c r="EP582" s="1">
        <v>0</v>
      </c>
      <c r="EQ582" s="1">
        <v>0</v>
      </c>
      <c r="ER582" s="1">
        <v>1</v>
      </c>
      <c r="ES582" s="1">
        <v>1</v>
      </c>
      <c r="ET582" s="1">
        <v>0</v>
      </c>
      <c r="EU582" s="1">
        <v>1</v>
      </c>
      <c r="EV582" s="1">
        <v>0</v>
      </c>
      <c r="EW582" s="1">
        <v>0</v>
      </c>
      <c r="EX582" s="1">
        <v>0</v>
      </c>
      <c r="EY582" s="1">
        <v>1</v>
      </c>
      <c r="EZ582" s="1">
        <v>0</v>
      </c>
      <c r="FA582" s="1">
        <v>1</v>
      </c>
      <c r="FB582" s="1">
        <v>1</v>
      </c>
      <c r="FC582" s="1">
        <v>1</v>
      </c>
      <c r="FD582" s="1">
        <v>0</v>
      </c>
      <c r="FE582" s="1">
        <v>1</v>
      </c>
      <c r="FF582" s="1">
        <v>0</v>
      </c>
      <c r="FG582" s="1">
        <v>1</v>
      </c>
      <c r="FH582" s="1">
        <v>0</v>
      </c>
      <c r="FI582" s="1">
        <v>0</v>
      </c>
      <c r="FJ582" s="1">
        <v>1</v>
      </c>
      <c r="FK582" s="1">
        <v>0</v>
      </c>
      <c r="FL582" s="1">
        <v>1</v>
      </c>
      <c r="FM582" s="1">
        <v>3</v>
      </c>
      <c r="FN582" s="1">
        <v>1</v>
      </c>
      <c r="FO582" s="1">
        <v>0</v>
      </c>
      <c r="FP582" s="1">
        <v>0</v>
      </c>
      <c r="FQ582" s="1">
        <v>0</v>
      </c>
      <c r="FR582" s="1">
        <v>7</v>
      </c>
      <c r="FS582" s="1">
        <v>0</v>
      </c>
      <c r="FT582" s="1">
        <v>0</v>
      </c>
      <c r="FU582" s="1">
        <v>0</v>
      </c>
      <c r="FV582" s="1">
        <v>2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1</v>
      </c>
      <c r="GD582" s="1">
        <v>1</v>
      </c>
      <c r="GE582" s="1">
        <v>1</v>
      </c>
      <c r="GF582" s="1">
        <v>3</v>
      </c>
      <c r="GG582" s="1">
        <v>1</v>
      </c>
      <c r="GH582" s="1">
        <v>1</v>
      </c>
      <c r="GI582" s="1">
        <v>1</v>
      </c>
      <c r="GJ582" s="1">
        <v>1</v>
      </c>
      <c r="GK582" s="1">
        <v>1</v>
      </c>
      <c r="GL582" s="1">
        <v>1</v>
      </c>
      <c r="GM582" s="1">
        <v>0</v>
      </c>
      <c r="GN582" s="1">
        <v>0</v>
      </c>
      <c r="GO582" s="1">
        <v>1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1</v>
      </c>
      <c r="HP582" s="1">
        <v>1</v>
      </c>
      <c r="HQ582" s="1">
        <v>0</v>
      </c>
      <c r="HR582" s="1">
        <v>0</v>
      </c>
      <c r="HS582" s="1">
        <v>2</v>
      </c>
      <c r="HT582" s="1">
        <v>2</v>
      </c>
      <c r="HU582" s="1">
        <v>2</v>
      </c>
      <c r="HV582" s="1">
        <v>6</v>
      </c>
      <c r="HW582" s="1">
        <v>2</v>
      </c>
      <c r="HX582" s="1">
        <v>2</v>
      </c>
      <c r="HY582" s="1">
        <v>2</v>
      </c>
      <c r="HZ582" s="1">
        <v>2</v>
      </c>
      <c r="IA582" s="1">
        <v>2</v>
      </c>
      <c r="IB582" s="1">
        <v>2</v>
      </c>
      <c r="IC582" s="1">
        <v>2</v>
      </c>
      <c r="ID582" s="1">
        <v>0</v>
      </c>
      <c r="IE582" s="1">
        <v>0</v>
      </c>
      <c r="IF582" s="1">
        <v>1</v>
      </c>
      <c r="IG582" s="1">
        <v>1</v>
      </c>
      <c r="IH582" s="1">
        <v>1</v>
      </c>
      <c r="II582" s="1">
        <v>1</v>
      </c>
      <c r="IJ582" s="1">
        <v>1</v>
      </c>
      <c r="IK582" s="1">
        <v>1</v>
      </c>
      <c r="IL582" s="1">
        <v>1</v>
      </c>
      <c r="IM582" s="1">
        <v>1</v>
      </c>
      <c r="IN582" s="1">
        <v>1</v>
      </c>
      <c r="IO582" s="1">
        <v>1</v>
      </c>
      <c r="IP582" s="1">
        <v>0</v>
      </c>
      <c r="IQ582" s="1">
        <v>0</v>
      </c>
      <c r="IR582" s="1">
        <v>0</v>
      </c>
      <c r="IS582" s="1">
        <v>1</v>
      </c>
      <c r="IT582" s="1">
        <v>1</v>
      </c>
      <c r="IU582" s="1">
        <v>1</v>
      </c>
      <c r="IV582" s="1">
        <v>3</v>
      </c>
      <c r="IW582" s="1">
        <v>1</v>
      </c>
      <c r="IX582" s="1">
        <v>1</v>
      </c>
      <c r="IY582" s="1">
        <v>1</v>
      </c>
      <c r="IZ582" s="1">
        <v>1</v>
      </c>
      <c r="JA582" s="1">
        <v>1</v>
      </c>
      <c r="JB582" s="1">
        <v>1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1</v>
      </c>
    </row>
    <row r="583" spans="1:341">
      <c r="A583" s="1">
        <v>2015</v>
      </c>
      <c r="B583" s="1" t="s">
        <v>637</v>
      </c>
      <c r="C583" s="1">
        <v>1</v>
      </c>
      <c r="D583" s="1">
        <v>0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2</v>
      </c>
      <c r="L583" s="1">
        <v>2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2</v>
      </c>
      <c r="BG583" s="1">
        <v>2</v>
      </c>
      <c r="BH583" s="1">
        <v>0</v>
      </c>
      <c r="BI583" s="1">
        <v>0</v>
      </c>
      <c r="BJ583" s="1">
        <v>2</v>
      </c>
      <c r="BK583" s="1">
        <v>0</v>
      </c>
      <c r="BL583" s="1">
        <v>0</v>
      </c>
      <c r="BM583" s="1">
        <v>1</v>
      </c>
      <c r="BN583" s="1">
        <v>0</v>
      </c>
      <c r="BO583" s="1">
        <v>1</v>
      </c>
      <c r="BP583" s="1">
        <v>0</v>
      </c>
      <c r="BQ583" s="1">
        <v>2</v>
      </c>
      <c r="BR583" s="1">
        <v>2</v>
      </c>
      <c r="BS583" s="1">
        <v>2</v>
      </c>
      <c r="BT583" s="1">
        <v>5</v>
      </c>
      <c r="BU583" s="1">
        <v>2</v>
      </c>
      <c r="BV583" s="1">
        <v>2</v>
      </c>
      <c r="BW583" s="1">
        <v>0</v>
      </c>
      <c r="BX583" s="1">
        <v>0</v>
      </c>
      <c r="BY583" s="1">
        <v>2</v>
      </c>
      <c r="BZ583" s="1">
        <v>1</v>
      </c>
      <c r="CA583" s="1">
        <v>3</v>
      </c>
      <c r="CB583" s="1">
        <v>3</v>
      </c>
      <c r="CC583" s="1">
        <v>2</v>
      </c>
      <c r="CD583" s="1">
        <v>0</v>
      </c>
      <c r="CE583" s="1">
        <v>1</v>
      </c>
      <c r="CF583" s="1">
        <v>0</v>
      </c>
      <c r="CG583" s="1">
        <v>0</v>
      </c>
      <c r="CH583" s="1">
        <v>0</v>
      </c>
      <c r="CI583" s="1">
        <v>0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1</v>
      </c>
      <c r="CQ583" s="1">
        <v>1</v>
      </c>
      <c r="CR583" s="1">
        <v>1</v>
      </c>
      <c r="CS583" s="1">
        <v>1</v>
      </c>
      <c r="CT583" s="1">
        <v>1</v>
      </c>
      <c r="CU583" s="1">
        <v>0</v>
      </c>
      <c r="CV583" s="1">
        <v>1</v>
      </c>
      <c r="CW583" s="1">
        <v>1</v>
      </c>
      <c r="CX583" s="1">
        <v>0</v>
      </c>
      <c r="CY583" s="1">
        <v>1</v>
      </c>
      <c r="CZ583" s="1">
        <v>0</v>
      </c>
      <c r="DA583" s="1">
        <v>0</v>
      </c>
      <c r="DB583" s="1">
        <v>1</v>
      </c>
      <c r="DC583" s="1">
        <v>1</v>
      </c>
      <c r="DD583" s="1">
        <v>1</v>
      </c>
      <c r="DE583" s="1">
        <v>3</v>
      </c>
      <c r="DF583" s="1">
        <v>1</v>
      </c>
      <c r="DG583" s="1">
        <v>0</v>
      </c>
      <c r="DH583" s="1">
        <v>1</v>
      </c>
      <c r="DI583" s="1">
        <v>1</v>
      </c>
      <c r="DJ583" s="1">
        <v>0</v>
      </c>
      <c r="DK583" s="1">
        <v>1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13</v>
      </c>
      <c r="DS583" s="1">
        <v>0</v>
      </c>
      <c r="DT583" s="1">
        <v>13</v>
      </c>
      <c r="DU583" s="1">
        <v>13</v>
      </c>
      <c r="DV583" s="1">
        <v>13</v>
      </c>
      <c r="DW583" s="1">
        <v>1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12</v>
      </c>
      <c r="EK583" s="1">
        <v>0</v>
      </c>
      <c r="EL583" s="1">
        <v>12</v>
      </c>
      <c r="EM583" s="1">
        <v>13</v>
      </c>
      <c r="EN583" s="1">
        <v>13</v>
      </c>
      <c r="EO583" s="1">
        <v>0</v>
      </c>
      <c r="EP583" s="1">
        <v>0</v>
      </c>
      <c r="EQ583" s="1">
        <v>0</v>
      </c>
      <c r="ER583" s="1">
        <v>1</v>
      </c>
      <c r="ES583" s="1">
        <v>1</v>
      </c>
      <c r="ET583" s="1">
        <v>0</v>
      </c>
      <c r="EU583" s="1">
        <v>1</v>
      </c>
      <c r="EV583" s="1">
        <v>0</v>
      </c>
      <c r="EW583" s="1">
        <v>0</v>
      </c>
      <c r="EX583" s="1">
        <v>0</v>
      </c>
      <c r="EY583" s="1">
        <v>1</v>
      </c>
      <c r="EZ583" s="1">
        <v>0</v>
      </c>
      <c r="FA583" s="1">
        <v>1</v>
      </c>
      <c r="FB583" s="1">
        <v>1</v>
      </c>
      <c r="FC583" s="1">
        <v>1</v>
      </c>
      <c r="FD583" s="1">
        <v>0</v>
      </c>
      <c r="FE583" s="1">
        <v>1</v>
      </c>
      <c r="FF583" s="1">
        <v>0</v>
      </c>
      <c r="FG583" s="1">
        <v>1</v>
      </c>
      <c r="FH583" s="1">
        <v>0</v>
      </c>
      <c r="FI583" s="1">
        <v>0</v>
      </c>
      <c r="FJ583" s="1">
        <v>1</v>
      </c>
      <c r="FK583" s="1">
        <v>0</v>
      </c>
      <c r="FL583" s="1">
        <v>1</v>
      </c>
      <c r="FM583" s="1">
        <v>3</v>
      </c>
      <c r="FN583" s="1">
        <v>1</v>
      </c>
      <c r="FO583" s="1">
        <v>0</v>
      </c>
      <c r="FP583" s="1">
        <v>0</v>
      </c>
      <c r="FQ583" s="1">
        <v>0</v>
      </c>
      <c r="FR583" s="1">
        <v>11</v>
      </c>
      <c r="FS583" s="1">
        <v>0</v>
      </c>
      <c r="FT583" s="1">
        <v>0</v>
      </c>
      <c r="FU583" s="1">
        <v>0</v>
      </c>
      <c r="FV583" s="1">
        <v>4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1</v>
      </c>
      <c r="GD583" s="1">
        <v>1</v>
      </c>
      <c r="GE583" s="1">
        <v>1</v>
      </c>
      <c r="GF583" s="1">
        <v>3</v>
      </c>
      <c r="GG583" s="1">
        <v>1</v>
      </c>
      <c r="GH583" s="1">
        <v>1</v>
      </c>
      <c r="GI583" s="1">
        <v>1</v>
      </c>
      <c r="GJ583" s="1">
        <v>1</v>
      </c>
      <c r="GK583" s="1">
        <v>1</v>
      </c>
      <c r="GL583" s="1">
        <v>1</v>
      </c>
      <c r="GM583" s="1">
        <v>0</v>
      </c>
      <c r="GN583" s="1">
        <v>0</v>
      </c>
      <c r="GO583" s="1">
        <v>1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1</v>
      </c>
      <c r="HP583" s="1">
        <v>1</v>
      </c>
      <c r="HQ583" s="1">
        <v>0</v>
      </c>
      <c r="HR583" s="1">
        <v>0</v>
      </c>
      <c r="HS583" s="1">
        <v>2</v>
      </c>
      <c r="HT583" s="1">
        <v>2</v>
      </c>
      <c r="HU583" s="1">
        <v>2</v>
      </c>
      <c r="HV583" s="1">
        <v>6</v>
      </c>
      <c r="HW583" s="1">
        <v>2</v>
      </c>
      <c r="HX583" s="1">
        <v>2</v>
      </c>
      <c r="HY583" s="1">
        <v>2</v>
      </c>
      <c r="HZ583" s="1">
        <v>2</v>
      </c>
      <c r="IA583" s="1">
        <v>2</v>
      </c>
      <c r="IB583" s="1">
        <v>2</v>
      </c>
      <c r="IC583" s="1">
        <v>2</v>
      </c>
      <c r="ID583" s="1">
        <v>0</v>
      </c>
      <c r="IE583" s="1">
        <v>0</v>
      </c>
      <c r="IF583" s="1">
        <v>1</v>
      </c>
      <c r="IG583" s="1">
        <v>1</v>
      </c>
      <c r="IH583" s="1">
        <v>1</v>
      </c>
      <c r="II583" s="1">
        <v>1</v>
      </c>
      <c r="IJ583" s="1">
        <v>1</v>
      </c>
      <c r="IK583" s="1">
        <v>1</v>
      </c>
      <c r="IL583" s="1">
        <v>1</v>
      </c>
      <c r="IM583" s="1">
        <v>1</v>
      </c>
      <c r="IN583" s="1">
        <v>1</v>
      </c>
      <c r="IO583" s="1">
        <v>1</v>
      </c>
      <c r="IP583" s="1">
        <v>0</v>
      </c>
      <c r="IQ583" s="1">
        <v>0</v>
      </c>
      <c r="IR583" s="1">
        <v>0</v>
      </c>
      <c r="IS583" s="1">
        <v>1</v>
      </c>
      <c r="IT583" s="1">
        <v>1</v>
      </c>
      <c r="IU583" s="1">
        <v>1</v>
      </c>
      <c r="IV583" s="1">
        <v>3</v>
      </c>
      <c r="IW583" s="1">
        <v>1</v>
      </c>
      <c r="IX583" s="1">
        <v>1</v>
      </c>
      <c r="IY583" s="1">
        <v>1</v>
      </c>
      <c r="IZ583" s="1">
        <v>1</v>
      </c>
      <c r="JA583" s="1">
        <v>1</v>
      </c>
      <c r="JB583" s="1">
        <v>1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1</v>
      </c>
    </row>
    <row r="584" spans="1:341">
      <c r="A584" s="1">
        <v>2015</v>
      </c>
      <c r="B584" s="1" t="s">
        <v>639</v>
      </c>
      <c r="C584" s="1">
        <v>1</v>
      </c>
      <c r="D584" s="1">
        <v>0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2</v>
      </c>
      <c r="L584" s="1">
        <v>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2</v>
      </c>
      <c r="BG584" s="1">
        <v>2</v>
      </c>
      <c r="BH584" s="1">
        <v>0</v>
      </c>
      <c r="BI584" s="1">
        <v>0</v>
      </c>
      <c r="BJ584" s="1">
        <v>2</v>
      </c>
      <c r="BK584" s="1">
        <v>0</v>
      </c>
      <c r="BL584" s="1">
        <v>0</v>
      </c>
      <c r="BM584" s="1">
        <v>1</v>
      </c>
      <c r="BN584" s="1">
        <v>0</v>
      </c>
      <c r="BO584" s="1">
        <v>1</v>
      </c>
      <c r="BP584" s="1">
        <v>0</v>
      </c>
      <c r="BQ584" s="1">
        <v>2</v>
      </c>
      <c r="BR584" s="1">
        <v>2</v>
      </c>
      <c r="BS584" s="1">
        <v>2</v>
      </c>
      <c r="BT584" s="1">
        <v>5</v>
      </c>
      <c r="BU584" s="1">
        <v>2</v>
      </c>
      <c r="BV584" s="1">
        <v>2</v>
      </c>
      <c r="BW584" s="1">
        <v>0</v>
      </c>
      <c r="BX584" s="1">
        <v>0</v>
      </c>
      <c r="BY584" s="1">
        <v>2</v>
      </c>
      <c r="BZ584" s="1">
        <v>1</v>
      </c>
      <c r="CA584" s="1">
        <v>3</v>
      </c>
      <c r="CB584" s="1">
        <v>3</v>
      </c>
      <c r="CC584" s="1">
        <v>2</v>
      </c>
      <c r="CD584" s="1">
        <v>0</v>
      </c>
      <c r="CE584" s="1">
        <v>1</v>
      </c>
      <c r="CF584" s="1">
        <v>0</v>
      </c>
      <c r="CG584" s="1">
        <v>0</v>
      </c>
      <c r="CH584" s="1">
        <v>0</v>
      </c>
      <c r="CI584" s="1">
        <v>0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1</v>
      </c>
      <c r="CQ584" s="1">
        <v>2</v>
      </c>
      <c r="CR584" s="1">
        <v>2</v>
      </c>
      <c r="CS584" s="1">
        <v>2</v>
      </c>
      <c r="CT584" s="1">
        <v>2</v>
      </c>
      <c r="CU584" s="1">
        <v>0</v>
      </c>
      <c r="CV584" s="1">
        <v>1</v>
      </c>
      <c r="CW584" s="1">
        <v>1</v>
      </c>
      <c r="CX584" s="1">
        <v>0</v>
      </c>
      <c r="CY584" s="1">
        <v>1</v>
      </c>
      <c r="CZ584" s="1">
        <v>0</v>
      </c>
      <c r="DA584" s="1">
        <v>0</v>
      </c>
      <c r="DB584" s="1">
        <v>1</v>
      </c>
      <c r="DC584" s="1">
        <v>1</v>
      </c>
      <c r="DD584" s="1">
        <v>1</v>
      </c>
      <c r="DE584" s="1">
        <v>3</v>
      </c>
      <c r="DF584" s="1">
        <v>1</v>
      </c>
      <c r="DG584" s="1">
        <v>0</v>
      </c>
      <c r="DH584" s="1">
        <v>1</v>
      </c>
      <c r="DI584" s="1">
        <v>1</v>
      </c>
      <c r="DJ584" s="1">
        <v>0</v>
      </c>
      <c r="DK584" s="1">
        <v>1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13</v>
      </c>
      <c r="DS584" s="1">
        <v>0</v>
      </c>
      <c r="DT584" s="1">
        <v>13</v>
      </c>
      <c r="DU584" s="1">
        <v>13</v>
      </c>
      <c r="DV584" s="1">
        <v>13</v>
      </c>
      <c r="DW584" s="1">
        <v>1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12</v>
      </c>
      <c r="EK584" s="1">
        <v>0</v>
      </c>
      <c r="EL584" s="1">
        <v>12</v>
      </c>
      <c r="EM584" s="1">
        <v>13</v>
      </c>
      <c r="EN584" s="1">
        <v>13</v>
      </c>
      <c r="EO584" s="1">
        <v>0</v>
      </c>
      <c r="EP584" s="1">
        <v>0</v>
      </c>
      <c r="EQ584" s="1">
        <v>0</v>
      </c>
      <c r="ER584" s="1">
        <v>1</v>
      </c>
      <c r="ES584" s="1">
        <v>1</v>
      </c>
      <c r="ET584" s="1">
        <v>0</v>
      </c>
      <c r="EU584" s="1">
        <v>1</v>
      </c>
      <c r="EV584" s="1">
        <v>0</v>
      </c>
      <c r="EW584" s="1">
        <v>0</v>
      </c>
      <c r="EX584" s="1">
        <v>0</v>
      </c>
      <c r="EY584" s="1">
        <v>1</v>
      </c>
      <c r="EZ584" s="1">
        <v>0</v>
      </c>
      <c r="FA584" s="1">
        <v>1</v>
      </c>
      <c r="FB584" s="1">
        <v>1</v>
      </c>
      <c r="FC584" s="1">
        <v>1</v>
      </c>
      <c r="FD584" s="1">
        <v>0</v>
      </c>
      <c r="FE584" s="1">
        <v>1</v>
      </c>
      <c r="FF584" s="1">
        <v>0</v>
      </c>
      <c r="FG584" s="1">
        <v>1</v>
      </c>
      <c r="FH584" s="1">
        <v>0</v>
      </c>
      <c r="FI584" s="1">
        <v>0</v>
      </c>
      <c r="FJ584" s="1">
        <v>1</v>
      </c>
      <c r="FK584" s="1">
        <v>0</v>
      </c>
      <c r="FL584" s="1">
        <v>1</v>
      </c>
      <c r="FM584" s="1">
        <v>3</v>
      </c>
      <c r="FN584" s="1">
        <v>1</v>
      </c>
      <c r="FO584" s="1">
        <v>0</v>
      </c>
      <c r="FP584" s="1">
        <v>0</v>
      </c>
      <c r="FQ584" s="1">
        <v>0</v>
      </c>
      <c r="FR584" s="1">
        <v>11</v>
      </c>
      <c r="FS584" s="1">
        <v>0</v>
      </c>
      <c r="FT584" s="1">
        <v>0</v>
      </c>
      <c r="FU584" s="1">
        <v>0</v>
      </c>
      <c r="FV584" s="1">
        <v>4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1</v>
      </c>
      <c r="GD584" s="1">
        <v>1</v>
      </c>
      <c r="GE584" s="1">
        <v>1</v>
      </c>
      <c r="GF584" s="1">
        <v>3</v>
      </c>
      <c r="GG584" s="1">
        <v>1</v>
      </c>
      <c r="GH584" s="1">
        <v>1</v>
      </c>
      <c r="GI584" s="1">
        <v>1</v>
      </c>
      <c r="GJ584" s="1">
        <v>1</v>
      </c>
      <c r="GK584" s="1">
        <v>1</v>
      </c>
      <c r="GL584" s="1">
        <v>1</v>
      </c>
      <c r="GM584" s="1">
        <v>0</v>
      </c>
      <c r="GN584" s="1">
        <v>0</v>
      </c>
      <c r="GO584" s="1">
        <v>1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1</v>
      </c>
      <c r="HP584" s="1">
        <v>1</v>
      </c>
      <c r="HQ584" s="1">
        <v>0</v>
      </c>
      <c r="HR584" s="1">
        <v>0</v>
      </c>
      <c r="HS584" s="1">
        <v>2</v>
      </c>
      <c r="HT584" s="1">
        <v>2</v>
      </c>
      <c r="HU584" s="1">
        <v>2</v>
      </c>
      <c r="HV584" s="1">
        <v>6</v>
      </c>
      <c r="HW584" s="1">
        <v>2</v>
      </c>
      <c r="HX584" s="1">
        <v>2</v>
      </c>
      <c r="HY584" s="1">
        <v>2</v>
      </c>
      <c r="HZ584" s="1">
        <v>2</v>
      </c>
      <c r="IA584" s="1">
        <v>2</v>
      </c>
      <c r="IB584" s="1">
        <v>2</v>
      </c>
      <c r="IC584" s="1">
        <v>2</v>
      </c>
      <c r="ID584" s="1">
        <v>0</v>
      </c>
      <c r="IE584" s="1">
        <v>0</v>
      </c>
      <c r="IF584" s="1">
        <v>1</v>
      </c>
      <c r="IG584" s="1">
        <v>1</v>
      </c>
      <c r="IH584" s="1">
        <v>1</v>
      </c>
      <c r="II584" s="1">
        <v>1</v>
      </c>
      <c r="IJ584" s="1">
        <v>1</v>
      </c>
      <c r="IK584" s="1">
        <v>1</v>
      </c>
      <c r="IL584" s="1">
        <v>1</v>
      </c>
      <c r="IM584" s="1">
        <v>1</v>
      </c>
      <c r="IN584" s="1">
        <v>1</v>
      </c>
      <c r="IO584" s="1">
        <v>1</v>
      </c>
      <c r="IP584" s="1">
        <v>0</v>
      </c>
      <c r="IQ584" s="1">
        <v>0</v>
      </c>
      <c r="IR584" s="1">
        <v>0</v>
      </c>
      <c r="IS584" s="1">
        <v>1</v>
      </c>
      <c r="IT584" s="1">
        <v>1</v>
      </c>
      <c r="IU584" s="1">
        <v>1</v>
      </c>
      <c r="IV584" s="1">
        <v>3</v>
      </c>
      <c r="IW584" s="1">
        <v>1</v>
      </c>
      <c r="IX584" s="1">
        <v>1</v>
      </c>
      <c r="IY584" s="1">
        <v>1</v>
      </c>
      <c r="IZ584" s="1">
        <v>1</v>
      </c>
      <c r="JA584" s="1">
        <v>1</v>
      </c>
      <c r="JB584" s="1">
        <v>1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1</v>
      </c>
    </row>
    <row r="585" spans="1:341">
      <c r="A585" s="1">
        <v>2015</v>
      </c>
      <c r="B585" s="1" t="s">
        <v>641</v>
      </c>
      <c r="C585" s="1">
        <v>1</v>
      </c>
      <c r="D585" s="1">
        <v>0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2</v>
      </c>
      <c r="L585" s="1">
        <v>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4</v>
      </c>
      <c r="X585" s="1">
        <v>4</v>
      </c>
      <c r="Y585" s="1">
        <v>4</v>
      </c>
      <c r="Z585" s="1">
        <v>4</v>
      </c>
      <c r="AA585" s="1">
        <v>4</v>
      </c>
      <c r="AB585" s="1">
        <v>4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1</v>
      </c>
      <c r="BG585" s="1">
        <v>1</v>
      </c>
      <c r="BH585" s="1">
        <v>0</v>
      </c>
      <c r="BI585" s="1">
        <v>0</v>
      </c>
      <c r="BJ585" s="1">
        <v>1</v>
      </c>
      <c r="BK585" s="1">
        <v>0</v>
      </c>
      <c r="BL585" s="1">
        <v>0</v>
      </c>
      <c r="BM585" s="1">
        <v>1</v>
      </c>
      <c r="BN585" s="1">
        <v>0</v>
      </c>
      <c r="BO585" s="1">
        <v>1</v>
      </c>
      <c r="BP585" s="1">
        <v>0</v>
      </c>
      <c r="BQ585" s="1">
        <v>2</v>
      </c>
      <c r="BR585" s="1">
        <v>2</v>
      </c>
      <c r="BS585" s="1">
        <v>2</v>
      </c>
      <c r="BT585" s="1">
        <v>5</v>
      </c>
      <c r="BU585" s="1">
        <v>2</v>
      </c>
      <c r="BV585" s="1">
        <v>2</v>
      </c>
      <c r="BW585" s="1">
        <v>0</v>
      </c>
      <c r="BX585" s="1">
        <v>0</v>
      </c>
      <c r="BY585" s="1">
        <v>2</v>
      </c>
      <c r="BZ585" s="1">
        <v>1</v>
      </c>
      <c r="CA585" s="1">
        <v>3</v>
      </c>
      <c r="CB585" s="1">
        <v>3</v>
      </c>
      <c r="CC585" s="1">
        <v>2</v>
      </c>
      <c r="CD585" s="1">
        <v>0</v>
      </c>
      <c r="CE585" s="1">
        <v>1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1</v>
      </c>
      <c r="CW585" s="1">
        <v>1</v>
      </c>
      <c r="CX585" s="1">
        <v>0</v>
      </c>
      <c r="CY585" s="1">
        <v>1</v>
      </c>
      <c r="CZ585" s="1">
        <v>0</v>
      </c>
      <c r="DA585" s="1">
        <v>0</v>
      </c>
      <c r="DB585" s="1">
        <v>1</v>
      </c>
      <c r="DC585" s="1">
        <v>1</v>
      </c>
      <c r="DD585" s="1">
        <v>1</v>
      </c>
      <c r="DE585" s="1">
        <v>3</v>
      </c>
      <c r="DF585" s="1">
        <v>1</v>
      </c>
      <c r="DG585" s="1">
        <v>0</v>
      </c>
      <c r="DH585" s="1">
        <v>1</v>
      </c>
      <c r="DI585" s="1">
        <v>1</v>
      </c>
      <c r="DJ585" s="1">
        <v>0</v>
      </c>
      <c r="DK585" s="1">
        <v>1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11</v>
      </c>
      <c r="DS585" s="1">
        <v>0</v>
      </c>
      <c r="DT585" s="1">
        <v>11</v>
      </c>
      <c r="DU585" s="1">
        <v>11</v>
      </c>
      <c r="DV585" s="1">
        <v>11</v>
      </c>
      <c r="DW585" s="1">
        <v>2</v>
      </c>
      <c r="DX585" s="1">
        <v>0</v>
      </c>
      <c r="DY585" s="1">
        <v>3</v>
      </c>
      <c r="DZ585" s="1">
        <v>0</v>
      </c>
      <c r="EA585" s="1">
        <v>3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6</v>
      </c>
      <c r="EK585" s="1">
        <v>4</v>
      </c>
      <c r="EL585" s="1">
        <v>2</v>
      </c>
      <c r="EM585" s="1">
        <v>9</v>
      </c>
      <c r="EN585" s="1">
        <v>9</v>
      </c>
      <c r="EO585" s="1">
        <v>0</v>
      </c>
      <c r="EP585" s="1">
        <v>0</v>
      </c>
      <c r="EQ585" s="1">
        <v>0</v>
      </c>
      <c r="ER585" s="1">
        <v>1</v>
      </c>
      <c r="ES585" s="1">
        <v>1</v>
      </c>
      <c r="ET585" s="1">
        <v>0</v>
      </c>
      <c r="EU585" s="1">
        <v>1</v>
      </c>
      <c r="EV585" s="1">
        <v>0</v>
      </c>
      <c r="EW585" s="1">
        <v>0</v>
      </c>
      <c r="EX585" s="1">
        <v>0</v>
      </c>
      <c r="EY585" s="1">
        <v>1</v>
      </c>
      <c r="EZ585" s="1">
        <v>0</v>
      </c>
      <c r="FA585" s="1">
        <v>1</v>
      </c>
      <c r="FB585" s="1">
        <v>1</v>
      </c>
      <c r="FC585" s="1">
        <v>1</v>
      </c>
      <c r="FD585" s="1">
        <v>0</v>
      </c>
      <c r="FE585" s="1">
        <v>1</v>
      </c>
      <c r="FF585" s="1">
        <v>0</v>
      </c>
      <c r="FG585" s="1">
        <v>1</v>
      </c>
      <c r="FH585" s="1">
        <v>0</v>
      </c>
      <c r="FI585" s="1">
        <v>0</v>
      </c>
      <c r="FJ585" s="1">
        <v>1</v>
      </c>
      <c r="FK585" s="1">
        <v>0</v>
      </c>
      <c r="FL585" s="1">
        <v>1</v>
      </c>
      <c r="FM585" s="1">
        <v>3</v>
      </c>
      <c r="FN585" s="1">
        <v>1</v>
      </c>
      <c r="FO585" s="1">
        <v>0</v>
      </c>
      <c r="FP585" s="1">
        <v>0</v>
      </c>
      <c r="FQ585" s="1">
        <v>0</v>
      </c>
      <c r="FR585" s="1">
        <v>15</v>
      </c>
      <c r="FS585" s="1">
        <v>0</v>
      </c>
      <c r="FT585" s="1">
        <v>0</v>
      </c>
      <c r="FU585" s="1">
        <v>0</v>
      </c>
      <c r="FV585" s="1">
        <v>4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1</v>
      </c>
      <c r="GD585" s="1">
        <v>1</v>
      </c>
      <c r="GE585" s="1">
        <v>1</v>
      </c>
      <c r="GF585" s="1">
        <v>3</v>
      </c>
      <c r="GG585" s="1">
        <v>1</v>
      </c>
      <c r="GH585" s="1">
        <v>1</v>
      </c>
      <c r="GI585" s="1">
        <v>1</v>
      </c>
      <c r="GJ585" s="1">
        <v>1</v>
      </c>
      <c r="GK585" s="1">
        <v>1</v>
      </c>
      <c r="GL585" s="1">
        <v>1</v>
      </c>
      <c r="GM585" s="1">
        <v>0</v>
      </c>
      <c r="GN585" s="1">
        <v>0</v>
      </c>
      <c r="GO585" s="1">
        <v>1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1</v>
      </c>
      <c r="HP585" s="1">
        <v>1</v>
      </c>
      <c r="HQ585" s="1">
        <v>0</v>
      </c>
      <c r="HR585" s="1">
        <v>0</v>
      </c>
      <c r="HS585" s="1">
        <v>2</v>
      </c>
      <c r="HT585" s="1">
        <v>2</v>
      </c>
      <c r="HU585" s="1">
        <v>2</v>
      </c>
      <c r="HV585" s="1">
        <v>6</v>
      </c>
      <c r="HW585" s="1">
        <v>2</v>
      </c>
      <c r="HX585" s="1">
        <v>2</v>
      </c>
      <c r="HY585" s="1">
        <v>2</v>
      </c>
      <c r="HZ585" s="1">
        <v>2</v>
      </c>
      <c r="IA585" s="1">
        <v>2</v>
      </c>
      <c r="IB585" s="1">
        <v>2</v>
      </c>
      <c r="IC585" s="1">
        <v>2</v>
      </c>
      <c r="ID585" s="1">
        <v>0</v>
      </c>
      <c r="IE585" s="1">
        <v>0</v>
      </c>
      <c r="IF585" s="1">
        <v>1</v>
      </c>
      <c r="IG585" s="1">
        <v>1</v>
      </c>
      <c r="IH585" s="1">
        <v>1</v>
      </c>
      <c r="II585" s="1">
        <v>1</v>
      </c>
      <c r="IJ585" s="1">
        <v>1</v>
      </c>
      <c r="IK585" s="1">
        <v>1</v>
      </c>
      <c r="IL585" s="1">
        <v>1</v>
      </c>
      <c r="IM585" s="1">
        <v>1</v>
      </c>
      <c r="IN585" s="1">
        <v>1</v>
      </c>
      <c r="IO585" s="1">
        <v>1</v>
      </c>
      <c r="IP585" s="1">
        <v>0</v>
      </c>
      <c r="IQ585" s="1">
        <v>0</v>
      </c>
      <c r="IR585" s="1">
        <v>0</v>
      </c>
      <c r="IS585" s="1">
        <v>1</v>
      </c>
      <c r="IT585" s="1">
        <v>1</v>
      </c>
      <c r="IU585" s="1">
        <v>1</v>
      </c>
      <c r="IV585" s="1">
        <v>3</v>
      </c>
      <c r="IW585" s="1">
        <v>1</v>
      </c>
      <c r="IX585" s="1">
        <v>1</v>
      </c>
      <c r="IY585" s="1">
        <v>1</v>
      </c>
      <c r="IZ585" s="1">
        <v>1</v>
      </c>
      <c r="JA585" s="1">
        <v>1</v>
      </c>
      <c r="JB585" s="1">
        <v>1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1</v>
      </c>
    </row>
    <row r="586" spans="1:341">
      <c r="A586" s="1">
        <v>2015</v>
      </c>
      <c r="B586" s="1" t="s">
        <v>645</v>
      </c>
      <c r="C586" s="1">
        <v>1</v>
      </c>
      <c r="D586" s="1">
        <v>0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2</v>
      </c>
      <c r="L586" s="1">
        <v>2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1</v>
      </c>
      <c r="Z586" s="1">
        <v>1</v>
      </c>
      <c r="AA586" s="1">
        <v>1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1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2</v>
      </c>
      <c r="BG586" s="1">
        <v>2</v>
      </c>
      <c r="BH586" s="1">
        <v>0</v>
      </c>
      <c r="BI586" s="1">
        <v>0</v>
      </c>
      <c r="BJ586" s="1">
        <v>2</v>
      </c>
      <c r="BK586" s="1">
        <v>0</v>
      </c>
      <c r="BL586" s="1">
        <v>0</v>
      </c>
      <c r="BM586" s="1">
        <v>1</v>
      </c>
      <c r="BN586" s="1">
        <v>0</v>
      </c>
      <c r="BO586" s="1">
        <v>1</v>
      </c>
      <c r="BP586" s="1">
        <v>0</v>
      </c>
      <c r="BQ586" s="1">
        <v>2</v>
      </c>
      <c r="BR586" s="1">
        <v>2</v>
      </c>
      <c r="BS586" s="1">
        <v>2</v>
      </c>
      <c r="BT586" s="1">
        <v>5</v>
      </c>
      <c r="BU586" s="1">
        <v>2</v>
      </c>
      <c r="BV586" s="1">
        <v>2</v>
      </c>
      <c r="BW586" s="1">
        <v>0</v>
      </c>
      <c r="BX586" s="1">
        <v>0</v>
      </c>
      <c r="BY586" s="1">
        <v>2</v>
      </c>
      <c r="BZ586" s="1">
        <v>1</v>
      </c>
      <c r="CA586" s="1">
        <v>3</v>
      </c>
      <c r="CB586" s="1">
        <v>3</v>
      </c>
      <c r="CC586" s="1">
        <v>2</v>
      </c>
      <c r="CD586" s="1">
        <v>0</v>
      </c>
      <c r="CE586" s="1">
        <v>1</v>
      </c>
      <c r="CF586" s="1">
        <v>0</v>
      </c>
      <c r="CG586" s="1">
        <v>0</v>
      </c>
      <c r="CH586" s="1">
        <v>0</v>
      </c>
      <c r="CI586" s="1">
        <v>0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1</v>
      </c>
      <c r="CW586" s="1">
        <v>1</v>
      </c>
      <c r="CX586" s="1">
        <v>0</v>
      </c>
      <c r="CY586" s="1">
        <v>1</v>
      </c>
      <c r="CZ586" s="1">
        <v>0</v>
      </c>
      <c r="DA586" s="1">
        <v>0</v>
      </c>
      <c r="DB586" s="1">
        <v>1</v>
      </c>
      <c r="DC586" s="1">
        <v>1</v>
      </c>
      <c r="DD586" s="1">
        <v>1</v>
      </c>
      <c r="DE586" s="1">
        <v>2</v>
      </c>
      <c r="DF586" s="1">
        <v>1</v>
      </c>
      <c r="DG586" s="1">
        <v>0</v>
      </c>
      <c r="DH586" s="1">
        <v>1</v>
      </c>
      <c r="DI586" s="1">
        <v>1</v>
      </c>
      <c r="DJ586" s="1">
        <v>0</v>
      </c>
      <c r="DK586" s="1">
        <v>1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7</v>
      </c>
      <c r="DS586" s="1">
        <v>0</v>
      </c>
      <c r="DT586" s="1">
        <v>7</v>
      </c>
      <c r="DU586" s="1">
        <v>7</v>
      </c>
      <c r="DV586" s="1">
        <v>7</v>
      </c>
      <c r="DW586" s="1">
        <v>2</v>
      </c>
      <c r="DX586" s="1">
        <v>0</v>
      </c>
      <c r="DY586" s="1">
        <v>1</v>
      </c>
      <c r="DZ586" s="1">
        <v>0</v>
      </c>
      <c r="EA586" s="1">
        <v>1</v>
      </c>
      <c r="EB586" s="1">
        <v>0</v>
      </c>
      <c r="EC586" s="1">
        <v>5</v>
      </c>
      <c r="ED586" s="1">
        <v>5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2</v>
      </c>
      <c r="EK586" s="1">
        <v>1</v>
      </c>
      <c r="EL586" s="1">
        <v>1</v>
      </c>
      <c r="EM586" s="1">
        <v>7</v>
      </c>
      <c r="EN586" s="1">
        <v>7</v>
      </c>
      <c r="EO586" s="1">
        <v>0</v>
      </c>
      <c r="EP586" s="1">
        <v>0</v>
      </c>
      <c r="EQ586" s="1">
        <v>0</v>
      </c>
      <c r="ER586" s="1">
        <v>1</v>
      </c>
      <c r="ES586" s="1">
        <v>1</v>
      </c>
      <c r="ET586" s="1">
        <v>0</v>
      </c>
      <c r="EU586" s="1">
        <v>1</v>
      </c>
      <c r="EV586" s="1">
        <v>0</v>
      </c>
      <c r="EW586" s="1">
        <v>0</v>
      </c>
      <c r="EX586" s="1">
        <v>0</v>
      </c>
      <c r="EY586" s="1">
        <v>1</v>
      </c>
      <c r="EZ586" s="1">
        <v>0</v>
      </c>
      <c r="FA586" s="1">
        <v>1</v>
      </c>
      <c r="FB586" s="1">
        <v>1</v>
      </c>
      <c r="FC586" s="1">
        <v>1</v>
      </c>
      <c r="FD586" s="1">
        <v>0</v>
      </c>
      <c r="FE586" s="1">
        <v>1</v>
      </c>
      <c r="FF586" s="1">
        <v>0</v>
      </c>
      <c r="FG586" s="1">
        <v>1</v>
      </c>
      <c r="FH586" s="1">
        <v>0</v>
      </c>
      <c r="FI586" s="1">
        <v>0</v>
      </c>
      <c r="FJ586" s="1">
        <v>1</v>
      </c>
      <c r="FK586" s="1">
        <v>0</v>
      </c>
      <c r="FL586" s="1">
        <v>1</v>
      </c>
      <c r="FM586" s="1">
        <v>3</v>
      </c>
      <c r="FN586" s="1">
        <v>1</v>
      </c>
      <c r="FO586" s="1">
        <v>0</v>
      </c>
      <c r="FP586" s="1">
        <v>0</v>
      </c>
      <c r="FQ586" s="1">
        <v>0</v>
      </c>
      <c r="FR586" s="1">
        <v>8</v>
      </c>
      <c r="FS586" s="1">
        <v>0</v>
      </c>
      <c r="FT586" s="1">
        <v>0</v>
      </c>
      <c r="FU586" s="1">
        <v>0</v>
      </c>
      <c r="FV586" s="1">
        <v>6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1</v>
      </c>
      <c r="GD586" s="1">
        <v>1</v>
      </c>
      <c r="GE586" s="1">
        <v>1</v>
      </c>
      <c r="GF586" s="1">
        <v>3</v>
      </c>
      <c r="GG586" s="1">
        <v>1</v>
      </c>
      <c r="GH586" s="1">
        <v>1</v>
      </c>
      <c r="GI586" s="1">
        <v>1</v>
      </c>
      <c r="GJ586" s="1">
        <v>1</v>
      </c>
      <c r="GK586" s="1">
        <v>1</v>
      </c>
      <c r="GL586" s="1">
        <v>1</v>
      </c>
      <c r="GM586" s="1">
        <v>0</v>
      </c>
      <c r="GN586" s="1">
        <v>0</v>
      </c>
      <c r="GO586" s="1">
        <v>1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1</v>
      </c>
      <c r="HP586" s="1">
        <v>1</v>
      </c>
      <c r="HQ586" s="1">
        <v>0</v>
      </c>
      <c r="HR586" s="1">
        <v>0</v>
      </c>
      <c r="HS586" s="1">
        <v>2</v>
      </c>
      <c r="HT586" s="1">
        <v>2</v>
      </c>
      <c r="HU586" s="1">
        <v>2</v>
      </c>
      <c r="HV586" s="1">
        <v>6</v>
      </c>
      <c r="HW586" s="1">
        <v>2</v>
      </c>
      <c r="HX586" s="1">
        <v>2</v>
      </c>
      <c r="HY586" s="1">
        <v>2</v>
      </c>
      <c r="HZ586" s="1">
        <v>2</v>
      </c>
      <c r="IA586" s="1">
        <v>2</v>
      </c>
      <c r="IB586" s="1">
        <v>2</v>
      </c>
      <c r="IC586" s="1">
        <v>2</v>
      </c>
      <c r="ID586" s="1">
        <v>0</v>
      </c>
      <c r="IE586" s="1">
        <v>0</v>
      </c>
      <c r="IF586" s="1">
        <v>1</v>
      </c>
      <c r="IG586" s="1">
        <v>1</v>
      </c>
      <c r="IH586" s="1">
        <v>1</v>
      </c>
      <c r="II586" s="1">
        <v>1</v>
      </c>
      <c r="IJ586" s="1">
        <v>1</v>
      </c>
      <c r="IK586" s="1">
        <v>1</v>
      </c>
      <c r="IL586" s="1">
        <v>1</v>
      </c>
      <c r="IM586" s="1">
        <v>1</v>
      </c>
      <c r="IN586" s="1">
        <v>1</v>
      </c>
      <c r="IO586" s="1">
        <v>1</v>
      </c>
      <c r="IP586" s="1">
        <v>0</v>
      </c>
      <c r="IQ586" s="1">
        <v>0</v>
      </c>
      <c r="IR586" s="1">
        <v>0</v>
      </c>
      <c r="IS586" s="1">
        <v>1</v>
      </c>
      <c r="IT586" s="1">
        <v>1</v>
      </c>
      <c r="IU586" s="1">
        <v>1</v>
      </c>
      <c r="IV586" s="1">
        <v>3</v>
      </c>
      <c r="IW586" s="1">
        <v>1</v>
      </c>
      <c r="IX586" s="1">
        <v>1</v>
      </c>
      <c r="IY586" s="1">
        <v>1</v>
      </c>
      <c r="IZ586" s="1">
        <v>1</v>
      </c>
      <c r="JA586" s="1">
        <v>1</v>
      </c>
      <c r="JB586" s="1">
        <v>1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1</v>
      </c>
    </row>
    <row r="587" spans="1:341">
      <c r="A587" s="1">
        <v>2015</v>
      </c>
      <c r="B587" s="1" t="s">
        <v>648</v>
      </c>
      <c r="C587" s="1">
        <v>1</v>
      </c>
      <c r="D587" s="1">
        <v>0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2</v>
      </c>
      <c r="L587" s="1">
        <v>2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1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2</v>
      </c>
      <c r="BG587" s="1">
        <v>2</v>
      </c>
      <c r="BH587" s="1">
        <v>0</v>
      </c>
      <c r="BI587" s="1">
        <v>0</v>
      </c>
      <c r="BJ587" s="1">
        <v>2</v>
      </c>
      <c r="BK587" s="1">
        <v>0</v>
      </c>
      <c r="BL587" s="1">
        <v>0</v>
      </c>
      <c r="BM587" s="1">
        <v>1</v>
      </c>
      <c r="BN587" s="1">
        <v>0</v>
      </c>
      <c r="BO587" s="1">
        <v>1</v>
      </c>
      <c r="BP587" s="1">
        <v>0</v>
      </c>
      <c r="BQ587" s="1">
        <v>2</v>
      </c>
      <c r="BR587" s="1">
        <v>2</v>
      </c>
      <c r="BS587" s="1">
        <v>2</v>
      </c>
      <c r="BT587" s="1">
        <v>5</v>
      </c>
      <c r="BU587" s="1">
        <v>2</v>
      </c>
      <c r="BV587" s="1">
        <v>2</v>
      </c>
      <c r="BW587" s="1">
        <v>0</v>
      </c>
      <c r="BX587" s="1">
        <v>0</v>
      </c>
      <c r="BY587" s="1">
        <v>2</v>
      </c>
      <c r="BZ587" s="1">
        <v>1</v>
      </c>
      <c r="CA587" s="1">
        <v>3</v>
      </c>
      <c r="CB587" s="1">
        <v>3</v>
      </c>
      <c r="CC587" s="1">
        <v>2</v>
      </c>
      <c r="CD587" s="1">
        <v>0</v>
      </c>
      <c r="CE587" s="1">
        <v>1</v>
      </c>
      <c r="CF587" s="1">
        <v>0</v>
      </c>
      <c r="CG587" s="1">
        <v>0</v>
      </c>
      <c r="CH587" s="1">
        <v>0</v>
      </c>
      <c r="CI587" s="1">
        <v>0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1</v>
      </c>
      <c r="CW587" s="1">
        <v>1</v>
      </c>
      <c r="CX587" s="1">
        <v>0</v>
      </c>
      <c r="CY587" s="1">
        <v>1</v>
      </c>
      <c r="CZ587" s="1">
        <v>0</v>
      </c>
      <c r="DA587" s="1">
        <v>0</v>
      </c>
      <c r="DB587" s="1">
        <v>1</v>
      </c>
      <c r="DC587" s="1">
        <v>1</v>
      </c>
      <c r="DD587" s="1">
        <v>1</v>
      </c>
      <c r="DE587" s="1">
        <v>2</v>
      </c>
      <c r="DF587" s="1">
        <v>1</v>
      </c>
      <c r="DG587" s="1">
        <v>0</v>
      </c>
      <c r="DH587" s="1">
        <v>1</v>
      </c>
      <c r="DI587" s="1">
        <v>1</v>
      </c>
      <c r="DJ587" s="1">
        <v>0</v>
      </c>
      <c r="DK587" s="1">
        <v>1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7</v>
      </c>
      <c r="DS587" s="1">
        <v>0</v>
      </c>
      <c r="DT587" s="1">
        <v>7</v>
      </c>
      <c r="DU587" s="1">
        <v>7</v>
      </c>
      <c r="DV587" s="1">
        <v>7</v>
      </c>
      <c r="DW587" s="1">
        <v>2</v>
      </c>
      <c r="DX587" s="1">
        <v>0</v>
      </c>
      <c r="DY587" s="1">
        <v>1</v>
      </c>
      <c r="DZ587" s="1">
        <v>0</v>
      </c>
      <c r="EA587" s="1">
        <v>1</v>
      </c>
      <c r="EB587" s="1">
        <v>0</v>
      </c>
      <c r="EC587" s="1">
        <v>5</v>
      </c>
      <c r="ED587" s="1">
        <v>5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2</v>
      </c>
      <c r="EK587" s="1">
        <v>1</v>
      </c>
      <c r="EL587" s="1">
        <v>1</v>
      </c>
      <c r="EM587" s="1">
        <v>7</v>
      </c>
      <c r="EN587" s="1">
        <v>7</v>
      </c>
      <c r="EO587" s="1">
        <v>0</v>
      </c>
      <c r="EP587" s="1">
        <v>0</v>
      </c>
      <c r="EQ587" s="1">
        <v>0</v>
      </c>
      <c r="ER587" s="1">
        <v>1</v>
      </c>
      <c r="ES587" s="1">
        <v>1</v>
      </c>
      <c r="ET587" s="1">
        <v>0</v>
      </c>
      <c r="EU587" s="1">
        <v>1</v>
      </c>
      <c r="EV587" s="1">
        <v>0</v>
      </c>
      <c r="EW587" s="1">
        <v>0</v>
      </c>
      <c r="EX587" s="1">
        <v>0</v>
      </c>
      <c r="EY587" s="1">
        <v>1</v>
      </c>
      <c r="EZ587" s="1">
        <v>0</v>
      </c>
      <c r="FA587" s="1">
        <v>1</v>
      </c>
      <c r="FB587" s="1">
        <v>1</v>
      </c>
      <c r="FC587" s="1">
        <v>1</v>
      </c>
      <c r="FD587" s="1">
        <v>0</v>
      </c>
      <c r="FE587" s="1">
        <v>1</v>
      </c>
      <c r="FF587" s="1">
        <v>0</v>
      </c>
      <c r="FG587" s="1">
        <v>1</v>
      </c>
      <c r="FH587" s="1">
        <v>0</v>
      </c>
      <c r="FI587" s="1">
        <v>0</v>
      </c>
      <c r="FJ587" s="1">
        <v>1</v>
      </c>
      <c r="FK587" s="1">
        <v>0</v>
      </c>
      <c r="FL587" s="1">
        <v>1</v>
      </c>
      <c r="FM587" s="1">
        <v>3</v>
      </c>
      <c r="FN587" s="1">
        <v>1</v>
      </c>
      <c r="FO587" s="1">
        <v>0</v>
      </c>
      <c r="FP587" s="1">
        <v>0</v>
      </c>
      <c r="FQ587" s="1">
        <v>0</v>
      </c>
      <c r="FR587" s="1">
        <v>7</v>
      </c>
      <c r="FS587" s="1">
        <v>0</v>
      </c>
      <c r="FT587" s="1">
        <v>0</v>
      </c>
      <c r="FU587" s="1">
        <v>0</v>
      </c>
      <c r="FV587" s="1">
        <v>6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1</v>
      </c>
      <c r="GD587" s="1">
        <v>1</v>
      </c>
      <c r="GE587" s="1">
        <v>1</v>
      </c>
      <c r="GF587" s="1">
        <v>3</v>
      </c>
      <c r="GG587" s="1">
        <v>1</v>
      </c>
      <c r="GH587" s="1">
        <v>1</v>
      </c>
      <c r="GI587" s="1">
        <v>1</v>
      </c>
      <c r="GJ587" s="1">
        <v>1</v>
      </c>
      <c r="GK587" s="1">
        <v>1</v>
      </c>
      <c r="GL587" s="1">
        <v>1</v>
      </c>
      <c r="GM587" s="1">
        <v>0</v>
      </c>
      <c r="GN587" s="1">
        <v>0</v>
      </c>
      <c r="GO587" s="1">
        <v>1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1</v>
      </c>
      <c r="HP587" s="1">
        <v>1</v>
      </c>
      <c r="HQ587" s="1">
        <v>0</v>
      </c>
      <c r="HR587" s="1">
        <v>0</v>
      </c>
      <c r="HS587" s="1">
        <v>2</v>
      </c>
      <c r="HT587" s="1">
        <v>2</v>
      </c>
      <c r="HU587" s="1">
        <v>2</v>
      </c>
      <c r="HV587" s="1">
        <v>6</v>
      </c>
      <c r="HW587" s="1">
        <v>2</v>
      </c>
      <c r="HX587" s="1">
        <v>2</v>
      </c>
      <c r="HY587" s="1">
        <v>2</v>
      </c>
      <c r="HZ587" s="1">
        <v>2</v>
      </c>
      <c r="IA587" s="1">
        <v>2</v>
      </c>
      <c r="IB587" s="1">
        <v>2</v>
      </c>
      <c r="IC587" s="1">
        <v>2</v>
      </c>
      <c r="ID587" s="1">
        <v>0</v>
      </c>
      <c r="IE587" s="1">
        <v>0</v>
      </c>
      <c r="IF587" s="1">
        <v>1</v>
      </c>
      <c r="IG587" s="1">
        <v>1</v>
      </c>
      <c r="IH587" s="1">
        <v>1</v>
      </c>
      <c r="II587" s="1">
        <v>1</v>
      </c>
      <c r="IJ587" s="1">
        <v>1</v>
      </c>
      <c r="IK587" s="1">
        <v>1</v>
      </c>
      <c r="IL587" s="1">
        <v>1</v>
      </c>
      <c r="IM587" s="1">
        <v>1</v>
      </c>
      <c r="IN587" s="1">
        <v>1</v>
      </c>
      <c r="IO587" s="1">
        <v>1</v>
      </c>
      <c r="IP587" s="1">
        <v>0</v>
      </c>
      <c r="IQ587" s="1">
        <v>0</v>
      </c>
      <c r="IR587" s="1">
        <v>0</v>
      </c>
      <c r="IS587" s="1">
        <v>1</v>
      </c>
      <c r="IT587" s="1">
        <v>1</v>
      </c>
      <c r="IU587" s="1">
        <v>1</v>
      </c>
      <c r="IV587" s="1">
        <v>3</v>
      </c>
      <c r="IW587" s="1">
        <v>1</v>
      </c>
      <c r="IX587" s="1">
        <v>1</v>
      </c>
      <c r="IY587" s="1">
        <v>1</v>
      </c>
      <c r="IZ587" s="1">
        <v>1</v>
      </c>
      <c r="JA587" s="1">
        <v>1</v>
      </c>
      <c r="JB587" s="1">
        <v>1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1</v>
      </c>
    </row>
    <row r="588" spans="1:341">
      <c r="A588" s="1">
        <v>2015</v>
      </c>
      <c r="B588" s="1" t="s">
        <v>649</v>
      </c>
      <c r="C588" s="1">
        <v>1</v>
      </c>
      <c r="D588" s="1">
        <v>0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2</v>
      </c>
      <c r="L588" s="1">
        <v>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1</v>
      </c>
      <c r="Z588" s="1">
        <v>1</v>
      </c>
      <c r="AA588" s="1">
        <v>1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1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1</v>
      </c>
      <c r="BG588" s="1">
        <v>1</v>
      </c>
      <c r="BH588" s="1">
        <v>0</v>
      </c>
      <c r="BI588" s="1">
        <v>0</v>
      </c>
      <c r="BJ588" s="1">
        <v>1</v>
      </c>
      <c r="BK588" s="1">
        <v>0</v>
      </c>
      <c r="BL588" s="1">
        <v>0</v>
      </c>
      <c r="BM588" s="1">
        <v>1</v>
      </c>
      <c r="BN588" s="1">
        <v>0</v>
      </c>
      <c r="BO588" s="1">
        <v>1</v>
      </c>
      <c r="BP588" s="1">
        <v>0</v>
      </c>
      <c r="BQ588" s="1">
        <v>2</v>
      </c>
      <c r="BR588" s="1">
        <v>2</v>
      </c>
      <c r="BS588" s="1">
        <v>2</v>
      </c>
      <c r="BT588" s="1">
        <v>5</v>
      </c>
      <c r="BU588" s="1">
        <v>2</v>
      </c>
      <c r="BV588" s="1">
        <v>2</v>
      </c>
      <c r="BW588" s="1">
        <v>0</v>
      </c>
      <c r="BX588" s="1">
        <v>0</v>
      </c>
      <c r="BY588" s="1">
        <v>2</v>
      </c>
      <c r="BZ588" s="1">
        <v>1</v>
      </c>
      <c r="CA588" s="1">
        <v>3</v>
      </c>
      <c r="CB588" s="1">
        <v>3</v>
      </c>
      <c r="CC588" s="1">
        <v>2</v>
      </c>
      <c r="CD588" s="1">
        <v>0</v>
      </c>
      <c r="CE588" s="1">
        <v>1</v>
      </c>
      <c r="CF588" s="1">
        <v>0</v>
      </c>
      <c r="CG588" s="1">
        <v>0</v>
      </c>
      <c r="CH588" s="1">
        <v>0</v>
      </c>
      <c r="CI588" s="1">
        <v>0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1</v>
      </c>
      <c r="CW588" s="1">
        <v>1</v>
      </c>
      <c r="CX588" s="1">
        <v>0</v>
      </c>
      <c r="CY588" s="1">
        <v>1</v>
      </c>
      <c r="CZ588" s="1">
        <v>0</v>
      </c>
      <c r="DA588" s="1">
        <v>0</v>
      </c>
      <c r="DB588" s="1">
        <v>1</v>
      </c>
      <c r="DC588" s="1">
        <v>1</v>
      </c>
      <c r="DD588" s="1">
        <v>1</v>
      </c>
      <c r="DE588" s="1">
        <v>2</v>
      </c>
      <c r="DF588" s="1">
        <v>1</v>
      </c>
      <c r="DG588" s="1">
        <v>0</v>
      </c>
      <c r="DH588" s="1">
        <v>1</v>
      </c>
      <c r="DI588" s="1">
        <v>1</v>
      </c>
      <c r="DJ588" s="1">
        <v>0</v>
      </c>
      <c r="DK588" s="1">
        <v>1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6</v>
      </c>
      <c r="DS588" s="1">
        <v>0</v>
      </c>
      <c r="DT588" s="1">
        <v>6</v>
      </c>
      <c r="DU588" s="1">
        <v>6</v>
      </c>
      <c r="DV588" s="1">
        <v>6</v>
      </c>
      <c r="DW588" s="1">
        <v>2</v>
      </c>
      <c r="DX588" s="1">
        <v>0</v>
      </c>
      <c r="DY588" s="1">
        <v>1</v>
      </c>
      <c r="DZ588" s="1">
        <v>0</v>
      </c>
      <c r="EA588" s="1">
        <v>1</v>
      </c>
      <c r="EB588" s="1">
        <v>0</v>
      </c>
      <c r="EC588" s="1">
        <v>4</v>
      </c>
      <c r="ED588" s="1">
        <v>4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2</v>
      </c>
      <c r="EK588" s="1">
        <v>1</v>
      </c>
      <c r="EL588" s="1">
        <v>1</v>
      </c>
      <c r="EM588" s="1">
        <v>6</v>
      </c>
      <c r="EN588" s="1">
        <v>6</v>
      </c>
      <c r="EO588" s="1">
        <v>0</v>
      </c>
      <c r="EP588" s="1">
        <v>0</v>
      </c>
      <c r="EQ588" s="1">
        <v>0</v>
      </c>
      <c r="ER588" s="1">
        <v>1</v>
      </c>
      <c r="ES588" s="1">
        <v>1</v>
      </c>
      <c r="ET588" s="1">
        <v>0</v>
      </c>
      <c r="EU588" s="1">
        <v>1</v>
      </c>
      <c r="EV588" s="1">
        <v>0</v>
      </c>
      <c r="EW588" s="1">
        <v>0</v>
      </c>
      <c r="EX588" s="1">
        <v>0</v>
      </c>
      <c r="EY588" s="1">
        <v>1</v>
      </c>
      <c r="EZ588" s="1">
        <v>0</v>
      </c>
      <c r="FA588" s="1">
        <v>1</v>
      </c>
      <c r="FB588" s="1">
        <v>1</v>
      </c>
      <c r="FC588" s="1">
        <v>1</v>
      </c>
      <c r="FD588" s="1">
        <v>0</v>
      </c>
      <c r="FE588" s="1">
        <v>1</v>
      </c>
      <c r="FF588" s="1">
        <v>0</v>
      </c>
      <c r="FG588" s="1">
        <v>1</v>
      </c>
      <c r="FH588" s="1">
        <v>0</v>
      </c>
      <c r="FI588" s="1">
        <v>0</v>
      </c>
      <c r="FJ588" s="1">
        <v>1</v>
      </c>
      <c r="FK588" s="1">
        <v>0</v>
      </c>
      <c r="FL588" s="1">
        <v>1</v>
      </c>
      <c r="FM588" s="1">
        <v>3</v>
      </c>
      <c r="FN588" s="1">
        <v>1</v>
      </c>
      <c r="FO588" s="1">
        <v>0</v>
      </c>
      <c r="FP588" s="1">
        <v>0</v>
      </c>
      <c r="FQ588" s="1">
        <v>0</v>
      </c>
      <c r="FR588" s="1">
        <v>8</v>
      </c>
      <c r="FS588" s="1">
        <v>0</v>
      </c>
      <c r="FT588" s="1">
        <v>0</v>
      </c>
      <c r="FU588" s="1">
        <v>0</v>
      </c>
      <c r="FV588" s="1">
        <v>5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1</v>
      </c>
      <c r="GD588" s="1">
        <v>1</v>
      </c>
      <c r="GE588" s="1">
        <v>1</v>
      </c>
      <c r="GF588" s="1">
        <v>3</v>
      </c>
      <c r="GG588" s="1">
        <v>1</v>
      </c>
      <c r="GH588" s="1">
        <v>1</v>
      </c>
      <c r="GI588" s="1">
        <v>1</v>
      </c>
      <c r="GJ588" s="1">
        <v>1</v>
      </c>
      <c r="GK588" s="1">
        <v>1</v>
      </c>
      <c r="GL588" s="1">
        <v>1</v>
      </c>
      <c r="GM588" s="1">
        <v>0</v>
      </c>
      <c r="GN588" s="1">
        <v>0</v>
      </c>
      <c r="GO588" s="1">
        <v>1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1</v>
      </c>
      <c r="HP588" s="1">
        <v>1</v>
      </c>
      <c r="HQ588" s="1">
        <v>0</v>
      </c>
      <c r="HR588" s="1">
        <v>0</v>
      </c>
      <c r="HS588" s="1">
        <v>2</v>
      </c>
      <c r="HT588" s="1">
        <v>2</v>
      </c>
      <c r="HU588" s="1">
        <v>2</v>
      </c>
      <c r="HV588" s="1">
        <v>6</v>
      </c>
      <c r="HW588" s="1">
        <v>2</v>
      </c>
      <c r="HX588" s="1">
        <v>2</v>
      </c>
      <c r="HY588" s="1">
        <v>2</v>
      </c>
      <c r="HZ588" s="1">
        <v>2</v>
      </c>
      <c r="IA588" s="1">
        <v>2</v>
      </c>
      <c r="IB588" s="1">
        <v>2</v>
      </c>
      <c r="IC588" s="1">
        <v>2</v>
      </c>
      <c r="ID588" s="1">
        <v>0</v>
      </c>
      <c r="IE588" s="1">
        <v>0</v>
      </c>
      <c r="IF588" s="1">
        <v>1</v>
      </c>
      <c r="IG588" s="1">
        <v>1</v>
      </c>
      <c r="IH588" s="1">
        <v>1</v>
      </c>
      <c r="II588" s="1">
        <v>1</v>
      </c>
      <c r="IJ588" s="1">
        <v>1</v>
      </c>
      <c r="IK588" s="1">
        <v>1</v>
      </c>
      <c r="IL588" s="1">
        <v>1</v>
      </c>
      <c r="IM588" s="1">
        <v>1</v>
      </c>
      <c r="IN588" s="1">
        <v>1</v>
      </c>
      <c r="IO588" s="1">
        <v>1</v>
      </c>
      <c r="IP588" s="1">
        <v>0</v>
      </c>
      <c r="IQ588" s="1">
        <v>0</v>
      </c>
      <c r="IR588" s="1">
        <v>0</v>
      </c>
      <c r="IS588" s="1">
        <v>1</v>
      </c>
      <c r="IT588" s="1">
        <v>1</v>
      </c>
      <c r="IU588" s="1">
        <v>1</v>
      </c>
      <c r="IV588" s="1">
        <v>3</v>
      </c>
      <c r="IW588" s="1">
        <v>1</v>
      </c>
      <c r="IX588" s="1">
        <v>1</v>
      </c>
      <c r="IY588" s="1">
        <v>1</v>
      </c>
      <c r="IZ588" s="1">
        <v>1</v>
      </c>
      <c r="JA588" s="1">
        <v>1</v>
      </c>
      <c r="JB588" s="1">
        <v>1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1</v>
      </c>
    </row>
    <row r="589" spans="1:341">
      <c r="A589" s="1">
        <v>2015</v>
      </c>
      <c r="B589" s="1" t="s">
        <v>650</v>
      </c>
      <c r="C589" s="1">
        <v>1</v>
      </c>
      <c r="D589" s="1">
        <v>0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  <c r="K589" s="1">
        <v>2</v>
      </c>
      <c r="L589" s="1">
        <v>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1</v>
      </c>
      <c r="Z589" s="1">
        <v>1</v>
      </c>
      <c r="AA589" s="1">
        <v>1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1</v>
      </c>
      <c r="BG589" s="1">
        <v>1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1</v>
      </c>
      <c r="BN589" s="1">
        <v>0</v>
      </c>
      <c r="BO589" s="1">
        <v>1</v>
      </c>
      <c r="BP589" s="1">
        <v>0</v>
      </c>
      <c r="BQ589" s="1">
        <v>2</v>
      </c>
      <c r="BR589" s="1">
        <v>2</v>
      </c>
      <c r="BS589" s="1">
        <v>2</v>
      </c>
      <c r="BT589" s="1">
        <v>5</v>
      </c>
      <c r="BU589" s="1">
        <v>2</v>
      </c>
      <c r="BV589" s="1">
        <v>2</v>
      </c>
      <c r="BW589" s="1">
        <v>0</v>
      </c>
      <c r="BX589" s="1">
        <v>0</v>
      </c>
      <c r="BY589" s="1">
        <v>2</v>
      </c>
      <c r="BZ589" s="1">
        <v>1</v>
      </c>
      <c r="CA589" s="1">
        <v>3</v>
      </c>
      <c r="CB589" s="1">
        <v>3</v>
      </c>
      <c r="CC589" s="1">
        <v>2</v>
      </c>
      <c r="CD589" s="1">
        <v>0</v>
      </c>
      <c r="CE589" s="1">
        <v>1</v>
      </c>
      <c r="CF589" s="1">
        <v>0</v>
      </c>
      <c r="CG589" s="1">
        <v>0</v>
      </c>
      <c r="CH589" s="1">
        <v>0</v>
      </c>
      <c r="CI589" s="1">
        <v>0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1</v>
      </c>
      <c r="CW589" s="1">
        <v>1</v>
      </c>
      <c r="CX589" s="1">
        <v>0</v>
      </c>
      <c r="CY589" s="1">
        <v>1</v>
      </c>
      <c r="CZ589" s="1">
        <v>0</v>
      </c>
      <c r="DA589" s="1">
        <v>0</v>
      </c>
      <c r="DB589" s="1">
        <v>1</v>
      </c>
      <c r="DC589" s="1">
        <v>1</v>
      </c>
      <c r="DD589" s="1">
        <v>1</v>
      </c>
      <c r="DE589" s="1">
        <v>2</v>
      </c>
      <c r="DF589" s="1">
        <v>1</v>
      </c>
      <c r="DG589" s="1">
        <v>0</v>
      </c>
      <c r="DH589" s="1">
        <v>1</v>
      </c>
      <c r="DI589" s="1">
        <v>1</v>
      </c>
      <c r="DJ589" s="1">
        <v>0</v>
      </c>
      <c r="DK589" s="1">
        <v>1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6</v>
      </c>
      <c r="DS589" s="1">
        <v>0</v>
      </c>
      <c r="DT589" s="1">
        <v>6</v>
      </c>
      <c r="DU589" s="1">
        <v>6</v>
      </c>
      <c r="DV589" s="1">
        <v>6</v>
      </c>
      <c r="DW589" s="1">
        <v>2</v>
      </c>
      <c r="DX589" s="1">
        <v>0</v>
      </c>
      <c r="DY589" s="1">
        <v>1</v>
      </c>
      <c r="DZ589" s="1">
        <v>0</v>
      </c>
      <c r="EA589" s="1">
        <v>1</v>
      </c>
      <c r="EB589" s="1">
        <v>0</v>
      </c>
      <c r="EC589" s="1">
        <v>4</v>
      </c>
      <c r="ED589" s="1">
        <v>4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2</v>
      </c>
      <c r="EK589" s="1">
        <v>1</v>
      </c>
      <c r="EL589" s="1">
        <v>1</v>
      </c>
      <c r="EM589" s="1">
        <v>6</v>
      </c>
      <c r="EN589" s="1">
        <v>6</v>
      </c>
      <c r="EO589" s="1">
        <v>0</v>
      </c>
      <c r="EP589" s="1">
        <v>0</v>
      </c>
      <c r="EQ589" s="1">
        <v>0</v>
      </c>
      <c r="ER589" s="1">
        <v>1</v>
      </c>
      <c r="ES589" s="1">
        <v>1</v>
      </c>
      <c r="ET589" s="1">
        <v>0</v>
      </c>
      <c r="EU589" s="1">
        <v>1</v>
      </c>
      <c r="EV589" s="1">
        <v>0</v>
      </c>
      <c r="EW589" s="1">
        <v>0</v>
      </c>
      <c r="EX589" s="1">
        <v>0</v>
      </c>
      <c r="EY589" s="1">
        <v>1</v>
      </c>
      <c r="EZ589" s="1">
        <v>0</v>
      </c>
      <c r="FA589" s="1">
        <v>1</v>
      </c>
      <c r="FB589" s="1">
        <v>1</v>
      </c>
      <c r="FC589" s="1">
        <v>1</v>
      </c>
      <c r="FD589" s="1">
        <v>0</v>
      </c>
      <c r="FE589" s="1">
        <v>1</v>
      </c>
      <c r="FF589" s="1">
        <v>0</v>
      </c>
      <c r="FG589" s="1">
        <v>1</v>
      </c>
      <c r="FH589" s="1">
        <v>0</v>
      </c>
      <c r="FI589" s="1">
        <v>0</v>
      </c>
      <c r="FJ589" s="1">
        <v>1</v>
      </c>
      <c r="FK589" s="1">
        <v>0</v>
      </c>
      <c r="FL589" s="1">
        <v>1</v>
      </c>
      <c r="FM589" s="1">
        <v>3</v>
      </c>
      <c r="FN589" s="1">
        <v>1</v>
      </c>
      <c r="FO589" s="1">
        <v>0</v>
      </c>
      <c r="FP589" s="1">
        <v>0</v>
      </c>
      <c r="FQ589" s="1">
        <v>0</v>
      </c>
      <c r="FR589" s="1">
        <v>8</v>
      </c>
      <c r="FS589" s="1">
        <v>0</v>
      </c>
      <c r="FT589" s="1">
        <v>0</v>
      </c>
      <c r="FU589" s="1">
        <v>0</v>
      </c>
      <c r="FV589" s="1">
        <v>5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1</v>
      </c>
      <c r="GD589" s="1">
        <v>1</v>
      </c>
      <c r="GE589" s="1">
        <v>1</v>
      </c>
      <c r="GF589" s="1">
        <v>3</v>
      </c>
      <c r="GG589" s="1">
        <v>1</v>
      </c>
      <c r="GH589" s="1">
        <v>1</v>
      </c>
      <c r="GI589" s="1">
        <v>1</v>
      </c>
      <c r="GJ589" s="1">
        <v>1</v>
      </c>
      <c r="GK589" s="1">
        <v>1</v>
      </c>
      <c r="GL589" s="1">
        <v>1</v>
      </c>
      <c r="GM589" s="1">
        <v>0</v>
      </c>
      <c r="GN589" s="1">
        <v>0</v>
      </c>
      <c r="GO589" s="1">
        <v>1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1</v>
      </c>
      <c r="HP589" s="1">
        <v>1</v>
      </c>
      <c r="HQ589" s="1">
        <v>0</v>
      </c>
      <c r="HR589" s="1">
        <v>0</v>
      </c>
      <c r="HS589" s="1">
        <v>2</v>
      </c>
      <c r="HT589" s="1">
        <v>2</v>
      </c>
      <c r="HU589" s="1">
        <v>2</v>
      </c>
      <c r="HV589" s="1">
        <v>6</v>
      </c>
      <c r="HW589" s="1">
        <v>2</v>
      </c>
      <c r="HX589" s="1">
        <v>2</v>
      </c>
      <c r="HY589" s="1">
        <v>2</v>
      </c>
      <c r="HZ589" s="1">
        <v>2</v>
      </c>
      <c r="IA589" s="1">
        <v>2</v>
      </c>
      <c r="IB589" s="1">
        <v>2</v>
      </c>
      <c r="IC589" s="1">
        <v>2</v>
      </c>
      <c r="ID589" s="1">
        <v>0</v>
      </c>
      <c r="IE589" s="1">
        <v>0</v>
      </c>
      <c r="IF589" s="1">
        <v>1</v>
      </c>
      <c r="IG589" s="1">
        <v>1</v>
      </c>
      <c r="IH589" s="1">
        <v>1</v>
      </c>
      <c r="II589" s="1">
        <v>1</v>
      </c>
      <c r="IJ589" s="1">
        <v>1</v>
      </c>
      <c r="IK589" s="1">
        <v>1</v>
      </c>
      <c r="IL589" s="1">
        <v>1</v>
      </c>
      <c r="IM589" s="1">
        <v>1</v>
      </c>
      <c r="IN589" s="1">
        <v>1</v>
      </c>
      <c r="IO589" s="1">
        <v>1</v>
      </c>
      <c r="IP589" s="1">
        <v>0</v>
      </c>
      <c r="IQ589" s="1">
        <v>0</v>
      </c>
      <c r="IR589" s="1">
        <v>0</v>
      </c>
      <c r="IS589" s="1">
        <v>1</v>
      </c>
      <c r="IT589" s="1">
        <v>1</v>
      </c>
      <c r="IU589" s="1">
        <v>1</v>
      </c>
      <c r="IV589" s="1">
        <v>3</v>
      </c>
      <c r="IW589" s="1">
        <v>1</v>
      </c>
      <c r="IX589" s="1">
        <v>1</v>
      </c>
      <c r="IY589" s="1">
        <v>1</v>
      </c>
      <c r="IZ589" s="1">
        <v>1</v>
      </c>
      <c r="JA589" s="1">
        <v>1</v>
      </c>
      <c r="JB589" s="1">
        <v>1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1</v>
      </c>
    </row>
    <row r="590" spans="1:341">
      <c r="A590" s="1">
        <v>2015</v>
      </c>
      <c r="B590" s="1" t="s">
        <v>651</v>
      </c>
      <c r="C590" s="1">
        <v>1</v>
      </c>
      <c r="D590" s="1">
        <v>0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2</v>
      </c>
      <c r="L590" s="1">
        <v>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1</v>
      </c>
      <c r="BN590" s="1">
        <v>0</v>
      </c>
      <c r="BO590" s="1">
        <v>1</v>
      </c>
      <c r="BP590" s="1">
        <v>0</v>
      </c>
      <c r="BQ590" s="1">
        <v>2</v>
      </c>
      <c r="BR590" s="1">
        <v>2</v>
      </c>
      <c r="BS590" s="1">
        <v>2</v>
      </c>
      <c r="BT590" s="1">
        <v>5</v>
      </c>
      <c r="BU590" s="1">
        <v>2</v>
      </c>
      <c r="BV590" s="1">
        <v>2</v>
      </c>
      <c r="BW590" s="1">
        <v>0</v>
      </c>
      <c r="BX590" s="1">
        <v>0</v>
      </c>
      <c r="BY590" s="1">
        <v>2</v>
      </c>
      <c r="BZ590" s="1">
        <v>1</v>
      </c>
      <c r="CA590" s="1">
        <v>3</v>
      </c>
      <c r="CB590" s="1">
        <v>3</v>
      </c>
      <c r="CC590" s="1">
        <v>2</v>
      </c>
      <c r="CD590" s="1">
        <v>0</v>
      </c>
      <c r="CE590" s="1">
        <v>6</v>
      </c>
      <c r="CF590" s="1">
        <v>0</v>
      </c>
      <c r="CG590" s="1">
        <v>0</v>
      </c>
      <c r="CH590" s="1">
        <v>0</v>
      </c>
      <c r="CI590" s="1">
        <v>0</v>
      </c>
      <c r="CJ590" s="1">
        <v>6</v>
      </c>
      <c r="CK590" s="1">
        <v>6</v>
      </c>
      <c r="CL590" s="1">
        <v>6</v>
      </c>
      <c r="CM590" s="1">
        <v>6</v>
      </c>
      <c r="CN590" s="1">
        <v>6</v>
      </c>
      <c r="CO590" s="1">
        <v>0</v>
      </c>
      <c r="CP590" s="1">
        <v>1</v>
      </c>
      <c r="CQ590" s="1">
        <v>3</v>
      </c>
      <c r="CR590" s="1">
        <v>3</v>
      </c>
      <c r="CS590" s="1">
        <v>3</v>
      </c>
      <c r="CT590" s="1">
        <v>3</v>
      </c>
      <c r="CU590" s="1">
        <v>0</v>
      </c>
      <c r="CV590" s="1">
        <v>1</v>
      </c>
      <c r="CW590" s="1">
        <v>1</v>
      </c>
      <c r="CX590" s="1">
        <v>0</v>
      </c>
      <c r="CY590" s="1">
        <v>1</v>
      </c>
      <c r="CZ590" s="1">
        <v>0</v>
      </c>
      <c r="DA590" s="1">
        <v>0</v>
      </c>
      <c r="DB590" s="1">
        <v>1</v>
      </c>
      <c r="DC590" s="1">
        <v>1</v>
      </c>
      <c r="DD590" s="1">
        <v>1</v>
      </c>
      <c r="DE590" s="1">
        <v>2</v>
      </c>
      <c r="DF590" s="1">
        <v>1</v>
      </c>
      <c r="DG590" s="1">
        <v>0</v>
      </c>
      <c r="DH590" s="1">
        <v>1</v>
      </c>
      <c r="DI590" s="1">
        <v>1</v>
      </c>
      <c r="DJ590" s="1">
        <v>0</v>
      </c>
      <c r="DK590" s="1">
        <v>1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16</v>
      </c>
      <c r="DS590" s="1">
        <v>0</v>
      </c>
      <c r="DT590" s="1">
        <v>16</v>
      </c>
      <c r="DU590" s="1">
        <v>16</v>
      </c>
      <c r="DV590" s="1">
        <v>16</v>
      </c>
      <c r="DW590" s="1">
        <v>3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1</v>
      </c>
      <c r="ED590" s="1">
        <v>1</v>
      </c>
      <c r="EE590" s="1">
        <v>8</v>
      </c>
      <c r="EF590" s="1">
        <v>0</v>
      </c>
      <c r="EG590" s="1">
        <v>0</v>
      </c>
      <c r="EH590" s="1">
        <v>0</v>
      </c>
      <c r="EI590" s="1">
        <v>0</v>
      </c>
      <c r="EJ590" s="1">
        <v>4</v>
      </c>
      <c r="EK590" s="1">
        <v>0</v>
      </c>
      <c r="EL590" s="1">
        <v>4</v>
      </c>
      <c r="EM590" s="1">
        <v>16</v>
      </c>
      <c r="EN590" s="1">
        <v>16</v>
      </c>
      <c r="EO590" s="1">
        <v>0</v>
      </c>
      <c r="EP590" s="1">
        <v>0</v>
      </c>
      <c r="EQ590" s="1">
        <v>0</v>
      </c>
      <c r="ER590" s="1">
        <v>1</v>
      </c>
      <c r="ES590" s="1">
        <v>1</v>
      </c>
      <c r="ET590" s="1">
        <v>0</v>
      </c>
      <c r="EU590" s="1">
        <v>1</v>
      </c>
      <c r="EV590" s="1">
        <v>0</v>
      </c>
      <c r="EW590" s="1">
        <v>0</v>
      </c>
      <c r="EX590" s="1">
        <v>0</v>
      </c>
      <c r="EY590" s="1">
        <v>1</v>
      </c>
      <c r="EZ590" s="1">
        <v>0</v>
      </c>
      <c r="FA590" s="1">
        <v>1</v>
      </c>
      <c r="FB590" s="1">
        <v>1</v>
      </c>
      <c r="FC590" s="1">
        <v>1</v>
      </c>
      <c r="FD590" s="1">
        <v>0</v>
      </c>
      <c r="FE590" s="1">
        <v>1</v>
      </c>
      <c r="FF590" s="1">
        <v>0</v>
      </c>
      <c r="FG590" s="1">
        <v>1</v>
      </c>
      <c r="FH590" s="1">
        <v>0</v>
      </c>
      <c r="FI590" s="1">
        <v>0</v>
      </c>
      <c r="FJ590" s="1">
        <v>1</v>
      </c>
      <c r="FK590" s="1">
        <v>0</v>
      </c>
      <c r="FL590" s="1">
        <v>1</v>
      </c>
      <c r="FM590" s="1">
        <v>3</v>
      </c>
      <c r="FN590" s="1">
        <v>1</v>
      </c>
      <c r="FO590" s="1">
        <v>0</v>
      </c>
      <c r="FP590" s="1">
        <v>0</v>
      </c>
      <c r="FQ590" s="1">
        <v>0</v>
      </c>
      <c r="FR590" s="1">
        <v>9</v>
      </c>
      <c r="FS590" s="1">
        <v>0</v>
      </c>
      <c r="FT590" s="1">
        <v>0</v>
      </c>
      <c r="FU590" s="1">
        <v>0</v>
      </c>
      <c r="FV590" s="1">
        <v>4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1</v>
      </c>
      <c r="GD590" s="1">
        <v>1</v>
      </c>
      <c r="GE590" s="1">
        <v>1</v>
      </c>
      <c r="GF590" s="1">
        <v>3</v>
      </c>
      <c r="GG590" s="1">
        <v>1</v>
      </c>
      <c r="GH590" s="1">
        <v>1</v>
      </c>
      <c r="GI590" s="1">
        <v>1</v>
      </c>
      <c r="GJ590" s="1">
        <v>1</v>
      </c>
      <c r="GK590" s="1">
        <v>1</v>
      </c>
      <c r="GL590" s="1">
        <v>1</v>
      </c>
      <c r="GM590" s="1">
        <v>0</v>
      </c>
      <c r="GN590" s="1">
        <v>0</v>
      </c>
      <c r="GO590" s="1">
        <v>1</v>
      </c>
      <c r="GP590" s="1">
        <v>0</v>
      </c>
      <c r="GQ590" s="1">
        <v>0</v>
      </c>
      <c r="GR590" s="1">
        <v>0</v>
      </c>
      <c r="GS590" s="1">
        <v>1</v>
      </c>
      <c r="GT590" s="1">
        <v>0</v>
      </c>
      <c r="GU590" s="1">
        <v>0</v>
      </c>
      <c r="GV590" s="1">
        <v>1</v>
      </c>
      <c r="GW590" s="1">
        <v>1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1</v>
      </c>
      <c r="HP590" s="1">
        <v>1</v>
      </c>
      <c r="HQ590" s="1">
        <v>0</v>
      </c>
      <c r="HR590" s="1">
        <v>0</v>
      </c>
      <c r="HS590" s="1">
        <v>2</v>
      </c>
      <c r="HT590" s="1">
        <v>2</v>
      </c>
      <c r="HU590" s="1">
        <v>2</v>
      </c>
      <c r="HV590" s="1">
        <v>6</v>
      </c>
      <c r="HW590" s="1">
        <v>2</v>
      </c>
      <c r="HX590" s="1">
        <v>2</v>
      </c>
      <c r="HY590" s="1">
        <v>2</v>
      </c>
      <c r="HZ590" s="1">
        <v>2</v>
      </c>
      <c r="IA590" s="1">
        <v>2</v>
      </c>
      <c r="IB590" s="1">
        <v>2</v>
      </c>
      <c r="IC590" s="1">
        <v>2</v>
      </c>
      <c r="ID590" s="1">
        <v>0</v>
      </c>
      <c r="IE590" s="1">
        <v>0</v>
      </c>
      <c r="IF590" s="1">
        <v>1</v>
      </c>
      <c r="IG590" s="1">
        <v>1</v>
      </c>
      <c r="IH590" s="1">
        <v>1</v>
      </c>
      <c r="II590" s="1">
        <v>1</v>
      </c>
      <c r="IJ590" s="1">
        <v>1</v>
      </c>
      <c r="IK590" s="1">
        <v>1</v>
      </c>
      <c r="IL590" s="1">
        <v>1</v>
      </c>
      <c r="IM590" s="1">
        <v>1</v>
      </c>
      <c r="IN590" s="1">
        <v>1</v>
      </c>
      <c r="IO590" s="1">
        <v>1</v>
      </c>
      <c r="IP590" s="1">
        <v>0</v>
      </c>
      <c r="IQ590" s="1">
        <v>0</v>
      </c>
      <c r="IR590" s="1">
        <v>0</v>
      </c>
      <c r="IS590" s="1">
        <v>1</v>
      </c>
      <c r="IT590" s="1">
        <v>1</v>
      </c>
      <c r="IU590" s="1">
        <v>1</v>
      </c>
      <c r="IV590" s="1">
        <v>3</v>
      </c>
      <c r="IW590" s="1">
        <v>1</v>
      </c>
      <c r="IX590" s="1">
        <v>1</v>
      </c>
      <c r="IY590" s="1">
        <v>1</v>
      </c>
      <c r="IZ590" s="1">
        <v>1</v>
      </c>
      <c r="JA590" s="1">
        <v>1</v>
      </c>
      <c r="JB590" s="1">
        <v>1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1</v>
      </c>
    </row>
    <row r="591" spans="1:341">
      <c r="A591" s="1">
        <v>2015</v>
      </c>
      <c r="B591" s="1" t="s">
        <v>652</v>
      </c>
      <c r="C591" s="1">
        <v>1</v>
      </c>
      <c r="D591" s="1">
        <v>0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2</v>
      </c>
      <c r="L591" s="1">
        <v>2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</v>
      </c>
      <c r="BN591" s="1">
        <v>0</v>
      </c>
      <c r="BO591" s="1">
        <v>1</v>
      </c>
      <c r="BP591" s="1">
        <v>0</v>
      </c>
      <c r="BQ591" s="1">
        <v>2</v>
      </c>
      <c r="BR591" s="1">
        <v>2</v>
      </c>
      <c r="BS591" s="1">
        <v>2</v>
      </c>
      <c r="BT591" s="1">
        <v>5</v>
      </c>
      <c r="BU591" s="1">
        <v>2</v>
      </c>
      <c r="BV591" s="1">
        <v>2</v>
      </c>
      <c r="BW591" s="1">
        <v>0</v>
      </c>
      <c r="BX591" s="1">
        <v>0</v>
      </c>
      <c r="BY591" s="1">
        <v>2</v>
      </c>
      <c r="BZ591" s="1">
        <v>1</v>
      </c>
      <c r="CA591" s="1">
        <v>3</v>
      </c>
      <c r="CB591" s="1">
        <v>3</v>
      </c>
      <c r="CC591" s="1">
        <v>2</v>
      </c>
      <c r="CD591" s="1">
        <v>0</v>
      </c>
      <c r="CE591" s="1">
        <v>6</v>
      </c>
      <c r="CF591" s="1">
        <v>0</v>
      </c>
      <c r="CG591" s="1">
        <v>0</v>
      </c>
      <c r="CH591" s="1">
        <v>0</v>
      </c>
      <c r="CI591" s="1">
        <v>0</v>
      </c>
      <c r="CJ591" s="1">
        <v>6</v>
      </c>
      <c r="CK591" s="1">
        <v>6</v>
      </c>
      <c r="CL591" s="1">
        <v>6</v>
      </c>
      <c r="CM591" s="1">
        <v>6</v>
      </c>
      <c r="CN591" s="1">
        <v>6</v>
      </c>
      <c r="CO591" s="1">
        <v>0</v>
      </c>
      <c r="CP591" s="1">
        <v>1</v>
      </c>
      <c r="CQ591" s="1">
        <v>83</v>
      </c>
      <c r="CR591" s="1">
        <v>83</v>
      </c>
      <c r="CS591" s="1">
        <v>83</v>
      </c>
      <c r="CT591" s="1">
        <v>83</v>
      </c>
      <c r="CU591" s="1">
        <v>0</v>
      </c>
      <c r="CV591" s="1">
        <v>1</v>
      </c>
      <c r="CW591" s="1">
        <v>1</v>
      </c>
      <c r="CX591" s="1">
        <v>0</v>
      </c>
      <c r="CY591" s="1">
        <v>1</v>
      </c>
      <c r="CZ591" s="1">
        <v>0</v>
      </c>
      <c r="DA591" s="1">
        <v>0</v>
      </c>
      <c r="DB591" s="1">
        <v>1</v>
      </c>
      <c r="DC591" s="1">
        <v>1</v>
      </c>
      <c r="DD591" s="1">
        <v>1</v>
      </c>
      <c r="DE591" s="1">
        <v>2</v>
      </c>
      <c r="DF591" s="1">
        <v>1</v>
      </c>
      <c r="DG591" s="1">
        <v>0</v>
      </c>
      <c r="DH591" s="1">
        <v>1</v>
      </c>
      <c r="DI591" s="1">
        <v>1</v>
      </c>
      <c r="DJ591" s="1">
        <v>0</v>
      </c>
      <c r="DK591" s="1">
        <v>1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17</v>
      </c>
      <c r="DS591" s="1">
        <v>0</v>
      </c>
      <c r="DT591" s="1">
        <v>17</v>
      </c>
      <c r="DU591" s="1">
        <v>17</v>
      </c>
      <c r="DV591" s="1">
        <v>17</v>
      </c>
      <c r="DW591" s="1">
        <v>3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1</v>
      </c>
      <c r="ED591" s="1">
        <v>1</v>
      </c>
      <c r="EE591" s="1">
        <v>8</v>
      </c>
      <c r="EF591" s="1">
        <v>0</v>
      </c>
      <c r="EG591" s="1">
        <v>0</v>
      </c>
      <c r="EH591" s="1">
        <v>0</v>
      </c>
      <c r="EI591" s="1">
        <v>0</v>
      </c>
      <c r="EJ591" s="1">
        <v>5</v>
      </c>
      <c r="EK591" s="1">
        <v>0</v>
      </c>
      <c r="EL591" s="1">
        <v>5</v>
      </c>
      <c r="EM591" s="1">
        <v>17</v>
      </c>
      <c r="EN591" s="1">
        <v>17</v>
      </c>
      <c r="EO591" s="1">
        <v>0</v>
      </c>
      <c r="EP591" s="1">
        <v>0</v>
      </c>
      <c r="EQ591" s="1">
        <v>0</v>
      </c>
      <c r="ER591" s="1">
        <v>1</v>
      </c>
      <c r="ES591" s="1">
        <v>1</v>
      </c>
      <c r="ET591" s="1">
        <v>0</v>
      </c>
      <c r="EU591" s="1">
        <v>1</v>
      </c>
      <c r="EV591" s="1">
        <v>0</v>
      </c>
      <c r="EW591" s="1">
        <v>0</v>
      </c>
      <c r="EX591" s="1">
        <v>0</v>
      </c>
      <c r="EY591" s="1">
        <v>1</v>
      </c>
      <c r="EZ591" s="1">
        <v>0</v>
      </c>
      <c r="FA591" s="1">
        <v>1</v>
      </c>
      <c r="FB591" s="1">
        <v>1</v>
      </c>
      <c r="FC591" s="1">
        <v>1</v>
      </c>
      <c r="FD591" s="1">
        <v>0</v>
      </c>
      <c r="FE591" s="1">
        <v>1</v>
      </c>
      <c r="FF591" s="1">
        <v>0</v>
      </c>
      <c r="FG591" s="1">
        <v>1</v>
      </c>
      <c r="FH591" s="1">
        <v>0</v>
      </c>
      <c r="FI591" s="1">
        <v>0</v>
      </c>
      <c r="FJ591" s="1">
        <v>1</v>
      </c>
      <c r="FK591" s="1">
        <v>0</v>
      </c>
      <c r="FL591" s="1">
        <v>1</v>
      </c>
      <c r="FM591" s="1">
        <v>3</v>
      </c>
      <c r="FN591" s="1">
        <v>1</v>
      </c>
      <c r="FO591" s="1">
        <v>0</v>
      </c>
      <c r="FP591" s="1">
        <v>0</v>
      </c>
      <c r="FQ591" s="1">
        <v>0</v>
      </c>
      <c r="FR591" s="1">
        <v>9</v>
      </c>
      <c r="FS591" s="1">
        <v>0</v>
      </c>
      <c r="FT591" s="1">
        <v>0</v>
      </c>
      <c r="FU591" s="1">
        <v>0</v>
      </c>
      <c r="FV591" s="1">
        <v>5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1</v>
      </c>
      <c r="GD591" s="1">
        <v>1</v>
      </c>
      <c r="GE591" s="1">
        <v>1</v>
      </c>
      <c r="GF591" s="1">
        <v>3</v>
      </c>
      <c r="GG591" s="1">
        <v>1</v>
      </c>
      <c r="GH591" s="1">
        <v>1</v>
      </c>
      <c r="GI591" s="1">
        <v>1</v>
      </c>
      <c r="GJ591" s="1">
        <v>1</v>
      </c>
      <c r="GK591" s="1">
        <v>1</v>
      </c>
      <c r="GL591" s="1">
        <v>1</v>
      </c>
      <c r="GM591" s="1">
        <v>0</v>
      </c>
      <c r="GN591" s="1">
        <v>0</v>
      </c>
      <c r="GO591" s="1">
        <v>1</v>
      </c>
      <c r="GP591" s="1">
        <v>0</v>
      </c>
      <c r="GQ591" s="1">
        <v>0</v>
      </c>
      <c r="GR591" s="1">
        <v>0</v>
      </c>
      <c r="GS591" s="1">
        <v>1</v>
      </c>
      <c r="GT591" s="1">
        <v>0</v>
      </c>
      <c r="GU591" s="1">
        <v>0</v>
      </c>
      <c r="GV591" s="1">
        <v>1</v>
      </c>
      <c r="GW591" s="1">
        <v>1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1</v>
      </c>
      <c r="HP591" s="1">
        <v>1</v>
      </c>
      <c r="HQ591" s="1">
        <v>0</v>
      </c>
      <c r="HR591" s="1">
        <v>0</v>
      </c>
      <c r="HS591" s="1">
        <v>2</v>
      </c>
      <c r="HT591" s="1">
        <v>2</v>
      </c>
      <c r="HU591" s="1">
        <v>2</v>
      </c>
      <c r="HV591" s="1">
        <v>6</v>
      </c>
      <c r="HW591" s="1">
        <v>2</v>
      </c>
      <c r="HX591" s="1">
        <v>2</v>
      </c>
      <c r="HY591" s="1">
        <v>2</v>
      </c>
      <c r="HZ591" s="1">
        <v>2</v>
      </c>
      <c r="IA591" s="1">
        <v>2</v>
      </c>
      <c r="IB591" s="1">
        <v>2</v>
      </c>
      <c r="IC591" s="1">
        <v>2</v>
      </c>
      <c r="ID591" s="1">
        <v>0</v>
      </c>
      <c r="IE591" s="1">
        <v>0</v>
      </c>
      <c r="IF591" s="1">
        <v>1</v>
      </c>
      <c r="IG591" s="1">
        <v>1</v>
      </c>
      <c r="IH591" s="1">
        <v>1</v>
      </c>
      <c r="II591" s="1">
        <v>1</v>
      </c>
      <c r="IJ591" s="1">
        <v>1</v>
      </c>
      <c r="IK591" s="1">
        <v>1</v>
      </c>
      <c r="IL591" s="1">
        <v>1</v>
      </c>
      <c r="IM591" s="1">
        <v>1</v>
      </c>
      <c r="IN591" s="1">
        <v>1</v>
      </c>
      <c r="IO591" s="1">
        <v>1</v>
      </c>
      <c r="IP591" s="1">
        <v>0</v>
      </c>
      <c r="IQ591" s="1">
        <v>0</v>
      </c>
      <c r="IR591" s="1">
        <v>0</v>
      </c>
      <c r="IS591" s="1">
        <v>1</v>
      </c>
      <c r="IT591" s="1">
        <v>1</v>
      </c>
      <c r="IU591" s="1">
        <v>1</v>
      </c>
      <c r="IV591" s="1">
        <v>3</v>
      </c>
      <c r="IW591" s="1">
        <v>1</v>
      </c>
      <c r="IX591" s="1">
        <v>1</v>
      </c>
      <c r="IY591" s="1">
        <v>1</v>
      </c>
      <c r="IZ591" s="1">
        <v>1</v>
      </c>
      <c r="JA591" s="1">
        <v>1</v>
      </c>
      <c r="JB591" s="1">
        <v>1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1</v>
      </c>
    </row>
    <row r="592" spans="1:341">
      <c r="A592" s="1">
        <v>2015</v>
      </c>
      <c r="B592" s="1" t="s">
        <v>653</v>
      </c>
      <c r="C592" s="1">
        <v>1</v>
      </c>
      <c r="D592" s="1">
        <v>0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2</v>
      </c>
      <c r="L592" s="1">
        <v>2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1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1</v>
      </c>
      <c r="BN592" s="1">
        <v>0</v>
      </c>
      <c r="BO592" s="1">
        <v>1</v>
      </c>
      <c r="BP592" s="1">
        <v>0</v>
      </c>
      <c r="BQ592" s="1">
        <v>2</v>
      </c>
      <c r="BR592" s="1">
        <v>2</v>
      </c>
      <c r="BS592" s="1">
        <v>2</v>
      </c>
      <c r="BT592" s="1">
        <v>5</v>
      </c>
      <c r="BU592" s="1">
        <v>2</v>
      </c>
      <c r="BV592" s="1">
        <v>2</v>
      </c>
      <c r="BW592" s="1">
        <v>0</v>
      </c>
      <c r="BX592" s="1">
        <v>0</v>
      </c>
      <c r="BY592" s="1">
        <v>2</v>
      </c>
      <c r="BZ592" s="1">
        <v>1</v>
      </c>
      <c r="CA592" s="1">
        <v>3</v>
      </c>
      <c r="CB592" s="1">
        <v>3</v>
      </c>
      <c r="CC592" s="1">
        <v>2</v>
      </c>
      <c r="CD592" s="1">
        <v>0</v>
      </c>
      <c r="CE592" s="1">
        <v>1</v>
      </c>
      <c r="CF592" s="1">
        <v>0</v>
      </c>
      <c r="CG592" s="1">
        <v>0</v>
      </c>
      <c r="CH592" s="1">
        <v>0</v>
      </c>
      <c r="CI592" s="1">
        <v>0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1</v>
      </c>
      <c r="CW592" s="1">
        <v>1</v>
      </c>
      <c r="CX592" s="1">
        <v>0</v>
      </c>
      <c r="CY592" s="1">
        <v>1</v>
      </c>
      <c r="CZ592" s="1">
        <v>0</v>
      </c>
      <c r="DA592" s="1">
        <v>0</v>
      </c>
      <c r="DB592" s="1">
        <v>1</v>
      </c>
      <c r="DC592" s="1">
        <v>1</v>
      </c>
      <c r="DD592" s="1">
        <v>1</v>
      </c>
      <c r="DE592" s="1">
        <v>2</v>
      </c>
      <c r="DF592" s="1">
        <v>1</v>
      </c>
      <c r="DG592" s="1">
        <v>0</v>
      </c>
      <c r="DH592" s="1">
        <v>1</v>
      </c>
      <c r="DI592" s="1">
        <v>1</v>
      </c>
      <c r="DJ592" s="1">
        <v>0</v>
      </c>
      <c r="DK592" s="1">
        <v>1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7</v>
      </c>
      <c r="DS592" s="1">
        <v>0</v>
      </c>
      <c r="DT592" s="1">
        <v>7</v>
      </c>
      <c r="DU592" s="1">
        <v>7</v>
      </c>
      <c r="DV592" s="1">
        <v>7</v>
      </c>
      <c r="DW592" s="1">
        <v>2</v>
      </c>
      <c r="DX592" s="1">
        <v>0</v>
      </c>
      <c r="DY592" s="1">
        <v>1</v>
      </c>
      <c r="DZ592" s="1">
        <v>0</v>
      </c>
      <c r="EA592" s="1">
        <v>1</v>
      </c>
      <c r="EB592" s="1">
        <v>0</v>
      </c>
      <c r="EC592" s="1">
        <v>4</v>
      </c>
      <c r="ED592" s="1">
        <v>4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3</v>
      </c>
      <c r="EK592" s="1">
        <v>1</v>
      </c>
      <c r="EL592" s="1">
        <v>2</v>
      </c>
      <c r="EM592" s="1">
        <v>7</v>
      </c>
      <c r="EN592" s="1">
        <v>7</v>
      </c>
      <c r="EO592" s="1">
        <v>0</v>
      </c>
      <c r="EP592" s="1">
        <v>0</v>
      </c>
      <c r="EQ592" s="1">
        <v>0</v>
      </c>
      <c r="ER592" s="1">
        <v>1</v>
      </c>
      <c r="ES592" s="1">
        <v>1</v>
      </c>
      <c r="ET592" s="1">
        <v>0</v>
      </c>
      <c r="EU592" s="1">
        <v>1</v>
      </c>
      <c r="EV592" s="1">
        <v>0</v>
      </c>
      <c r="EW592" s="1">
        <v>0</v>
      </c>
      <c r="EX592" s="1">
        <v>0</v>
      </c>
      <c r="EY592" s="1">
        <v>1</v>
      </c>
      <c r="EZ592" s="1">
        <v>0</v>
      </c>
      <c r="FA592" s="1">
        <v>1</v>
      </c>
      <c r="FB592" s="1">
        <v>1</v>
      </c>
      <c r="FC592" s="1">
        <v>1</v>
      </c>
      <c r="FD592" s="1">
        <v>0</v>
      </c>
      <c r="FE592" s="1">
        <v>1</v>
      </c>
      <c r="FF592" s="1">
        <v>0</v>
      </c>
      <c r="FG592" s="1">
        <v>1</v>
      </c>
      <c r="FH592" s="1">
        <v>0</v>
      </c>
      <c r="FI592" s="1">
        <v>0</v>
      </c>
      <c r="FJ592" s="1">
        <v>1</v>
      </c>
      <c r="FK592" s="1">
        <v>0</v>
      </c>
      <c r="FL592" s="1">
        <v>1</v>
      </c>
      <c r="FM592" s="1">
        <v>3</v>
      </c>
      <c r="FN592" s="1">
        <v>1</v>
      </c>
      <c r="FO592" s="1">
        <v>0</v>
      </c>
      <c r="FP592" s="1">
        <v>0</v>
      </c>
      <c r="FQ592" s="1">
        <v>0</v>
      </c>
      <c r="FR592" s="1">
        <v>7</v>
      </c>
      <c r="FS592" s="1">
        <v>0</v>
      </c>
      <c r="FT592" s="1">
        <v>0</v>
      </c>
      <c r="FU592" s="1">
        <v>0</v>
      </c>
      <c r="FV592" s="1">
        <v>3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1</v>
      </c>
      <c r="GD592" s="1">
        <v>1</v>
      </c>
      <c r="GE592" s="1">
        <v>1</v>
      </c>
      <c r="GF592" s="1">
        <v>3</v>
      </c>
      <c r="GG592" s="1">
        <v>1</v>
      </c>
      <c r="GH592" s="1">
        <v>1</v>
      </c>
      <c r="GI592" s="1">
        <v>1</v>
      </c>
      <c r="GJ592" s="1">
        <v>1</v>
      </c>
      <c r="GK592" s="1">
        <v>1</v>
      </c>
      <c r="GL592" s="1">
        <v>1</v>
      </c>
      <c r="GM592" s="1">
        <v>0</v>
      </c>
      <c r="GN592" s="1">
        <v>0</v>
      </c>
      <c r="GO592" s="1">
        <v>1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1</v>
      </c>
      <c r="HP592" s="1">
        <v>1</v>
      </c>
      <c r="HQ592" s="1">
        <v>0</v>
      </c>
      <c r="HR592" s="1">
        <v>0</v>
      </c>
      <c r="HS592" s="1">
        <v>2</v>
      </c>
      <c r="HT592" s="1">
        <v>2</v>
      </c>
      <c r="HU592" s="1">
        <v>2</v>
      </c>
      <c r="HV592" s="1">
        <v>6</v>
      </c>
      <c r="HW592" s="1">
        <v>2</v>
      </c>
      <c r="HX592" s="1">
        <v>2</v>
      </c>
      <c r="HY592" s="1">
        <v>2</v>
      </c>
      <c r="HZ592" s="1">
        <v>2</v>
      </c>
      <c r="IA592" s="1">
        <v>2</v>
      </c>
      <c r="IB592" s="1">
        <v>2</v>
      </c>
      <c r="IC592" s="1">
        <v>2</v>
      </c>
      <c r="ID592" s="1">
        <v>0</v>
      </c>
      <c r="IE592" s="1">
        <v>0</v>
      </c>
      <c r="IF592" s="1">
        <v>1</v>
      </c>
      <c r="IG592" s="1">
        <v>1</v>
      </c>
      <c r="IH592" s="1">
        <v>1</v>
      </c>
      <c r="II592" s="1">
        <v>1</v>
      </c>
      <c r="IJ592" s="1">
        <v>1</v>
      </c>
      <c r="IK592" s="1">
        <v>1</v>
      </c>
      <c r="IL592" s="1">
        <v>1</v>
      </c>
      <c r="IM592" s="1">
        <v>1</v>
      </c>
      <c r="IN592" s="1">
        <v>1</v>
      </c>
      <c r="IO592" s="1">
        <v>1</v>
      </c>
      <c r="IP592" s="1">
        <v>0</v>
      </c>
      <c r="IQ592" s="1">
        <v>0</v>
      </c>
      <c r="IR592" s="1">
        <v>0</v>
      </c>
      <c r="IS592" s="1">
        <v>1</v>
      </c>
      <c r="IT592" s="1">
        <v>1</v>
      </c>
      <c r="IU592" s="1">
        <v>1</v>
      </c>
      <c r="IV592" s="1">
        <v>3</v>
      </c>
      <c r="IW592" s="1">
        <v>1</v>
      </c>
      <c r="IX592" s="1">
        <v>1</v>
      </c>
      <c r="IY592" s="1">
        <v>1</v>
      </c>
      <c r="IZ592" s="1">
        <v>1</v>
      </c>
      <c r="JA592" s="1">
        <v>1</v>
      </c>
      <c r="JB592" s="1">
        <v>1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1</v>
      </c>
    </row>
    <row r="593" spans="1:341">
      <c r="A593" s="1">
        <v>2015</v>
      </c>
      <c r="B593" s="1" t="s">
        <v>654</v>
      </c>
      <c r="C593" s="1">
        <v>1</v>
      </c>
      <c r="D593" s="1">
        <v>0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2</v>
      </c>
      <c r="L593" s="1">
        <v>2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1</v>
      </c>
      <c r="BN593" s="1">
        <v>0</v>
      </c>
      <c r="BO593" s="1">
        <v>1</v>
      </c>
      <c r="BP593" s="1">
        <v>0</v>
      </c>
      <c r="BQ593" s="1">
        <v>2</v>
      </c>
      <c r="BR593" s="1">
        <v>2</v>
      </c>
      <c r="BS593" s="1">
        <v>2</v>
      </c>
      <c r="BT593" s="1">
        <v>5</v>
      </c>
      <c r="BU593" s="1">
        <v>2</v>
      </c>
      <c r="BV593" s="1">
        <v>2</v>
      </c>
      <c r="BW593" s="1">
        <v>0</v>
      </c>
      <c r="BX593" s="1">
        <v>0</v>
      </c>
      <c r="BY593" s="1">
        <v>2</v>
      </c>
      <c r="BZ593" s="1">
        <v>1</v>
      </c>
      <c r="CA593" s="1">
        <v>3</v>
      </c>
      <c r="CB593" s="1">
        <v>3</v>
      </c>
      <c r="CC593" s="1">
        <v>2</v>
      </c>
      <c r="CD593" s="1">
        <v>0</v>
      </c>
      <c r="CE593" s="1">
        <v>1</v>
      </c>
      <c r="CF593" s="1">
        <v>0</v>
      </c>
      <c r="CG593" s="1">
        <v>0</v>
      </c>
      <c r="CH593" s="1">
        <v>0</v>
      </c>
      <c r="CI593" s="1">
        <v>0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1</v>
      </c>
      <c r="CW593" s="1">
        <v>1</v>
      </c>
      <c r="CX593" s="1">
        <v>0</v>
      </c>
      <c r="CY593" s="1">
        <v>1</v>
      </c>
      <c r="CZ593" s="1">
        <v>0</v>
      </c>
      <c r="DA593" s="1">
        <v>0</v>
      </c>
      <c r="DB593" s="1">
        <v>1</v>
      </c>
      <c r="DC593" s="1">
        <v>1</v>
      </c>
      <c r="DD593" s="1">
        <v>1</v>
      </c>
      <c r="DE593" s="1">
        <v>2</v>
      </c>
      <c r="DF593" s="1">
        <v>1</v>
      </c>
      <c r="DG593" s="1">
        <v>0</v>
      </c>
      <c r="DH593" s="1">
        <v>1</v>
      </c>
      <c r="DI593" s="1">
        <v>1</v>
      </c>
      <c r="DJ593" s="1">
        <v>0</v>
      </c>
      <c r="DK593" s="1">
        <v>1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7</v>
      </c>
      <c r="DS593" s="1">
        <v>0</v>
      </c>
      <c r="DT593" s="1">
        <v>7</v>
      </c>
      <c r="DU593" s="1">
        <v>7</v>
      </c>
      <c r="DV593" s="1">
        <v>7</v>
      </c>
      <c r="DW593" s="1">
        <v>2</v>
      </c>
      <c r="DX593" s="1">
        <v>0</v>
      </c>
      <c r="DY593" s="1">
        <v>1</v>
      </c>
      <c r="DZ593" s="1">
        <v>0</v>
      </c>
      <c r="EA593" s="1">
        <v>1</v>
      </c>
      <c r="EB593" s="1">
        <v>0</v>
      </c>
      <c r="EC593" s="1">
        <v>4</v>
      </c>
      <c r="ED593" s="1">
        <v>4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3</v>
      </c>
      <c r="EK593" s="1">
        <v>1</v>
      </c>
      <c r="EL593" s="1">
        <v>2</v>
      </c>
      <c r="EM593" s="1">
        <v>7</v>
      </c>
      <c r="EN593" s="1">
        <v>7</v>
      </c>
      <c r="EO593" s="1">
        <v>0</v>
      </c>
      <c r="EP593" s="1">
        <v>0</v>
      </c>
      <c r="EQ593" s="1">
        <v>0</v>
      </c>
      <c r="ER593" s="1">
        <v>1</v>
      </c>
      <c r="ES593" s="1">
        <v>1</v>
      </c>
      <c r="ET593" s="1">
        <v>0</v>
      </c>
      <c r="EU593" s="1">
        <v>1</v>
      </c>
      <c r="EV593" s="1">
        <v>0</v>
      </c>
      <c r="EW593" s="1">
        <v>0</v>
      </c>
      <c r="EX593" s="1">
        <v>0</v>
      </c>
      <c r="EY593" s="1">
        <v>1</v>
      </c>
      <c r="EZ593" s="1">
        <v>0</v>
      </c>
      <c r="FA593" s="1">
        <v>1</v>
      </c>
      <c r="FB593" s="1">
        <v>1</v>
      </c>
      <c r="FC593" s="1">
        <v>1</v>
      </c>
      <c r="FD593" s="1">
        <v>0</v>
      </c>
      <c r="FE593" s="1">
        <v>1</v>
      </c>
      <c r="FF593" s="1">
        <v>0</v>
      </c>
      <c r="FG593" s="1">
        <v>1</v>
      </c>
      <c r="FH593" s="1">
        <v>0</v>
      </c>
      <c r="FI593" s="1">
        <v>0</v>
      </c>
      <c r="FJ593" s="1">
        <v>1</v>
      </c>
      <c r="FK593" s="1">
        <v>0</v>
      </c>
      <c r="FL593" s="1">
        <v>1</v>
      </c>
      <c r="FM593" s="1">
        <v>3</v>
      </c>
      <c r="FN593" s="1">
        <v>1</v>
      </c>
      <c r="FO593" s="1">
        <v>0</v>
      </c>
      <c r="FP593" s="1">
        <v>0</v>
      </c>
      <c r="FQ593" s="1">
        <v>0</v>
      </c>
      <c r="FR593" s="1">
        <v>7</v>
      </c>
      <c r="FS593" s="1">
        <v>0</v>
      </c>
      <c r="FT593" s="1">
        <v>0</v>
      </c>
      <c r="FU593" s="1">
        <v>0</v>
      </c>
      <c r="FV593" s="1">
        <v>3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1</v>
      </c>
      <c r="GD593" s="1">
        <v>1</v>
      </c>
      <c r="GE593" s="1">
        <v>1</v>
      </c>
      <c r="GF593" s="1">
        <v>3</v>
      </c>
      <c r="GG593" s="1">
        <v>1</v>
      </c>
      <c r="GH593" s="1">
        <v>1</v>
      </c>
      <c r="GI593" s="1">
        <v>1</v>
      </c>
      <c r="GJ593" s="1">
        <v>1</v>
      </c>
      <c r="GK593" s="1">
        <v>1</v>
      </c>
      <c r="GL593" s="1">
        <v>1</v>
      </c>
      <c r="GM593" s="1">
        <v>0</v>
      </c>
      <c r="GN593" s="1">
        <v>0</v>
      </c>
      <c r="GO593" s="1">
        <v>1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1</v>
      </c>
      <c r="HP593" s="1">
        <v>1</v>
      </c>
      <c r="HQ593" s="1">
        <v>0</v>
      </c>
      <c r="HR593" s="1">
        <v>0</v>
      </c>
      <c r="HS593" s="1">
        <v>2</v>
      </c>
      <c r="HT593" s="1">
        <v>2</v>
      </c>
      <c r="HU593" s="1">
        <v>2</v>
      </c>
      <c r="HV593" s="1">
        <v>6</v>
      </c>
      <c r="HW593" s="1">
        <v>2</v>
      </c>
      <c r="HX593" s="1">
        <v>2</v>
      </c>
      <c r="HY593" s="1">
        <v>2</v>
      </c>
      <c r="HZ593" s="1">
        <v>2</v>
      </c>
      <c r="IA593" s="1">
        <v>2</v>
      </c>
      <c r="IB593" s="1">
        <v>2</v>
      </c>
      <c r="IC593" s="1">
        <v>2</v>
      </c>
      <c r="ID593" s="1">
        <v>0</v>
      </c>
      <c r="IE593" s="1">
        <v>0</v>
      </c>
      <c r="IF593" s="1">
        <v>1</v>
      </c>
      <c r="IG593" s="1">
        <v>1</v>
      </c>
      <c r="IH593" s="1">
        <v>1</v>
      </c>
      <c r="II593" s="1">
        <v>1</v>
      </c>
      <c r="IJ593" s="1">
        <v>1</v>
      </c>
      <c r="IK593" s="1">
        <v>1</v>
      </c>
      <c r="IL593" s="1">
        <v>1</v>
      </c>
      <c r="IM593" s="1">
        <v>1</v>
      </c>
      <c r="IN593" s="1">
        <v>1</v>
      </c>
      <c r="IO593" s="1">
        <v>1</v>
      </c>
      <c r="IP593" s="1">
        <v>0</v>
      </c>
      <c r="IQ593" s="1">
        <v>0</v>
      </c>
      <c r="IR593" s="1">
        <v>0</v>
      </c>
      <c r="IS593" s="1">
        <v>1</v>
      </c>
      <c r="IT593" s="1">
        <v>1</v>
      </c>
      <c r="IU593" s="1">
        <v>1</v>
      </c>
      <c r="IV593" s="1">
        <v>3</v>
      </c>
      <c r="IW593" s="1">
        <v>1</v>
      </c>
      <c r="IX593" s="1">
        <v>1</v>
      </c>
      <c r="IY593" s="1">
        <v>1</v>
      </c>
      <c r="IZ593" s="1">
        <v>1</v>
      </c>
      <c r="JA593" s="1">
        <v>1</v>
      </c>
      <c r="JB593" s="1">
        <v>1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1</v>
      </c>
    </row>
    <row r="594" spans="1:341">
      <c r="A594" s="1">
        <v>2015</v>
      </c>
      <c r="B594" s="1" t="s">
        <v>655</v>
      </c>
      <c r="C594" s="1">
        <v>1</v>
      </c>
      <c r="D594" s="1">
        <v>0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  <c r="K594" s="1">
        <v>2</v>
      </c>
      <c r="L594" s="1">
        <v>2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1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1</v>
      </c>
      <c r="BN594" s="1">
        <v>0</v>
      </c>
      <c r="BO594" s="1">
        <v>1</v>
      </c>
      <c r="BP594" s="1">
        <v>0</v>
      </c>
      <c r="BQ594" s="1">
        <v>2</v>
      </c>
      <c r="BR594" s="1">
        <v>2</v>
      </c>
      <c r="BS594" s="1">
        <v>2</v>
      </c>
      <c r="BT594" s="1">
        <v>5</v>
      </c>
      <c r="BU594" s="1">
        <v>2</v>
      </c>
      <c r="BV594" s="1">
        <v>2</v>
      </c>
      <c r="BW594" s="1">
        <v>0</v>
      </c>
      <c r="BX594" s="1">
        <v>0</v>
      </c>
      <c r="BY594" s="1">
        <v>2</v>
      </c>
      <c r="BZ594" s="1">
        <v>1</v>
      </c>
      <c r="CA594" s="1">
        <v>3</v>
      </c>
      <c r="CB594" s="1">
        <v>3</v>
      </c>
      <c r="CC594" s="1">
        <v>2</v>
      </c>
      <c r="CD594" s="1">
        <v>0</v>
      </c>
      <c r="CE594" s="1">
        <v>1</v>
      </c>
      <c r="CF594" s="1">
        <v>0</v>
      </c>
      <c r="CG594" s="1">
        <v>0</v>
      </c>
      <c r="CH594" s="1">
        <v>0</v>
      </c>
      <c r="CI594" s="1">
        <v>0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1</v>
      </c>
      <c r="CW594" s="1">
        <v>1</v>
      </c>
      <c r="CX594" s="1">
        <v>0</v>
      </c>
      <c r="CY594" s="1">
        <v>1</v>
      </c>
      <c r="CZ594" s="1">
        <v>0</v>
      </c>
      <c r="DA594" s="1">
        <v>0</v>
      </c>
      <c r="DB594" s="1">
        <v>1</v>
      </c>
      <c r="DC594" s="1">
        <v>1</v>
      </c>
      <c r="DD594" s="1">
        <v>1</v>
      </c>
      <c r="DE594" s="1">
        <v>2</v>
      </c>
      <c r="DF594" s="1">
        <v>1</v>
      </c>
      <c r="DG594" s="1">
        <v>0</v>
      </c>
      <c r="DH594" s="1">
        <v>1</v>
      </c>
      <c r="DI594" s="1">
        <v>1</v>
      </c>
      <c r="DJ594" s="1">
        <v>0</v>
      </c>
      <c r="DK594" s="1">
        <v>1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7</v>
      </c>
      <c r="DS594" s="1">
        <v>0</v>
      </c>
      <c r="DT594" s="1">
        <v>7</v>
      </c>
      <c r="DU594" s="1">
        <v>7</v>
      </c>
      <c r="DV594" s="1">
        <v>7</v>
      </c>
      <c r="DW594" s="1">
        <v>2</v>
      </c>
      <c r="DX594" s="1">
        <v>0</v>
      </c>
      <c r="DY594" s="1">
        <v>1</v>
      </c>
      <c r="DZ594" s="1">
        <v>0</v>
      </c>
      <c r="EA594" s="1">
        <v>1</v>
      </c>
      <c r="EB594" s="1">
        <v>0</v>
      </c>
      <c r="EC594" s="1">
        <v>1</v>
      </c>
      <c r="ED594" s="1">
        <v>1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3</v>
      </c>
      <c r="EK594" s="1">
        <v>1</v>
      </c>
      <c r="EL594" s="1">
        <v>2</v>
      </c>
      <c r="EM594" s="1">
        <v>7</v>
      </c>
      <c r="EN594" s="1">
        <v>7</v>
      </c>
      <c r="EO594" s="1">
        <v>0</v>
      </c>
      <c r="EP594" s="1">
        <v>0</v>
      </c>
      <c r="EQ594" s="1">
        <v>0</v>
      </c>
      <c r="ER594" s="1">
        <v>1</v>
      </c>
      <c r="ES594" s="1">
        <v>1</v>
      </c>
      <c r="ET594" s="1">
        <v>0</v>
      </c>
      <c r="EU594" s="1">
        <v>1</v>
      </c>
      <c r="EV594" s="1">
        <v>0</v>
      </c>
      <c r="EW594" s="1">
        <v>0</v>
      </c>
      <c r="EX594" s="1">
        <v>0</v>
      </c>
      <c r="EY594" s="1">
        <v>1</v>
      </c>
      <c r="EZ594" s="1">
        <v>0</v>
      </c>
      <c r="FA594" s="1">
        <v>1</v>
      </c>
      <c r="FB594" s="1">
        <v>1</v>
      </c>
      <c r="FC594" s="1">
        <v>1</v>
      </c>
      <c r="FD594" s="1">
        <v>0</v>
      </c>
      <c r="FE594" s="1">
        <v>1</v>
      </c>
      <c r="FF594" s="1">
        <v>0</v>
      </c>
      <c r="FG594" s="1">
        <v>1</v>
      </c>
      <c r="FH594" s="1">
        <v>0</v>
      </c>
      <c r="FI594" s="1">
        <v>0</v>
      </c>
      <c r="FJ594" s="1">
        <v>1</v>
      </c>
      <c r="FK594" s="1">
        <v>0</v>
      </c>
      <c r="FL594" s="1">
        <v>1</v>
      </c>
      <c r="FM594" s="1">
        <v>3</v>
      </c>
      <c r="FN594" s="1">
        <v>1</v>
      </c>
      <c r="FO594" s="1">
        <v>0</v>
      </c>
      <c r="FP594" s="1">
        <v>0</v>
      </c>
      <c r="FQ594" s="1">
        <v>0</v>
      </c>
      <c r="FR594" s="1">
        <v>7</v>
      </c>
      <c r="FS594" s="1">
        <v>0</v>
      </c>
      <c r="FT594" s="1">
        <v>0</v>
      </c>
      <c r="FU594" s="1">
        <v>0</v>
      </c>
      <c r="FV594" s="1">
        <v>3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1</v>
      </c>
      <c r="GD594" s="1">
        <v>1</v>
      </c>
      <c r="GE594" s="1">
        <v>1</v>
      </c>
      <c r="GF594" s="1">
        <v>3</v>
      </c>
      <c r="GG594" s="1">
        <v>1</v>
      </c>
      <c r="GH594" s="1">
        <v>1</v>
      </c>
      <c r="GI594" s="1">
        <v>1</v>
      </c>
      <c r="GJ594" s="1">
        <v>1</v>
      </c>
      <c r="GK594" s="1">
        <v>1</v>
      </c>
      <c r="GL594" s="1">
        <v>1</v>
      </c>
      <c r="GM594" s="1">
        <v>0</v>
      </c>
      <c r="GN594" s="1">
        <v>0</v>
      </c>
      <c r="GO594" s="1">
        <v>1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1</v>
      </c>
      <c r="HP594" s="1">
        <v>1</v>
      </c>
      <c r="HQ594" s="1">
        <v>0</v>
      </c>
      <c r="HR594" s="1">
        <v>0</v>
      </c>
      <c r="HS594" s="1">
        <v>2</v>
      </c>
      <c r="HT594" s="1">
        <v>2</v>
      </c>
      <c r="HU594" s="1">
        <v>2</v>
      </c>
      <c r="HV594" s="1">
        <v>6</v>
      </c>
      <c r="HW594" s="1">
        <v>2</v>
      </c>
      <c r="HX594" s="1">
        <v>2</v>
      </c>
      <c r="HY594" s="1">
        <v>2</v>
      </c>
      <c r="HZ594" s="1">
        <v>2</v>
      </c>
      <c r="IA594" s="1">
        <v>2</v>
      </c>
      <c r="IB594" s="1">
        <v>2</v>
      </c>
      <c r="IC594" s="1">
        <v>2</v>
      </c>
      <c r="ID594" s="1">
        <v>0</v>
      </c>
      <c r="IE594" s="1">
        <v>0</v>
      </c>
      <c r="IF594" s="1">
        <v>1</v>
      </c>
      <c r="IG594" s="1">
        <v>1</v>
      </c>
      <c r="IH594" s="1">
        <v>1</v>
      </c>
      <c r="II594" s="1">
        <v>1</v>
      </c>
      <c r="IJ594" s="1">
        <v>1</v>
      </c>
      <c r="IK594" s="1">
        <v>1</v>
      </c>
      <c r="IL594" s="1">
        <v>1</v>
      </c>
      <c r="IM594" s="1">
        <v>1</v>
      </c>
      <c r="IN594" s="1">
        <v>1</v>
      </c>
      <c r="IO594" s="1">
        <v>1</v>
      </c>
      <c r="IP594" s="1">
        <v>0</v>
      </c>
      <c r="IQ594" s="1">
        <v>0</v>
      </c>
      <c r="IR594" s="1">
        <v>0</v>
      </c>
      <c r="IS594" s="1">
        <v>1</v>
      </c>
      <c r="IT594" s="1">
        <v>1</v>
      </c>
      <c r="IU594" s="1">
        <v>1</v>
      </c>
      <c r="IV594" s="1">
        <v>3</v>
      </c>
      <c r="IW594" s="1">
        <v>1</v>
      </c>
      <c r="IX594" s="1">
        <v>1</v>
      </c>
      <c r="IY594" s="1">
        <v>1</v>
      </c>
      <c r="IZ594" s="1">
        <v>1</v>
      </c>
      <c r="JA594" s="1">
        <v>1</v>
      </c>
      <c r="JB594" s="1">
        <v>1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0</v>
      </c>
      <c r="JY594" s="1">
        <v>0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1</v>
      </c>
    </row>
    <row r="595" spans="1:341">
      <c r="A595" s="1">
        <v>2015</v>
      </c>
      <c r="B595" s="1" t="s">
        <v>658</v>
      </c>
      <c r="C595" s="1">
        <v>1</v>
      </c>
      <c r="D595" s="1">
        <v>0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2</v>
      </c>
      <c r="L595" s="1">
        <v>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4</v>
      </c>
      <c r="X595" s="1">
        <v>4</v>
      </c>
      <c r="Y595" s="1">
        <v>4</v>
      </c>
      <c r="Z595" s="1">
        <v>4</v>
      </c>
      <c r="AA595" s="1">
        <v>4</v>
      </c>
      <c r="AB595" s="1">
        <v>4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1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1</v>
      </c>
      <c r="BG595" s="1">
        <v>1</v>
      </c>
      <c r="BH595" s="1">
        <v>0</v>
      </c>
      <c r="BI595" s="1">
        <v>0</v>
      </c>
      <c r="BJ595" s="1">
        <v>1</v>
      </c>
      <c r="BK595" s="1">
        <v>0</v>
      </c>
      <c r="BL595" s="1">
        <v>0</v>
      </c>
      <c r="BM595" s="1">
        <v>1</v>
      </c>
      <c r="BN595" s="1">
        <v>0</v>
      </c>
      <c r="BO595" s="1">
        <v>1</v>
      </c>
      <c r="BP595" s="1">
        <v>0</v>
      </c>
      <c r="BQ595" s="1">
        <v>2</v>
      </c>
      <c r="BR595" s="1">
        <v>2</v>
      </c>
      <c r="BS595" s="1">
        <v>2</v>
      </c>
      <c r="BT595" s="1">
        <v>5</v>
      </c>
      <c r="BU595" s="1">
        <v>2</v>
      </c>
      <c r="BV595" s="1">
        <v>2</v>
      </c>
      <c r="BW595" s="1">
        <v>0</v>
      </c>
      <c r="BX595" s="1">
        <v>0</v>
      </c>
      <c r="BY595" s="1">
        <v>2</v>
      </c>
      <c r="BZ595" s="1">
        <v>1</v>
      </c>
      <c r="CA595" s="1">
        <v>3</v>
      </c>
      <c r="CB595" s="1">
        <v>3</v>
      </c>
      <c r="CC595" s="1">
        <v>2</v>
      </c>
      <c r="CD595" s="1">
        <v>0</v>
      </c>
      <c r="CE595" s="1">
        <v>1</v>
      </c>
      <c r="CF595" s="1">
        <v>0</v>
      </c>
      <c r="CG595" s="1">
        <v>0</v>
      </c>
      <c r="CH595" s="1">
        <v>0</v>
      </c>
      <c r="CI595" s="1">
        <v>0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1</v>
      </c>
      <c r="CW595" s="1">
        <v>1</v>
      </c>
      <c r="CX595" s="1">
        <v>0</v>
      </c>
      <c r="CY595" s="1">
        <v>1</v>
      </c>
      <c r="CZ595" s="1">
        <v>0</v>
      </c>
      <c r="DA595" s="1">
        <v>0</v>
      </c>
      <c r="DB595" s="1">
        <v>1</v>
      </c>
      <c r="DC595" s="1">
        <v>1</v>
      </c>
      <c r="DD595" s="1">
        <v>1</v>
      </c>
      <c r="DE595" s="1">
        <v>3</v>
      </c>
      <c r="DF595" s="1">
        <v>1</v>
      </c>
      <c r="DG595" s="1">
        <v>0</v>
      </c>
      <c r="DH595" s="1">
        <v>1</v>
      </c>
      <c r="DI595" s="1">
        <v>1</v>
      </c>
      <c r="DJ595" s="1">
        <v>0</v>
      </c>
      <c r="DK595" s="1">
        <v>1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11</v>
      </c>
      <c r="DS595" s="1">
        <v>0</v>
      </c>
      <c r="DT595" s="1">
        <v>11</v>
      </c>
      <c r="DU595" s="1">
        <v>11</v>
      </c>
      <c r="DV595" s="1">
        <v>11</v>
      </c>
      <c r="DW595" s="1">
        <v>2</v>
      </c>
      <c r="DX595" s="1">
        <v>0</v>
      </c>
      <c r="DY595" s="1">
        <v>3</v>
      </c>
      <c r="DZ595" s="1">
        <v>0</v>
      </c>
      <c r="EA595" s="1">
        <v>3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6</v>
      </c>
      <c r="EK595" s="1">
        <v>4</v>
      </c>
      <c r="EL595" s="1">
        <v>2</v>
      </c>
      <c r="EM595" s="1">
        <v>9</v>
      </c>
      <c r="EN595" s="1">
        <v>9</v>
      </c>
      <c r="EO595" s="1">
        <v>0</v>
      </c>
      <c r="EP595" s="1">
        <v>0</v>
      </c>
      <c r="EQ595" s="1">
        <v>0</v>
      </c>
      <c r="ER595" s="1">
        <v>1</v>
      </c>
      <c r="ES595" s="1">
        <v>1</v>
      </c>
      <c r="ET595" s="1">
        <v>0</v>
      </c>
      <c r="EU595" s="1">
        <v>1</v>
      </c>
      <c r="EV595" s="1">
        <v>0</v>
      </c>
      <c r="EW595" s="1">
        <v>0</v>
      </c>
      <c r="EX595" s="1">
        <v>0</v>
      </c>
      <c r="EY595" s="1">
        <v>1</v>
      </c>
      <c r="EZ595" s="1">
        <v>0</v>
      </c>
      <c r="FA595" s="1">
        <v>1</v>
      </c>
      <c r="FB595" s="1">
        <v>1</v>
      </c>
      <c r="FC595" s="1">
        <v>1</v>
      </c>
      <c r="FD595" s="1">
        <v>0</v>
      </c>
      <c r="FE595" s="1">
        <v>1</v>
      </c>
      <c r="FF595" s="1">
        <v>0</v>
      </c>
      <c r="FG595" s="1">
        <v>1</v>
      </c>
      <c r="FH595" s="1">
        <v>0</v>
      </c>
      <c r="FI595" s="1">
        <v>0</v>
      </c>
      <c r="FJ595" s="1">
        <v>1</v>
      </c>
      <c r="FK595" s="1">
        <v>0</v>
      </c>
      <c r="FL595" s="1">
        <v>1</v>
      </c>
      <c r="FM595" s="1">
        <v>3</v>
      </c>
      <c r="FN595" s="1">
        <v>1</v>
      </c>
      <c r="FO595" s="1">
        <v>0</v>
      </c>
      <c r="FP595" s="1">
        <v>0</v>
      </c>
      <c r="FQ595" s="1">
        <v>0</v>
      </c>
      <c r="FR595" s="1">
        <v>15</v>
      </c>
      <c r="FS595" s="1">
        <v>0</v>
      </c>
      <c r="FT595" s="1">
        <v>0</v>
      </c>
      <c r="FU595" s="1">
        <v>0</v>
      </c>
      <c r="FV595" s="1">
        <v>4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1</v>
      </c>
      <c r="GD595" s="1">
        <v>1</v>
      </c>
      <c r="GE595" s="1">
        <v>1</v>
      </c>
      <c r="GF595" s="1">
        <v>3</v>
      </c>
      <c r="GG595" s="1">
        <v>1</v>
      </c>
      <c r="GH595" s="1">
        <v>1</v>
      </c>
      <c r="GI595" s="1">
        <v>1</v>
      </c>
      <c r="GJ595" s="1">
        <v>1</v>
      </c>
      <c r="GK595" s="1">
        <v>1</v>
      </c>
      <c r="GL595" s="1">
        <v>1</v>
      </c>
      <c r="GM595" s="1">
        <v>0</v>
      </c>
      <c r="GN595" s="1">
        <v>0</v>
      </c>
      <c r="GO595" s="1">
        <v>1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1</v>
      </c>
      <c r="HP595" s="1">
        <v>1</v>
      </c>
      <c r="HQ595" s="1">
        <v>0</v>
      </c>
      <c r="HR595" s="1">
        <v>0</v>
      </c>
      <c r="HS595" s="1">
        <v>2</v>
      </c>
      <c r="HT595" s="1">
        <v>2</v>
      </c>
      <c r="HU595" s="1">
        <v>2</v>
      </c>
      <c r="HV595" s="1">
        <v>6</v>
      </c>
      <c r="HW595" s="1">
        <v>2</v>
      </c>
      <c r="HX595" s="1">
        <v>2</v>
      </c>
      <c r="HY595" s="1">
        <v>2</v>
      </c>
      <c r="HZ595" s="1">
        <v>2</v>
      </c>
      <c r="IA595" s="1">
        <v>2</v>
      </c>
      <c r="IB595" s="1">
        <v>2</v>
      </c>
      <c r="IC595" s="1">
        <v>2</v>
      </c>
      <c r="ID595" s="1">
        <v>0</v>
      </c>
      <c r="IE595" s="1">
        <v>0</v>
      </c>
      <c r="IF595" s="1">
        <v>1</v>
      </c>
      <c r="IG595" s="1">
        <v>1</v>
      </c>
      <c r="IH595" s="1">
        <v>1</v>
      </c>
      <c r="II595" s="1">
        <v>1</v>
      </c>
      <c r="IJ595" s="1">
        <v>1</v>
      </c>
      <c r="IK595" s="1">
        <v>1</v>
      </c>
      <c r="IL595" s="1">
        <v>1</v>
      </c>
      <c r="IM595" s="1">
        <v>1</v>
      </c>
      <c r="IN595" s="1">
        <v>1</v>
      </c>
      <c r="IO595" s="1">
        <v>1</v>
      </c>
      <c r="IP595" s="1">
        <v>0</v>
      </c>
      <c r="IQ595" s="1">
        <v>0</v>
      </c>
      <c r="IR595" s="1">
        <v>0</v>
      </c>
      <c r="IS595" s="1">
        <v>1</v>
      </c>
      <c r="IT595" s="1">
        <v>1</v>
      </c>
      <c r="IU595" s="1">
        <v>1</v>
      </c>
      <c r="IV595" s="1">
        <v>3</v>
      </c>
      <c r="IW595" s="1">
        <v>1</v>
      </c>
      <c r="IX595" s="1">
        <v>1</v>
      </c>
      <c r="IY595" s="1">
        <v>1</v>
      </c>
      <c r="IZ595" s="1">
        <v>1</v>
      </c>
      <c r="JA595" s="1">
        <v>1</v>
      </c>
      <c r="JB595" s="1">
        <v>1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1</v>
      </c>
    </row>
    <row r="596" spans="1:341">
      <c r="A596" s="1">
        <v>2015</v>
      </c>
      <c r="B596" s="1" t="s">
        <v>660</v>
      </c>
      <c r="C596" s="1">
        <v>1</v>
      </c>
      <c r="D596" s="1">
        <v>0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2</v>
      </c>
      <c r="L596" s="1">
        <v>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4</v>
      </c>
      <c r="X596" s="1">
        <v>4</v>
      </c>
      <c r="Y596" s="1">
        <v>4</v>
      </c>
      <c r="Z596" s="1">
        <v>4</v>
      </c>
      <c r="AA596" s="1">
        <v>4</v>
      </c>
      <c r="AB596" s="1">
        <v>4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1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1</v>
      </c>
      <c r="BG596" s="1">
        <v>1</v>
      </c>
      <c r="BH596" s="1">
        <v>0</v>
      </c>
      <c r="BI596" s="1">
        <v>0</v>
      </c>
      <c r="BJ596" s="1">
        <v>1</v>
      </c>
      <c r="BK596" s="1">
        <v>0</v>
      </c>
      <c r="BL596" s="1">
        <v>0</v>
      </c>
      <c r="BM596" s="1">
        <v>1</v>
      </c>
      <c r="BN596" s="1">
        <v>0</v>
      </c>
      <c r="BO596" s="1">
        <v>1</v>
      </c>
      <c r="BP596" s="1">
        <v>0</v>
      </c>
      <c r="BQ596" s="1">
        <v>2</v>
      </c>
      <c r="BR596" s="1">
        <v>2</v>
      </c>
      <c r="BS596" s="1">
        <v>2</v>
      </c>
      <c r="BT596" s="1">
        <v>5</v>
      </c>
      <c r="BU596" s="1">
        <v>2</v>
      </c>
      <c r="BV596" s="1">
        <v>2</v>
      </c>
      <c r="BW596" s="1">
        <v>0</v>
      </c>
      <c r="BX596" s="1">
        <v>0</v>
      </c>
      <c r="BY596" s="1">
        <v>2</v>
      </c>
      <c r="BZ596" s="1">
        <v>1</v>
      </c>
      <c r="CA596" s="1">
        <v>3</v>
      </c>
      <c r="CB596" s="1">
        <v>3</v>
      </c>
      <c r="CC596" s="1">
        <v>2</v>
      </c>
      <c r="CD596" s="1">
        <v>0</v>
      </c>
      <c r="CE596" s="1">
        <v>1</v>
      </c>
      <c r="CF596" s="1">
        <v>0</v>
      </c>
      <c r="CG596" s="1">
        <v>0</v>
      </c>
      <c r="CH596" s="1">
        <v>0</v>
      </c>
      <c r="CI596" s="1">
        <v>0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1</v>
      </c>
      <c r="CW596" s="1">
        <v>1</v>
      </c>
      <c r="CX596" s="1">
        <v>0</v>
      </c>
      <c r="CY596" s="1">
        <v>1</v>
      </c>
      <c r="CZ596" s="1">
        <v>0</v>
      </c>
      <c r="DA596" s="1">
        <v>0</v>
      </c>
      <c r="DB596" s="1">
        <v>1</v>
      </c>
      <c r="DC596" s="1">
        <v>1</v>
      </c>
      <c r="DD596" s="1">
        <v>1</v>
      </c>
      <c r="DE596" s="1">
        <v>3</v>
      </c>
      <c r="DF596" s="1">
        <v>1</v>
      </c>
      <c r="DG596" s="1">
        <v>0</v>
      </c>
      <c r="DH596" s="1">
        <v>1</v>
      </c>
      <c r="DI596" s="1">
        <v>1</v>
      </c>
      <c r="DJ596" s="1">
        <v>0</v>
      </c>
      <c r="DK596" s="1">
        <v>1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11</v>
      </c>
      <c r="DS596" s="1">
        <v>0</v>
      </c>
      <c r="DT596" s="1">
        <v>11</v>
      </c>
      <c r="DU596" s="1">
        <v>11</v>
      </c>
      <c r="DV596" s="1">
        <v>11</v>
      </c>
      <c r="DW596" s="1">
        <v>2</v>
      </c>
      <c r="DX596" s="1">
        <v>0</v>
      </c>
      <c r="DY596" s="1">
        <v>3</v>
      </c>
      <c r="DZ596" s="1">
        <v>0</v>
      </c>
      <c r="EA596" s="1">
        <v>3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6</v>
      </c>
      <c r="EK596" s="1">
        <v>4</v>
      </c>
      <c r="EL596" s="1">
        <v>2</v>
      </c>
      <c r="EM596" s="1">
        <v>9</v>
      </c>
      <c r="EN596" s="1">
        <v>9</v>
      </c>
      <c r="EO596" s="1">
        <v>0</v>
      </c>
      <c r="EP596" s="1">
        <v>0</v>
      </c>
      <c r="EQ596" s="1">
        <v>0</v>
      </c>
      <c r="ER596" s="1">
        <v>1</v>
      </c>
      <c r="ES596" s="1">
        <v>1</v>
      </c>
      <c r="ET596" s="1">
        <v>0</v>
      </c>
      <c r="EU596" s="1">
        <v>1</v>
      </c>
      <c r="EV596" s="1">
        <v>0</v>
      </c>
      <c r="EW596" s="1">
        <v>0</v>
      </c>
      <c r="EX596" s="1">
        <v>0</v>
      </c>
      <c r="EY596" s="1">
        <v>1</v>
      </c>
      <c r="EZ596" s="1">
        <v>0</v>
      </c>
      <c r="FA596" s="1">
        <v>1</v>
      </c>
      <c r="FB596" s="1">
        <v>1</v>
      </c>
      <c r="FC596" s="1">
        <v>1</v>
      </c>
      <c r="FD596" s="1">
        <v>0</v>
      </c>
      <c r="FE596" s="1">
        <v>1</v>
      </c>
      <c r="FF596" s="1">
        <v>0</v>
      </c>
      <c r="FG596" s="1">
        <v>1</v>
      </c>
      <c r="FH596" s="1">
        <v>0</v>
      </c>
      <c r="FI596" s="1">
        <v>0</v>
      </c>
      <c r="FJ596" s="1">
        <v>1</v>
      </c>
      <c r="FK596" s="1">
        <v>0</v>
      </c>
      <c r="FL596" s="1">
        <v>1</v>
      </c>
      <c r="FM596" s="1">
        <v>3</v>
      </c>
      <c r="FN596" s="1">
        <v>1</v>
      </c>
      <c r="FO596" s="1">
        <v>0</v>
      </c>
      <c r="FP596" s="1">
        <v>0</v>
      </c>
      <c r="FQ596" s="1">
        <v>0</v>
      </c>
      <c r="FR596" s="1">
        <v>15</v>
      </c>
      <c r="FS596" s="1">
        <v>0</v>
      </c>
      <c r="FT596" s="1">
        <v>0</v>
      </c>
      <c r="FU596" s="1">
        <v>0</v>
      </c>
      <c r="FV596" s="1">
        <v>4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1</v>
      </c>
      <c r="GD596" s="1">
        <v>1</v>
      </c>
      <c r="GE596" s="1">
        <v>1</v>
      </c>
      <c r="GF596" s="1">
        <v>3</v>
      </c>
      <c r="GG596" s="1">
        <v>1</v>
      </c>
      <c r="GH596" s="1">
        <v>1</v>
      </c>
      <c r="GI596" s="1">
        <v>1</v>
      </c>
      <c r="GJ596" s="1">
        <v>1</v>
      </c>
      <c r="GK596" s="1">
        <v>1</v>
      </c>
      <c r="GL596" s="1">
        <v>1</v>
      </c>
      <c r="GM596" s="1">
        <v>0</v>
      </c>
      <c r="GN596" s="1">
        <v>0</v>
      </c>
      <c r="GO596" s="1">
        <v>1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1</v>
      </c>
      <c r="HP596" s="1">
        <v>1</v>
      </c>
      <c r="HQ596" s="1">
        <v>0</v>
      </c>
      <c r="HR596" s="1">
        <v>0</v>
      </c>
      <c r="HS596" s="1">
        <v>2</v>
      </c>
      <c r="HT596" s="1">
        <v>2</v>
      </c>
      <c r="HU596" s="1">
        <v>2</v>
      </c>
      <c r="HV596" s="1">
        <v>6</v>
      </c>
      <c r="HW596" s="1">
        <v>2</v>
      </c>
      <c r="HX596" s="1">
        <v>2</v>
      </c>
      <c r="HY596" s="1">
        <v>2</v>
      </c>
      <c r="HZ596" s="1">
        <v>2</v>
      </c>
      <c r="IA596" s="1">
        <v>2</v>
      </c>
      <c r="IB596" s="1">
        <v>2</v>
      </c>
      <c r="IC596" s="1">
        <v>2</v>
      </c>
      <c r="ID596" s="1">
        <v>0</v>
      </c>
      <c r="IE596" s="1">
        <v>0</v>
      </c>
      <c r="IF596" s="1">
        <v>1</v>
      </c>
      <c r="IG596" s="1">
        <v>1</v>
      </c>
      <c r="IH596" s="1">
        <v>1</v>
      </c>
      <c r="II596" s="1">
        <v>1</v>
      </c>
      <c r="IJ596" s="1">
        <v>1</v>
      </c>
      <c r="IK596" s="1">
        <v>1</v>
      </c>
      <c r="IL596" s="1">
        <v>1</v>
      </c>
      <c r="IM596" s="1">
        <v>1</v>
      </c>
      <c r="IN596" s="1">
        <v>1</v>
      </c>
      <c r="IO596" s="1">
        <v>1</v>
      </c>
      <c r="IP596" s="1">
        <v>0</v>
      </c>
      <c r="IQ596" s="1">
        <v>0</v>
      </c>
      <c r="IR596" s="1">
        <v>0</v>
      </c>
      <c r="IS596" s="1">
        <v>1</v>
      </c>
      <c r="IT596" s="1">
        <v>1</v>
      </c>
      <c r="IU596" s="1">
        <v>1</v>
      </c>
      <c r="IV596" s="1">
        <v>3</v>
      </c>
      <c r="IW596" s="1">
        <v>1</v>
      </c>
      <c r="IX596" s="1">
        <v>1</v>
      </c>
      <c r="IY596" s="1">
        <v>1</v>
      </c>
      <c r="IZ596" s="1">
        <v>1</v>
      </c>
      <c r="JA596" s="1">
        <v>1</v>
      </c>
      <c r="JB596" s="1">
        <v>1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1</v>
      </c>
    </row>
    <row r="597" spans="1:341">
      <c r="A597" s="1">
        <v>2015</v>
      </c>
      <c r="B597" s="1" t="s">
        <v>662</v>
      </c>
      <c r="C597" s="1">
        <v>1</v>
      </c>
      <c r="D597" s="1">
        <v>0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1</v>
      </c>
      <c r="K597" s="1">
        <v>2</v>
      </c>
      <c r="L597" s="1">
        <v>2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4</v>
      </c>
      <c r="X597" s="1">
        <v>4</v>
      </c>
      <c r="Y597" s="1">
        <v>4</v>
      </c>
      <c r="Z597" s="1">
        <v>4</v>
      </c>
      <c r="AA597" s="1">
        <v>4</v>
      </c>
      <c r="AB597" s="1">
        <v>4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1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1</v>
      </c>
      <c r="BG597" s="1">
        <v>1</v>
      </c>
      <c r="BH597" s="1">
        <v>0</v>
      </c>
      <c r="BI597" s="1">
        <v>0</v>
      </c>
      <c r="BJ597" s="1">
        <v>1</v>
      </c>
      <c r="BK597" s="1">
        <v>0</v>
      </c>
      <c r="BL597" s="1">
        <v>0</v>
      </c>
      <c r="BM597" s="1">
        <v>1</v>
      </c>
      <c r="BN597" s="1">
        <v>0</v>
      </c>
      <c r="BO597" s="1">
        <v>1</v>
      </c>
      <c r="BP597" s="1">
        <v>0</v>
      </c>
      <c r="BQ597" s="1">
        <v>2</v>
      </c>
      <c r="BR597" s="1">
        <v>2</v>
      </c>
      <c r="BS597" s="1">
        <v>2</v>
      </c>
      <c r="BT597" s="1">
        <v>5</v>
      </c>
      <c r="BU597" s="1">
        <v>2</v>
      </c>
      <c r="BV597" s="1">
        <v>2</v>
      </c>
      <c r="BW597" s="1">
        <v>0</v>
      </c>
      <c r="BX597" s="1">
        <v>0</v>
      </c>
      <c r="BY597" s="1">
        <v>2</v>
      </c>
      <c r="BZ597" s="1">
        <v>1</v>
      </c>
      <c r="CA597" s="1">
        <v>3</v>
      </c>
      <c r="CB597" s="1">
        <v>3</v>
      </c>
      <c r="CC597" s="1">
        <v>2</v>
      </c>
      <c r="CD597" s="1">
        <v>0</v>
      </c>
      <c r="CE597" s="1">
        <v>1</v>
      </c>
      <c r="CF597" s="1">
        <v>0</v>
      </c>
      <c r="CG597" s="1">
        <v>0</v>
      </c>
      <c r="CH597" s="1">
        <v>0</v>
      </c>
      <c r="CI597" s="1">
        <v>0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1</v>
      </c>
      <c r="CW597" s="1">
        <v>1</v>
      </c>
      <c r="CX597" s="1">
        <v>0</v>
      </c>
      <c r="CY597" s="1">
        <v>1</v>
      </c>
      <c r="CZ597" s="1">
        <v>0</v>
      </c>
      <c r="DA597" s="1">
        <v>0</v>
      </c>
      <c r="DB597" s="1">
        <v>1</v>
      </c>
      <c r="DC597" s="1">
        <v>1</v>
      </c>
      <c r="DD597" s="1">
        <v>1</v>
      </c>
      <c r="DE597" s="1">
        <v>3</v>
      </c>
      <c r="DF597" s="1">
        <v>1</v>
      </c>
      <c r="DG597" s="1">
        <v>0</v>
      </c>
      <c r="DH597" s="1">
        <v>1</v>
      </c>
      <c r="DI597" s="1">
        <v>1</v>
      </c>
      <c r="DJ597" s="1">
        <v>0</v>
      </c>
      <c r="DK597" s="1">
        <v>1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11</v>
      </c>
      <c r="DS597" s="1">
        <v>0</v>
      </c>
      <c r="DT597" s="1">
        <v>11</v>
      </c>
      <c r="DU597" s="1">
        <v>11</v>
      </c>
      <c r="DV597" s="1">
        <v>11</v>
      </c>
      <c r="DW597" s="1">
        <v>2</v>
      </c>
      <c r="DX597" s="1">
        <v>0</v>
      </c>
      <c r="DY597" s="1">
        <v>3</v>
      </c>
      <c r="DZ597" s="1">
        <v>0</v>
      </c>
      <c r="EA597" s="1">
        <v>3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6</v>
      </c>
      <c r="EK597" s="1">
        <v>4</v>
      </c>
      <c r="EL597" s="1">
        <v>2</v>
      </c>
      <c r="EM597" s="1">
        <v>9</v>
      </c>
      <c r="EN597" s="1">
        <v>9</v>
      </c>
      <c r="EO597" s="1">
        <v>0</v>
      </c>
      <c r="EP597" s="1">
        <v>0</v>
      </c>
      <c r="EQ597" s="1">
        <v>0</v>
      </c>
      <c r="ER597" s="1">
        <v>1</v>
      </c>
      <c r="ES597" s="1">
        <v>1</v>
      </c>
      <c r="ET597" s="1">
        <v>0</v>
      </c>
      <c r="EU597" s="1">
        <v>1</v>
      </c>
      <c r="EV597" s="1">
        <v>0</v>
      </c>
      <c r="EW597" s="1">
        <v>0</v>
      </c>
      <c r="EX597" s="1">
        <v>0</v>
      </c>
      <c r="EY597" s="1">
        <v>1</v>
      </c>
      <c r="EZ597" s="1">
        <v>0</v>
      </c>
      <c r="FA597" s="1">
        <v>1</v>
      </c>
      <c r="FB597" s="1">
        <v>1</v>
      </c>
      <c r="FC597" s="1">
        <v>1</v>
      </c>
      <c r="FD597" s="1">
        <v>0</v>
      </c>
      <c r="FE597" s="1">
        <v>1</v>
      </c>
      <c r="FF597" s="1">
        <v>0</v>
      </c>
      <c r="FG597" s="1">
        <v>1</v>
      </c>
      <c r="FH597" s="1">
        <v>0</v>
      </c>
      <c r="FI597" s="1">
        <v>0</v>
      </c>
      <c r="FJ597" s="1">
        <v>1</v>
      </c>
      <c r="FK597" s="1">
        <v>0</v>
      </c>
      <c r="FL597" s="1">
        <v>1</v>
      </c>
      <c r="FM597" s="1">
        <v>3</v>
      </c>
      <c r="FN597" s="1">
        <v>1</v>
      </c>
      <c r="FO597" s="1">
        <v>0</v>
      </c>
      <c r="FP597" s="1">
        <v>0</v>
      </c>
      <c r="FQ597" s="1">
        <v>0</v>
      </c>
      <c r="FR597" s="1">
        <v>15</v>
      </c>
      <c r="FS597" s="1">
        <v>0</v>
      </c>
      <c r="FT597" s="1">
        <v>0</v>
      </c>
      <c r="FU597" s="1">
        <v>0</v>
      </c>
      <c r="FV597" s="1">
        <v>4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1</v>
      </c>
      <c r="GD597" s="1">
        <v>1</v>
      </c>
      <c r="GE597" s="1">
        <v>1</v>
      </c>
      <c r="GF597" s="1">
        <v>3</v>
      </c>
      <c r="GG597" s="1">
        <v>1</v>
      </c>
      <c r="GH597" s="1">
        <v>1</v>
      </c>
      <c r="GI597" s="1">
        <v>1</v>
      </c>
      <c r="GJ597" s="1">
        <v>1</v>
      </c>
      <c r="GK597" s="1">
        <v>1</v>
      </c>
      <c r="GL597" s="1">
        <v>1</v>
      </c>
      <c r="GM597" s="1">
        <v>0</v>
      </c>
      <c r="GN597" s="1">
        <v>0</v>
      </c>
      <c r="GO597" s="1">
        <v>1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1</v>
      </c>
      <c r="HP597" s="1">
        <v>1</v>
      </c>
      <c r="HQ597" s="1">
        <v>0</v>
      </c>
      <c r="HR597" s="1">
        <v>0</v>
      </c>
      <c r="HS597" s="1">
        <v>2</v>
      </c>
      <c r="HT597" s="1">
        <v>2</v>
      </c>
      <c r="HU597" s="1">
        <v>2</v>
      </c>
      <c r="HV597" s="1">
        <v>6</v>
      </c>
      <c r="HW597" s="1">
        <v>2</v>
      </c>
      <c r="HX597" s="1">
        <v>2</v>
      </c>
      <c r="HY597" s="1">
        <v>2</v>
      </c>
      <c r="HZ597" s="1">
        <v>2</v>
      </c>
      <c r="IA597" s="1">
        <v>2</v>
      </c>
      <c r="IB597" s="1">
        <v>2</v>
      </c>
      <c r="IC597" s="1">
        <v>2</v>
      </c>
      <c r="ID597" s="1">
        <v>0</v>
      </c>
      <c r="IE597" s="1">
        <v>0</v>
      </c>
      <c r="IF597" s="1">
        <v>1</v>
      </c>
      <c r="IG597" s="1">
        <v>1</v>
      </c>
      <c r="IH597" s="1">
        <v>1</v>
      </c>
      <c r="II597" s="1">
        <v>1</v>
      </c>
      <c r="IJ597" s="1">
        <v>1</v>
      </c>
      <c r="IK597" s="1">
        <v>1</v>
      </c>
      <c r="IL597" s="1">
        <v>1</v>
      </c>
      <c r="IM597" s="1">
        <v>1</v>
      </c>
      <c r="IN597" s="1">
        <v>1</v>
      </c>
      <c r="IO597" s="1">
        <v>1</v>
      </c>
      <c r="IP597" s="1">
        <v>0</v>
      </c>
      <c r="IQ597" s="1">
        <v>0</v>
      </c>
      <c r="IR597" s="1">
        <v>0</v>
      </c>
      <c r="IS597" s="1">
        <v>1</v>
      </c>
      <c r="IT597" s="1">
        <v>1</v>
      </c>
      <c r="IU597" s="1">
        <v>1</v>
      </c>
      <c r="IV597" s="1">
        <v>3</v>
      </c>
      <c r="IW597" s="1">
        <v>1</v>
      </c>
      <c r="IX597" s="1">
        <v>1</v>
      </c>
      <c r="IY597" s="1">
        <v>1</v>
      </c>
      <c r="IZ597" s="1">
        <v>1</v>
      </c>
      <c r="JA597" s="1">
        <v>1</v>
      </c>
      <c r="JB597" s="1">
        <v>1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1</v>
      </c>
    </row>
    <row r="598" spans="1:341">
      <c r="A598" s="1">
        <v>2015</v>
      </c>
      <c r="B598" s="1" t="s">
        <v>664</v>
      </c>
      <c r="C598" s="1">
        <v>1</v>
      </c>
      <c r="D598" s="1">
        <v>0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  <c r="K598" s="1">
        <v>2</v>
      </c>
      <c r="L598" s="1">
        <v>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1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1</v>
      </c>
      <c r="BG598" s="1">
        <v>1</v>
      </c>
      <c r="BH598" s="1">
        <v>0</v>
      </c>
      <c r="BI598" s="1">
        <v>0</v>
      </c>
      <c r="BJ598" s="1">
        <v>1</v>
      </c>
      <c r="BK598" s="1">
        <v>0</v>
      </c>
      <c r="BL598" s="1">
        <v>0</v>
      </c>
      <c r="BM598" s="1">
        <v>1</v>
      </c>
      <c r="BN598" s="1">
        <v>0</v>
      </c>
      <c r="BO598" s="1">
        <v>1</v>
      </c>
      <c r="BP598" s="1">
        <v>0</v>
      </c>
      <c r="BQ598" s="1">
        <v>2</v>
      </c>
      <c r="BR598" s="1">
        <v>2</v>
      </c>
      <c r="BS598" s="1">
        <v>2</v>
      </c>
      <c r="BT598" s="1">
        <v>5</v>
      </c>
      <c r="BU598" s="1">
        <v>2</v>
      </c>
      <c r="BV598" s="1">
        <v>2</v>
      </c>
      <c r="BW598" s="1">
        <v>0</v>
      </c>
      <c r="BX598" s="1">
        <v>0</v>
      </c>
      <c r="BY598" s="1">
        <v>2</v>
      </c>
      <c r="BZ598" s="1">
        <v>1</v>
      </c>
      <c r="CA598" s="1">
        <v>3</v>
      </c>
      <c r="CB598" s="1">
        <v>3</v>
      </c>
      <c r="CC598" s="1">
        <v>2</v>
      </c>
      <c r="CD598" s="1">
        <v>0</v>
      </c>
      <c r="CE598" s="1">
        <v>1</v>
      </c>
      <c r="CF598" s="1">
        <v>0</v>
      </c>
      <c r="CG598" s="1">
        <v>0</v>
      </c>
      <c r="CH598" s="1">
        <v>0</v>
      </c>
      <c r="CI598" s="1">
        <v>0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1</v>
      </c>
      <c r="CW598" s="1">
        <v>1</v>
      </c>
      <c r="CX598" s="1">
        <v>0</v>
      </c>
      <c r="CY598" s="1">
        <v>1</v>
      </c>
      <c r="CZ598" s="1">
        <v>0</v>
      </c>
      <c r="DA598" s="1">
        <v>0</v>
      </c>
      <c r="DB598" s="1">
        <v>1</v>
      </c>
      <c r="DC598" s="1">
        <v>1</v>
      </c>
      <c r="DD598" s="1">
        <v>1</v>
      </c>
      <c r="DE598" s="1">
        <v>3</v>
      </c>
      <c r="DF598" s="1">
        <v>1</v>
      </c>
      <c r="DG598" s="1">
        <v>0</v>
      </c>
      <c r="DH598" s="1">
        <v>1</v>
      </c>
      <c r="DI598" s="1">
        <v>1</v>
      </c>
      <c r="DJ598" s="1">
        <v>0</v>
      </c>
      <c r="DK598" s="1">
        <v>1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5</v>
      </c>
      <c r="DS598" s="1">
        <v>0</v>
      </c>
      <c r="DT598" s="1">
        <v>5</v>
      </c>
      <c r="DU598" s="1">
        <v>5</v>
      </c>
      <c r="DV598" s="1">
        <v>5</v>
      </c>
      <c r="DW598" s="1">
        <v>2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2</v>
      </c>
      <c r="EF598" s="1">
        <v>0</v>
      </c>
      <c r="EG598" s="1">
        <v>0</v>
      </c>
      <c r="EH598" s="1">
        <v>0</v>
      </c>
      <c r="EI598" s="1">
        <v>0</v>
      </c>
      <c r="EJ598" s="1">
        <v>1</v>
      </c>
      <c r="EK598" s="1">
        <v>0</v>
      </c>
      <c r="EL598" s="1">
        <v>1</v>
      </c>
      <c r="EM598" s="1">
        <v>5</v>
      </c>
      <c r="EN598" s="1">
        <v>5</v>
      </c>
      <c r="EO598" s="1">
        <v>0</v>
      </c>
      <c r="EP598" s="1">
        <v>0</v>
      </c>
      <c r="EQ598" s="1">
        <v>0</v>
      </c>
      <c r="ER598" s="1">
        <v>1</v>
      </c>
      <c r="ES598" s="1">
        <v>1</v>
      </c>
      <c r="ET598" s="1">
        <v>0</v>
      </c>
      <c r="EU598" s="1">
        <v>1</v>
      </c>
      <c r="EV598" s="1">
        <v>0</v>
      </c>
      <c r="EW598" s="1">
        <v>0</v>
      </c>
      <c r="EX598" s="1">
        <v>0</v>
      </c>
      <c r="EY598" s="1">
        <v>1</v>
      </c>
      <c r="EZ598" s="1">
        <v>0</v>
      </c>
      <c r="FA598" s="1">
        <v>1</v>
      </c>
      <c r="FB598" s="1">
        <v>1</v>
      </c>
      <c r="FC598" s="1">
        <v>1</v>
      </c>
      <c r="FD598" s="1">
        <v>0</v>
      </c>
      <c r="FE598" s="1">
        <v>1</v>
      </c>
      <c r="FF598" s="1">
        <v>0</v>
      </c>
      <c r="FG598" s="1">
        <v>1</v>
      </c>
      <c r="FH598" s="1">
        <v>0</v>
      </c>
      <c r="FI598" s="1">
        <v>0</v>
      </c>
      <c r="FJ598" s="1">
        <v>1</v>
      </c>
      <c r="FK598" s="1">
        <v>0</v>
      </c>
      <c r="FL598" s="1">
        <v>1</v>
      </c>
      <c r="FM598" s="1">
        <v>3</v>
      </c>
      <c r="FN598" s="1">
        <v>1</v>
      </c>
      <c r="FO598" s="1">
        <v>0</v>
      </c>
      <c r="FP598" s="1">
        <v>0</v>
      </c>
      <c r="FQ598" s="1">
        <v>0</v>
      </c>
      <c r="FR598" s="1">
        <v>10</v>
      </c>
      <c r="FS598" s="1">
        <v>0</v>
      </c>
      <c r="FT598" s="1">
        <v>0</v>
      </c>
      <c r="FU598" s="1">
        <v>0</v>
      </c>
      <c r="FV598" s="1">
        <v>2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1</v>
      </c>
      <c r="GD598" s="1">
        <v>1</v>
      </c>
      <c r="GE598" s="1">
        <v>1</v>
      </c>
      <c r="GF598" s="1">
        <v>3</v>
      </c>
      <c r="GG598" s="1">
        <v>1</v>
      </c>
      <c r="GH598" s="1">
        <v>1</v>
      </c>
      <c r="GI598" s="1">
        <v>1</v>
      </c>
      <c r="GJ598" s="1">
        <v>1</v>
      </c>
      <c r="GK598" s="1">
        <v>1</v>
      </c>
      <c r="GL598" s="1">
        <v>1</v>
      </c>
      <c r="GM598" s="1">
        <v>0</v>
      </c>
      <c r="GN598" s="1">
        <v>0</v>
      </c>
      <c r="GO598" s="1">
        <v>1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1</v>
      </c>
      <c r="HP598" s="1">
        <v>1</v>
      </c>
      <c r="HQ598" s="1">
        <v>0</v>
      </c>
      <c r="HR598" s="1">
        <v>0</v>
      </c>
      <c r="HS598" s="1">
        <v>2</v>
      </c>
      <c r="HT598" s="1">
        <v>2</v>
      </c>
      <c r="HU598" s="1">
        <v>2</v>
      </c>
      <c r="HV598" s="1">
        <v>6</v>
      </c>
      <c r="HW598" s="1">
        <v>2</v>
      </c>
      <c r="HX598" s="1">
        <v>2</v>
      </c>
      <c r="HY598" s="1">
        <v>2</v>
      </c>
      <c r="HZ598" s="1">
        <v>2</v>
      </c>
      <c r="IA598" s="1">
        <v>2</v>
      </c>
      <c r="IB598" s="1">
        <v>2</v>
      </c>
      <c r="IC598" s="1">
        <v>2</v>
      </c>
      <c r="ID598" s="1">
        <v>0</v>
      </c>
      <c r="IE598" s="1">
        <v>0</v>
      </c>
      <c r="IF598" s="1">
        <v>1</v>
      </c>
      <c r="IG598" s="1">
        <v>1</v>
      </c>
      <c r="IH598" s="1">
        <v>1</v>
      </c>
      <c r="II598" s="1">
        <v>1</v>
      </c>
      <c r="IJ598" s="1">
        <v>1</v>
      </c>
      <c r="IK598" s="1">
        <v>1</v>
      </c>
      <c r="IL598" s="1">
        <v>1</v>
      </c>
      <c r="IM598" s="1">
        <v>1</v>
      </c>
      <c r="IN598" s="1">
        <v>1</v>
      </c>
      <c r="IO598" s="1">
        <v>1</v>
      </c>
      <c r="IP598" s="1">
        <v>0</v>
      </c>
      <c r="IQ598" s="1">
        <v>0</v>
      </c>
      <c r="IR598" s="1">
        <v>0</v>
      </c>
      <c r="IS598" s="1">
        <v>1</v>
      </c>
      <c r="IT598" s="1">
        <v>1</v>
      </c>
      <c r="IU598" s="1">
        <v>1</v>
      </c>
      <c r="IV598" s="1">
        <v>3</v>
      </c>
      <c r="IW598" s="1">
        <v>1</v>
      </c>
      <c r="IX598" s="1">
        <v>1</v>
      </c>
      <c r="IY598" s="1">
        <v>1</v>
      </c>
      <c r="IZ598" s="1">
        <v>1</v>
      </c>
      <c r="JA598" s="1">
        <v>1</v>
      </c>
      <c r="JB598" s="1">
        <v>1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0</v>
      </c>
      <c r="JR598" s="1">
        <v>0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1</v>
      </c>
    </row>
    <row r="599" spans="1:341">
      <c r="A599" s="1">
        <v>2015</v>
      </c>
      <c r="B599" s="1" t="s">
        <v>885</v>
      </c>
      <c r="C599" s="1">
        <v>1</v>
      </c>
      <c r="D599" s="1">
        <v>0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2</v>
      </c>
      <c r="L599" s="1">
        <v>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1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1</v>
      </c>
      <c r="BG599" s="1">
        <v>1</v>
      </c>
      <c r="BH599" s="1">
        <v>0</v>
      </c>
      <c r="BI599" s="1">
        <v>0</v>
      </c>
      <c r="BJ599" s="1">
        <v>1</v>
      </c>
      <c r="BK599" s="1">
        <v>0</v>
      </c>
      <c r="BL599" s="1">
        <v>0</v>
      </c>
      <c r="BM599" s="1">
        <v>1</v>
      </c>
      <c r="BN599" s="1">
        <v>0</v>
      </c>
      <c r="BO599" s="1">
        <v>1</v>
      </c>
      <c r="BP599" s="1">
        <v>0</v>
      </c>
      <c r="BQ599" s="1">
        <v>2</v>
      </c>
      <c r="BR599" s="1">
        <v>2</v>
      </c>
      <c r="BS599" s="1">
        <v>2</v>
      </c>
      <c r="BT599" s="1">
        <v>5</v>
      </c>
      <c r="BU599" s="1">
        <v>2</v>
      </c>
      <c r="BV599" s="1">
        <v>2</v>
      </c>
      <c r="BW599" s="1">
        <v>0</v>
      </c>
      <c r="BX599" s="1">
        <v>0</v>
      </c>
      <c r="BY599" s="1">
        <v>2</v>
      </c>
      <c r="BZ599" s="1">
        <v>1</v>
      </c>
      <c r="CA599" s="1">
        <v>3</v>
      </c>
      <c r="CB599" s="1">
        <v>3</v>
      </c>
      <c r="CC599" s="1">
        <v>2</v>
      </c>
      <c r="CD599" s="1">
        <v>0</v>
      </c>
      <c r="CE599" s="1">
        <v>1</v>
      </c>
      <c r="CF599" s="1">
        <v>0</v>
      </c>
      <c r="CG599" s="1">
        <v>0</v>
      </c>
      <c r="CH599" s="1">
        <v>0</v>
      </c>
      <c r="CI599" s="1">
        <v>0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1</v>
      </c>
      <c r="CW599" s="1">
        <v>1</v>
      </c>
      <c r="CX599" s="1">
        <v>0</v>
      </c>
      <c r="CY599" s="1">
        <v>1</v>
      </c>
      <c r="CZ599" s="1">
        <v>0</v>
      </c>
      <c r="DA599" s="1">
        <v>0</v>
      </c>
      <c r="DB599" s="1">
        <v>1</v>
      </c>
      <c r="DC599" s="1">
        <v>1</v>
      </c>
      <c r="DD599" s="1">
        <v>1</v>
      </c>
      <c r="DE599" s="1">
        <v>3</v>
      </c>
      <c r="DF599" s="1">
        <v>1</v>
      </c>
      <c r="DG599" s="1">
        <v>0</v>
      </c>
      <c r="DH599" s="1">
        <v>1</v>
      </c>
      <c r="DI599" s="1">
        <v>1</v>
      </c>
      <c r="DJ599" s="1">
        <v>0</v>
      </c>
      <c r="DK599" s="1">
        <v>1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5</v>
      </c>
      <c r="DS599" s="1">
        <v>0</v>
      </c>
      <c r="DT599" s="1">
        <v>5</v>
      </c>
      <c r="DU599" s="1">
        <v>5</v>
      </c>
      <c r="DV599" s="1">
        <v>5</v>
      </c>
      <c r="DW599" s="1">
        <v>2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2</v>
      </c>
      <c r="EF599" s="1">
        <v>0</v>
      </c>
      <c r="EG599" s="1">
        <v>0</v>
      </c>
      <c r="EH599" s="1">
        <v>0</v>
      </c>
      <c r="EI599" s="1">
        <v>0</v>
      </c>
      <c r="EJ599" s="1">
        <v>1</v>
      </c>
      <c r="EK599" s="1">
        <v>0</v>
      </c>
      <c r="EL599" s="1">
        <v>1</v>
      </c>
      <c r="EM599" s="1">
        <v>5</v>
      </c>
      <c r="EN599" s="1">
        <v>5</v>
      </c>
      <c r="EO599" s="1">
        <v>0</v>
      </c>
      <c r="EP599" s="1">
        <v>0</v>
      </c>
      <c r="EQ599" s="1">
        <v>0</v>
      </c>
      <c r="ER599" s="1">
        <v>1</v>
      </c>
      <c r="ES599" s="1">
        <v>1</v>
      </c>
      <c r="ET599" s="1">
        <v>0</v>
      </c>
      <c r="EU599" s="1">
        <v>1</v>
      </c>
      <c r="EV599" s="1">
        <v>0</v>
      </c>
      <c r="EW599" s="1">
        <v>0</v>
      </c>
      <c r="EX599" s="1">
        <v>0</v>
      </c>
      <c r="EY599" s="1">
        <v>1</v>
      </c>
      <c r="EZ599" s="1">
        <v>0</v>
      </c>
      <c r="FA599" s="1">
        <v>1</v>
      </c>
      <c r="FB599" s="1">
        <v>1</v>
      </c>
      <c r="FC599" s="1">
        <v>1</v>
      </c>
      <c r="FD599" s="1">
        <v>0</v>
      </c>
      <c r="FE599" s="1">
        <v>1</v>
      </c>
      <c r="FF599" s="1">
        <v>0</v>
      </c>
      <c r="FG599" s="1">
        <v>1</v>
      </c>
      <c r="FH599" s="1">
        <v>0</v>
      </c>
      <c r="FI599" s="1">
        <v>0</v>
      </c>
      <c r="FJ599" s="1">
        <v>1</v>
      </c>
      <c r="FK599" s="1">
        <v>0</v>
      </c>
      <c r="FL599" s="1">
        <v>1</v>
      </c>
      <c r="FM599" s="1">
        <v>3</v>
      </c>
      <c r="FN599" s="1">
        <v>1</v>
      </c>
      <c r="FO599" s="1">
        <v>0</v>
      </c>
      <c r="FP599" s="1">
        <v>0</v>
      </c>
      <c r="FQ599" s="1">
        <v>0</v>
      </c>
      <c r="FR599" s="1">
        <v>10</v>
      </c>
      <c r="FS599" s="1">
        <v>0</v>
      </c>
      <c r="FT599" s="1">
        <v>0</v>
      </c>
      <c r="FU599" s="1">
        <v>0</v>
      </c>
      <c r="FV599" s="1">
        <v>2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1</v>
      </c>
      <c r="GD599" s="1">
        <v>1</v>
      </c>
      <c r="GE599" s="1">
        <v>1</v>
      </c>
      <c r="GF599" s="1">
        <v>3</v>
      </c>
      <c r="GG599" s="1">
        <v>1</v>
      </c>
      <c r="GH599" s="1">
        <v>1</v>
      </c>
      <c r="GI599" s="1">
        <v>1</v>
      </c>
      <c r="GJ599" s="1">
        <v>1</v>
      </c>
      <c r="GK599" s="1">
        <v>1</v>
      </c>
      <c r="GL599" s="1">
        <v>1</v>
      </c>
      <c r="GM599" s="1">
        <v>0</v>
      </c>
      <c r="GN599" s="1">
        <v>0</v>
      </c>
      <c r="GO599" s="1">
        <v>1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</v>
      </c>
      <c r="HP599" s="1">
        <v>1</v>
      </c>
      <c r="HQ599" s="1">
        <v>0</v>
      </c>
      <c r="HR599" s="1">
        <v>0</v>
      </c>
      <c r="HS599" s="1">
        <v>2</v>
      </c>
      <c r="HT599" s="1">
        <v>2</v>
      </c>
      <c r="HU599" s="1">
        <v>2</v>
      </c>
      <c r="HV599" s="1">
        <v>6</v>
      </c>
      <c r="HW599" s="1">
        <v>2</v>
      </c>
      <c r="HX599" s="1">
        <v>2</v>
      </c>
      <c r="HY599" s="1">
        <v>2</v>
      </c>
      <c r="HZ599" s="1">
        <v>2</v>
      </c>
      <c r="IA599" s="1">
        <v>2</v>
      </c>
      <c r="IB599" s="1">
        <v>2</v>
      </c>
      <c r="IC599" s="1">
        <v>2</v>
      </c>
      <c r="ID599" s="1">
        <v>0</v>
      </c>
      <c r="IE599" s="1">
        <v>0</v>
      </c>
      <c r="IF599" s="1">
        <v>1</v>
      </c>
      <c r="IG599" s="1">
        <v>1</v>
      </c>
      <c r="IH599" s="1">
        <v>1</v>
      </c>
      <c r="II599" s="1">
        <v>1</v>
      </c>
      <c r="IJ599" s="1">
        <v>1</v>
      </c>
      <c r="IK599" s="1">
        <v>1</v>
      </c>
      <c r="IL599" s="1">
        <v>1</v>
      </c>
      <c r="IM599" s="1">
        <v>1</v>
      </c>
      <c r="IN599" s="1">
        <v>1</v>
      </c>
      <c r="IO599" s="1">
        <v>1</v>
      </c>
      <c r="IP599" s="1">
        <v>0</v>
      </c>
      <c r="IQ599" s="1">
        <v>0</v>
      </c>
      <c r="IR599" s="1">
        <v>0</v>
      </c>
      <c r="IS599" s="1">
        <v>1</v>
      </c>
      <c r="IT599" s="1">
        <v>1</v>
      </c>
      <c r="IU599" s="1">
        <v>1</v>
      </c>
      <c r="IV599" s="1">
        <v>3</v>
      </c>
      <c r="IW599" s="1">
        <v>1</v>
      </c>
      <c r="IX599" s="1">
        <v>1</v>
      </c>
      <c r="IY599" s="1">
        <v>1</v>
      </c>
      <c r="IZ599" s="1">
        <v>1</v>
      </c>
      <c r="JA599" s="1">
        <v>1</v>
      </c>
      <c r="JB599" s="1">
        <v>1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1</v>
      </c>
    </row>
    <row r="600" spans="1:341">
      <c r="A600" s="1">
        <v>2015</v>
      </c>
      <c r="B600" s="1" t="s">
        <v>666</v>
      </c>
      <c r="C600" s="1">
        <v>1</v>
      </c>
      <c r="D600" s="1">
        <v>0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  <c r="K600" s="1">
        <v>2</v>
      </c>
      <c r="L600" s="1">
        <v>2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1</v>
      </c>
      <c r="BG600" s="1">
        <v>1</v>
      </c>
      <c r="BH600" s="1">
        <v>0</v>
      </c>
      <c r="BI600" s="1">
        <v>0</v>
      </c>
      <c r="BJ600" s="1">
        <v>1</v>
      </c>
      <c r="BK600" s="1">
        <v>0</v>
      </c>
      <c r="BL600" s="1">
        <v>0</v>
      </c>
      <c r="BM600" s="1">
        <v>1</v>
      </c>
      <c r="BN600" s="1">
        <v>0</v>
      </c>
      <c r="BO600" s="1">
        <v>1</v>
      </c>
      <c r="BP600" s="1">
        <v>0</v>
      </c>
      <c r="BQ600" s="1">
        <v>2</v>
      </c>
      <c r="BR600" s="1">
        <v>2</v>
      </c>
      <c r="BS600" s="1">
        <v>2</v>
      </c>
      <c r="BT600" s="1">
        <v>5</v>
      </c>
      <c r="BU600" s="1">
        <v>2</v>
      </c>
      <c r="BV600" s="1">
        <v>2</v>
      </c>
      <c r="BW600" s="1">
        <v>0</v>
      </c>
      <c r="BX600" s="1">
        <v>0</v>
      </c>
      <c r="BY600" s="1">
        <v>2</v>
      </c>
      <c r="BZ600" s="1">
        <v>1</v>
      </c>
      <c r="CA600" s="1">
        <v>3</v>
      </c>
      <c r="CB600" s="1">
        <v>3</v>
      </c>
      <c r="CC600" s="1">
        <v>2</v>
      </c>
      <c r="CD600" s="1">
        <v>0</v>
      </c>
      <c r="CE600" s="1">
        <v>1</v>
      </c>
      <c r="CF600" s="1">
        <v>0</v>
      </c>
      <c r="CG600" s="1">
        <v>0</v>
      </c>
      <c r="CH600" s="1">
        <v>0</v>
      </c>
      <c r="CI600" s="1">
        <v>0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1</v>
      </c>
      <c r="CW600" s="1">
        <v>1</v>
      </c>
      <c r="CX600" s="1">
        <v>0</v>
      </c>
      <c r="CY600" s="1">
        <v>1</v>
      </c>
      <c r="CZ600" s="1">
        <v>0</v>
      </c>
      <c r="DA600" s="1">
        <v>0</v>
      </c>
      <c r="DB600" s="1">
        <v>1</v>
      </c>
      <c r="DC600" s="1">
        <v>1</v>
      </c>
      <c r="DD600" s="1">
        <v>1</v>
      </c>
      <c r="DE600" s="1">
        <v>3</v>
      </c>
      <c r="DF600" s="1">
        <v>1</v>
      </c>
      <c r="DG600" s="1">
        <v>0</v>
      </c>
      <c r="DH600" s="1">
        <v>1</v>
      </c>
      <c r="DI600" s="1">
        <v>1</v>
      </c>
      <c r="DJ600" s="1">
        <v>0</v>
      </c>
      <c r="DK600" s="1">
        <v>1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5</v>
      </c>
      <c r="DS600" s="1">
        <v>0</v>
      </c>
      <c r="DT600" s="1">
        <v>5</v>
      </c>
      <c r="DU600" s="1">
        <v>5</v>
      </c>
      <c r="DV600" s="1">
        <v>5</v>
      </c>
      <c r="DW600" s="1">
        <v>2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2</v>
      </c>
      <c r="EF600" s="1">
        <v>0</v>
      </c>
      <c r="EG600" s="1">
        <v>0</v>
      </c>
      <c r="EH600" s="1">
        <v>0</v>
      </c>
      <c r="EI600" s="1">
        <v>0</v>
      </c>
      <c r="EJ600" s="1">
        <v>1</v>
      </c>
      <c r="EK600" s="1">
        <v>0</v>
      </c>
      <c r="EL600" s="1">
        <v>1</v>
      </c>
      <c r="EM600" s="1">
        <v>5</v>
      </c>
      <c r="EN600" s="1">
        <v>5</v>
      </c>
      <c r="EO600" s="1">
        <v>0</v>
      </c>
      <c r="EP600" s="1">
        <v>0</v>
      </c>
      <c r="EQ600" s="1">
        <v>0</v>
      </c>
      <c r="ER600" s="1">
        <v>1</v>
      </c>
      <c r="ES600" s="1">
        <v>1</v>
      </c>
      <c r="ET600" s="1">
        <v>0</v>
      </c>
      <c r="EU600" s="1">
        <v>1</v>
      </c>
      <c r="EV600" s="1">
        <v>0</v>
      </c>
      <c r="EW600" s="1">
        <v>0</v>
      </c>
      <c r="EX600" s="1">
        <v>0</v>
      </c>
      <c r="EY600" s="1">
        <v>1</v>
      </c>
      <c r="EZ600" s="1">
        <v>0</v>
      </c>
      <c r="FA600" s="1">
        <v>1</v>
      </c>
      <c r="FB600" s="1">
        <v>1</v>
      </c>
      <c r="FC600" s="1">
        <v>1</v>
      </c>
      <c r="FD600" s="1">
        <v>0</v>
      </c>
      <c r="FE600" s="1">
        <v>1</v>
      </c>
      <c r="FF600" s="1">
        <v>0</v>
      </c>
      <c r="FG600" s="1">
        <v>1</v>
      </c>
      <c r="FH600" s="1">
        <v>0</v>
      </c>
      <c r="FI600" s="1">
        <v>0</v>
      </c>
      <c r="FJ600" s="1">
        <v>1</v>
      </c>
      <c r="FK600" s="1">
        <v>0</v>
      </c>
      <c r="FL600" s="1">
        <v>1</v>
      </c>
      <c r="FM600" s="1">
        <v>3</v>
      </c>
      <c r="FN600" s="1">
        <v>1</v>
      </c>
      <c r="FO600" s="1">
        <v>0</v>
      </c>
      <c r="FP600" s="1">
        <v>0</v>
      </c>
      <c r="FQ600" s="1">
        <v>0</v>
      </c>
      <c r="FR600" s="1">
        <v>10</v>
      </c>
      <c r="FS600" s="1">
        <v>0</v>
      </c>
      <c r="FT600" s="1">
        <v>0</v>
      </c>
      <c r="FU600" s="1">
        <v>0</v>
      </c>
      <c r="FV600" s="1">
        <v>3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1</v>
      </c>
      <c r="GD600" s="1">
        <v>1</v>
      </c>
      <c r="GE600" s="1">
        <v>1</v>
      </c>
      <c r="GF600" s="1">
        <v>3</v>
      </c>
      <c r="GG600" s="1">
        <v>1</v>
      </c>
      <c r="GH600" s="1">
        <v>1</v>
      </c>
      <c r="GI600" s="1">
        <v>1</v>
      </c>
      <c r="GJ600" s="1">
        <v>1</v>
      </c>
      <c r="GK600" s="1">
        <v>1</v>
      </c>
      <c r="GL600" s="1">
        <v>1</v>
      </c>
      <c r="GM600" s="1">
        <v>0</v>
      </c>
      <c r="GN600" s="1">
        <v>0</v>
      </c>
      <c r="GO600" s="1">
        <v>1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1</v>
      </c>
      <c r="HP600" s="1">
        <v>1</v>
      </c>
      <c r="HQ600" s="1">
        <v>0</v>
      </c>
      <c r="HR600" s="1">
        <v>0</v>
      </c>
      <c r="HS600" s="1">
        <v>2</v>
      </c>
      <c r="HT600" s="1">
        <v>2</v>
      </c>
      <c r="HU600" s="1">
        <v>2</v>
      </c>
      <c r="HV600" s="1">
        <v>6</v>
      </c>
      <c r="HW600" s="1">
        <v>2</v>
      </c>
      <c r="HX600" s="1">
        <v>2</v>
      </c>
      <c r="HY600" s="1">
        <v>2</v>
      </c>
      <c r="HZ600" s="1">
        <v>2</v>
      </c>
      <c r="IA600" s="1">
        <v>2</v>
      </c>
      <c r="IB600" s="1">
        <v>2</v>
      </c>
      <c r="IC600" s="1">
        <v>2</v>
      </c>
      <c r="ID600" s="1">
        <v>0</v>
      </c>
      <c r="IE600" s="1">
        <v>0</v>
      </c>
      <c r="IF600" s="1">
        <v>1</v>
      </c>
      <c r="IG600" s="1">
        <v>1</v>
      </c>
      <c r="IH600" s="1">
        <v>1</v>
      </c>
      <c r="II600" s="1">
        <v>1</v>
      </c>
      <c r="IJ600" s="1">
        <v>1</v>
      </c>
      <c r="IK600" s="1">
        <v>1</v>
      </c>
      <c r="IL600" s="1">
        <v>1</v>
      </c>
      <c r="IM600" s="1">
        <v>1</v>
      </c>
      <c r="IN600" s="1">
        <v>1</v>
      </c>
      <c r="IO600" s="1">
        <v>1</v>
      </c>
      <c r="IP600" s="1">
        <v>0</v>
      </c>
      <c r="IQ600" s="1">
        <v>0</v>
      </c>
      <c r="IR600" s="1">
        <v>0</v>
      </c>
      <c r="IS600" s="1">
        <v>1</v>
      </c>
      <c r="IT600" s="1">
        <v>1</v>
      </c>
      <c r="IU600" s="1">
        <v>1</v>
      </c>
      <c r="IV600" s="1">
        <v>3</v>
      </c>
      <c r="IW600" s="1">
        <v>1</v>
      </c>
      <c r="IX600" s="1">
        <v>1</v>
      </c>
      <c r="IY600" s="1">
        <v>1</v>
      </c>
      <c r="IZ600" s="1">
        <v>1</v>
      </c>
      <c r="JA600" s="1">
        <v>1</v>
      </c>
      <c r="JB600" s="1">
        <v>1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1</v>
      </c>
    </row>
    <row r="601" spans="1:341">
      <c r="A601" s="1">
        <v>2015</v>
      </c>
      <c r="B601" s="1" t="s">
        <v>668</v>
      </c>
      <c r="C601" s="1">
        <v>1</v>
      </c>
      <c r="D601" s="1">
        <v>0</v>
      </c>
      <c r="E601" s="1">
        <v>1</v>
      </c>
      <c r="F601" s="1">
        <v>1</v>
      </c>
      <c r="G601" s="1">
        <v>1</v>
      </c>
      <c r="H601" s="1">
        <v>1</v>
      </c>
      <c r="I601" s="1">
        <v>1</v>
      </c>
      <c r="J601" s="1">
        <v>1</v>
      </c>
      <c r="K601" s="1">
        <v>2</v>
      </c>
      <c r="L601" s="1">
        <v>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1</v>
      </c>
      <c r="BG601" s="1">
        <v>1</v>
      </c>
      <c r="BH601" s="1">
        <v>0</v>
      </c>
      <c r="BI601" s="1">
        <v>0</v>
      </c>
      <c r="BJ601" s="1">
        <v>1</v>
      </c>
      <c r="BK601" s="1">
        <v>0</v>
      </c>
      <c r="BL601" s="1">
        <v>0</v>
      </c>
      <c r="BM601" s="1">
        <v>1</v>
      </c>
      <c r="BN601" s="1">
        <v>0</v>
      </c>
      <c r="BO601" s="1">
        <v>1</v>
      </c>
      <c r="BP601" s="1">
        <v>0</v>
      </c>
      <c r="BQ601" s="1">
        <v>2</v>
      </c>
      <c r="BR601" s="1">
        <v>2</v>
      </c>
      <c r="BS601" s="1">
        <v>2</v>
      </c>
      <c r="BT601" s="1">
        <v>5</v>
      </c>
      <c r="BU601" s="1">
        <v>2</v>
      </c>
      <c r="BV601" s="1">
        <v>2</v>
      </c>
      <c r="BW601" s="1">
        <v>0</v>
      </c>
      <c r="BX601" s="1">
        <v>0</v>
      </c>
      <c r="BY601" s="1">
        <v>2</v>
      </c>
      <c r="BZ601" s="1">
        <v>1</v>
      </c>
      <c r="CA601" s="1">
        <v>3</v>
      </c>
      <c r="CB601" s="1">
        <v>3</v>
      </c>
      <c r="CC601" s="1">
        <v>2</v>
      </c>
      <c r="CD601" s="1">
        <v>0</v>
      </c>
      <c r="CE601" s="1">
        <v>1</v>
      </c>
      <c r="CF601" s="1">
        <v>0</v>
      </c>
      <c r="CG601" s="1">
        <v>0</v>
      </c>
      <c r="CH601" s="1">
        <v>0</v>
      </c>
      <c r="CI601" s="1">
        <v>0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1</v>
      </c>
      <c r="CW601" s="1">
        <v>1</v>
      </c>
      <c r="CX601" s="1">
        <v>0</v>
      </c>
      <c r="CY601" s="1">
        <v>1</v>
      </c>
      <c r="CZ601" s="1">
        <v>0</v>
      </c>
      <c r="DA601" s="1">
        <v>0</v>
      </c>
      <c r="DB601" s="1">
        <v>1</v>
      </c>
      <c r="DC601" s="1">
        <v>1</v>
      </c>
      <c r="DD601" s="1">
        <v>1</v>
      </c>
      <c r="DE601" s="1">
        <v>3</v>
      </c>
      <c r="DF601" s="1">
        <v>1</v>
      </c>
      <c r="DG601" s="1">
        <v>0</v>
      </c>
      <c r="DH601" s="1">
        <v>1</v>
      </c>
      <c r="DI601" s="1">
        <v>1</v>
      </c>
      <c r="DJ601" s="1">
        <v>0</v>
      </c>
      <c r="DK601" s="1">
        <v>1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5</v>
      </c>
      <c r="DS601" s="1">
        <v>0</v>
      </c>
      <c r="DT601" s="1">
        <v>5</v>
      </c>
      <c r="DU601" s="1">
        <v>5</v>
      </c>
      <c r="DV601" s="1">
        <v>5</v>
      </c>
      <c r="DW601" s="1">
        <v>2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2</v>
      </c>
      <c r="EF601" s="1">
        <v>0</v>
      </c>
      <c r="EG601" s="1">
        <v>0</v>
      </c>
      <c r="EH601" s="1">
        <v>0</v>
      </c>
      <c r="EI601" s="1">
        <v>0</v>
      </c>
      <c r="EJ601" s="1">
        <v>1</v>
      </c>
      <c r="EK601" s="1">
        <v>0</v>
      </c>
      <c r="EL601" s="1">
        <v>1</v>
      </c>
      <c r="EM601" s="1">
        <v>5</v>
      </c>
      <c r="EN601" s="1">
        <v>5</v>
      </c>
      <c r="EO601" s="1">
        <v>0</v>
      </c>
      <c r="EP601" s="1">
        <v>0</v>
      </c>
      <c r="EQ601" s="1">
        <v>0</v>
      </c>
      <c r="ER601" s="1">
        <v>1</v>
      </c>
      <c r="ES601" s="1">
        <v>1</v>
      </c>
      <c r="ET601" s="1">
        <v>0</v>
      </c>
      <c r="EU601" s="1">
        <v>1</v>
      </c>
      <c r="EV601" s="1">
        <v>0</v>
      </c>
      <c r="EW601" s="1">
        <v>0</v>
      </c>
      <c r="EX601" s="1">
        <v>0</v>
      </c>
      <c r="EY601" s="1">
        <v>1</v>
      </c>
      <c r="EZ601" s="1">
        <v>0</v>
      </c>
      <c r="FA601" s="1">
        <v>1</v>
      </c>
      <c r="FB601" s="1">
        <v>1</v>
      </c>
      <c r="FC601" s="1">
        <v>1</v>
      </c>
      <c r="FD601" s="1">
        <v>0</v>
      </c>
      <c r="FE601" s="1">
        <v>1</v>
      </c>
      <c r="FF601" s="1">
        <v>0</v>
      </c>
      <c r="FG601" s="1">
        <v>1</v>
      </c>
      <c r="FH601" s="1">
        <v>0</v>
      </c>
      <c r="FI601" s="1">
        <v>0</v>
      </c>
      <c r="FJ601" s="1">
        <v>1</v>
      </c>
      <c r="FK601" s="1">
        <v>0</v>
      </c>
      <c r="FL601" s="1">
        <v>1</v>
      </c>
      <c r="FM601" s="1">
        <v>3</v>
      </c>
      <c r="FN601" s="1">
        <v>1</v>
      </c>
      <c r="FO601" s="1">
        <v>0</v>
      </c>
      <c r="FP601" s="1">
        <v>0</v>
      </c>
      <c r="FQ601" s="1">
        <v>0</v>
      </c>
      <c r="FR601" s="1">
        <v>10</v>
      </c>
      <c r="FS601" s="1">
        <v>0</v>
      </c>
      <c r="FT601" s="1">
        <v>0</v>
      </c>
      <c r="FU601" s="1">
        <v>0</v>
      </c>
      <c r="FV601" s="1">
        <v>2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1</v>
      </c>
      <c r="GD601" s="1">
        <v>1</v>
      </c>
      <c r="GE601" s="1">
        <v>1</v>
      </c>
      <c r="GF601" s="1">
        <v>3</v>
      </c>
      <c r="GG601" s="1">
        <v>1</v>
      </c>
      <c r="GH601" s="1">
        <v>1</v>
      </c>
      <c r="GI601" s="1">
        <v>1</v>
      </c>
      <c r="GJ601" s="1">
        <v>1</v>
      </c>
      <c r="GK601" s="1">
        <v>1</v>
      </c>
      <c r="GL601" s="1">
        <v>1</v>
      </c>
      <c r="GM601" s="1">
        <v>0</v>
      </c>
      <c r="GN601" s="1">
        <v>0</v>
      </c>
      <c r="GO601" s="1">
        <v>1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1</v>
      </c>
      <c r="HP601" s="1">
        <v>1</v>
      </c>
      <c r="HQ601" s="1">
        <v>0</v>
      </c>
      <c r="HR601" s="1">
        <v>0</v>
      </c>
      <c r="HS601" s="1">
        <v>2</v>
      </c>
      <c r="HT601" s="1">
        <v>2</v>
      </c>
      <c r="HU601" s="1">
        <v>2</v>
      </c>
      <c r="HV601" s="1">
        <v>6</v>
      </c>
      <c r="HW601" s="1">
        <v>2</v>
      </c>
      <c r="HX601" s="1">
        <v>2</v>
      </c>
      <c r="HY601" s="1">
        <v>2</v>
      </c>
      <c r="HZ601" s="1">
        <v>2</v>
      </c>
      <c r="IA601" s="1">
        <v>2</v>
      </c>
      <c r="IB601" s="1">
        <v>2</v>
      </c>
      <c r="IC601" s="1">
        <v>2</v>
      </c>
      <c r="ID601" s="1">
        <v>0</v>
      </c>
      <c r="IE601" s="1">
        <v>0</v>
      </c>
      <c r="IF601" s="1">
        <v>1</v>
      </c>
      <c r="IG601" s="1">
        <v>1</v>
      </c>
      <c r="IH601" s="1">
        <v>1</v>
      </c>
      <c r="II601" s="1">
        <v>1</v>
      </c>
      <c r="IJ601" s="1">
        <v>1</v>
      </c>
      <c r="IK601" s="1">
        <v>1</v>
      </c>
      <c r="IL601" s="1">
        <v>1</v>
      </c>
      <c r="IM601" s="1">
        <v>1</v>
      </c>
      <c r="IN601" s="1">
        <v>1</v>
      </c>
      <c r="IO601" s="1">
        <v>1</v>
      </c>
      <c r="IP601" s="1">
        <v>0</v>
      </c>
      <c r="IQ601" s="1">
        <v>0</v>
      </c>
      <c r="IR601" s="1">
        <v>0</v>
      </c>
      <c r="IS601" s="1">
        <v>1</v>
      </c>
      <c r="IT601" s="1">
        <v>1</v>
      </c>
      <c r="IU601" s="1">
        <v>1</v>
      </c>
      <c r="IV601" s="1">
        <v>3</v>
      </c>
      <c r="IW601" s="1">
        <v>1</v>
      </c>
      <c r="IX601" s="1">
        <v>1</v>
      </c>
      <c r="IY601" s="1">
        <v>1</v>
      </c>
      <c r="IZ601" s="1">
        <v>1</v>
      </c>
      <c r="JA601" s="1">
        <v>1</v>
      </c>
      <c r="JB601" s="1">
        <v>1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1</v>
      </c>
    </row>
    <row r="602" spans="1:341">
      <c r="A602" s="1">
        <v>2015</v>
      </c>
      <c r="B602" s="1" t="s">
        <v>670</v>
      </c>
      <c r="C602" s="1">
        <v>1</v>
      </c>
      <c r="D602" s="1">
        <v>0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  <c r="K602" s="1">
        <v>2</v>
      </c>
      <c r="L602" s="1">
        <v>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1</v>
      </c>
      <c r="BG602" s="1">
        <v>1</v>
      </c>
      <c r="BH602" s="1">
        <v>0</v>
      </c>
      <c r="BI602" s="1">
        <v>0</v>
      </c>
      <c r="BJ602" s="1">
        <v>1</v>
      </c>
      <c r="BK602" s="1">
        <v>0</v>
      </c>
      <c r="BL602" s="1">
        <v>0</v>
      </c>
      <c r="BM602" s="1">
        <v>1</v>
      </c>
      <c r="BN602" s="1">
        <v>0</v>
      </c>
      <c r="BO602" s="1">
        <v>1</v>
      </c>
      <c r="BP602" s="1">
        <v>0</v>
      </c>
      <c r="BQ602" s="1">
        <v>2</v>
      </c>
      <c r="BR602" s="1">
        <v>2</v>
      </c>
      <c r="BS602" s="1">
        <v>2</v>
      </c>
      <c r="BT602" s="1">
        <v>5</v>
      </c>
      <c r="BU602" s="1">
        <v>2</v>
      </c>
      <c r="BV602" s="1">
        <v>2</v>
      </c>
      <c r="BW602" s="1">
        <v>0</v>
      </c>
      <c r="BX602" s="1">
        <v>0</v>
      </c>
      <c r="BY602" s="1">
        <v>2</v>
      </c>
      <c r="BZ602" s="1">
        <v>1</v>
      </c>
      <c r="CA602" s="1">
        <v>3</v>
      </c>
      <c r="CB602" s="1">
        <v>3</v>
      </c>
      <c r="CC602" s="1">
        <v>2</v>
      </c>
      <c r="CD602" s="1">
        <v>0</v>
      </c>
      <c r="CE602" s="1">
        <v>1</v>
      </c>
      <c r="CF602" s="1">
        <v>0</v>
      </c>
      <c r="CG602" s="1">
        <v>0</v>
      </c>
      <c r="CH602" s="1">
        <v>0</v>
      </c>
      <c r="CI602" s="1">
        <v>0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1</v>
      </c>
      <c r="CW602" s="1">
        <v>1</v>
      </c>
      <c r="CX602" s="1">
        <v>0</v>
      </c>
      <c r="CY602" s="1">
        <v>1</v>
      </c>
      <c r="CZ602" s="1">
        <v>0</v>
      </c>
      <c r="DA602" s="1">
        <v>0</v>
      </c>
      <c r="DB602" s="1">
        <v>1</v>
      </c>
      <c r="DC602" s="1">
        <v>1</v>
      </c>
      <c r="DD602" s="1">
        <v>1</v>
      </c>
      <c r="DE602" s="1">
        <v>3</v>
      </c>
      <c r="DF602" s="1">
        <v>1</v>
      </c>
      <c r="DG602" s="1">
        <v>0</v>
      </c>
      <c r="DH602" s="1">
        <v>1</v>
      </c>
      <c r="DI602" s="1">
        <v>1</v>
      </c>
      <c r="DJ602" s="1">
        <v>0</v>
      </c>
      <c r="DK602" s="1">
        <v>1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5</v>
      </c>
      <c r="DS602" s="1">
        <v>0</v>
      </c>
      <c r="DT602" s="1">
        <v>5</v>
      </c>
      <c r="DU602" s="1">
        <v>5</v>
      </c>
      <c r="DV602" s="1">
        <v>5</v>
      </c>
      <c r="DW602" s="1">
        <v>2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2</v>
      </c>
      <c r="EF602" s="1">
        <v>0</v>
      </c>
      <c r="EG602" s="1">
        <v>0</v>
      </c>
      <c r="EH602" s="1">
        <v>0</v>
      </c>
      <c r="EI602" s="1">
        <v>0</v>
      </c>
      <c r="EJ602" s="1">
        <v>1</v>
      </c>
      <c r="EK602" s="1">
        <v>0</v>
      </c>
      <c r="EL602" s="1">
        <v>1</v>
      </c>
      <c r="EM602" s="1">
        <v>5</v>
      </c>
      <c r="EN602" s="1">
        <v>5</v>
      </c>
      <c r="EO602" s="1">
        <v>0</v>
      </c>
      <c r="EP602" s="1">
        <v>0</v>
      </c>
      <c r="EQ602" s="1">
        <v>0</v>
      </c>
      <c r="ER602" s="1">
        <v>1</v>
      </c>
      <c r="ES602" s="1">
        <v>1</v>
      </c>
      <c r="ET602" s="1">
        <v>0</v>
      </c>
      <c r="EU602" s="1">
        <v>1</v>
      </c>
      <c r="EV602" s="1">
        <v>0</v>
      </c>
      <c r="EW602" s="1">
        <v>0</v>
      </c>
      <c r="EX602" s="1">
        <v>0</v>
      </c>
      <c r="EY602" s="1">
        <v>1</v>
      </c>
      <c r="EZ602" s="1">
        <v>0</v>
      </c>
      <c r="FA602" s="1">
        <v>1</v>
      </c>
      <c r="FB602" s="1">
        <v>1</v>
      </c>
      <c r="FC602" s="1">
        <v>1</v>
      </c>
      <c r="FD602" s="1">
        <v>0</v>
      </c>
      <c r="FE602" s="1">
        <v>1</v>
      </c>
      <c r="FF602" s="1">
        <v>0</v>
      </c>
      <c r="FG602" s="1">
        <v>1</v>
      </c>
      <c r="FH602" s="1">
        <v>0</v>
      </c>
      <c r="FI602" s="1">
        <v>0</v>
      </c>
      <c r="FJ602" s="1">
        <v>1</v>
      </c>
      <c r="FK602" s="1">
        <v>0</v>
      </c>
      <c r="FL602" s="1">
        <v>1</v>
      </c>
      <c r="FM602" s="1">
        <v>3</v>
      </c>
      <c r="FN602" s="1">
        <v>1</v>
      </c>
      <c r="FO602" s="1">
        <v>0</v>
      </c>
      <c r="FP602" s="1">
        <v>0</v>
      </c>
      <c r="FQ602" s="1">
        <v>0</v>
      </c>
      <c r="FR602" s="1">
        <v>10</v>
      </c>
      <c r="FS602" s="1">
        <v>0</v>
      </c>
      <c r="FT602" s="1">
        <v>0</v>
      </c>
      <c r="FU602" s="1">
        <v>0</v>
      </c>
      <c r="FV602" s="1">
        <v>2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1</v>
      </c>
      <c r="GD602" s="1">
        <v>1</v>
      </c>
      <c r="GE602" s="1">
        <v>1</v>
      </c>
      <c r="GF602" s="1">
        <v>3</v>
      </c>
      <c r="GG602" s="1">
        <v>1</v>
      </c>
      <c r="GH602" s="1">
        <v>1</v>
      </c>
      <c r="GI602" s="1">
        <v>1</v>
      </c>
      <c r="GJ602" s="1">
        <v>1</v>
      </c>
      <c r="GK602" s="1">
        <v>1</v>
      </c>
      <c r="GL602" s="1">
        <v>1</v>
      </c>
      <c r="GM602" s="1">
        <v>0</v>
      </c>
      <c r="GN602" s="1">
        <v>0</v>
      </c>
      <c r="GO602" s="1">
        <v>1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1</v>
      </c>
      <c r="HP602" s="1">
        <v>1</v>
      </c>
      <c r="HQ602" s="1">
        <v>0</v>
      </c>
      <c r="HR602" s="1">
        <v>0</v>
      </c>
      <c r="HS602" s="1">
        <v>2</v>
      </c>
      <c r="HT602" s="1">
        <v>2</v>
      </c>
      <c r="HU602" s="1">
        <v>2</v>
      </c>
      <c r="HV602" s="1">
        <v>6</v>
      </c>
      <c r="HW602" s="1">
        <v>2</v>
      </c>
      <c r="HX602" s="1">
        <v>2</v>
      </c>
      <c r="HY602" s="1">
        <v>2</v>
      </c>
      <c r="HZ602" s="1">
        <v>2</v>
      </c>
      <c r="IA602" s="1">
        <v>2</v>
      </c>
      <c r="IB602" s="1">
        <v>2</v>
      </c>
      <c r="IC602" s="1">
        <v>2</v>
      </c>
      <c r="ID602" s="1">
        <v>0</v>
      </c>
      <c r="IE602" s="1">
        <v>0</v>
      </c>
      <c r="IF602" s="1">
        <v>1</v>
      </c>
      <c r="IG602" s="1">
        <v>1</v>
      </c>
      <c r="IH602" s="1">
        <v>1</v>
      </c>
      <c r="II602" s="1">
        <v>1</v>
      </c>
      <c r="IJ602" s="1">
        <v>1</v>
      </c>
      <c r="IK602" s="1">
        <v>1</v>
      </c>
      <c r="IL602" s="1">
        <v>1</v>
      </c>
      <c r="IM602" s="1">
        <v>1</v>
      </c>
      <c r="IN602" s="1">
        <v>1</v>
      </c>
      <c r="IO602" s="1">
        <v>1</v>
      </c>
      <c r="IP602" s="1">
        <v>0</v>
      </c>
      <c r="IQ602" s="1">
        <v>0</v>
      </c>
      <c r="IR602" s="1">
        <v>0</v>
      </c>
      <c r="IS602" s="1">
        <v>1</v>
      </c>
      <c r="IT602" s="1">
        <v>1</v>
      </c>
      <c r="IU602" s="1">
        <v>1</v>
      </c>
      <c r="IV602" s="1">
        <v>3</v>
      </c>
      <c r="IW602" s="1">
        <v>1</v>
      </c>
      <c r="IX602" s="1">
        <v>1</v>
      </c>
      <c r="IY602" s="1">
        <v>1</v>
      </c>
      <c r="IZ602" s="1">
        <v>1</v>
      </c>
      <c r="JA602" s="1">
        <v>1</v>
      </c>
      <c r="JB602" s="1">
        <v>1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1</v>
      </c>
    </row>
    <row r="603" spans="1:341">
      <c r="A603" s="1">
        <v>2015</v>
      </c>
      <c r="B603" s="1" t="s">
        <v>672</v>
      </c>
      <c r="C603" s="1">
        <v>1</v>
      </c>
      <c r="D603" s="1">
        <v>0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2</v>
      </c>
      <c r="L603" s="1">
        <v>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1</v>
      </c>
      <c r="BN603" s="1">
        <v>0</v>
      </c>
      <c r="BO603" s="1">
        <v>1</v>
      </c>
      <c r="BP603" s="1">
        <v>0</v>
      </c>
      <c r="BQ603" s="1">
        <v>2</v>
      </c>
      <c r="BR603" s="1">
        <v>2</v>
      </c>
      <c r="BS603" s="1">
        <v>2</v>
      </c>
      <c r="BT603" s="1">
        <v>5</v>
      </c>
      <c r="BU603" s="1">
        <v>2</v>
      </c>
      <c r="BV603" s="1">
        <v>2</v>
      </c>
      <c r="BW603" s="1">
        <v>0</v>
      </c>
      <c r="BX603" s="1">
        <v>0</v>
      </c>
      <c r="BY603" s="1">
        <v>2</v>
      </c>
      <c r="BZ603" s="1">
        <v>1</v>
      </c>
      <c r="CA603" s="1">
        <v>3</v>
      </c>
      <c r="CB603" s="1">
        <v>3</v>
      </c>
      <c r="CC603" s="1">
        <v>2</v>
      </c>
      <c r="CD603" s="1">
        <v>0</v>
      </c>
      <c r="CE603" s="1">
        <v>4</v>
      </c>
      <c r="CF603" s="1">
        <v>0</v>
      </c>
      <c r="CG603" s="1">
        <v>0</v>
      </c>
      <c r="CH603" s="1">
        <v>0</v>
      </c>
      <c r="CI603" s="1">
        <v>0</v>
      </c>
      <c r="CJ603" s="1">
        <v>4</v>
      </c>
      <c r="CK603" s="1">
        <v>4</v>
      </c>
      <c r="CL603" s="1">
        <v>4</v>
      </c>
      <c r="CM603" s="1">
        <v>4</v>
      </c>
      <c r="CN603" s="1">
        <v>4</v>
      </c>
      <c r="CO603" s="1">
        <v>0</v>
      </c>
      <c r="CP603" s="1">
        <v>1</v>
      </c>
      <c r="CQ603" s="1">
        <v>4</v>
      </c>
      <c r="CR603" s="1">
        <v>4</v>
      </c>
      <c r="CS603" s="1">
        <v>4</v>
      </c>
      <c r="CT603" s="1">
        <v>4</v>
      </c>
      <c r="CU603" s="1">
        <v>0</v>
      </c>
      <c r="CV603" s="1">
        <v>1</v>
      </c>
      <c r="CW603" s="1">
        <v>1</v>
      </c>
      <c r="CX603" s="1">
        <v>0</v>
      </c>
      <c r="CY603" s="1">
        <v>2</v>
      </c>
      <c r="CZ603" s="1">
        <v>0</v>
      </c>
      <c r="DA603" s="1">
        <v>0</v>
      </c>
      <c r="DB603" s="1">
        <v>2</v>
      </c>
      <c r="DC603" s="1">
        <v>2</v>
      </c>
      <c r="DD603" s="1">
        <v>2</v>
      </c>
      <c r="DE603" s="1">
        <v>6</v>
      </c>
      <c r="DF603" s="1">
        <v>2</v>
      </c>
      <c r="DG603" s="1">
        <v>0</v>
      </c>
      <c r="DH603" s="1">
        <v>2</v>
      </c>
      <c r="DI603" s="1">
        <v>2</v>
      </c>
      <c r="DJ603" s="1">
        <v>0</v>
      </c>
      <c r="DK603" s="1">
        <v>2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43</v>
      </c>
      <c r="DS603" s="1">
        <v>0</v>
      </c>
      <c r="DT603" s="1">
        <v>43</v>
      </c>
      <c r="DU603" s="1">
        <v>43</v>
      </c>
      <c r="DV603" s="1">
        <v>43</v>
      </c>
      <c r="DW603" s="1">
        <v>1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13</v>
      </c>
      <c r="ED603" s="1">
        <v>13</v>
      </c>
      <c r="EE603" s="1">
        <v>3</v>
      </c>
      <c r="EF603" s="1">
        <v>0</v>
      </c>
      <c r="EG603" s="1">
        <v>2</v>
      </c>
      <c r="EH603" s="1">
        <v>2</v>
      </c>
      <c r="EI603" s="1">
        <v>0</v>
      </c>
      <c r="EJ603" s="1">
        <v>33</v>
      </c>
      <c r="EK603" s="1">
        <v>0</v>
      </c>
      <c r="EL603" s="1">
        <v>33</v>
      </c>
      <c r="EM603" s="1">
        <v>43</v>
      </c>
      <c r="EN603" s="1">
        <v>43</v>
      </c>
      <c r="EO603" s="1">
        <v>0</v>
      </c>
      <c r="EP603" s="1">
        <v>0</v>
      </c>
      <c r="EQ603" s="1">
        <v>0</v>
      </c>
      <c r="ER603" s="1">
        <v>1</v>
      </c>
      <c r="ES603" s="1">
        <v>1</v>
      </c>
      <c r="ET603" s="1">
        <v>0</v>
      </c>
      <c r="EU603" s="1">
        <v>1</v>
      </c>
      <c r="EV603" s="1">
        <v>0</v>
      </c>
      <c r="EW603" s="1">
        <v>0</v>
      </c>
      <c r="EX603" s="1">
        <v>0</v>
      </c>
      <c r="EY603" s="1">
        <v>1</v>
      </c>
      <c r="EZ603" s="1">
        <v>0</v>
      </c>
      <c r="FA603" s="1">
        <v>1</v>
      </c>
      <c r="FB603" s="1">
        <v>1</v>
      </c>
      <c r="FC603" s="1">
        <v>1</v>
      </c>
      <c r="FD603" s="1">
        <v>0</v>
      </c>
      <c r="FE603" s="1">
        <v>1</v>
      </c>
      <c r="FF603" s="1">
        <v>0</v>
      </c>
      <c r="FG603" s="1">
        <v>1</v>
      </c>
      <c r="FH603" s="1">
        <v>0</v>
      </c>
      <c r="FI603" s="1">
        <v>0</v>
      </c>
      <c r="FJ603" s="1">
        <v>1</v>
      </c>
      <c r="FK603" s="1">
        <v>0</v>
      </c>
      <c r="FL603" s="1">
        <v>1</v>
      </c>
      <c r="FM603" s="1">
        <v>3</v>
      </c>
      <c r="FN603" s="1">
        <v>1</v>
      </c>
      <c r="FO603" s="1">
        <v>0</v>
      </c>
      <c r="FP603" s="1">
        <v>0</v>
      </c>
      <c r="FQ603" s="1">
        <v>0</v>
      </c>
      <c r="FR603" s="1">
        <v>6</v>
      </c>
      <c r="FS603" s="1">
        <v>0</v>
      </c>
      <c r="FT603" s="1">
        <v>0</v>
      </c>
      <c r="FU603" s="1">
        <v>0</v>
      </c>
      <c r="FV603" s="1">
        <v>2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1</v>
      </c>
      <c r="GD603" s="1">
        <v>1</v>
      </c>
      <c r="GE603" s="1">
        <v>1</v>
      </c>
      <c r="GF603" s="1">
        <v>3</v>
      </c>
      <c r="GG603" s="1">
        <v>1</v>
      </c>
      <c r="GH603" s="1">
        <v>1</v>
      </c>
      <c r="GI603" s="1">
        <v>1</v>
      </c>
      <c r="GJ603" s="1">
        <v>1</v>
      </c>
      <c r="GK603" s="1">
        <v>1</v>
      </c>
      <c r="GL603" s="1">
        <v>1</v>
      </c>
      <c r="GM603" s="1">
        <v>0</v>
      </c>
      <c r="GN603" s="1">
        <v>0</v>
      </c>
      <c r="GO603" s="1">
        <v>1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1</v>
      </c>
      <c r="HP603" s="1">
        <v>1</v>
      </c>
      <c r="HQ603" s="1">
        <v>0</v>
      </c>
      <c r="HR603" s="1">
        <v>0</v>
      </c>
      <c r="HS603" s="1">
        <v>2</v>
      </c>
      <c r="HT603" s="1">
        <v>2</v>
      </c>
      <c r="HU603" s="1">
        <v>2</v>
      </c>
      <c r="HV603" s="1">
        <v>6</v>
      </c>
      <c r="HW603" s="1">
        <v>2</v>
      </c>
      <c r="HX603" s="1">
        <v>2</v>
      </c>
      <c r="HY603" s="1">
        <v>2</v>
      </c>
      <c r="HZ603" s="1">
        <v>2</v>
      </c>
      <c r="IA603" s="1">
        <v>2</v>
      </c>
      <c r="IB603" s="1">
        <v>2</v>
      </c>
      <c r="IC603" s="1">
        <v>2</v>
      </c>
      <c r="ID603" s="1">
        <v>0</v>
      </c>
      <c r="IE603" s="1">
        <v>0</v>
      </c>
      <c r="IF603" s="1">
        <v>1</v>
      </c>
      <c r="IG603" s="1">
        <v>1</v>
      </c>
      <c r="IH603" s="1">
        <v>1</v>
      </c>
      <c r="II603" s="1">
        <v>1</v>
      </c>
      <c r="IJ603" s="1">
        <v>1</v>
      </c>
      <c r="IK603" s="1">
        <v>1</v>
      </c>
      <c r="IL603" s="1">
        <v>1</v>
      </c>
      <c r="IM603" s="1">
        <v>1</v>
      </c>
      <c r="IN603" s="1">
        <v>1</v>
      </c>
      <c r="IO603" s="1">
        <v>1</v>
      </c>
      <c r="IP603" s="1">
        <v>0</v>
      </c>
      <c r="IQ603" s="1">
        <v>0</v>
      </c>
      <c r="IR603" s="1">
        <v>0</v>
      </c>
      <c r="IS603" s="1">
        <v>1</v>
      </c>
      <c r="IT603" s="1">
        <v>1</v>
      </c>
      <c r="IU603" s="1">
        <v>1</v>
      </c>
      <c r="IV603" s="1">
        <v>3</v>
      </c>
      <c r="IW603" s="1">
        <v>1</v>
      </c>
      <c r="IX603" s="1">
        <v>1</v>
      </c>
      <c r="IY603" s="1">
        <v>1</v>
      </c>
      <c r="IZ603" s="1">
        <v>1</v>
      </c>
      <c r="JA603" s="1">
        <v>1</v>
      </c>
      <c r="JB603" s="1">
        <v>1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1</v>
      </c>
    </row>
    <row r="604" spans="1:341">
      <c r="A604" s="1">
        <v>2015</v>
      </c>
      <c r="B604" s="1" t="s">
        <v>673</v>
      </c>
      <c r="C604" s="1">
        <v>1</v>
      </c>
      <c r="D604" s="1">
        <v>0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2</v>
      </c>
      <c r="L604" s="1">
        <v>2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1</v>
      </c>
      <c r="BN604" s="1">
        <v>0</v>
      </c>
      <c r="BO604" s="1">
        <v>1</v>
      </c>
      <c r="BP604" s="1">
        <v>0</v>
      </c>
      <c r="BQ604" s="1">
        <v>2</v>
      </c>
      <c r="BR604" s="1">
        <v>2</v>
      </c>
      <c r="BS604" s="1">
        <v>2</v>
      </c>
      <c r="BT604" s="1">
        <v>5</v>
      </c>
      <c r="BU604" s="1">
        <v>2</v>
      </c>
      <c r="BV604" s="1">
        <v>2</v>
      </c>
      <c r="BW604" s="1">
        <v>0</v>
      </c>
      <c r="BX604" s="1">
        <v>0</v>
      </c>
      <c r="BY604" s="1">
        <v>2</v>
      </c>
      <c r="BZ604" s="1">
        <v>1</v>
      </c>
      <c r="CA604" s="1">
        <v>3</v>
      </c>
      <c r="CB604" s="1">
        <v>3</v>
      </c>
      <c r="CC604" s="1">
        <v>2</v>
      </c>
      <c r="CD604" s="1">
        <v>0</v>
      </c>
      <c r="CE604" s="1">
        <v>4</v>
      </c>
      <c r="CF604" s="1">
        <v>0</v>
      </c>
      <c r="CG604" s="1">
        <v>0</v>
      </c>
      <c r="CH604" s="1">
        <v>0</v>
      </c>
      <c r="CI604" s="1">
        <v>0</v>
      </c>
      <c r="CJ604" s="1">
        <v>4</v>
      </c>
      <c r="CK604" s="1">
        <v>4</v>
      </c>
      <c r="CL604" s="1">
        <v>4</v>
      </c>
      <c r="CM604" s="1">
        <v>4</v>
      </c>
      <c r="CN604" s="1">
        <v>4</v>
      </c>
      <c r="CO604" s="1">
        <v>0</v>
      </c>
      <c r="CP604" s="1">
        <v>1</v>
      </c>
      <c r="CQ604" s="1">
        <v>4</v>
      </c>
      <c r="CR604" s="1">
        <v>4</v>
      </c>
      <c r="CS604" s="1">
        <v>4</v>
      </c>
      <c r="CT604" s="1">
        <v>4</v>
      </c>
      <c r="CU604" s="1">
        <v>0</v>
      </c>
      <c r="CV604" s="1">
        <v>1</v>
      </c>
      <c r="CW604" s="1">
        <v>1</v>
      </c>
      <c r="CX604" s="1">
        <v>0</v>
      </c>
      <c r="CY604" s="1">
        <v>2</v>
      </c>
      <c r="CZ604" s="1">
        <v>0</v>
      </c>
      <c r="DA604" s="1">
        <v>0</v>
      </c>
      <c r="DB604" s="1">
        <v>2</v>
      </c>
      <c r="DC604" s="1">
        <v>2</v>
      </c>
      <c r="DD604" s="1">
        <v>2</v>
      </c>
      <c r="DE604" s="1">
        <v>6</v>
      </c>
      <c r="DF604" s="1">
        <v>2</v>
      </c>
      <c r="DG604" s="1">
        <v>0</v>
      </c>
      <c r="DH604" s="1">
        <v>2</v>
      </c>
      <c r="DI604" s="1">
        <v>2</v>
      </c>
      <c r="DJ604" s="1">
        <v>0</v>
      </c>
      <c r="DK604" s="1">
        <v>2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42</v>
      </c>
      <c r="DS604" s="1">
        <v>0</v>
      </c>
      <c r="DT604" s="1">
        <v>42</v>
      </c>
      <c r="DU604" s="1">
        <v>42</v>
      </c>
      <c r="DV604" s="1">
        <v>42</v>
      </c>
      <c r="DW604" s="1">
        <v>1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13</v>
      </c>
      <c r="ED604" s="1">
        <v>13</v>
      </c>
      <c r="EE604" s="1">
        <v>3</v>
      </c>
      <c r="EF604" s="1">
        <v>0</v>
      </c>
      <c r="EG604" s="1">
        <v>2</v>
      </c>
      <c r="EH604" s="1">
        <v>2</v>
      </c>
      <c r="EI604" s="1">
        <v>0</v>
      </c>
      <c r="EJ604" s="1">
        <v>32</v>
      </c>
      <c r="EK604" s="1">
        <v>0</v>
      </c>
      <c r="EL604" s="1">
        <v>32</v>
      </c>
      <c r="EM604" s="1">
        <v>42</v>
      </c>
      <c r="EN604" s="1">
        <v>42</v>
      </c>
      <c r="EO604" s="1">
        <v>0</v>
      </c>
      <c r="EP604" s="1">
        <v>0</v>
      </c>
      <c r="EQ604" s="1">
        <v>0</v>
      </c>
      <c r="ER604" s="1">
        <v>1</v>
      </c>
      <c r="ES604" s="1">
        <v>1</v>
      </c>
      <c r="ET604" s="1">
        <v>0</v>
      </c>
      <c r="EU604" s="1">
        <v>1</v>
      </c>
      <c r="EV604" s="1">
        <v>0</v>
      </c>
      <c r="EW604" s="1">
        <v>0</v>
      </c>
      <c r="EX604" s="1">
        <v>0</v>
      </c>
      <c r="EY604" s="1">
        <v>1</v>
      </c>
      <c r="EZ604" s="1">
        <v>0</v>
      </c>
      <c r="FA604" s="1">
        <v>1</v>
      </c>
      <c r="FB604" s="1">
        <v>1</v>
      </c>
      <c r="FC604" s="1">
        <v>1</v>
      </c>
      <c r="FD604" s="1">
        <v>0</v>
      </c>
      <c r="FE604" s="1">
        <v>1</v>
      </c>
      <c r="FF604" s="1">
        <v>0</v>
      </c>
      <c r="FG604" s="1">
        <v>1</v>
      </c>
      <c r="FH604" s="1">
        <v>0</v>
      </c>
      <c r="FI604" s="1">
        <v>0</v>
      </c>
      <c r="FJ604" s="1">
        <v>1</v>
      </c>
      <c r="FK604" s="1">
        <v>0</v>
      </c>
      <c r="FL604" s="1">
        <v>1</v>
      </c>
      <c r="FM604" s="1">
        <v>3</v>
      </c>
      <c r="FN604" s="1">
        <v>1</v>
      </c>
      <c r="FO604" s="1">
        <v>0</v>
      </c>
      <c r="FP604" s="1">
        <v>0</v>
      </c>
      <c r="FQ604" s="1">
        <v>0</v>
      </c>
      <c r="FR604" s="1">
        <v>6</v>
      </c>
      <c r="FS604" s="1">
        <v>0</v>
      </c>
      <c r="FT604" s="1">
        <v>0</v>
      </c>
      <c r="FU604" s="1">
        <v>0</v>
      </c>
      <c r="FV604" s="1">
        <v>3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1</v>
      </c>
      <c r="GD604" s="1">
        <v>1</v>
      </c>
      <c r="GE604" s="1">
        <v>1</v>
      </c>
      <c r="GF604" s="1">
        <v>3</v>
      </c>
      <c r="GG604" s="1">
        <v>1</v>
      </c>
      <c r="GH604" s="1">
        <v>1</v>
      </c>
      <c r="GI604" s="1">
        <v>1</v>
      </c>
      <c r="GJ604" s="1">
        <v>1</v>
      </c>
      <c r="GK604" s="1">
        <v>1</v>
      </c>
      <c r="GL604" s="1">
        <v>1</v>
      </c>
      <c r="GM604" s="1">
        <v>0</v>
      </c>
      <c r="GN604" s="1">
        <v>0</v>
      </c>
      <c r="GO604" s="1">
        <v>1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1</v>
      </c>
      <c r="HP604" s="1">
        <v>1</v>
      </c>
      <c r="HQ604" s="1">
        <v>0</v>
      </c>
      <c r="HR604" s="1">
        <v>0</v>
      </c>
      <c r="HS604" s="1">
        <v>2</v>
      </c>
      <c r="HT604" s="1">
        <v>2</v>
      </c>
      <c r="HU604" s="1">
        <v>2</v>
      </c>
      <c r="HV604" s="1">
        <v>6</v>
      </c>
      <c r="HW604" s="1">
        <v>2</v>
      </c>
      <c r="HX604" s="1">
        <v>2</v>
      </c>
      <c r="HY604" s="1">
        <v>2</v>
      </c>
      <c r="HZ604" s="1">
        <v>2</v>
      </c>
      <c r="IA604" s="1">
        <v>2</v>
      </c>
      <c r="IB604" s="1">
        <v>2</v>
      </c>
      <c r="IC604" s="1">
        <v>2</v>
      </c>
      <c r="ID604" s="1">
        <v>0</v>
      </c>
      <c r="IE604" s="1">
        <v>0</v>
      </c>
      <c r="IF604" s="1">
        <v>1</v>
      </c>
      <c r="IG604" s="1">
        <v>1</v>
      </c>
      <c r="IH604" s="1">
        <v>1</v>
      </c>
      <c r="II604" s="1">
        <v>1</v>
      </c>
      <c r="IJ604" s="1">
        <v>1</v>
      </c>
      <c r="IK604" s="1">
        <v>1</v>
      </c>
      <c r="IL604" s="1">
        <v>1</v>
      </c>
      <c r="IM604" s="1">
        <v>1</v>
      </c>
      <c r="IN604" s="1">
        <v>1</v>
      </c>
      <c r="IO604" s="1">
        <v>1</v>
      </c>
      <c r="IP604" s="1">
        <v>0</v>
      </c>
      <c r="IQ604" s="1">
        <v>0</v>
      </c>
      <c r="IR604" s="1">
        <v>0</v>
      </c>
      <c r="IS604" s="1">
        <v>1</v>
      </c>
      <c r="IT604" s="1">
        <v>1</v>
      </c>
      <c r="IU604" s="1">
        <v>1</v>
      </c>
      <c r="IV604" s="1">
        <v>3</v>
      </c>
      <c r="IW604" s="1">
        <v>1</v>
      </c>
      <c r="IX604" s="1">
        <v>1</v>
      </c>
      <c r="IY604" s="1">
        <v>1</v>
      </c>
      <c r="IZ604" s="1">
        <v>1</v>
      </c>
      <c r="JA604" s="1">
        <v>1</v>
      </c>
      <c r="JB604" s="1">
        <v>1</v>
      </c>
      <c r="JC604" s="1">
        <v>0</v>
      </c>
      <c r="JD604" s="1">
        <v>0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0</v>
      </c>
      <c r="JP604" s="1">
        <v>0</v>
      </c>
      <c r="JQ604" s="1">
        <v>0</v>
      </c>
      <c r="JR604" s="1">
        <v>0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0</v>
      </c>
      <c r="JY604" s="1">
        <v>0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  <c r="KL604" s="1">
        <v>0</v>
      </c>
      <c r="KM604" s="1">
        <v>0</v>
      </c>
      <c r="KN604" s="1">
        <v>0</v>
      </c>
      <c r="KO604" s="1">
        <v>0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0</v>
      </c>
      <c r="KZ604" s="1">
        <v>0</v>
      </c>
      <c r="LA604" s="1">
        <v>0</v>
      </c>
      <c r="LB604" s="1">
        <v>0</v>
      </c>
      <c r="LC604" s="1">
        <v>0</v>
      </c>
      <c r="LD604" s="1">
        <v>0</v>
      </c>
      <c r="LE604" s="1">
        <v>0</v>
      </c>
      <c r="LF604" s="1">
        <v>0</v>
      </c>
      <c r="LG604" s="1">
        <v>0</v>
      </c>
      <c r="LH604" s="1">
        <v>0</v>
      </c>
      <c r="LI604" s="1">
        <v>0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0</v>
      </c>
      <c r="LP604" s="1">
        <v>0</v>
      </c>
      <c r="LQ604" s="1">
        <v>0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 s="1">
        <v>0</v>
      </c>
      <c r="MB604" s="1">
        <v>0</v>
      </c>
      <c r="MC604" s="1">
        <v>1</v>
      </c>
    </row>
    <row r="605" spans="1:341">
      <c r="A605" s="1">
        <v>2015</v>
      </c>
      <c r="B605" s="1" t="s">
        <v>674</v>
      </c>
      <c r="C605" s="1">
        <v>1</v>
      </c>
      <c r="D605" s="1">
        <v>0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  <c r="K605" s="1">
        <v>2</v>
      </c>
      <c r="L605" s="1">
        <v>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  <c r="BG605" s="1">
        <v>3</v>
      </c>
      <c r="BH605" s="1">
        <v>0</v>
      </c>
      <c r="BI605" s="1">
        <v>0</v>
      </c>
      <c r="BJ605" s="1">
        <v>3</v>
      </c>
      <c r="BK605" s="1">
        <v>0</v>
      </c>
      <c r="BL605" s="1">
        <v>0</v>
      </c>
      <c r="BM605" s="1">
        <v>1</v>
      </c>
      <c r="BN605" s="1">
        <v>0</v>
      </c>
      <c r="BO605" s="1">
        <v>1</v>
      </c>
      <c r="BP605" s="1">
        <v>0</v>
      </c>
      <c r="BQ605" s="1">
        <v>2</v>
      </c>
      <c r="BR605" s="1">
        <v>2</v>
      </c>
      <c r="BS605" s="1">
        <v>2</v>
      </c>
      <c r="BT605" s="1">
        <v>5</v>
      </c>
      <c r="BU605" s="1">
        <v>2</v>
      </c>
      <c r="BV605" s="1">
        <v>2</v>
      </c>
      <c r="BW605" s="1">
        <v>0</v>
      </c>
      <c r="BX605" s="1">
        <v>0</v>
      </c>
      <c r="BY605" s="1">
        <v>2</v>
      </c>
      <c r="BZ605" s="1">
        <v>1</v>
      </c>
      <c r="CA605" s="1">
        <v>3</v>
      </c>
      <c r="CB605" s="1">
        <v>3</v>
      </c>
      <c r="CC605" s="1">
        <v>2</v>
      </c>
      <c r="CD605" s="1">
        <v>0</v>
      </c>
      <c r="CE605" s="1">
        <v>4</v>
      </c>
      <c r="CF605" s="1">
        <v>0</v>
      </c>
      <c r="CG605" s="1">
        <v>0</v>
      </c>
      <c r="CH605" s="1">
        <v>0</v>
      </c>
      <c r="CI605" s="1">
        <v>0</v>
      </c>
      <c r="CJ605" s="1">
        <v>4</v>
      </c>
      <c r="CK605" s="1">
        <v>4</v>
      </c>
      <c r="CL605" s="1">
        <v>4</v>
      </c>
      <c r="CM605" s="1">
        <v>4</v>
      </c>
      <c r="CN605" s="1">
        <v>4</v>
      </c>
      <c r="CO605" s="1">
        <v>0</v>
      </c>
      <c r="CP605" s="1">
        <v>1</v>
      </c>
      <c r="CQ605" s="1">
        <v>10</v>
      </c>
      <c r="CR605" s="1">
        <v>10</v>
      </c>
      <c r="CS605" s="1">
        <v>10</v>
      </c>
      <c r="CT605" s="1">
        <v>10</v>
      </c>
      <c r="CU605" s="1">
        <v>0</v>
      </c>
      <c r="CV605" s="1">
        <v>1</v>
      </c>
      <c r="CW605" s="1">
        <v>1</v>
      </c>
      <c r="CX605" s="1">
        <v>0</v>
      </c>
      <c r="CY605" s="1">
        <v>1</v>
      </c>
      <c r="CZ605" s="1">
        <v>0</v>
      </c>
      <c r="DA605" s="1">
        <v>0</v>
      </c>
      <c r="DB605" s="1">
        <v>1</v>
      </c>
      <c r="DC605" s="1">
        <v>1</v>
      </c>
      <c r="DD605" s="1">
        <v>1</v>
      </c>
      <c r="DE605" s="1">
        <v>3</v>
      </c>
      <c r="DF605" s="1">
        <v>1</v>
      </c>
      <c r="DG605" s="1">
        <v>0</v>
      </c>
      <c r="DH605" s="1">
        <v>1</v>
      </c>
      <c r="DI605" s="1">
        <v>1</v>
      </c>
      <c r="DJ605" s="1">
        <v>0</v>
      </c>
      <c r="DK605" s="1">
        <v>1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8</v>
      </c>
      <c r="DS605" s="1">
        <v>0</v>
      </c>
      <c r="DT605" s="1">
        <v>8</v>
      </c>
      <c r="DU605" s="1">
        <v>8</v>
      </c>
      <c r="DV605" s="1">
        <v>8</v>
      </c>
      <c r="DW605" s="1">
        <v>1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20</v>
      </c>
      <c r="ED605" s="1">
        <v>20</v>
      </c>
      <c r="EE605" s="1">
        <v>1</v>
      </c>
      <c r="EF605" s="1">
        <v>0</v>
      </c>
      <c r="EG605" s="1">
        <v>0</v>
      </c>
      <c r="EH605" s="1">
        <v>0</v>
      </c>
      <c r="EI605" s="1">
        <v>0</v>
      </c>
      <c r="EJ605" s="1">
        <v>2</v>
      </c>
      <c r="EK605" s="1">
        <v>0</v>
      </c>
      <c r="EL605" s="1">
        <v>2</v>
      </c>
      <c r="EM605" s="1">
        <v>8</v>
      </c>
      <c r="EN605" s="1">
        <v>8</v>
      </c>
      <c r="EO605" s="1">
        <v>0</v>
      </c>
      <c r="EP605" s="1">
        <v>0</v>
      </c>
      <c r="EQ605" s="1">
        <v>0</v>
      </c>
      <c r="ER605" s="1">
        <v>1</v>
      </c>
      <c r="ES605" s="1">
        <v>1</v>
      </c>
      <c r="ET605" s="1">
        <v>0</v>
      </c>
      <c r="EU605" s="1">
        <v>1</v>
      </c>
      <c r="EV605" s="1">
        <v>0</v>
      </c>
      <c r="EW605" s="1">
        <v>0</v>
      </c>
      <c r="EX605" s="1">
        <v>0</v>
      </c>
      <c r="EY605" s="1">
        <v>1</v>
      </c>
      <c r="EZ605" s="1">
        <v>0</v>
      </c>
      <c r="FA605" s="1">
        <v>1</v>
      </c>
      <c r="FB605" s="1">
        <v>1</v>
      </c>
      <c r="FC605" s="1">
        <v>1</v>
      </c>
      <c r="FD605" s="1">
        <v>0</v>
      </c>
      <c r="FE605" s="1">
        <v>1</v>
      </c>
      <c r="FF605" s="1">
        <v>0</v>
      </c>
      <c r="FG605" s="1">
        <v>1</v>
      </c>
      <c r="FH605" s="1">
        <v>0</v>
      </c>
      <c r="FI605" s="1">
        <v>0</v>
      </c>
      <c r="FJ605" s="1">
        <v>1</v>
      </c>
      <c r="FK605" s="1">
        <v>0</v>
      </c>
      <c r="FL605" s="1">
        <v>1</v>
      </c>
      <c r="FM605" s="1">
        <v>3</v>
      </c>
      <c r="FN605" s="1">
        <v>1</v>
      </c>
      <c r="FO605" s="1">
        <v>0</v>
      </c>
      <c r="FP605" s="1">
        <v>0</v>
      </c>
      <c r="FQ605" s="1">
        <v>0</v>
      </c>
      <c r="FR605" s="1">
        <v>8</v>
      </c>
      <c r="FS605" s="1">
        <v>0</v>
      </c>
      <c r="FT605" s="1">
        <v>0</v>
      </c>
      <c r="FU605" s="1">
        <v>0</v>
      </c>
      <c r="FV605" s="1">
        <v>2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1</v>
      </c>
      <c r="GD605" s="1">
        <v>1</v>
      </c>
      <c r="GE605" s="1">
        <v>1</v>
      </c>
      <c r="GF605" s="1">
        <v>3</v>
      </c>
      <c r="GG605" s="1">
        <v>1</v>
      </c>
      <c r="GH605" s="1">
        <v>1</v>
      </c>
      <c r="GI605" s="1">
        <v>1</v>
      </c>
      <c r="GJ605" s="1">
        <v>1</v>
      </c>
      <c r="GK605" s="1">
        <v>1</v>
      </c>
      <c r="GL605" s="1">
        <v>1</v>
      </c>
      <c r="GM605" s="1">
        <v>0</v>
      </c>
      <c r="GN605" s="1">
        <v>0</v>
      </c>
      <c r="GO605" s="1">
        <v>1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1</v>
      </c>
      <c r="HP605" s="1">
        <v>1</v>
      </c>
      <c r="HQ605" s="1">
        <v>0</v>
      </c>
      <c r="HR605" s="1">
        <v>0</v>
      </c>
      <c r="HS605" s="1">
        <v>2</v>
      </c>
      <c r="HT605" s="1">
        <v>2</v>
      </c>
      <c r="HU605" s="1">
        <v>2</v>
      </c>
      <c r="HV605" s="1">
        <v>6</v>
      </c>
      <c r="HW605" s="1">
        <v>2</v>
      </c>
      <c r="HX605" s="1">
        <v>2</v>
      </c>
      <c r="HY605" s="1">
        <v>2</v>
      </c>
      <c r="HZ605" s="1">
        <v>2</v>
      </c>
      <c r="IA605" s="1">
        <v>2</v>
      </c>
      <c r="IB605" s="1">
        <v>2</v>
      </c>
      <c r="IC605" s="1">
        <v>2</v>
      </c>
      <c r="ID605" s="1">
        <v>0</v>
      </c>
      <c r="IE605" s="1">
        <v>0</v>
      </c>
      <c r="IF605" s="1">
        <v>1</v>
      </c>
      <c r="IG605" s="1">
        <v>1</v>
      </c>
      <c r="IH605" s="1">
        <v>1</v>
      </c>
      <c r="II605" s="1">
        <v>1</v>
      </c>
      <c r="IJ605" s="1">
        <v>1</v>
      </c>
      <c r="IK605" s="1">
        <v>1</v>
      </c>
      <c r="IL605" s="1">
        <v>1</v>
      </c>
      <c r="IM605" s="1">
        <v>1</v>
      </c>
      <c r="IN605" s="1">
        <v>1</v>
      </c>
      <c r="IO605" s="1">
        <v>1</v>
      </c>
      <c r="IP605" s="1">
        <v>0</v>
      </c>
      <c r="IQ605" s="1">
        <v>0</v>
      </c>
      <c r="IR605" s="1">
        <v>0</v>
      </c>
      <c r="IS605" s="1">
        <v>1</v>
      </c>
      <c r="IT605" s="1">
        <v>1</v>
      </c>
      <c r="IU605" s="1">
        <v>1</v>
      </c>
      <c r="IV605" s="1">
        <v>3</v>
      </c>
      <c r="IW605" s="1">
        <v>1</v>
      </c>
      <c r="IX605" s="1">
        <v>1</v>
      </c>
      <c r="IY605" s="1">
        <v>1</v>
      </c>
      <c r="IZ605" s="1">
        <v>1</v>
      </c>
      <c r="JA605" s="1">
        <v>1</v>
      </c>
      <c r="JB605" s="1">
        <v>1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0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0</v>
      </c>
      <c r="JY605" s="1">
        <v>0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0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0</v>
      </c>
      <c r="KZ605" s="1">
        <v>0</v>
      </c>
      <c r="LA605" s="1">
        <v>0</v>
      </c>
      <c r="LB605" s="1">
        <v>0</v>
      </c>
      <c r="LC605" s="1">
        <v>0</v>
      </c>
      <c r="LD605" s="1">
        <v>0</v>
      </c>
      <c r="LE605" s="1">
        <v>0</v>
      </c>
      <c r="LF605" s="1">
        <v>0</v>
      </c>
      <c r="LG605" s="1">
        <v>0</v>
      </c>
      <c r="LH605" s="1">
        <v>0</v>
      </c>
      <c r="LI605" s="1">
        <v>0</v>
      </c>
      <c r="LJ605" s="1">
        <v>0</v>
      </c>
      <c r="LK605" s="1">
        <v>0</v>
      </c>
      <c r="LL605" s="1">
        <v>0</v>
      </c>
      <c r="LM605" s="1">
        <v>0</v>
      </c>
      <c r="LN605" s="1">
        <v>0</v>
      </c>
      <c r="LO605" s="1">
        <v>0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 s="1">
        <v>0</v>
      </c>
      <c r="MB605" s="1">
        <v>0</v>
      </c>
      <c r="MC605" s="1">
        <v>1</v>
      </c>
    </row>
    <row r="606" spans="1:341">
      <c r="A606" s="1">
        <v>2015</v>
      </c>
      <c r="B606" s="1" t="s">
        <v>886</v>
      </c>
      <c r="C606" s="1">
        <v>1</v>
      </c>
      <c r="D606" s="1">
        <v>0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2</v>
      </c>
      <c r="L606" s="1">
        <v>2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  <c r="BG606" s="1">
        <v>3</v>
      </c>
      <c r="BH606" s="1">
        <v>0</v>
      </c>
      <c r="BI606" s="1">
        <v>0</v>
      </c>
      <c r="BJ606" s="1">
        <v>3</v>
      </c>
      <c r="BK606" s="1">
        <v>0</v>
      </c>
      <c r="BL606" s="1">
        <v>0</v>
      </c>
      <c r="BM606" s="1">
        <v>1</v>
      </c>
      <c r="BN606" s="1">
        <v>0</v>
      </c>
      <c r="BO606" s="1">
        <v>1</v>
      </c>
      <c r="BP606" s="1">
        <v>0</v>
      </c>
      <c r="BQ606" s="1">
        <v>2</v>
      </c>
      <c r="BR606" s="1">
        <v>2</v>
      </c>
      <c r="BS606" s="1">
        <v>2</v>
      </c>
      <c r="BT606" s="1">
        <v>5</v>
      </c>
      <c r="BU606" s="1">
        <v>2</v>
      </c>
      <c r="BV606" s="1">
        <v>2</v>
      </c>
      <c r="BW606" s="1">
        <v>0</v>
      </c>
      <c r="BX606" s="1">
        <v>0</v>
      </c>
      <c r="BY606" s="1">
        <v>2</v>
      </c>
      <c r="BZ606" s="1">
        <v>1</v>
      </c>
      <c r="CA606" s="1">
        <v>3</v>
      </c>
      <c r="CB606" s="1">
        <v>3</v>
      </c>
      <c r="CC606" s="1">
        <v>2</v>
      </c>
      <c r="CD606" s="1">
        <v>0</v>
      </c>
      <c r="CE606" s="1">
        <v>4</v>
      </c>
      <c r="CF606" s="1">
        <v>0</v>
      </c>
      <c r="CG606" s="1">
        <v>0</v>
      </c>
      <c r="CH606" s="1">
        <v>0</v>
      </c>
      <c r="CI606" s="1">
        <v>0</v>
      </c>
      <c r="CJ606" s="1">
        <v>4</v>
      </c>
      <c r="CK606" s="1">
        <v>4</v>
      </c>
      <c r="CL606" s="1">
        <v>4</v>
      </c>
      <c r="CM606" s="1">
        <v>4</v>
      </c>
      <c r="CN606" s="1">
        <v>4</v>
      </c>
      <c r="CO606" s="1">
        <v>0</v>
      </c>
      <c r="CP606" s="1">
        <v>1</v>
      </c>
      <c r="CQ606" s="1">
        <v>10</v>
      </c>
      <c r="CR606" s="1">
        <v>10</v>
      </c>
      <c r="CS606" s="1">
        <v>10</v>
      </c>
      <c r="CT606" s="1">
        <v>10</v>
      </c>
      <c r="CU606" s="1">
        <v>0</v>
      </c>
      <c r="CV606" s="1">
        <v>1</v>
      </c>
      <c r="CW606" s="1">
        <v>1</v>
      </c>
      <c r="CX606" s="1">
        <v>0</v>
      </c>
      <c r="CY606" s="1">
        <v>1</v>
      </c>
      <c r="CZ606" s="1">
        <v>0</v>
      </c>
      <c r="DA606" s="1">
        <v>0</v>
      </c>
      <c r="DB606" s="1">
        <v>1</v>
      </c>
      <c r="DC606" s="1">
        <v>1</v>
      </c>
      <c r="DD606" s="1">
        <v>1</v>
      </c>
      <c r="DE606" s="1">
        <v>3</v>
      </c>
      <c r="DF606" s="1">
        <v>1</v>
      </c>
      <c r="DG606" s="1">
        <v>0</v>
      </c>
      <c r="DH606" s="1">
        <v>1</v>
      </c>
      <c r="DI606" s="1">
        <v>1</v>
      </c>
      <c r="DJ606" s="1">
        <v>0</v>
      </c>
      <c r="DK606" s="1">
        <v>1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8</v>
      </c>
      <c r="DS606" s="1">
        <v>0</v>
      </c>
      <c r="DT606" s="1">
        <v>8</v>
      </c>
      <c r="DU606" s="1">
        <v>8</v>
      </c>
      <c r="DV606" s="1">
        <v>8</v>
      </c>
      <c r="DW606" s="1">
        <v>1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20</v>
      </c>
      <c r="ED606" s="1">
        <v>20</v>
      </c>
      <c r="EE606" s="1">
        <v>1</v>
      </c>
      <c r="EF606" s="1">
        <v>0</v>
      </c>
      <c r="EG606" s="1">
        <v>0</v>
      </c>
      <c r="EH606" s="1">
        <v>0</v>
      </c>
      <c r="EI606" s="1">
        <v>0</v>
      </c>
      <c r="EJ606" s="1">
        <v>2</v>
      </c>
      <c r="EK606" s="1">
        <v>0</v>
      </c>
      <c r="EL606" s="1">
        <v>2</v>
      </c>
      <c r="EM606" s="1">
        <v>8</v>
      </c>
      <c r="EN606" s="1">
        <v>8</v>
      </c>
      <c r="EO606" s="1">
        <v>0</v>
      </c>
      <c r="EP606" s="1">
        <v>0</v>
      </c>
      <c r="EQ606" s="1">
        <v>0</v>
      </c>
      <c r="ER606" s="1">
        <v>1</v>
      </c>
      <c r="ES606" s="1">
        <v>1</v>
      </c>
      <c r="ET606" s="1">
        <v>0</v>
      </c>
      <c r="EU606" s="1">
        <v>1</v>
      </c>
      <c r="EV606" s="1">
        <v>0</v>
      </c>
      <c r="EW606" s="1">
        <v>0</v>
      </c>
      <c r="EX606" s="1">
        <v>0</v>
      </c>
      <c r="EY606" s="1">
        <v>1</v>
      </c>
      <c r="EZ606" s="1">
        <v>0</v>
      </c>
      <c r="FA606" s="1">
        <v>1</v>
      </c>
      <c r="FB606" s="1">
        <v>1</v>
      </c>
      <c r="FC606" s="1">
        <v>1</v>
      </c>
      <c r="FD606" s="1">
        <v>0</v>
      </c>
      <c r="FE606" s="1">
        <v>1</v>
      </c>
      <c r="FF606" s="1">
        <v>0</v>
      </c>
      <c r="FG606" s="1">
        <v>1</v>
      </c>
      <c r="FH606" s="1">
        <v>0</v>
      </c>
      <c r="FI606" s="1">
        <v>0</v>
      </c>
      <c r="FJ606" s="1">
        <v>1</v>
      </c>
      <c r="FK606" s="1">
        <v>0</v>
      </c>
      <c r="FL606" s="1">
        <v>1</v>
      </c>
      <c r="FM606" s="1">
        <v>3</v>
      </c>
      <c r="FN606" s="1">
        <v>1</v>
      </c>
      <c r="FO606" s="1">
        <v>0</v>
      </c>
      <c r="FP606" s="1">
        <v>0</v>
      </c>
      <c r="FQ606" s="1">
        <v>0</v>
      </c>
      <c r="FR606" s="1">
        <v>8</v>
      </c>
      <c r="FS606" s="1">
        <v>0</v>
      </c>
      <c r="FT606" s="1">
        <v>0</v>
      </c>
      <c r="FU606" s="1">
        <v>0</v>
      </c>
      <c r="FV606" s="1">
        <v>3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1</v>
      </c>
      <c r="GD606" s="1">
        <v>1</v>
      </c>
      <c r="GE606" s="1">
        <v>1</v>
      </c>
      <c r="GF606" s="1">
        <v>3</v>
      </c>
      <c r="GG606" s="1">
        <v>1</v>
      </c>
      <c r="GH606" s="1">
        <v>1</v>
      </c>
      <c r="GI606" s="1">
        <v>1</v>
      </c>
      <c r="GJ606" s="1">
        <v>1</v>
      </c>
      <c r="GK606" s="1">
        <v>1</v>
      </c>
      <c r="GL606" s="1">
        <v>1</v>
      </c>
      <c r="GM606" s="1">
        <v>0</v>
      </c>
      <c r="GN606" s="1">
        <v>0</v>
      </c>
      <c r="GO606" s="1">
        <v>1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1</v>
      </c>
      <c r="HP606" s="1">
        <v>1</v>
      </c>
      <c r="HQ606" s="1">
        <v>0</v>
      </c>
      <c r="HR606" s="1">
        <v>0</v>
      </c>
      <c r="HS606" s="1">
        <v>2</v>
      </c>
      <c r="HT606" s="1">
        <v>2</v>
      </c>
      <c r="HU606" s="1">
        <v>2</v>
      </c>
      <c r="HV606" s="1">
        <v>6</v>
      </c>
      <c r="HW606" s="1">
        <v>2</v>
      </c>
      <c r="HX606" s="1">
        <v>2</v>
      </c>
      <c r="HY606" s="1">
        <v>2</v>
      </c>
      <c r="HZ606" s="1">
        <v>2</v>
      </c>
      <c r="IA606" s="1">
        <v>2</v>
      </c>
      <c r="IB606" s="1">
        <v>2</v>
      </c>
      <c r="IC606" s="1">
        <v>2</v>
      </c>
      <c r="ID606" s="1">
        <v>0</v>
      </c>
      <c r="IE606" s="1">
        <v>0</v>
      </c>
      <c r="IF606" s="1">
        <v>1</v>
      </c>
      <c r="IG606" s="1">
        <v>1</v>
      </c>
      <c r="IH606" s="1">
        <v>1</v>
      </c>
      <c r="II606" s="1">
        <v>1</v>
      </c>
      <c r="IJ606" s="1">
        <v>1</v>
      </c>
      <c r="IK606" s="1">
        <v>1</v>
      </c>
      <c r="IL606" s="1">
        <v>1</v>
      </c>
      <c r="IM606" s="1">
        <v>1</v>
      </c>
      <c r="IN606" s="1">
        <v>1</v>
      </c>
      <c r="IO606" s="1">
        <v>1</v>
      </c>
      <c r="IP606" s="1">
        <v>0</v>
      </c>
      <c r="IQ606" s="1">
        <v>0</v>
      </c>
      <c r="IR606" s="1">
        <v>0</v>
      </c>
      <c r="IS606" s="1">
        <v>1</v>
      </c>
      <c r="IT606" s="1">
        <v>1</v>
      </c>
      <c r="IU606" s="1">
        <v>1</v>
      </c>
      <c r="IV606" s="1">
        <v>3</v>
      </c>
      <c r="IW606" s="1">
        <v>1</v>
      </c>
      <c r="IX606" s="1">
        <v>1</v>
      </c>
      <c r="IY606" s="1">
        <v>1</v>
      </c>
      <c r="IZ606" s="1">
        <v>1</v>
      </c>
      <c r="JA606" s="1">
        <v>1</v>
      </c>
      <c r="JB606" s="1">
        <v>1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1</v>
      </c>
    </row>
    <row r="607" spans="1:341">
      <c r="A607" s="1">
        <v>2015</v>
      </c>
      <c r="B607" s="1" t="s">
        <v>887</v>
      </c>
      <c r="C607" s="1">
        <v>1</v>
      </c>
      <c r="D607" s="1">
        <v>0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>
        <v>2</v>
      </c>
      <c r="L607" s="1">
        <v>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  <c r="BG607" s="1">
        <v>3</v>
      </c>
      <c r="BH607" s="1">
        <v>0</v>
      </c>
      <c r="BI607" s="1">
        <v>0</v>
      </c>
      <c r="BJ607" s="1">
        <v>3</v>
      </c>
      <c r="BK607" s="1">
        <v>0</v>
      </c>
      <c r="BL607" s="1">
        <v>0</v>
      </c>
      <c r="BM607" s="1">
        <v>1</v>
      </c>
      <c r="BN607" s="1">
        <v>0</v>
      </c>
      <c r="BO607" s="1">
        <v>1</v>
      </c>
      <c r="BP607" s="1">
        <v>0</v>
      </c>
      <c r="BQ607" s="1">
        <v>2</v>
      </c>
      <c r="BR607" s="1">
        <v>2</v>
      </c>
      <c r="BS607" s="1">
        <v>2</v>
      </c>
      <c r="BT607" s="1">
        <v>5</v>
      </c>
      <c r="BU607" s="1">
        <v>2</v>
      </c>
      <c r="BV607" s="1">
        <v>2</v>
      </c>
      <c r="BW607" s="1">
        <v>0</v>
      </c>
      <c r="BX607" s="1">
        <v>0</v>
      </c>
      <c r="BY607" s="1">
        <v>2</v>
      </c>
      <c r="BZ607" s="1">
        <v>1</v>
      </c>
      <c r="CA607" s="1">
        <v>3</v>
      </c>
      <c r="CB607" s="1">
        <v>3</v>
      </c>
      <c r="CC607" s="1">
        <v>2</v>
      </c>
      <c r="CD607" s="1">
        <v>0</v>
      </c>
      <c r="CE607" s="1">
        <v>4</v>
      </c>
      <c r="CF607" s="1">
        <v>0</v>
      </c>
      <c r="CG607" s="1">
        <v>0</v>
      </c>
      <c r="CH607" s="1">
        <v>0</v>
      </c>
      <c r="CI607" s="1">
        <v>0</v>
      </c>
      <c r="CJ607" s="1">
        <v>4</v>
      </c>
      <c r="CK607" s="1">
        <v>4</v>
      </c>
      <c r="CL607" s="1">
        <v>4</v>
      </c>
      <c r="CM607" s="1">
        <v>4</v>
      </c>
      <c r="CN607" s="1">
        <v>4</v>
      </c>
      <c r="CO607" s="1">
        <v>0</v>
      </c>
      <c r="CP607" s="1">
        <v>1</v>
      </c>
      <c r="CQ607" s="1">
        <v>10</v>
      </c>
      <c r="CR607" s="1">
        <v>10</v>
      </c>
      <c r="CS607" s="1">
        <v>10</v>
      </c>
      <c r="CT607" s="1">
        <v>10</v>
      </c>
      <c r="CU607" s="1">
        <v>0</v>
      </c>
      <c r="CV607" s="1">
        <v>1</v>
      </c>
      <c r="CW607" s="1">
        <v>1</v>
      </c>
      <c r="CX607" s="1">
        <v>0</v>
      </c>
      <c r="CY607" s="1">
        <v>1</v>
      </c>
      <c r="CZ607" s="1">
        <v>0</v>
      </c>
      <c r="DA607" s="1">
        <v>0</v>
      </c>
      <c r="DB607" s="1">
        <v>1</v>
      </c>
      <c r="DC607" s="1">
        <v>1</v>
      </c>
      <c r="DD607" s="1">
        <v>1</v>
      </c>
      <c r="DE607" s="1">
        <v>3</v>
      </c>
      <c r="DF607" s="1">
        <v>1</v>
      </c>
      <c r="DG607" s="1">
        <v>0</v>
      </c>
      <c r="DH607" s="1">
        <v>1</v>
      </c>
      <c r="DI607" s="1">
        <v>1</v>
      </c>
      <c r="DJ607" s="1">
        <v>0</v>
      </c>
      <c r="DK607" s="1">
        <v>1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8</v>
      </c>
      <c r="DS607" s="1">
        <v>0</v>
      </c>
      <c r="DT607" s="1">
        <v>8</v>
      </c>
      <c r="DU607" s="1">
        <v>8</v>
      </c>
      <c r="DV607" s="1">
        <v>8</v>
      </c>
      <c r="DW607" s="1">
        <v>1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20</v>
      </c>
      <c r="ED607" s="1">
        <v>20</v>
      </c>
      <c r="EE607" s="1">
        <v>1</v>
      </c>
      <c r="EF607" s="1">
        <v>0</v>
      </c>
      <c r="EG607" s="1">
        <v>0</v>
      </c>
      <c r="EH607" s="1">
        <v>0</v>
      </c>
      <c r="EI607" s="1">
        <v>0</v>
      </c>
      <c r="EJ607" s="1">
        <v>2</v>
      </c>
      <c r="EK607" s="1">
        <v>0</v>
      </c>
      <c r="EL607" s="1">
        <v>2</v>
      </c>
      <c r="EM607" s="1">
        <v>8</v>
      </c>
      <c r="EN607" s="1">
        <v>8</v>
      </c>
      <c r="EO607" s="1">
        <v>0</v>
      </c>
      <c r="EP607" s="1">
        <v>0</v>
      </c>
      <c r="EQ607" s="1">
        <v>0</v>
      </c>
      <c r="ER607" s="1">
        <v>1</v>
      </c>
      <c r="ES607" s="1">
        <v>1</v>
      </c>
      <c r="ET607" s="1">
        <v>0</v>
      </c>
      <c r="EU607" s="1">
        <v>1</v>
      </c>
      <c r="EV607" s="1">
        <v>0</v>
      </c>
      <c r="EW607" s="1">
        <v>0</v>
      </c>
      <c r="EX607" s="1">
        <v>0</v>
      </c>
      <c r="EY607" s="1">
        <v>1</v>
      </c>
      <c r="EZ607" s="1">
        <v>0</v>
      </c>
      <c r="FA607" s="1">
        <v>1</v>
      </c>
      <c r="FB607" s="1">
        <v>1</v>
      </c>
      <c r="FC607" s="1">
        <v>1</v>
      </c>
      <c r="FD607" s="1">
        <v>0</v>
      </c>
      <c r="FE607" s="1">
        <v>1</v>
      </c>
      <c r="FF607" s="1">
        <v>0</v>
      </c>
      <c r="FG607" s="1">
        <v>1</v>
      </c>
      <c r="FH607" s="1">
        <v>0</v>
      </c>
      <c r="FI607" s="1">
        <v>0</v>
      </c>
      <c r="FJ607" s="1">
        <v>1</v>
      </c>
      <c r="FK607" s="1">
        <v>0</v>
      </c>
      <c r="FL607" s="1">
        <v>1</v>
      </c>
      <c r="FM607" s="1">
        <v>3</v>
      </c>
      <c r="FN607" s="1">
        <v>1</v>
      </c>
      <c r="FO607" s="1">
        <v>0</v>
      </c>
      <c r="FP607" s="1">
        <v>0</v>
      </c>
      <c r="FQ607" s="1">
        <v>0</v>
      </c>
      <c r="FR607" s="1">
        <v>8</v>
      </c>
      <c r="FS607" s="1">
        <v>0</v>
      </c>
      <c r="FT607" s="1">
        <v>0</v>
      </c>
      <c r="FU607" s="1">
        <v>0</v>
      </c>
      <c r="FV607" s="1">
        <v>4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1</v>
      </c>
      <c r="GD607" s="1">
        <v>1</v>
      </c>
      <c r="GE607" s="1">
        <v>1</v>
      </c>
      <c r="GF607" s="1">
        <v>3</v>
      </c>
      <c r="GG607" s="1">
        <v>1</v>
      </c>
      <c r="GH607" s="1">
        <v>1</v>
      </c>
      <c r="GI607" s="1">
        <v>1</v>
      </c>
      <c r="GJ607" s="1">
        <v>1</v>
      </c>
      <c r="GK607" s="1">
        <v>1</v>
      </c>
      <c r="GL607" s="1">
        <v>1</v>
      </c>
      <c r="GM607" s="1">
        <v>0</v>
      </c>
      <c r="GN607" s="1">
        <v>0</v>
      </c>
      <c r="GO607" s="1">
        <v>1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1</v>
      </c>
      <c r="HP607" s="1">
        <v>1</v>
      </c>
      <c r="HQ607" s="1">
        <v>0</v>
      </c>
      <c r="HR607" s="1">
        <v>0</v>
      </c>
      <c r="HS607" s="1">
        <v>2</v>
      </c>
      <c r="HT607" s="1">
        <v>2</v>
      </c>
      <c r="HU607" s="1">
        <v>2</v>
      </c>
      <c r="HV607" s="1">
        <v>6</v>
      </c>
      <c r="HW607" s="1">
        <v>2</v>
      </c>
      <c r="HX607" s="1">
        <v>2</v>
      </c>
      <c r="HY607" s="1">
        <v>2</v>
      </c>
      <c r="HZ607" s="1">
        <v>2</v>
      </c>
      <c r="IA607" s="1">
        <v>2</v>
      </c>
      <c r="IB607" s="1">
        <v>2</v>
      </c>
      <c r="IC607" s="1">
        <v>2</v>
      </c>
      <c r="ID607" s="1">
        <v>0</v>
      </c>
      <c r="IE607" s="1">
        <v>0</v>
      </c>
      <c r="IF607" s="1">
        <v>1</v>
      </c>
      <c r="IG607" s="1">
        <v>1</v>
      </c>
      <c r="IH607" s="1">
        <v>1</v>
      </c>
      <c r="II607" s="1">
        <v>1</v>
      </c>
      <c r="IJ607" s="1">
        <v>1</v>
      </c>
      <c r="IK607" s="1">
        <v>1</v>
      </c>
      <c r="IL607" s="1">
        <v>1</v>
      </c>
      <c r="IM607" s="1">
        <v>1</v>
      </c>
      <c r="IN607" s="1">
        <v>1</v>
      </c>
      <c r="IO607" s="1">
        <v>1</v>
      </c>
      <c r="IP607" s="1">
        <v>0</v>
      </c>
      <c r="IQ607" s="1">
        <v>0</v>
      </c>
      <c r="IR607" s="1">
        <v>0</v>
      </c>
      <c r="IS607" s="1">
        <v>1</v>
      </c>
      <c r="IT607" s="1">
        <v>1</v>
      </c>
      <c r="IU607" s="1">
        <v>1</v>
      </c>
      <c r="IV607" s="1">
        <v>3</v>
      </c>
      <c r="IW607" s="1">
        <v>1</v>
      </c>
      <c r="IX607" s="1">
        <v>1</v>
      </c>
      <c r="IY607" s="1">
        <v>1</v>
      </c>
      <c r="IZ607" s="1">
        <v>1</v>
      </c>
      <c r="JA607" s="1">
        <v>1</v>
      </c>
      <c r="JB607" s="1">
        <v>1</v>
      </c>
      <c r="JC607" s="1"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0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  <c r="LE607" s="1">
        <v>0</v>
      </c>
      <c r="LF607" s="1">
        <v>0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0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0</v>
      </c>
      <c r="LX607" s="1">
        <v>0</v>
      </c>
      <c r="LY607" s="1">
        <v>0</v>
      </c>
      <c r="LZ607" s="1">
        <v>0</v>
      </c>
      <c r="MA607" s="1">
        <v>0</v>
      </c>
      <c r="MB607" s="1">
        <v>0</v>
      </c>
      <c r="MC607" s="1">
        <v>1</v>
      </c>
    </row>
    <row r="608" spans="1:341">
      <c r="A608" s="1">
        <v>2015</v>
      </c>
      <c r="B608" s="1" t="s">
        <v>675</v>
      </c>
      <c r="C608" s="1">
        <v>1</v>
      </c>
      <c r="D608" s="1">
        <v>0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2</v>
      </c>
      <c r="L608" s="1">
        <v>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  <c r="BG608" s="1">
        <v>3</v>
      </c>
      <c r="BH608" s="1">
        <v>0</v>
      </c>
      <c r="BI608" s="1">
        <v>0</v>
      </c>
      <c r="BJ608" s="1">
        <v>3</v>
      </c>
      <c r="BK608" s="1">
        <v>0</v>
      </c>
      <c r="BL608" s="1">
        <v>0</v>
      </c>
      <c r="BM608" s="1">
        <v>1</v>
      </c>
      <c r="BN608" s="1">
        <v>0</v>
      </c>
      <c r="BO608" s="1">
        <v>1</v>
      </c>
      <c r="BP608" s="1">
        <v>0</v>
      </c>
      <c r="BQ608" s="1">
        <v>2</v>
      </c>
      <c r="BR608" s="1">
        <v>2</v>
      </c>
      <c r="BS608" s="1">
        <v>2</v>
      </c>
      <c r="BT608" s="1">
        <v>5</v>
      </c>
      <c r="BU608" s="1">
        <v>2</v>
      </c>
      <c r="BV608" s="1">
        <v>2</v>
      </c>
      <c r="BW608" s="1">
        <v>0</v>
      </c>
      <c r="BX608" s="1">
        <v>0</v>
      </c>
      <c r="BY608" s="1">
        <v>2</v>
      </c>
      <c r="BZ608" s="1">
        <v>1</v>
      </c>
      <c r="CA608" s="1">
        <v>3</v>
      </c>
      <c r="CB608" s="1">
        <v>3</v>
      </c>
      <c r="CC608" s="1">
        <v>2</v>
      </c>
      <c r="CD608" s="1">
        <v>0</v>
      </c>
      <c r="CE608" s="1">
        <v>4</v>
      </c>
      <c r="CF608" s="1">
        <v>0</v>
      </c>
      <c r="CG608" s="1">
        <v>0</v>
      </c>
      <c r="CH608" s="1">
        <v>0</v>
      </c>
      <c r="CI608" s="1">
        <v>0</v>
      </c>
      <c r="CJ608" s="1">
        <v>4</v>
      </c>
      <c r="CK608" s="1">
        <v>4</v>
      </c>
      <c r="CL608" s="1">
        <v>4</v>
      </c>
      <c r="CM608" s="1">
        <v>4</v>
      </c>
      <c r="CN608" s="1">
        <v>4</v>
      </c>
      <c r="CO608" s="1">
        <v>0</v>
      </c>
      <c r="CP608" s="1">
        <v>1</v>
      </c>
      <c r="CQ608" s="1">
        <v>10</v>
      </c>
      <c r="CR608" s="1">
        <v>10</v>
      </c>
      <c r="CS608" s="1">
        <v>10</v>
      </c>
      <c r="CT608" s="1">
        <v>10</v>
      </c>
      <c r="CU608" s="1">
        <v>0</v>
      </c>
      <c r="CV608" s="1">
        <v>1</v>
      </c>
      <c r="CW608" s="1">
        <v>1</v>
      </c>
      <c r="CX608" s="1">
        <v>0</v>
      </c>
      <c r="CY608" s="1">
        <v>1</v>
      </c>
      <c r="CZ608" s="1">
        <v>0</v>
      </c>
      <c r="DA608" s="1">
        <v>0</v>
      </c>
      <c r="DB608" s="1">
        <v>1</v>
      </c>
      <c r="DC608" s="1">
        <v>1</v>
      </c>
      <c r="DD608" s="1">
        <v>1</v>
      </c>
      <c r="DE608" s="1">
        <v>3</v>
      </c>
      <c r="DF608" s="1">
        <v>1</v>
      </c>
      <c r="DG608" s="1">
        <v>0</v>
      </c>
      <c r="DH608" s="1">
        <v>1</v>
      </c>
      <c r="DI608" s="1">
        <v>1</v>
      </c>
      <c r="DJ608" s="1">
        <v>0</v>
      </c>
      <c r="DK608" s="1">
        <v>1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8</v>
      </c>
      <c r="DS608" s="1">
        <v>0</v>
      </c>
      <c r="DT608" s="1">
        <v>8</v>
      </c>
      <c r="DU608" s="1">
        <v>8</v>
      </c>
      <c r="DV608" s="1">
        <v>8</v>
      </c>
      <c r="DW608" s="1">
        <v>1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20</v>
      </c>
      <c r="ED608" s="1">
        <v>20</v>
      </c>
      <c r="EE608" s="1">
        <v>1</v>
      </c>
      <c r="EF608" s="1">
        <v>0</v>
      </c>
      <c r="EG608" s="1">
        <v>0</v>
      </c>
      <c r="EH608" s="1">
        <v>0</v>
      </c>
      <c r="EI608" s="1">
        <v>0</v>
      </c>
      <c r="EJ608" s="1">
        <v>2</v>
      </c>
      <c r="EK608" s="1">
        <v>0</v>
      </c>
      <c r="EL608" s="1">
        <v>2</v>
      </c>
      <c r="EM608" s="1">
        <v>8</v>
      </c>
      <c r="EN608" s="1">
        <v>8</v>
      </c>
      <c r="EO608" s="1">
        <v>0</v>
      </c>
      <c r="EP608" s="1">
        <v>0</v>
      </c>
      <c r="EQ608" s="1">
        <v>0</v>
      </c>
      <c r="ER608" s="1">
        <v>1</v>
      </c>
      <c r="ES608" s="1">
        <v>1</v>
      </c>
      <c r="ET608" s="1">
        <v>0</v>
      </c>
      <c r="EU608" s="1">
        <v>1</v>
      </c>
      <c r="EV608" s="1">
        <v>0</v>
      </c>
      <c r="EW608" s="1">
        <v>0</v>
      </c>
      <c r="EX608" s="1">
        <v>0</v>
      </c>
      <c r="EY608" s="1">
        <v>1</v>
      </c>
      <c r="EZ608" s="1">
        <v>0</v>
      </c>
      <c r="FA608" s="1">
        <v>1</v>
      </c>
      <c r="FB608" s="1">
        <v>1</v>
      </c>
      <c r="FC608" s="1">
        <v>1</v>
      </c>
      <c r="FD608" s="1">
        <v>0</v>
      </c>
      <c r="FE608" s="1">
        <v>1</v>
      </c>
      <c r="FF608" s="1">
        <v>0</v>
      </c>
      <c r="FG608" s="1">
        <v>1</v>
      </c>
      <c r="FH608" s="1">
        <v>0</v>
      </c>
      <c r="FI608" s="1">
        <v>0</v>
      </c>
      <c r="FJ608" s="1">
        <v>1</v>
      </c>
      <c r="FK608" s="1">
        <v>0</v>
      </c>
      <c r="FL608" s="1">
        <v>1</v>
      </c>
      <c r="FM608" s="1">
        <v>3</v>
      </c>
      <c r="FN608" s="1">
        <v>1</v>
      </c>
      <c r="FO608" s="1">
        <v>0</v>
      </c>
      <c r="FP608" s="1">
        <v>0</v>
      </c>
      <c r="FQ608" s="1">
        <v>0</v>
      </c>
      <c r="FR608" s="1">
        <v>8</v>
      </c>
      <c r="FS608" s="1">
        <v>0</v>
      </c>
      <c r="FT608" s="1">
        <v>0</v>
      </c>
      <c r="FU608" s="1">
        <v>0</v>
      </c>
      <c r="FV608" s="1">
        <v>2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1</v>
      </c>
      <c r="GD608" s="1">
        <v>1</v>
      </c>
      <c r="GE608" s="1">
        <v>1</v>
      </c>
      <c r="GF608" s="1">
        <v>3</v>
      </c>
      <c r="GG608" s="1">
        <v>1</v>
      </c>
      <c r="GH608" s="1">
        <v>1</v>
      </c>
      <c r="GI608" s="1">
        <v>1</v>
      </c>
      <c r="GJ608" s="1">
        <v>1</v>
      </c>
      <c r="GK608" s="1">
        <v>1</v>
      </c>
      <c r="GL608" s="1">
        <v>1</v>
      </c>
      <c r="GM608" s="1">
        <v>0</v>
      </c>
      <c r="GN608" s="1">
        <v>0</v>
      </c>
      <c r="GO608" s="1">
        <v>1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</v>
      </c>
      <c r="HP608" s="1">
        <v>1</v>
      </c>
      <c r="HQ608" s="1">
        <v>0</v>
      </c>
      <c r="HR608" s="1">
        <v>0</v>
      </c>
      <c r="HS608" s="1">
        <v>2</v>
      </c>
      <c r="HT608" s="1">
        <v>2</v>
      </c>
      <c r="HU608" s="1">
        <v>2</v>
      </c>
      <c r="HV608" s="1">
        <v>6</v>
      </c>
      <c r="HW608" s="1">
        <v>2</v>
      </c>
      <c r="HX608" s="1">
        <v>2</v>
      </c>
      <c r="HY608" s="1">
        <v>2</v>
      </c>
      <c r="HZ608" s="1">
        <v>2</v>
      </c>
      <c r="IA608" s="1">
        <v>2</v>
      </c>
      <c r="IB608" s="1">
        <v>2</v>
      </c>
      <c r="IC608" s="1">
        <v>2</v>
      </c>
      <c r="ID608" s="1">
        <v>0</v>
      </c>
      <c r="IE608" s="1">
        <v>0</v>
      </c>
      <c r="IF608" s="1">
        <v>1</v>
      </c>
      <c r="IG608" s="1">
        <v>1</v>
      </c>
      <c r="IH608" s="1">
        <v>1</v>
      </c>
      <c r="II608" s="1">
        <v>1</v>
      </c>
      <c r="IJ608" s="1">
        <v>1</v>
      </c>
      <c r="IK608" s="1">
        <v>1</v>
      </c>
      <c r="IL608" s="1">
        <v>1</v>
      </c>
      <c r="IM608" s="1">
        <v>1</v>
      </c>
      <c r="IN608" s="1">
        <v>1</v>
      </c>
      <c r="IO608" s="1">
        <v>1</v>
      </c>
      <c r="IP608" s="1">
        <v>0</v>
      </c>
      <c r="IQ608" s="1">
        <v>0</v>
      </c>
      <c r="IR608" s="1">
        <v>0</v>
      </c>
      <c r="IS608" s="1">
        <v>1</v>
      </c>
      <c r="IT608" s="1">
        <v>1</v>
      </c>
      <c r="IU608" s="1">
        <v>1</v>
      </c>
      <c r="IV608" s="1">
        <v>3</v>
      </c>
      <c r="IW608" s="1">
        <v>1</v>
      </c>
      <c r="IX608" s="1">
        <v>1</v>
      </c>
      <c r="IY608" s="1">
        <v>1</v>
      </c>
      <c r="IZ608" s="1">
        <v>1</v>
      </c>
      <c r="JA608" s="1">
        <v>1</v>
      </c>
      <c r="JB608" s="1">
        <v>1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0</v>
      </c>
      <c r="JT608" s="1">
        <v>0</v>
      </c>
      <c r="JU608" s="1">
        <v>0</v>
      </c>
      <c r="JV608" s="1">
        <v>0</v>
      </c>
      <c r="JW608" s="1">
        <v>0</v>
      </c>
      <c r="JX608" s="1">
        <v>0</v>
      </c>
      <c r="JY608" s="1">
        <v>0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  <c r="KL608" s="1">
        <v>0</v>
      </c>
      <c r="KM608" s="1">
        <v>0</v>
      </c>
      <c r="KN608" s="1">
        <v>0</v>
      </c>
      <c r="KO608" s="1">
        <v>0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0</v>
      </c>
      <c r="LA608" s="1">
        <v>0</v>
      </c>
      <c r="LB608" s="1">
        <v>0</v>
      </c>
      <c r="LC608" s="1">
        <v>0</v>
      </c>
      <c r="LD608" s="1">
        <v>0</v>
      </c>
      <c r="LE608" s="1">
        <v>0</v>
      </c>
      <c r="LF608" s="1">
        <v>0</v>
      </c>
      <c r="LG608" s="1">
        <v>0</v>
      </c>
      <c r="LH608" s="1">
        <v>0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1</v>
      </c>
    </row>
    <row r="609" spans="1:341">
      <c r="A609" s="1">
        <v>2015</v>
      </c>
      <c r="B609" s="1" t="s">
        <v>888</v>
      </c>
      <c r="C609" s="1">
        <v>1</v>
      </c>
      <c r="D609" s="1">
        <v>0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2</v>
      </c>
      <c r="L609" s="1">
        <v>2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  <c r="BG609" s="1">
        <v>3</v>
      </c>
      <c r="BH609" s="1">
        <v>0</v>
      </c>
      <c r="BI609" s="1">
        <v>0</v>
      </c>
      <c r="BJ609" s="1">
        <v>3</v>
      </c>
      <c r="BK609" s="1">
        <v>0</v>
      </c>
      <c r="BL609" s="1">
        <v>0</v>
      </c>
      <c r="BM609" s="1">
        <v>1</v>
      </c>
      <c r="BN609" s="1">
        <v>0</v>
      </c>
      <c r="BO609" s="1">
        <v>1</v>
      </c>
      <c r="BP609" s="1">
        <v>0</v>
      </c>
      <c r="BQ609" s="1">
        <v>2</v>
      </c>
      <c r="BR609" s="1">
        <v>2</v>
      </c>
      <c r="BS609" s="1">
        <v>2</v>
      </c>
      <c r="BT609" s="1">
        <v>5</v>
      </c>
      <c r="BU609" s="1">
        <v>2</v>
      </c>
      <c r="BV609" s="1">
        <v>2</v>
      </c>
      <c r="BW609" s="1">
        <v>0</v>
      </c>
      <c r="BX609" s="1">
        <v>0</v>
      </c>
      <c r="BY609" s="1">
        <v>2</v>
      </c>
      <c r="BZ609" s="1">
        <v>1</v>
      </c>
      <c r="CA609" s="1">
        <v>3</v>
      </c>
      <c r="CB609" s="1">
        <v>3</v>
      </c>
      <c r="CC609" s="1">
        <v>2</v>
      </c>
      <c r="CD609" s="1">
        <v>0</v>
      </c>
      <c r="CE609" s="1">
        <v>4</v>
      </c>
      <c r="CF609" s="1">
        <v>0</v>
      </c>
      <c r="CG609" s="1">
        <v>0</v>
      </c>
      <c r="CH609" s="1">
        <v>0</v>
      </c>
      <c r="CI609" s="1">
        <v>0</v>
      </c>
      <c r="CJ609" s="1">
        <v>4</v>
      </c>
      <c r="CK609" s="1">
        <v>4</v>
      </c>
      <c r="CL609" s="1">
        <v>4</v>
      </c>
      <c r="CM609" s="1">
        <v>4</v>
      </c>
      <c r="CN609" s="1">
        <v>4</v>
      </c>
      <c r="CO609" s="1">
        <v>0</v>
      </c>
      <c r="CP609" s="1">
        <v>1</v>
      </c>
      <c r="CQ609" s="1">
        <v>10</v>
      </c>
      <c r="CR609" s="1">
        <v>10</v>
      </c>
      <c r="CS609" s="1">
        <v>10</v>
      </c>
      <c r="CT609" s="1">
        <v>10</v>
      </c>
      <c r="CU609" s="1">
        <v>0</v>
      </c>
      <c r="CV609" s="1">
        <v>1</v>
      </c>
      <c r="CW609" s="1">
        <v>1</v>
      </c>
      <c r="CX609" s="1">
        <v>0</v>
      </c>
      <c r="CY609" s="1">
        <v>1</v>
      </c>
      <c r="CZ609" s="1">
        <v>0</v>
      </c>
      <c r="DA609" s="1">
        <v>0</v>
      </c>
      <c r="DB609" s="1">
        <v>1</v>
      </c>
      <c r="DC609" s="1">
        <v>1</v>
      </c>
      <c r="DD609" s="1">
        <v>1</v>
      </c>
      <c r="DE609" s="1">
        <v>3</v>
      </c>
      <c r="DF609" s="1">
        <v>1</v>
      </c>
      <c r="DG609" s="1">
        <v>0</v>
      </c>
      <c r="DH609" s="1">
        <v>1</v>
      </c>
      <c r="DI609" s="1">
        <v>1</v>
      </c>
      <c r="DJ609" s="1">
        <v>0</v>
      </c>
      <c r="DK609" s="1">
        <v>1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8</v>
      </c>
      <c r="DS609" s="1">
        <v>0</v>
      </c>
      <c r="DT609" s="1">
        <v>8</v>
      </c>
      <c r="DU609" s="1">
        <v>8</v>
      </c>
      <c r="DV609" s="1">
        <v>8</v>
      </c>
      <c r="DW609" s="1">
        <v>1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20</v>
      </c>
      <c r="ED609" s="1">
        <v>20</v>
      </c>
      <c r="EE609" s="1">
        <v>1</v>
      </c>
      <c r="EF609" s="1">
        <v>0</v>
      </c>
      <c r="EG609" s="1">
        <v>0</v>
      </c>
      <c r="EH609" s="1">
        <v>0</v>
      </c>
      <c r="EI609" s="1">
        <v>0</v>
      </c>
      <c r="EJ609" s="1">
        <v>2</v>
      </c>
      <c r="EK609" s="1">
        <v>0</v>
      </c>
      <c r="EL609" s="1">
        <v>2</v>
      </c>
      <c r="EM609" s="1">
        <v>8</v>
      </c>
      <c r="EN609" s="1">
        <v>8</v>
      </c>
      <c r="EO609" s="1">
        <v>0</v>
      </c>
      <c r="EP609" s="1">
        <v>0</v>
      </c>
      <c r="EQ609" s="1">
        <v>0</v>
      </c>
      <c r="ER609" s="1">
        <v>1</v>
      </c>
      <c r="ES609" s="1">
        <v>1</v>
      </c>
      <c r="ET609" s="1">
        <v>0</v>
      </c>
      <c r="EU609" s="1">
        <v>1</v>
      </c>
      <c r="EV609" s="1">
        <v>0</v>
      </c>
      <c r="EW609" s="1">
        <v>0</v>
      </c>
      <c r="EX609" s="1">
        <v>0</v>
      </c>
      <c r="EY609" s="1">
        <v>1</v>
      </c>
      <c r="EZ609" s="1">
        <v>0</v>
      </c>
      <c r="FA609" s="1">
        <v>1</v>
      </c>
      <c r="FB609" s="1">
        <v>1</v>
      </c>
      <c r="FC609" s="1">
        <v>1</v>
      </c>
      <c r="FD609" s="1">
        <v>0</v>
      </c>
      <c r="FE609" s="1">
        <v>1</v>
      </c>
      <c r="FF609" s="1">
        <v>0</v>
      </c>
      <c r="FG609" s="1">
        <v>1</v>
      </c>
      <c r="FH609" s="1">
        <v>0</v>
      </c>
      <c r="FI609" s="1">
        <v>0</v>
      </c>
      <c r="FJ609" s="1">
        <v>1</v>
      </c>
      <c r="FK609" s="1">
        <v>0</v>
      </c>
      <c r="FL609" s="1">
        <v>1</v>
      </c>
      <c r="FM609" s="1">
        <v>3</v>
      </c>
      <c r="FN609" s="1">
        <v>1</v>
      </c>
      <c r="FO609" s="1">
        <v>0</v>
      </c>
      <c r="FP609" s="1">
        <v>0</v>
      </c>
      <c r="FQ609" s="1">
        <v>0</v>
      </c>
      <c r="FR609" s="1">
        <v>8</v>
      </c>
      <c r="FS609" s="1">
        <v>0</v>
      </c>
      <c r="FT609" s="1">
        <v>0</v>
      </c>
      <c r="FU609" s="1">
        <v>0</v>
      </c>
      <c r="FV609" s="1">
        <v>3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1</v>
      </c>
      <c r="GD609" s="1">
        <v>1</v>
      </c>
      <c r="GE609" s="1">
        <v>1</v>
      </c>
      <c r="GF609" s="1">
        <v>3</v>
      </c>
      <c r="GG609" s="1">
        <v>1</v>
      </c>
      <c r="GH609" s="1">
        <v>1</v>
      </c>
      <c r="GI609" s="1">
        <v>1</v>
      </c>
      <c r="GJ609" s="1">
        <v>1</v>
      </c>
      <c r="GK609" s="1">
        <v>1</v>
      </c>
      <c r="GL609" s="1">
        <v>1</v>
      </c>
      <c r="GM609" s="1">
        <v>0</v>
      </c>
      <c r="GN609" s="1">
        <v>0</v>
      </c>
      <c r="GO609" s="1">
        <v>1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1</v>
      </c>
      <c r="HP609" s="1">
        <v>1</v>
      </c>
      <c r="HQ609" s="1">
        <v>0</v>
      </c>
      <c r="HR609" s="1">
        <v>0</v>
      </c>
      <c r="HS609" s="1">
        <v>2</v>
      </c>
      <c r="HT609" s="1">
        <v>2</v>
      </c>
      <c r="HU609" s="1">
        <v>2</v>
      </c>
      <c r="HV609" s="1">
        <v>6</v>
      </c>
      <c r="HW609" s="1">
        <v>2</v>
      </c>
      <c r="HX609" s="1">
        <v>2</v>
      </c>
      <c r="HY609" s="1">
        <v>2</v>
      </c>
      <c r="HZ609" s="1">
        <v>2</v>
      </c>
      <c r="IA609" s="1">
        <v>2</v>
      </c>
      <c r="IB609" s="1">
        <v>2</v>
      </c>
      <c r="IC609" s="1">
        <v>2</v>
      </c>
      <c r="ID609" s="1">
        <v>0</v>
      </c>
      <c r="IE609" s="1">
        <v>0</v>
      </c>
      <c r="IF609" s="1">
        <v>1</v>
      </c>
      <c r="IG609" s="1">
        <v>1</v>
      </c>
      <c r="IH609" s="1">
        <v>1</v>
      </c>
      <c r="II609" s="1">
        <v>1</v>
      </c>
      <c r="IJ609" s="1">
        <v>1</v>
      </c>
      <c r="IK609" s="1">
        <v>1</v>
      </c>
      <c r="IL609" s="1">
        <v>1</v>
      </c>
      <c r="IM609" s="1">
        <v>1</v>
      </c>
      <c r="IN609" s="1">
        <v>1</v>
      </c>
      <c r="IO609" s="1">
        <v>1</v>
      </c>
      <c r="IP609" s="1">
        <v>0</v>
      </c>
      <c r="IQ609" s="1">
        <v>0</v>
      </c>
      <c r="IR609" s="1">
        <v>0</v>
      </c>
      <c r="IS609" s="1">
        <v>1</v>
      </c>
      <c r="IT609" s="1">
        <v>1</v>
      </c>
      <c r="IU609" s="1">
        <v>1</v>
      </c>
      <c r="IV609" s="1">
        <v>3</v>
      </c>
      <c r="IW609" s="1">
        <v>1</v>
      </c>
      <c r="IX609" s="1">
        <v>1</v>
      </c>
      <c r="IY609" s="1">
        <v>1</v>
      </c>
      <c r="IZ609" s="1">
        <v>1</v>
      </c>
      <c r="JA609" s="1">
        <v>1</v>
      </c>
      <c r="JB609" s="1">
        <v>1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1</v>
      </c>
    </row>
    <row r="610" spans="1:341">
      <c r="A610" s="1">
        <v>2015</v>
      </c>
      <c r="B610" s="1" t="s">
        <v>676</v>
      </c>
      <c r="C610" s="1">
        <v>1</v>
      </c>
      <c r="D610" s="1">
        <v>0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  <c r="K610" s="1">
        <v>2</v>
      </c>
      <c r="L610" s="1">
        <v>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2</v>
      </c>
      <c r="BG610" s="1">
        <v>2</v>
      </c>
      <c r="BH610" s="1">
        <v>0</v>
      </c>
      <c r="BI610" s="1">
        <v>0</v>
      </c>
      <c r="BJ610" s="1">
        <v>2</v>
      </c>
      <c r="BK610" s="1">
        <v>0</v>
      </c>
      <c r="BL610" s="1">
        <v>0</v>
      </c>
      <c r="BM610" s="1">
        <v>1</v>
      </c>
      <c r="BN610" s="1">
        <v>0</v>
      </c>
      <c r="BO610" s="1">
        <v>1</v>
      </c>
      <c r="BP610" s="1">
        <v>0</v>
      </c>
      <c r="BQ610" s="1">
        <v>2</v>
      </c>
      <c r="BR610" s="1">
        <v>2</v>
      </c>
      <c r="BS610" s="1">
        <v>2</v>
      </c>
      <c r="BT610" s="1">
        <v>5</v>
      </c>
      <c r="BU610" s="1">
        <v>2</v>
      </c>
      <c r="BV610" s="1">
        <v>2</v>
      </c>
      <c r="BW610" s="1">
        <v>0</v>
      </c>
      <c r="BX610" s="1">
        <v>0</v>
      </c>
      <c r="BY610" s="1">
        <v>2</v>
      </c>
      <c r="BZ610" s="1">
        <v>1</v>
      </c>
      <c r="CA610" s="1">
        <v>3</v>
      </c>
      <c r="CB610" s="1">
        <v>3</v>
      </c>
      <c r="CC610" s="1">
        <v>2</v>
      </c>
      <c r="CD610" s="1">
        <v>0</v>
      </c>
      <c r="CE610" s="1">
        <v>1</v>
      </c>
      <c r="CF610" s="1">
        <v>0</v>
      </c>
      <c r="CG610" s="1">
        <v>0</v>
      </c>
      <c r="CH610" s="1">
        <v>0</v>
      </c>
      <c r="CI610" s="1">
        <v>0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1</v>
      </c>
      <c r="CQ610" s="1">
        <v>1</v>
      </c>
      <c r="CR610" s="1">
        <v>1</v>
      </c>
      <c r="CS610" s="1">
        <v>1</v>
      </c>
      <c r="CT610" s="1">
        <v>1</v>
      </c>
      <c r="CU610" s="1">
        <v>0</v>
      </c>
      <c r="CV610" s="1">
        <v>1</v>
      </c>
      <c r="CW610" s="1">
        <v>1</v>
      </c>
      <c r="CX610" s="1">
        <v>0</v>
      </c>
      <c r="CY610" s="1">
        <v>1</v>
      </c>
      <c r="CZ610" s="1">
        <v>0</v>
      </c>
      <c r="DA610" s="1">
        <v>0</v>
      </c>
      <c r="DB610" s="1">
        <v>1</v>
      </c>
      <c r="DC610" s="1">
        <v>1</v>
      </c>
      <c r="DD610" s="1">
        <v>1</v>
      </c>
      <c r="DE610" s="1">
        <v>3</v>
      </c>
      <c r="DF610" s="1">
        <v>1</v>
      </c>
      <c r="DG610" s="1">
        <v>0</v>
      </c>
      <c r="DH610" s="1">
        <v>1</v>
      </c>
      <c r="DI610" s="1">
        <v>1</v>
      </c>
      <c r="DJ610" s="1">
        <v>0</v>
      </c>
      <c r="DK610" s="1">
        <v>1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14</v>
      </c>
      <c r="DS610" s="1">
        <v>0</v>
      </c>
      <c r="DT610" s="1">
        <v>14</v>
      </c>
      <c r="DU610" s="1">
        <v>14</v>
      </c>
      <c r="DV610" s="1">
        <v>14</v>
      </c>
      <c r="DW610" s="1">
        <v>2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12</v>
      </c>
      <c r="EK610" s="1">
        <v>0</v>
      </c>
      <c r="EL610" s="1">
        <v>12</v>
      </c>
      <c r="EM610" s="1">
        <v>14</v>
      </c>
      <c r="EN610" s="1">
        <v>14</v>
      </c>
      <c r="EO610" s="1">
        <v>0</v>
      </c>
      <c r="EP610" s="1">
        <v>0</v>
      </c>
      <c r="EQ610" s="1">
        <v>0</v>
      </c>
      <c r="ER610" s="1">
        <v>1</v>
      </c>
      <c r="ES610" s="1">
        <v>1</v>
      </c>
      <c r="ET610" s="1">
        <v>0</v>
      </c>
      <c r="EU610" s="1">
        <v>1</v>
      </c>
      <c r="EV610" s="1">
        <v>0</v>
      </c>
      <c r="EW610" s="1">
        <v>0</v>
      </c>
      <c r="EX610" s="1">
        <v>0</v>
      </c>
      <c r="EY610" s="1">
        <v>1</v>
      </c>
      <c r="EZ610" s="1">
        <v>0</v>
      </c>
      <c r="FA610" s="1">
        <v>1</v>
      </c>
      <c r="FB610" s="1">
        <v>1</v>
      </c>
      <c r="FC610" s="1">
        <v>1</v>
      </c>
      <c r="FD610" s="1">
        <v>0</v>
      </c>
      <c r="FE610" s="1">
        <v>1</v>
      </c>
      <c r="FF610" s="1">
        <v>0</v>
      </c>
      <c r="FG610" s="1">
        <v>1</v>
      </c>
      <c r="FH610" s="1">
        <v>0</v>
      </c>
      <c r="FI610" s="1">
        <v>0</v>
      </c>
      <c r="FJ610" s="1">
        <v>1</v>
      </c>
      <c r="FK610" s="1">
        <v>0</v>
      </c>
      <c r="FL610" s="1">
        <v>1</v>
      </c>
      <c r="FM610" s="1">
        <v>3</v>
      </c>
      <c r="FN610" s="1">
        <v>1</v>
      </c>
      <c r="FO610" s="1">
        <v>0</v>
      </c>
      <c r="FP610" s="1">
        <v>0</v>
      </c>
      <c r="FQ610" s="1">
        <v>0</v>
      </c>
      <c r="FR610" s="1">
        <v>11</v>
      </c>
      <c r="FS610" s="1">
        <v>0</v>
      </c>
      <c r="FT610" s="1">
        <v>0</v>
      </c>
      <c r="FU610" s="1">
        <v>0</v>
      </c>
      <c r="FV610" s="1">
        <v>3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1</v>
      </c>
      <c r="GD610" s="1">
        <v>1</v>
      </c>
      <c r="GE610" s="1">
        <v>1</v>
      </c>
      <c r="GF610" s="1">
        <v>3</v>
      </c>
      <c r="GG610" s="1">
        <v>1</v>
      </c>
      <c r="GH610" s="1">
        <v>1</v>
      </c>
      <c r="GI610" s="1">
        <v>1</v>
      </c>
      <c r="GJ610" s="1">
        <v>1</v>
      </c>
      <c r="GK610" s="1">
        <v>1</v>
      </c>
      <c r="GL610" s="1">
        <v>1</v>
      </c>
      <c r="GM610" s="1">
        <v>0</v>
      </c>
      <c r="GN610" s="1">
        <v>0</v>
      </c>
      <c r="GO610" s="1">
        <v>1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1</v>
      </c>
      <c r="HP610" s="1">
        <v>1</v>
      </c>
      <c r="HQ610" s="1">
        <v>0</v>
      </c>
      <c r="HR610" s="1">
        <v>0</v>
      </c>
      <c r="HS610" s="1">
        <v>2</v>
      </c>
      <c r="HT610" s="1">
        <v>2</v>
      </c>
      <c r="HU610" s="1">
        <v>2</v>
      </c>
      <c r="HV610" s="1">
        <v>6</v>
      </c>
      <c r="HW610" s="1">
        <v>2</v>
      </c>
      <c r="HX610" s="1">
        <v>2</v>
      </c>
      <c r="HY610" s="1">
        <v>2</v>
      </c>
      <c r="HZ610" s="1">
        <v>2</v>
      </c>
      <c r="IA610" s="1">
        <v>2</v>
      </c>
      <c r="IB610" s="1">
        <v>2</v>
      </c>
      <c r="IC610" s="1">
        <v>2</v>
      </c>
      <c r="ID610" s="1">
        <v>0</v>
      </c>
      <c r="IE610" s="1">
        <v>0</v>
      </c>
      <c r="IF610" s="1">
        <v>1</v>
      </c>
      <c r="IG610" s="1">
        <v>1</v>
      </c>
      <c r="IH610" s="1">
        <v>1</v>
      </c>
      <c r="II610" s="1">
        <v>1</v>
      </c>
      <c r="IJ610" s="1">
        <v>1</v>
      </c>
      <c r="IK610" s="1">
        <v>1</v>
      </c>
      <c r="IL610" s="1">
        <v>1</v>
      </c>
      <c r="IM610" s="1">
        <v>1</v>
      </c>
      <c r="IN610" s="1">
        <v>1</v>
      </c>
      <c r="IO610" s="1">
        <v>1</v>
      </c>
      <c r="IP610" s="1">
        <v>0</v>
      </c>
      <c r="IQ610" s="1">
        <v>0</v>
      </c>
      <c r="IR610" s="1">
        <v>0</v>
      </c>
      <c r="IS610" s="1">
        <v>1</v>
      </c>
      <c r="IT610" s="1">
        <v>1</v>
      </c>
      <c r="IU610" s="1">
        <v>1</v>
      </c>
      <c r="IV610" s="1">
        <v>3</v>
      </c>
      <c r="IW610" s="1">
        <v>1</v>
      </c>
      <c r="IX610" s="1">
        <v>1</v>
      </c>
      <c r="IY610" s="1">
        <v>1</v>
      </c>
      <c r="IZ610" s="1">
        <v>1</v>
      </c>
      <c r="JA610" s="1">
        <v>1</v>
      </c>
      <c r="JB610" s="1">
        <v>1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 s="1">
        <v>0</v>
      </c>
      <c r="JM610" s="1">
        <v>0</v>
      </c>
      <c r="JN610" s="1">
        <v>0</v>
      </c>
      <c r="JO610" s="1">
        <v>0</v>
      </c>
      <c r="JP610" s="1">
        <v>0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v>0</v>
      </c>
      <c r="LE610" s="1">
        <v>0</v>
      </c>
      <c r="LF610" s="1">
        <v>0</v>
      </c>
      <c r="LG610" s="1">
        <v>0</v>
      </c>
      <c r="LH610" s="1">
        <v>0</v>
      </c>
      <c r="LI610" s="1">
        <v>0</v>
      </c>
      <c r="LJ610" s="1">
        <v>0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0</v>
      </c>
      <c r="LX610" s="1">
        <v>0</v>
      </c>
      <c r="LY610" s="1">
        <v>0</v>
      </c>
      <c r="LZ610" s="1">
        <v>0</v>
      </c>
      <c r="MA610" s="1">
        <v>0</v>
      </c>
      <c r="MB610" s="1">
        <v>0</v>
      </c>
      <c r="MC610" s="1">
        <v>1</v>
      </c>
    </row>
    <row r="611" spans="1:341">
      <c r="A611" s="1">
        <v>2015</v>
      </c>
      <c r="B611" s="1" t="s">
        <v>677</v>
      </c>
      <c r="C611" s="1">
        <v>1</v>
      </c>
      <c r="D611" s="1">
        <v>0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2</v>
      </c>
      <c r="L611" s="1">
        <v>2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2</v>
      </c>
      <c r="BG611" s="1">
        <v>2</v>
      </c>
      <c r="BH611" s="1">
        <v>0</v>
      </c>
      <c r="BI611" s="1">
        <v>0</v>
      </c>
      <c r="BJ611" s="1">
        <v>2</v>
      </c>
      <c r="BK611" s="1">
        <v>0</v>
      </c>
      <c r="BL611" s="1">
        <v>0</v>
      </c>
      <c r="BM611" s="1">
        <v>1</v>
      </c>
      <c r="BN611" s="1">
        <v>0</v>
      </c>
      <c r="BO611" s="1">
        <v>1</v>
      </c>
      <c r="BP611" s="1">
        <v>0</v>
      </c>
      <c r="BQ611" s="1">
        <v>2</v>
      </c>
      <c r="BR611" s="1">
        <v>2</v>
      </c>
      <c r="BS611" s="1">
        <v>2</v>
      </c>
      <c r="BT611" s="1">
        <v>5</v>
      </c>
      <c r="BU611" s="1">
        <v>2</v>
      </c>
      <c r="BV611" s="1">
        <v>2</v>
      </c>
      <c r="BW611" s="1">
        <v>0</v>
      </c>
      <c r="BX611" s="1">
        <v>0</v>
      </c>
      <c r="BY611" s="1">
        <v>2</v>
      </c>
      <c r="BZ611" s="1">
        <v>1</v>
      </c>
      <c r="CA611" s="1">
        <v>3</v>
      </c>
      <c r="CB611" s="1">
        <v>3</v>
      </c>
      <c r="CC611" s="1">
        <v>2</v>
      </c>
      <c r="CD611" s="1">
        <v>0</v>
      </c>
      <c r="CE611" s="1">
        <v>1</v>
      </c>
      <c r="CF611" s="1">
        <v>0</v>
      </c>
      <c r="CG611" s="1">
        <v>0</v>
      </c>
      <c r="CH611" s="1">
        <v>0</v>
      </c>
      <c r="CI611" s="1">
        <v>0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1</v>
      </c>
      <c r="CQ611" s="1">
        <v>1</v>
      </c>
      <c r="CR611" s="1">
        <v>1</v>
      </c>
      <c r="CS611" s="1">
        <v>1</v>
      </c>
      <c r="CT611" s="1">
        <v>1</v>
      </c>
      <c r="CU611" s="1">
        <v>0</v>
      </c>
      <c r="CV611" s="1">
        <v>1</v>
      </c>
      <c r="CW611" s="1">
        <v>1</v>
      </c>
      <c r="CX611" s="1">
        <v>0</v>
      </c>
      <c r="CY611" s="1">
        <v>1</v>
      </c>
      <c r="CZ611" s="1">
        <v>0</v>
      </c>
      <c r="DA611" s="1">
        <v>0</v>
      </c>
      <c r="DB611" s="1">
        <v>1</v>
      </c>
      <c r="DC611" s="1">
        <v>1</v>
      </c>
      <c r="DD611" s="1">
        <v>1</v>
      </c>
      <c r="DE611" s="1">
        <v>3</v>
      </c>
      <c r="DF611" s="1">
        <v>1</v>
      </c>
      <c r="DG611" s="1">
        <v>0</v>
      </c>
      <c r="DH611" s="1">
        <v>1</v>
      </c>
      <c r="DI611" s="1">
        <v>1</v>
      </c>
      <c r="DJ611" s="1">
        <v>0</v>
      </c>
      <c r="DK611" s="1">
        <v>1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14</v>
      </c>
      <c r="DS611" s="1">
        <v>0</v>
      </c>
      <c r="DT611" s="1">
        <v>14</v>
      </c>
      <c r="DU611" s="1">
        <v>14</v>
      </c>
      <c r="DV611" s="1">
        <v>14</v>
      </c>
      <c r="DW611" s="1">
        <v>2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12</v>
      </c>
      <c r="EK611" s="1">
        <v>0</v>
      </c>
      <c r="EL611" s="1">
        <v>12</v>
      </c>
      <c r="EM611" s="1">
        <v>14</v>
      </c>
      <c r="EN611" s="1">
        <v>14</v>
      </c>
      <c r="EO611" s="1">
        <v>0</v>
      </c>
      <c r="EP611" s="1">
        <v>0</v>
      </c>
      <c r="EQ611" s="1">
        <v>0</v>
      </c>
      <c r="ER611" s="1">
        <v>1</v>
      </c>
      <c r="ES611" s="1">
        <v>1</v>
      </c>
      <c r="ET611" s="1">
        <v>0</v>
      </c>
      <c r="EU611" s="1">
        <v>1</v>
      </c>
      <c r="EV611" s="1">
        <v>0</v>
      </c>
      <c r="EW611" s="1">
        <v>0</v>
      </c>
      <c r="EX611" s="1">
        <v>0</v>
      </c>
      <c r="EY611" s="1">
        <v>1</v>
      </c>
      <c r="EZ611" s="1">
        <v>0</v>
      </c>
      <c r="FA611" s="1">
        <v>1</v>
      </c>
      <c r="FB611" s="1">
        <v>1</v>
      </c>
      <c r="FC611" s="1">
        <v>1</v>
      </c>
      <c r="FD611" s="1">
        <v>0</v>
      </c>
      <c r="FE611" s="1">
        <v>1</v>
      </c>
      <c r="FF611" s="1">
        <v>0</v>
      </c>
      <c r="FG611" s="1">
        <v>1</v>
      </c>
      <c r="FH611" s="1">
        <v>0</v>
      </c>
      <c r="FI611" s="1">
        <v>0</v>
      </c>
      <c r="FJ611" s="1">
        <v>1</v>
      </c>
      <c r="FK611" s="1">
        <v>0</v>
      </c>
      <c r="FL611" s="1">
        <v>1</v>
      </c>
      <c r="FM611" s="1">
        <v>3</v>
      </c>
      <c r="FN611" s="1">
        <v>1</v>
      </c>
      <c r="FO611" s="1">
        <v>0</v>
      </c>
      <c r="FP611" s="1">
        <v>0</v>
      </c>
      <c r="FQ611" s="1">
        <v>0</v>
      </c>
      <c r="FR611" s="1">
        <v>11</v>
      </c>
      <c r="FS611" s="1">
        <v>0</v>
      </c>
      <c r="FT611" s="1">
        <v>0</v>
      </c>
      <c r="FU611" s="1">
        <v>0</v>
      </c>
      <c r="FV611" s="1">
        <v>3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1</v>
      </c>
      <c r="GD611" s="1">
        <v>1</v>
      </c>
      <c r="GE611" s="1">
        <v>1</v>
      </c>
      <c r="GF611" s="1">
        <v>3</v>
      </c>
      <c r="GG611" s="1">
        <v>1</v>
      </c>
      <c r="GH611" s="1">
        <v>1</v>
      </c>
      <c r="GI611" s="1">
        <v>1</v>
      </c>
      <c r="GJ611" s="1">
        <v>1</v>
      </c>
      <c r="GK611" s="1">
        <v>1</v>
      </c>
      <c r="GL611" s="1">
        <v>1</v>
      </c>
      <c r="GM611" s="1">
        <v>0</v>
      </c>
      <c r="GN611" s="1">
        <v>0</v>
      </c>
      <c r="GO611" s="1">
        <v>1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1</v>
      </c>
      <c r="HP611" s="1">
        <v>1</v>
      </c>
      <c r="HQ611" s="1">
        <v>0</v>
      </c>
      <c r="HR611" s="1">
        <v>0</v>
      </c>
      <c r="HS611" s="1">
        <v>2</v>
      </c>
      <c r="HT611" s="1">
        <v>2</v>
      </c>
      <c r="HU611" s="1">
        <v>2</v>
      </c>
      <c r="HV611" s="1">
        <v>6</v>
      </c>
      <c r="HW611" s="1">
        <v>2</v>
      </c>
      <c r="HX611" s="1">
        <v>2</v>
      </c>
      <c r="HY611" s="1">
        <v>2</v>
      </c>
      <c r="HZ611" s="1">
        <v>2</v>
      </c>
      <c r="IA611" s="1">
        <v>2</v>
      </c>
      <c r="IB611" s="1">
        <v>2</v>
      </c>
      <c r="IC611" s="1">
        <v>2</v>
      </c>
      <c r="ID611" s="1">
        <v>0</v>
      </c>
      <c r="IE611" s="1">
        <v>0</v>
      </c>
      <c r="IF611" s="1">
        <v>1</v>
      </c>
      <c r="IG611" s="1">
        <v>1</v>
      </c>
      <c r="IH611" s="1">
        <v>1</v>
      </c>
      <c r="II611" s="1">
        <v>1</v>
      </c>
      <c r="IJ611" s="1">
        <v>1</v>
      </c>
      <c r="IK611" s="1">
        <v>1</v>
      </c>
      <c r="IL611" s="1">
        <v>1</v>
      </c>
      <c r="IM611" s="1">
        <v>1</v>
      </c>
      <c r="IN611" s="1">
        <v>1</v>
      </c>
      <c r="IO611" s="1">
        <v>1</v>
      </c>
      <c r="IP611" s="1">
        <v>0</v>
      </c>
      <c r="IQ611" s="1">
        <v>0</v>
      </c>
      <c r="IR611" s="1">
        <v>0</v>
      </c>
      <c r="IS611" s="1">
        <v>1</v>
      </c>
      <c r="IT611" s="1">
        <v>1</v>
      </c>
      <c r="IU611" s="1">
        <v>1</v>
      </c>
      <c r="IV611" s="1">
        <v>3</v>
      </c>
      <c r="IW611" s="1">
        <v>1</v>
      </c>
      <c r="IX611" s="1">
        <v>1</v>
      </c>
      <c r="IY611" s="1">
        <v>1</v>
      </c>
      <c r="IZ611" s="1">
        <v>1</v>
      </c>
      <c r="JA611" s="1">
        <v>1</v>
      </c>
      <c r="JB611" s="1">
        <v>1</v>
      </c>
      <c r="JC611" s="1">
        <v>0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0</v>
      </c>
      <c r="JY611" s="1">
        <v>0</v>
      </c>
      <c r="JZ611" s="1">
        <v>0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0</v>
      </c>
      <c r="KZ611" s="1">
        <v>0</v>
      </c>
      <c r="LA611" s="1">
        <v>0</v>
      </c>
      <c r="LB611" s="1">
        <v>0</v>
      </c>
      <c r="LC611" s="1">
        <v>0</v>
      </c>
      <c r="LD611" s="1">
        <v>0</v>
      </c>
      <c r="LE611" s="1">
        <v>0</v>
      </c>
      <c r="LF611" s="1">
        <v>0</v>
      </c>
      <c r="LG611" s="1">
        <v>0</v>
      </c>
      <c r="LH611" s="1">
        <v>0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0</v>
      </c>
      <c r="LV611" s="1">
        <v>0</v>
      </c>
      <c r="LW611" s="1">
        <v>0</v>
      </c>
      <c r="LX611" s="1">
        <v>0</v>
      </c>
      <c r="LY611" s="1">
        <v>0</v>
      </c>
      <c r="LZ611" s="1">
        <v>0</v>
      </c>
      <c r="MA611" s="1">
        <v>0</v>
      </c>
      <c r="MB611" s="1">
        <v>0</v>
      </c>
      <c r="MC611" s="1">
        <v>1</v>
      </c>
    </row>
    <row r="612" spans="1:341">
      <c r="A612" s="1">
        <v>2015</v>
      </c>
      <c r="B612" s="1" t="s">
        <v>679</v>
      </c>
      <c r="C612" s="1">
        <v>1</v>
      </c>
      <c r="D612" s="1">
        <v>0</v>
      </c>
      <c r="E612" s="1">
        <v>1</v>
      </c>
      <c r="F612" s="1">
        <v>1</v>
      </c>
      <c r="G612" s="1">
        <v>1</v>
      </c>
      <c r="H612" s="1">
        <v>1</v>
      </c>
      <c r="I612" s="1">
        <v>1</v>
      </c>
      <c r="J612" s="1">
        <v>1</v>
      </c>
      <c r="K612" s="1">
        <v>2</v>
      </c>
      <c r="L612" s="1">
        <v>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2</v>
      </c>
      <c r="BG612" s="1">
        <v>2</v>
      </c>
      <c r="BH612" s="1">
        <v>0</v>
      </c>
      <c r="BI612" s="1">
        <v>0</v>
      </c>
      <c r="BJ612" s="1">
        <v>2</v>
      </c>
      <c r="BK612" s="1">
        <v>0</v>
      </c>
      <c r="BL612" s="1">
        <v>0</v>
      </c>
      <c r="BM612" s="1">
        <v>1</v>
      </c>
      <c r="BN612" s="1">
        <v>0</v>
      </c>
      <c r="BO612" s="1">
        <v>1</v>
      </c>
      <c r="BP612" s="1">
        <v>0</v>
      </c>
      <c r="BQ612" s="1">
        <v>2</v>
      </c>
      <c r="BR612" s="1">
        <v>2</v>
      </c>
      <c r="BS612" s="1">
        <v>2</v>
      </c>
      <c r="BT612" s="1">
        <v>5</v>
      </c>
      <c r="BU612" s="1">
        <v>2</v>
      </c>
      <c r="BV612" s="1">
        <v>2</v>
      </c>
      <c r="BW612" s="1">
        <v>0</v>
      </c>
      <c r="BX612" s="1">
        <v>0</v>
      </c>
      <c r="BY612" s="1">
        <v>2</v>
      </c>
      <c r="BZ612" s="1">
        <v>1</v>
      </c>
      <c r="CA612" s="1">
        <v>3</v>
      </c>
      <c r="CB612" s="1">
        <v>3</v>
      </c>
      <c r="CC612" s="1">
        <v>2</v>
      </c>
      <c r="CD612" s="1">
        <v>0</v>
      </c>
      <c r="CE612" s="1">
        <v>1</v>
      </c>
      <c r="CF612" s="1">
        <v>0</v>
      </c>
      <c r="CG612" s="1">
        <v>0</v>
      </c>
      <c r="CH612" s="1">
        <v>0</v>
      </c>
      <c r="CI612" s="1">
        <v>0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1</v>
      </c>
      <c r="CW612" s="1">
        <v>1</v>
      </c>
      <c r="CX612" s="1">
        <v>0</v>
      </c>
      <c r="CY612" s="1">
        <v>1</v>
      </c>
      <c r="CZ612" s="1">
        <v>0</v>
      </c>
      <c r="DA612" s="1">
        <v>0</v>
      </c>
      <c r="DB612" s="1">
        <v>1</v>
      </c>
      <c r="DC612" s="1">
        <v>1</v>
      </c>
      <c r="DD612" s="1">
        <v>1</v>
      </c>
      <c r="DE612" s="1">
        <v>3</v>
      </c>
      <c r="DF612" s="1">
        <v>1</v>
      </c>
      <c r="DG612" s="1">
        <v>0</v>
      </c>
      <c r="DH612" s="1">
        <v>1</v>
      </c>
      <c r="DI612" s="1">
        <v>1</v>
      </c>
      <c r="DJ612" s="1">
        <v>0</v>
      </c>
      <c r="DK612" s="1">
        <v>1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11</v>
      </c>
      <c r="DS612" s="1">
        <v>0</v>
      </c>
      <c r="DT612" s="1">
        <v>11</v>
      </c>
      <c r="DU612" s="1">
        <v>11</v>
      </c>
      <c r="DV612" s="1">
        <v>11</v>
      </c>
      <c r="DW612" s="1">
        <v>2</v>
      </c>
      <c r="DX612" s="1">
        <v>0</v>
      </c>
      <c r="DY612" s="1">
        <v>8</v>
      </c>
      <c r="DZ612" s="1">
        <v>0</v>
      </c>
      <c r="EA612" s="1">
        <v>8</v>
      </c>
      <c r="EB612" s="1">
        <v>0</v>
      </c>
      <c r="EC612" s="1">
        <v>0</v>
      </c>
      <c r="ED612" s="1">
        <v>0</v>
      </c>
      <c r="EE612" s="1">
        <v>1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11</v>
      </c>
      <c r="EN612" s="1">
        <v>11</v>
      </c>
      <c r="EO612" s="1">
        <v>0</v>
      </c>
      <c r="EP612" s="1">
        <v>0</v>
      </c>
      <c r="EQ612" s="1">
        <v>0</v>
      </c>
      <c r="ER612" s="1">
        <v>1</v>
      </c>
      <c r="ES612" s="1">
        <v>1</v>
      </c>
      <c r="ET612" s="1">
        <v>0</v>
      </c>
      <c r="EU612" s="1">
        <v>1</v>
      </c>
      <c r="EV612" s="1">
        <v>0</v>
      </c>
      <c r="EW612" s="1">
        <v>0</v>
      </c>
      <c r="EX612" s="1">
        <v>0</v>
      </c>
      <c r="EY612" s="1">
        <v>1</v>
      </c>
      <c r="EZ612" s="1">
        <v>0</v>
      </c>
      <c r="FA612" s="1">
        <v>1</v>
      </c>
      <c r="FB612" s="1">
        <v>1</v>
      </c>
      <c r="FC612" s="1">
        <v>1</v>
      </c>
      <c r="FD612" s="1">
        <v>0</v>
      </c>
      <c r="FE612" s="1">
        <v>1</v>
      </c>
      <c r="FF612" s="1">
        <v>0</v>
      </c>
      <c r="FG612" s="1">
        <v>1</v>
      </c>
      <c r="FH612" s="1">
        <v>0</v>
      </c>
      <c r="FI612" s="1">
        <v>0</v>
      </c>
      <c r="FJ612" s="1">
        <v>1</v>
      </c>
      <c r="FK612" s="1">
        <v>0</v>
      </c>
      <c r="FL612" s="1">
        <v>1</v>
      </c>
      <c r="FM612" s="1">
        <v>3</v>
      </c>
      <c r="FN612" s="1">
        <v>1</v>
      </c>
      <c r="FO612" s="1">
        <v>0</v>
      </c>
      <c r="FP612" s="1">
        <v>0</v>
      </c>
      <c r="FQ612" s="1">
        <v>0</v>
      </c>
      <c r="FR612" s="1">
        <v>7</v>
      </c>
      <c r="FS612" s="1">
        <v>0</v>
      </c>
      <c r="FT612" s="1">
        <v>0</v>
      </c>
      <c r="FU612" s="1">
        <v>0</v>
      </c>
      <c r="FV612" s="1">
        <v>3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1</v>
      </c>
      <c r="GD612" s="1">
        <v>1</v>
      </c>
      <c r="GE612" s="1">
        <v>1</v>
      </c>
      <c r="GF612" s="1">
        <v>3</v>
      </c>
      <c r="GG612" s="1">
        <v>1</v>
      </c>
      <c r="GH612" s="1">
        <v>1</v>
      </c>
      <c r="GI612" s="1">
        <v>1</v>
      </c>
      <c r="GJ612" s="1">
        <v>1</v>
      </c>
      <c r="GK612" s="1">
        <v>1</v>
      </c>
      <c r="GL612" s="1">
        <v>1</v>
      </c>
      <c r="GM612" s="1">
        <v>0</v>
      </c>
      <c r="GN612" s="1">
        <v>0</v>
      </c>
      <c r="GO612" s="1">
        <v>1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1</v>
      </c>
      <c r="HP612" s="1">
        <v>1</v>
      </c>
      <c r="HQ612" s="1">
        <v>0</v>
      </c>
      <c r="HR612" s="1">
        <v>0</v>
      </c>
      <c r="HS612" s="1">
        <v>2</v>
      </c>
      <c r="HT612" s="1">
        <v>2</v>
      </c>
      <c r="HU612" s="1">
        <v>2</v>
      </c>
      <c r="HV612" s="1">
        <v>6</v>
      </c>
      <c r="HW612" s="1">
        <v>2</v>
      </c>
      <c r="HX612" s="1">
        <v>2</v>
      </c>
      <c r="HY612" s="1">
        <v>2</v>
      </c>
      <c r="HZ612" s="1">
        <v>2</v>
      </c>
      <c r="IA612" s="1">
        <v>2</v>
      </c>
      <c r="IB612" s="1">
        <v>2</v>
      </c>
      <c r="IC612" s="1">
        <v>2</v>
      </c>
      <c r="ID612" s="1">
        <v>0</v>
      </c>
      <c r="IE612" s="1">
        <v>0</v>
      </c>
      <c r="IF612" s="1">
        <v>1</v>
      </c>
      <c r="IG612" s="1">
        <v>1</v>
      </c>
      <c r="IH612" s="1">
        <v>1</v>
      </c>
      <c r="II612" s="1">
        <v>1</v>
      </c>
      <c r="IJ612" s="1">
        <v>1</v>
      </c>
      <c r="IK612" s="1">
        <v>1</v>
      </c>
      <c r="IL612" s="1">
        <v>1</v>
      </c>
      <c r="IM612" s="1">
        <v>1</v>
      </c>
      <c r="IN612" s="1">
        <v>1</v>
      </c>
      <c r="IO612" s="1">
        <v>1</v>
      </c>
      <c r="IP612" s="1">
        <v>0</v>
      </c>
      <c r="IQ612" s="1">
        <v>0</v>
      </c>
      <c r="IR612" s="1">
        <v>0</v>
      </c>
      <c r="IS612" s="1">
        <v>1</v>
      </c>
      <c r="IT612" s="1">
        <v>1</v>
      </c>
      <c r="IU612" s="1">
        <v>1</v>
      </c>
      <c r="IV612" s="1">
        <v>3</v>
      </c>
      <c r="IW612" s="1">
        <v>1</v>
      </c>
      <c r="IX612" s="1">
        <v>1</v>
      </c>
      <c r="IY612" s="1">
        <v>1</v>
      </c>
      <c r="IZ612" s="1">
        <v>1</v>
      </c>
      <c r="JA612" s="1">
        <v>1</v>
      </c>
      <c r="JB612" s="1">
        <v>1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0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0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0</v>
      </c>
      <c r="MB612" s="1">
        <v>0</v>
      </c>
      <c r="MC612" s="1">
        <v>1</v>
      </c>
    </row>
    <row r="613" spans="1:341">
      <c r="A613" s="1">
        <v>2015</v>
      </c>
      <c r="B613" s="1" t="s">
        <v>680</v>
      </c>
      <c r="C613" s="1">
        <v>1</v>
      </c>
      <c r="D613" s="1">
        <v>0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2</v>
      </c>
      <c r="L613" s="1">
        <v>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1</v>
      </c>
      <c r="Y613" s="1">
        <v>1</v>
      </c>
      <c r="Z613" s="1">
        <v>1</v>
      </c>
      <c r="AA613" s="1">
        <v>1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1</v>
      </c>
      <c r="BH613" s="1">
        <v>0</v>
      </c>
      <c r="BI613" s="1">
        <v>0</v>
      </c>
      <c r="BJ613" s="1">
        <v>1</v>
      </c>
      <c r="BK613" s="1">
        <v>0</v>
      </c>
      <c r="BL613" s="1">
        <v>0</v>
      </c>
      <c r="BM613" s="1">
        <v>1</v>
      </c>
      <c r="BN613" s="1">
        <v>0</v>
      </c>
      <c r="BO613" s="1">
        <v>1</v>
      </c>
      <c r="BP613" s="1">
        <v>0</v>
      </c>
      <c r="BQ613" s="1">
        <v>2</v>
      </c>
      <c r="BR613" s="1">
        <v>2</v>
      </c>
      <c r="BS613" s="1">
        <v>2</v>
      </c>
      <c r="BT613" s="1">
        <v>5</v>
      </c>
      <c r="BU613" s="1">
        <v>2</v>
      </c>
      <c r="BV613" s="1">
        <v>2</v>
      </c>
      <c r="BW613" s="1">
        <v>0</v>
      </c>
      <c r="BX613" s="1">
        <v>0</v>
      </c>
      <c r="BY613" s="1">
        <v>2</v>
      </c>
      <c r="BZ613" s="1">
        <v>1</v>
      </c>
      <c r="CA613" s="1">
        <v>3</v>
      </c>
      <c r="CB613" s="1">
        <v>3</v>
      </c>
      <c r="CC613" s="1">
        <v>2</v>
      </c>
      <c r="CD613" s="1">
        <v>0</v>
      </c>
      <c r="CE613" s="1">
        <v>4</v>
      </c>
      <c r="CF613" s="1">
        <v>0</v>
      </c>
      <c r="CG613" s="1">
        <v>0</v>
      </c>
      <c r="CH613" s="1">
        <v>0</v>
      </c>
      <c r="CI613" s="1">
        <v>0</v>
      </c>
      <c r="CJ613" s="1">
        <v>4</v>
      </c>
      <c r="CK613" s="1">
        <v>4</v>
      </c>
      <c r="CL613" s="1">
        <v>4</v>
      </c>
      <c r="CM613" s="1">
        <v>4</v>
      </c>
      <c r="CN613" s="1">
        <v>4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1</v>
      </c>
      <c r="CW613" s="1">
        <v>1</v>
      </c>
      <c r="CX613" s="1">
        <v>0</v>
      </c>
      <c r="CY613" s="1">
        <v>2</v>
      </c>
      <c r="CZ613" s="1">
        <v>0</v>
      </c>
      <c r="DA613" s="1">
        <v>0</v>
      </c>
      <c r="DB613" s="1">
        <v>2</v>
      </c>
      <c r="DC613" s="1">
        <v>2</v>
      </c>
      <c r="DD613" s="1">
        <v>2</v>
      </c>
      <c r="DE613" s="1">
        <v>6</v>
      </c>
      <c r="DF613" s="1">
        <v>2</v>
      </c>
      <c r="DG613" s="1">
        <v>0</v>
      </c>
      <c r="DH613" s="1">
        <v>2</v>
      </c>
      <c r="DI613" s="1">
        <v>2</v>
      </c>
      <c r="DJ613" s="1">
        <v>0</v>
      </c>
      <c r="DK613" s="1">
        <v>2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9</v>
      </c>
      <c r="DS613" s="1">
        <v>0</v>
      </c>
      <c r="DT613" s="1">
        <v>9</v>
      </c>
      <c r="DU613" s="1">
        <v>9</v>
      </c>
      <c r="DV613" s="1">
        <v>9</v>
      </c>
      <c r="DW613" s="1">
        <v>1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27</v>
      </c>
      <c r="ED613" s="1">
        <v>27</v>
      </c>
      <c r="EE613" s="1">
        <v>2</v>
      </c>
      <c r="EF613" s="1">
        <v>0</v>
      </c>
      <c r="EG613" s="1">
        <v>0</v>
      </c>
      <c r="EH613" s="1">
        <v>0</v>
      </c>
      <c r="EI613" s="1">
        <v>0</v>
      </c>
      <c r="EJ613" s="1">
        <v>2</v>
      </c>
      <c r="EK613" s="1">
        <v>2</v>
      </c>
      <c r="EL613" s="1">
        <v>0</v>
      </c>
      <c r="EM613" s="1">
        <v>9</v>
      </c>
      <c r="EN613" s="1">
        <v>9</v>
      </c>
      <c r="EO613" s="1">
        <v>0</v>
      </c>
      <c r="EP613" s="1">
        <v>0</v>
      </c>
      <c r="EQ613" s="1">
        <v>0</v>
      </c>
      <c r="ER613" s="1">
        <v>1</v>
      </c>
      <c r="ES613" s="1">
        <v>1</v>
      </c>
      <c r="ET613" s="1">
        <v>0</v>
      </c>
      <c r="EU613" s="1">
        <v>1</v>
      </c>
      <c r="EV613" s="1">
        <v>0</v>
      </c>
      <c r="EW613" s="1">
        <v>0</v>
      </c>
      <c r="EX613" s="1">
        <v>0</v>
      </c>
      <c r="EY613" s="1">
        <v>1</v>
      </c>
      <c r="EZ613" s="1">
        <v>0</v>
      </c>
      <c r="FA613" s="1">
        <v>1</v>
      </c>
      <c r="FB613" s="1">
        <v>1</v>
      </c>
      <c r="FC613" s="1">
        <v>1</v>
      </c>
      <c r="FD613" s="1">
        <v>0</v>
      </c>
      <c r="FE613" s="1">
        <v>1</v>
      </c>
      <c r="FF613" s="1">
        <v>0</v>
      </c>
      <c r="FG613" s="1">
        <v>1</v>
      </c>
      <c r="FH613" s="1">
        <v>0</v>
      </c>
      <c r="FI613" s="1">
        <v>0</v>
      </c>
      <c r="FJ613" s="1">
        <v>1</v>
      </c>
      <c r="FK613" s="1">
        <v>0</v>
      </c>
      <c r="FL613" s="1">
        <v>1</v>
      </c>
      <c r="FM613" s="1">
        <v>3</v>
      </c>
      <c r="FN613" s="1">
        <v>1</v>
      </c>
      <c r="FO613" s="1">
        <v>0</v>
      </c>
      <c r="FP613" s="1">
        <v>0</v>
      </c>
      <c r="FQ613" s="1">
        <v>0</v>
      </c>
      <c r="FR613" s="1">
        <v>12</v>
      </c>
      <c r="FS613" s="1">
        <v>0</v>
      </c>
      <c r="FT613" s="1">
        <v>0</v>
      </c>
      <c r="FU613" s="1">
        <v>0</v>
      </c>
      <c r="FV613" s="1">
        <v>2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1</v>
      </c>
      <c r="GD613" s="1">
        <v>1</v>
      </c>
      <c r="GE613" s="1">
        <v>1</v>
      </c>
      <c r="GF613" s="1">
        <v>3</v>
      </c>
      <c r="GG613" s="1">
        <v>1</v>
      </c>
      <c r="GH613" s="1">
        <v>1</v>
      </c>
      <c r="GI613" s="1">
        <v>1</v>
      </c>
      <c r="GJ613" s="1">
        <v>1</v>
      </c>
      <c r="GK613" s="1">
        <v>1</v>
      </c>
      <c r="GL613" s="1">
        <v>1</v>
      </c>
      <c r="GM613" s="1">
        <v>0</v>
      </c>
      <c r="GN613" s="1">
        <v>0</v>
      </c>
      <c r="GO613" s="1">
        <v>1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1</v>
      </c>
      <c r="HP613" s="1">
        <v>1</v>
      </c>
      <c r="HQ613" s="1">
        <v>0</v>
      </c>
      <c r="HR613" s="1">
        <v>0</v>
      </c>
      <c r="HS613" s="1">
        <v>2</v>
      </c>
      <c r="HT613" s="1">
        <v>2</v>
      </c>
      <c r="HU613" s="1">
        <v>2</v>
      </c>
      <c r="HV613" s="1">
        <v>6</v>
      </c>
      <c r="HW613" s="1">
        <v>2</v>
      </c>
      <c r="HX613" s="1">
        <v>2</v>
      </c>
      <c r="HY613" s="1">
        <v>2</v>
      </c>
      <c r="HZ613" s="1">
        <v>2</v>
      </c>
      <c r="IA613" s="1">
        <v>2</v>
      </c>
      <c r="IB613" s="1">
        <v>2</v>
      </c>
      <c r="IC613" s="1">
        <v>2</v>
      </c>
      <c r="ID613" s="1">
        <v>0</v>
      </c>
      <c r="IE613" s="1">
        <v>0</v>
      </c>
      <c r="IF613" s="1">
        <v>1</v>
      </c>
      <c r="IG613" s="1">
        <v>1</v>
      </c>
      <c r="IH613" s="1">
        <v>1</v>
      </c>
      <c r="II613" s="1">
        <v>1</v>
      </c>
      <c r="IJ613" s="1">
        <v>1</v>
      </c>
      <c r="IK613" s="1">
        <v>1</v>
      </c>
      <c r="IL613" s="1">
        <v>1</v>
      </c>
      <c r="IM613" s="1">
        <v>1</v>
      </c>
      <c r="IN613" s="1">
        <v>1</v>
      </c>
      <c r="IO613" s="1">
        <v>1</v>
      </c>
      <c r="IP613" s="1">
        <v>0</v>
      </c>
      <c r="IQ613" s="1">
        <v>0</v>
      </c>
      <c r="IR613" s="1">
        <v>0</v>
      </c>
      <c r="IS613" s="1">
        <v>1</v>
      </c>
      <c r="IT613" s="1">
        <v>1</v>
      </c>
      <c r="IU613" s="1">
        <v>1</v>
      </c>
      <c r="IV613" s="1">
        <v>3</v>
      </c>
      <c r="IW613" s="1">
        <v>1</v>
      </c>
      <c r="IX613" s="1">
        <v>1</v>
      </c>
      <c r="IY613" s="1">
        <v>1</v>
      </c>
      <c r="IZ613" s="1">
        <v>1</v>
      </c>
      <c r="JA613" s="1">
        <v>1</v>
      </c>
      <c r="JB613" s="1">
        <v>1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0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0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0</v>
      </c>
      <c r="LA613" s="1">
        <v>0</v>
      </c>
      <c r="LB613" s="1">
        <v>0</v>
      </c>
      <c r="LC613" s="1">
        <v>0</v>
      </c>
      <c r="LD613" s="1">
        <v>0</v>
      </c>
      <c r="LE613" s="1">
        <v>0</v>
      </c>
      <c r="LF613" s="1">
        <v>0</v>
      </c>
      <c r="LG613" s="1">
        <v>0</v>
      </c>
      <c r="LH613" s="1">
        <v>0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0</v>
      </c>
      <c r="LQ613" s="1">
        <v>0</v>
      </c>
      <c r="LR613" s="1">
        <v>0</v>
      </c>
      <c r="LS613" s="1">
        <v>0</v>
      </c>
      <c r="LT613" s="1">
        <v>0</v>
      </c>
      <c r="LU613" s="1">
        <v>0</v>
      </c>
      <c r="LV613" s="1">
        <v>0</v>
      </c>
      <c r="LW613" s="1">
        <v>0</v>
      </c>
      <c r="LX613" s="1">
        <v>0</v>
      </c>
      <c r="LY613" s="1">
        <v>0</v>
      </c>
      <c r="LZ613" s="1">
        <v>0</v>
      </c>
      <c r="MA613" s="1">
        <v>0</v>
      </c>
      <c r="MB613" s="1">
        <v>0</v>
      </c>
      <c r="MC613" s="1">
        <v>1</v>
      </c>
    </row>
    <row r="614" spans="1:341">
      <c r="A614" s="1">
        <v>2015</v>
      </c>
      <c r="B614" s="1" t="s">
        <v>681</v>
      </c>
      <c r="C614" s="1">
        <v>1</v>
      </c>
      <c r="D614" s="1">
        <v>0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2</v>
      </c>
      <c r="L614" s="1">
        <v>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1</v>
      </c>
      <c r="BN614" s="1">
        <v>0</v>
      </c>
      <c r="BO614" s="1">
        <v>1</v>
      </c>
      <c r="BP614" s="1">
        <v>0</v>
      </c>
      <c r="BQ614" s="1">
        <v>2</v>
      </c>
      <c r="BR614" s="1">
        <v>2</v>
      </c>
      <c r="BS614" s="1">
        <v>2</v>
      </c>
      <c r="BT614" s="1">
        <v>5</v>
      </c>
      <c r="BU614" s="1">
        <v>2</v>
      </c>
      <c r="BV614" s="1">
        <v>2</v>
      </c>
      <c r="BW614" s="1">
        <v>0</v>
      </c>
      <c r="BX614" s="1">
        <v>0</v>
      </c>
      <c r="BY614" s="1">
        <v>2</v>
      </c>
      <c r="BZ614" s="1">
        <v>1</v>
      </c>
      <c r="CA614" s="1">
        <v>3</v>
      </c>
      <c r="CB614" s="1">
        <v>3</v>
      </c>
      <c r="CC614" s="1">
        <v>2</v>
      </c>
      <c r="CD614" s="1">
        <v>0</v>
      </c>
      <c r="CE614" s="1">
        <v>4</v>
      </c>
      <c r="CF614" s="1">
        <v>0</v>
      </c>
      <c r="CG614" s="1">
        <v>0</v>
      </c>
      <c r="CH614" s="1">
        <v>0</v>
      </c>
      <c r="CI614" s="1">
        <v>0</v>
      </c>
      <c r="CJ614" s="1">
        <v>4</v>
      </c>
      <c r="CK614" s="1">
        <v>4</v>
      </c>
      <c r="CL614" s="1">
        <v>4</v>
      </c>
      <c r="CM614" s="1">
        <v>4</v>
      </c>
      <c r="CN614" s="1">
        <v>4</v>
      </c>
      <c r="CO614" s="1">
        <v>0</v>
      </c>
      <c r="CP614" s="1">
        <v>1</v>
      </c>
      <c r="CQ614" s="1">
        <v>1</v>
      </c>
      <c r="CR614" s="1">
        <v>1</v>
      </c>
      <c r="CS614" s="1">
        <v>1</v>
      </c>
      <c r="CT614" s="1">
        <v>1</v>
      </c>
      <c r="CU614" s="1">
        <v>0</v>
      </c>
      <c r="CV614" s="1">
        <v>1</v>
      </c>
      <c r="CW614" s="1">
        <v>1</v>
      </c>
      <c r="CX614" s="1">
        <v>0</v>
      </c>
      <c r="CY614" s="1">
        <v>2</v>
      </c>
      <c r="CZ614" s="1">
        <v>0</v>
      </c>
      <c r="DA614" s="1">
        <v>0</v>
      </c>
      <c r="DB614" s="1">
        <v>2</v>
      </c>
      <c r="DC614" s="1">
        <v>2</v>
      </c>
      <c r="DD614" s="1">
        <v>2</v>
      </c>
      <c r="DE614" s="1">
        <v>6</v>
      </c>
      <c r="DF614" s="1">
        <v>2</v>
      </c>
      <c r="DG614" s="1">
        <v>0</v>
      </c>
      <c r="DH614" s="1">
        <v>2</v>
      </c>
      <c r="DI614" s="1">
        <v>2</v>
      </c>
      <c r="DJ614" s="1">
        <v>0</v>
      </c>
      <c r="DK614" s="1">
        <v>2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10</v>
      </c>
      <c r="DS614" s="1">
        <v>0</v>
      </c>
      <c r="DT614" s="1">
        <v>10</v>
      </c>
      <c r="DU614" s="1">
        <v>10</v>
      </c>
      <c r="DV614" s="1">
        <v>10</v>
      </c>
      <c r="DW614" s="1">
        <v>1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9</v>
      </c>
      <c r="ED614" s="1">
        <v>9</v>
      </c>
      <c r="EE614" s="1">
        <v>2</v>
      </c>
      <c r="EF614" s="1">
        <v>0</v>
      </c>
      <c r="EG614" s="1">
        <v>0</v>
      </c>
      <c r="EH614" s="1">
        <v>0</v>
      </c>
      <c r="EI614" s="1">
        <v>0</v>
      </c>
      <c r="EJ614" s="1">
        <v>3</v>
      </c>
      <c r="EK614" s="1">
        <v>0</v>
      </c>
      <c r="EL614" s="1">
        <v>3</v>
      </c>
      <c r="EM614" s="1">
        <v>10</v>
      </c>
      <c r="EN614" s="1">
        <v>10</v>
      </c>
      <c r="EO614" s="1">
        <v>0</v>
      </c>
      <c r="EP614" s="1">
        <v>0</v>
      </c>
      <c r="EQ614" s="1">
        <v>0</v>
      </c>
      <c r="ER614" s="1">
        <v>1</v>
      </c>
      <c r="ES614" s="1">
        <v>1</v>
      </c>
      <c r="ET614" s="1">
        <v>0</v>
      </c>
      <c r="EU614" s="1">
        <v>1</v>
      </c>
      <c r="EV614" s="1">
        <v>0</v>
      </c>
      <c r="EW614" s="1">
        <v>0</v>
      </c>
      <c r="EX614" s="1">
        <v>0</v>
      </c>
      <c r="EY614" s="1">
        <v>1</v>
      </c>
      <c r="EZ614" s="1">
        <v>0</v>
      </c>
      <c r="FA614" s="1">
        <v>1</v>
      </c>
      <c r="FB614" s="1">
        <v>1</v>
      </c>
      <c r="FC614" s="1">
        <v>1</v>
      </c>
      <c r="FD614" s="1">
        <v>0</v>
      </c>
      <c r="FE614" s="1">
        <v>1</v>
      </c>
      <c r="FF614" s="1">
        <v>0</v>
      </c>
      <c r="FG614" s="1">
        <v>1</v>
      </c>
      <c r="FH614" s="1">
        <v>0</v>
      </c>
      <c r="FI614" s="1">
        <v>0</v>
      </c>
      <c r="FJ614" s="1">
        <v>1</v>
      </c>
      <c r="FK614" s="1">
        <v>0</v>
      </c>
      <c r="FL614" s="1">
        <v>1</v>
      </c>
      <c r="FM614" s="1">
        <v>3</v>
      </c>
      <c r="FN614" s="1">
        <v>1</v>
      </c>
      <c r="FO614" s="1">
        <v>0</v>
      </c>
      <c r="FP614" s="1">
        <v>0</v>
      </c>
      <c r="FQ614" s="1">
        <v>0</v>
      </c>
      <c r="FR614" s="1">
        <v>7</v>
      </c>
      <c r="FS614" s="1">
        <v>0</v>
      </c>
      <c r="FT614" s="1">
        <v>0</v>
      </c>
      <c r="FU614" s="1">
        <v>0</v>
      </c>
      <c r="FV614" s="1">
        <v>2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1</v>
      </c>
      <c r="GD614" s="1">
        <v>1</v>
      </c>
      <c r="GE614" s="1">
        <v>1</v>
      </c>
      <c r="GF614" s="1">
        <v>3</v>
      </c>
      <c r="GG614" s="1">
        <v>1</v>
      </c>
      <c r="GH614" s="1">
        <v>1</v>
      </c>
      <c r="GI614" s="1">
        <v>1</v>
      </c>
      <c r="GJ614" s="1">
        <v>1</v>
      </c>
      <c r="GK614" s="1">
        <v>1</v>
      </c>
      <c r="GL614" s="1">
        <v>1</v>
      </c>
      <c r="GM614" s="1">
        <v>0</v>
      </c>
      <c r="GN614" s="1">
        <v>0</v>
      </c>
      <c r="GO614" s="1">
        <v>1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1</v>
      </c>
      <c r="HP614" s="1">
        <v>1</v>
      </c>
      <c r="HQ614" s="1">
        <v>0</v>
      </c>
      <c r="HR614" s="1">
        <v>0</v>
      </c>
      <c r="HS614" s="1">
        <v>2</v>
      </c>
      <c r="HT614" s="1">
        <v>2</v>
      </c>
      <c r="HU614" s="1">
        <v>2</v>
      </c>
      <c r="HV614" s="1">
        <v>6</v>
      </c>
      <c r="HW614" s="1">
        <v>2</v>
      </c>
      <c r="HX614" s="1">
        <v>2</v>
      </c>
      <c r="HY614" s="1">
        <v>2</v>
      </c>
      <c r="HZ614" s="1">
        <v>2</v>
      </c>
      <c r="IA614" s="1">
        <v>2</v>
      </c>
      <c r="IB614" s="1">
        <v>2</v>
      </c>
      <c r="IC614" s="1">
        <v>2</v>
      </c>
      <c r="ID614" s="1">
        <v>0</v>
      </c>
      <c r="IE614" s="1">
        <v>0</v>
      </c>
      <c r="IF614" s="1">
        <v>1</v>
      </c>
      <c r="IG614" s="1">
        <v>1</v>
      </c>
      <c r="IH614" s="1">
        <v>1</v>
      </c>
      <c r="II614" s="1">
        <v>1</v>
      </c>
      <c r="IJ614" s="1">
        <v>1</v>
      </c>
      <c r="IK614" s="1">
        <v>1</v>
      </c>
      <c r="IL614" s="1">
        <v>1</v>
      </c>
      <c r="IM614" s="1">
        <v>1</v>
      </c>
      <c r="IN614" s="1">
        <v>1</v>
      </c>
      <c r="IO614" s="1">
        <v>1</v>
      </c>
      <c r="IP614" s="1">
        <v>0</v>
      </c>
      <c r="IQ614" s="1">
        <v>0</v>
      </c>
      <c r="IR614" s="1">
        <v>0</v>
      </c>
      <c r="IS614" s="1">
        <v>1</v>
      </c>
      <c r="IT614" s="1">
        <v>1</v>
      </c>
      <c r="IU614" s="1">
        <v>1</v>
      </c>
      <c r="IV614" s="1">
        <v>3</v>
      </c>
      <c r="IW614" s="1">
        <v>1</v>
      </c>
      <c r="IX614" s="1">
        <v>1</v>
      </c>
      <c r="IY614" s="1">
        <v>1</v>
      </c>
      <c r="IZ614" s="1">
        <v>1</v>
      </c>
      <c r="JA614" s="1">
        <v>1</v>
      </c>
      <c r="JB614" s="1">
        <v>1</v>
      </c>
      <c r="JC614" s="1"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0</v>
      </c>
      <c r="JR614" s="1">
        <v>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0</v>
      </c>
      <c r="JY614" s="1">
        <v>0</v>
      </c>
      <c r="JZ614" s="1">
        <v>0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0</v>
      </c>
      <c r="KG614" s="1">
        <v>0</v>
      </c>
      <c r="KH614" s="1">
        <v>0</v>
      </c>
      <c r="KI614" s="1">
        <v>0</v>
      </c>
      <c r="KJ614" s="1">
        <v>0</v>
      </c>
      <c r="KK614" s="1">
        <v>0</v>
      </c>
      <c r="KL614" s="1">
        <v>0</v>
      </c>
      <c r="KM614" s="1">
        <v>0</v>
      </c>
      <c r="KN614" s="1">
        <v>0</v>
      </c>
      <c r="KO614" s="1">
        <v>0</v>
      </c>
      <c r="KP614" s="1">
        <v>0</v>
      </c>
      <c r="KQ614" s="1">
        <v>0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</v>
      </c>
      <c r="KZ614" s="1">
        <v>0</v>
      </c>
      <c r="LA614" s="1">
        <v>0</v>
      </c>
      <c r="LB614" s="1">
        <v>0</v>
      </c>
      <c r="LC614" s="1">
        <v>0</v>
      </c>
      <c r="LD614" s="1">
        <v>0</v>
      </c>
      <c r="LE614" s="1">
        <v>0</v>
      </c>
      <c r="LF614" s="1">
        <v>0</v>
      </c>
      <c r="LG614" s="1">
        <v>0</v>
      </c>
      <c r="LH614" s="1">
        <v>0</v>
      </c>
      <c r="LI614" s="1">
        <v>0</v>
      </c>
      <c r="LJ614" s="1">
        <v>0</v>
      </c>
      <c r="LK614" s="1">
        <v>0</v>
      </c>
      <c r="LL614" s="1">
        <v>0</v>
      </c>
      <c r="LM614" s="1">
        <v>0</v>
      </c>
      <c r="LN614" s="1">
        <v>0</v>
      </c>
      <c r="LO614" s="1">
        <v>0</v>
      </c>
      <c r="LP614" s="1">
        <v>0</v>
      </c>
      <c r="LQ614" s="1">
        <v>0</v>
      </c>
      <c r="LR614" s="1">
        <v>0</v>
      </c>
      <c r="LS614" s="1">
        <v>0</v>
      </c>
      <c r="LT614" s="1">
        <v>0</v>
      </c>
      <c r="LU614" s="1">
        <v>0</v>
      </c>
      <c r="LV614" s="1">
        <v>0</v>
      </c>
      <c r="LW614" s="1">
        <v>0</v>
      </c>
      <c r="LX614" s="1">
        <v>0</v>
      </c>
      <c r="LY614" s="1">
        <v>0</v>
      </c>
      <c r="LZ614" s="1">
        <v>0</v>
      </c>
      <c r="MA614" s="1">
        <v>0</v>
      </c>
      <c r="MB614" s="1">
        <v>0</v>
      </c>
      <c r="MC614" s="1">
        <v>1</v>
      </c>
    </row>
    <row r="615" spans="1:341">
      <c r="A615" s="1">
        <v>2015</v>
      </c>
      <c r="B615" s="1" t="s">
        <v>682</v>
      </c>
      <c r="C615" s="1">
        <v>1</v>
      </c>
      <c r="D615" s="1">
        <v>0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2</v>
      </c>
      <c r="L615" s="1">
        <v>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1</v>
      </c>
      <c r="BN615" s="1">
        <v>0</v>
      </c>
      <c r="BO615" s="1">
        <v>1</v>
      </c>
      <c r="BP615" s="1">
        <v>0</v>
      </c>
      <c r="BQ615" s="1">
        <v>2</v>
      </c>
      <c r="BR615" s="1">
        <v>2</v>
      </c>
      <c r="BS615" s="1">
        <v>2</v>
      </c>
      <c r="BT615" s="1">
        <v>5</v>
      </c>
      <c r="BU615" s="1">
        <v>2</v>
      </c>
      <c r="BV615" s="1">
        <v>2</v>
      </c>
      <c r="BW615" s="1">
        <v>0</v>
      </c>
      <c r="BX615" s="1">
        <v>0</v>
      </c>
      <c r="BY615" s="1">
        <v>2</v>
      </c>
      <c r="BZ615" s="1">
        <v>1</v>
      </c>
      <c r="CA615" s="1">
        <v>3</v>
      </c>
      <c r="CB615" s="1">
        <v>3</v>
      </c>
      <c r="CC615" s="1">
        <v>2</v>
      </c>
      <c r="CD615" s="1">
        <v>0</v>
      </c>
      <c r="CE615" s="1">
        <v>4</v>
      </c>
      <c r="CF615" s="1">
        <v>0</v>
      </c>
      <c r="CG615" s="1">
        <v>0</v>
      </c>
      <c r="CH615" s="1">
        <v>0</v>
      </c>
      <c r="CI615" s="1">
        <v>0</v>
      </c>
      <c r="CJ615" s="1">
        <v>4</v>
      </c>
      <c r="CK615" s="1">
        <v>4</v>
      </c>
      <c r="CL615" s="1">
        <v>4</v>
      </c>
      <c r="CM615" s="1">
        <v>4</v>
      </c>
      <c r="CN615" s="1">
        <v>4</v>
      </c>
      <c r="CO615" s="1">
        <v>0</v>
      </c>
      <c r="CP615" s="1">
        <v>1</v>
      </c>
      <c r="CQ615" s="1">
        <v>1</v>
      </c>
      <c r="CR615" s="1">
        <v>1</v>
      </c>
      <c r="CS615" s="1">
        <v>1</v>
      </c>
      <c r="CT615" s="1">
        <v>1</v>
      </c>
      <c r="CU615" s="1">
        <v>0</v>
      </c>
      <c r="CV615" s="1">
        <v>1</v>
      </c>
      <c r="CW615" s="1">
        <v>1</v>
      </c>
      <c r="CX615" s="1">
        <v>0</v>
      </c>
      <c r="CY615" s="1">
        <v>2</v>
      </c>
      <c r="CZ615" s="1">
        <v>0</v>
      </c>
      <c r="DA615" s="1">
        <v>0</v>
      </c>
      <c r="DB615" s="1">
        <v>2</v>
      </c>
      <c r="DC615" s="1">
        <v>2</v>
      </c>
      <c r="DD615" s="1">
        <v>2</v>
      </c>
      <c r="DE615" s="1">
        <v>6</v>
      </c>
      <c r="DF615" s="1">
        <v>2</v>
      </c>
      <c r="DG615" s="1">
        <v>0</v>
      </c>
      <c r="DH615" s="1">
        <v>2</v>
      </c>
      <c r="DI615" s="1">
        <v>2</v>
      </c>
      <c r="DJ615" s="1">
        <v>0</v>
      </c>
      <c r="DK615" s="1">
        <v>2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11</v>
      </c>
      <c r="DS615" s="1">
        <v>0</v>
      </c>
      <c r="DT615" s="1">
        <v>11</v>
      </c>
      <c r="DU615" s="1">
        <v>11</v>
      </c>
      <c r="DV615" s="1">
        <v>11</v>
      </c>
      <c r="DW615" s="1">
        <v>1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9</v>
      </c>
      <c r="ED615" s="1">
        <v>9</v>
      </c>
      <c r="EE615" s="1">
        <v>2</v>
      </c>
      <c r="EF615" s="1">
        <v>0</v>
      </c>
      <c r="EG615" s="1">
        <v>0</v>
      </c>
      <c r="EH615" s="1">
        <v>0</v>
      </c>
      <c r="EI615" s="1">
        <v>0</v>
      </c>
      <c r="EJ615" s="1">
        <v>4</v>
      </c>
      <c r="EK615" s="1">
        <v>0</v>
      </c>
      <c r="EL615" s="1">
        <v>4</v>
      </c>
      <c r="EM615" s="1">
        <v>11</v>
      </c>
      <c r="EN615" s="1">
        <v>11</v>
      </c>
      <c r="EO615" s="1">
        <v>0</v>
      </c>
      <c r="EP615" s="1">
        <v>0</v>
      </c>
      <c r="EQ615" s="1">
        <v>0</v>
      </c>
      <c r="ER615" s="1">
        <v>1</v>
      </c>
      <c r="ES615" s="1">
        <v>1</v>
      </c>
      <c r="ET615" s="1">
        <v>0</v>
      </c>
      <c r="EU615" s="1">
        <v>1</v>
      </c>
      <c r="EV615" s="1">
        <v>0</v>
      </c>
      <c r="EW615" s="1">
        <v>0</v>
      </c>
      <c r="EX615" s="1">
        <v>0</v>
      </c>
      <c r="EY615" s="1">
        <v>1</v>
      </c>
      <c r="EZ615" s="1">
        <v>0</v>
      </c>
      <c r="FA615" s="1">
        <v>1</v>
      </c>
      <c r="FB615" s="1">
        <v>1</v>
      </c>
      <c r="FC615" s="1">
        <v>1</v>
      </c>
      <c r="FD615" s="1">
        <v>0</v>
      </c>
      <c r="FE615" s="1">
        <v>1</v>
      </c>
      <c r="FF615" s="1">
        <v>0</v>
      </c>
      <c r="FG615" s="1">
        <v>1</v>
      </c>
      <c r="FH615" s="1">
        <v>0</v>
      </c>
      <c r="FI615" s="1">
        <v>0</v>
      </c>
      <c r="FJ615" s="1">
        <v>1</v>
      </c>
      <c r="FK615" s="1">
        <v>0</v>
      </c>
      <c r="FL615" s="1">
        <v>1</v>
      </c>
      <c r="FM615" s="1">
        <v>3</v>
      </c>
      <c r="FN615" s="1">
        <v>1</v>
      </c>
      <c r="FO615" s="1">
        <v>0</v>
      </c>
      <c r="FP615" s="1">
        <v>0</v>
      </c>
      <c r="FQ615" s="1">
        <v>0</v>
      </c>
      <c r="FR615" s="1">
        <v>7</v>
      </c>
      <c r="FS615" s="1">
        <v>0</v>
      </c>
      <c r="FT615" s="1">
        <v>0</v>
      </c>
      <c r="FU615" s="1">
        <v>0</v>
      </c>
      <c r="FV615" s="1">
        <v>3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1</v>
      </c>
      <c r="GD615" s="1">
        <v>1</v>
      </c>
      <c r="GE615" s="1">
        <v>1</v>
      </c>
      <c r="GF615" s="1">
        <v>3</v>
      </c>
      <c r="GG615" s="1">
        <v>1</v>
      </c>
      <c r="GH615" s="1">
        <v>1</v>
      </c>
      <c r="GI615" s="1">
        <v>1</v>
      </c>
      <c r="GJ615" s="1">
        <v>1</v>
      </c>
      <c r="GK615" s="1">
        <v>1</v>
      </c>
      <c r="GL615" s="1">
        <v>1</v>
      </c>
      <c r="GM615" s="1">
        <v>0</v>
      </c>
      <c r="GN615" s="1">
        <v>0</v>
      </c>
      <c r="GO615" s="1">
        <v>1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1</v>
      </c>
      <c r="HP615" s="1">
        <v>1</v>
      </c>
      <c r="HQ615" s="1">
        <v>0</v>
      </c>
      <c r="HR615" s="1">
        <v>0</v>
      </c>
      <c r="HS615" s="1">
        <v>2</v>
      </c>
      <c r="HT615" s="1">
        <v>2</v>
      </c>
      <c r="HU615" s="1">
        <v>2</v>
      </c>
      <c r="HV615" s="1">
        <v>6</v>
      </c>
      <c r="HW615" s="1">
        <v>2</v>
      </c>
      <c r="HX615" s="1">
        <v>2</v>
      </c>
      <c r="HY615" s="1">
        <v>2</v>
      </c>
      <c r="HZ615" s="1">
        <v>2</v>
      </c>
      <c r="IA615" s="1">
        <v>2</v>
      </c>
      <c r="IB615" s="1">
        <v>2</v>
      </c>
      <c r="IC615" s="1">
        <v>2</v>
      </c>
      <c r="ID615" s="1">
        <v>0</v>
      </c>
      <c r="IE615" s="1">
        <v>0</v>
      </c>
      <c r="IF615" s="1">
        <v>1</v>
      </c>
      <c r="IG615" s="1">
        <v>1</v>
      </c>
      <c r="IH615" s="1">
        <v>1</v>
      </c>
      <c r="II615" s="1">
        <v>1</v>
      </c>
      <c r="IJ615" s="1">
        <v>1</v>
      </c>
      <c r="IK615" s="1">
        <v>1</v>
      </c>
      <c r="IL615" s="1">
        <v>1</v>
      </c>
      <c r="IM615" s="1">
        <v>1</v>
      </c>
      <c r="IN615" s="1">
        <v>1</v>
      </c>
      <c r="IO615" s="1">
        <v>1</v>
      </c>
      <c r="IP615" s="1">
        <v>0</v>
      </c>
      <c r="IQ615" s="1">
        <v>0</v>
      </c>
      <c r="IR615" s="1">
        <v>0</v>
      </c>
      <c r="IS615" s="1">
        <v>1</v>
      </c>
      <c r="IT615" s="1">
        <v>1</v>
      </c>
      <c r="IU615" s="1">
        <v>1</v>
      </c>
      <c r="IV615" s="1">
        <v>3</v>
      </c>
      <c r="IW615" s="1">
        <v>1</v>
      </c>
      <c r="IX615" s="1">
        <v>1</v>
      </c>
      <c r="IY615" s="1">
        <v>1</v>
      </c>
      <c r="IZ615" s="1">
        <v>1</v>
      </c>
      <c r="JA615" s="1">
        <v>1</v>
      </c>
      <c r="JB615" s="1">
        <v>1</v>
      </c>
      <c r="JC615" s="1">
        <v>0</v>
      </c>
      <c r="JD615" s="1">
        <v>0</v>
      </c>
      <c r="JE615" s="1">
        <v>0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</v>
      </c>
      <c r="JO615" s="1">
        <v>0</v>
      </c>
      <c r="JP615" s="1">
        <v>0</v>
      </c>
      <c r="JQ615" s="1">
        <v>0</v>
      </c>
      <c r="JR615" s="1">
        <v>0</v>
      </c>
      <c r="JS615" s="1">
        <v>0</v>
      </c>
      <c r="JT615" s="1">
        <v>0</v>
      </c>
      <c r="JU615" s="1">
        <v>0</v>
      </c>
      <c r="JV615" s="1">
        <v>0</v>
      </c>
      <c r="JW615" s="1">
        <v>0</v>
      </c>
      <c r="JX615" s="1">
        <v>0</v>
      </c>
      <c r="JY615" s="1">
        <v>0</v>
      </c>
      <c r="JZ615" s="1">
        <v>0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0</v>
      </c>
      <c r="KG615" s="1">
        <v>0</v>
      </c>
      <c r="KH615" s="1">
        <v>0</v>
      </c>
      <c r="KI615" s="1">
        <v>0</v>
      </c>
      <c r="KJ615" s="1">
        <v>0</v>
      </c>
      <c r="KK615" s="1">
        <v>0</v>
      </c>
      <c r="KL615" s="1">
        <v>0</v>
      </c>
      <c r="KM615" s="1">
        <v>0</v>
      </c>
      <c r="KN615" s="1">
        <v>0</v>
      </c>
      <c r="KO615" s="1">
        <v>0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0</v>
      </c>
      <c r="KZ615" s="1">
        <v>0</v>
      </c>
      <c r="LA615" s="1">
        <v>0</v>
      </c>
      <c r="LB615" s="1">
        <v>0</v>
      </c>
      <c r="LC615" s="1">
        <v>0</v>
      </c>
      <c r="LD615" s="1">
        <v>0</v>
      </c>
      <c r="LE615" s="1">
        <v>0</v>
      </c>
      <c r="LF615" s="1">
        <v>0</v>
      </c>
      <c r="LG615" s="1">
        <v>0</v>
      </c>
      <c r="LH615" s="1">
        <v>0</v>
      </c>
      <c r="LI615" s="1">
        <v>0</v>
      </c>
      <c r="LJ615" s="1">
        <v>0</v>
      </c>
      <c r="LK615" s="1">
        <v>0</v>
      </c>
      <c r="LL615" s="1">
        <v>0</v>
      </c>
      <c r="LM615" s="1">
        <v>0</v>
      </c>
      <c r="LN615" s="1">
        <v>0</v>
      </c>
      <c r="LO615" s="1">
        <v>0</v>
      </c>
      <c r="LP615" s="1">
        <v>0</v>
      </c>
      <c r="LQ615" s="1">
        <v>0</v>
      </c>
      <c r="LR615" s="1">
        <v>0</v>
      </c>
      <c r="LS615" s="1">
        <v>0</v>
      </c>
      <c r="LT615" s="1">
        <v>0</v>
      </c>
      <c r="LU615" s="1">
        <v>0</v>
      </c>
      <c r="LV615" s="1">
        <v>0</v>
      </c>
      <c r="LW615" s="1">
        <v>0</v>
      </c>
      <c r="LX615" s="1">
        <v>0</v>
      </c>
      <c r="LY615" s="1">
        <v>0</v>
      </c>
      <c r="LZ615" s="1">
        <v>0</v>
      </c>
      <c r="MA615" s="1">
        <v>0</v>
      </c>
      <c r="MB615" s="1">
        <v>0</v>
      </c>
      <c r="MC615" s="1">
        <v>1</v>
      </c>
    </row>
    <row r="616" spans="1:341">
      <c r="A616" s="1">
        <v>2015</v>
      </c>
      <c r="B616" s="1" t="s">
        <v>683</v>
      </c>
      <c r="C616" s="1">
        <v>1</v>
      </c>
      <c r="D616" s="1">
        <v>0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2</v>
      </c>
      <c r="L616" s="1">
        <v>2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1</v>
      </c>
      <c r="Y616" s="1">
        <v>1</v>
      </c>
      <c r="Z616" s="1">
        <v>1</v>
      </c>
      <c r="AA616" s="1">
        <v>1</v>
      </c>
      <c r="AB616" s="1">
        <v>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  <c r="BG616" s="1">
        <v>3</v>
      </c>
      <c r="BH616" s="1">
        <v>0</v>
      </c>
      <c r="BI616" s="1">
        <v>0</v>
      </c>
      <c r="BJ616" s="1">
        <v>3</v>
      </c>
      <c r="BK616" s="1">
        <v>0</v>
      </c>
      <c r="BL616" s="1">
        <v>0</v>
      </c>
      <c r="BM616" s="1">
        <v>1</v>
      </c>
      <c r="BN616" s="1">
        <v>0</v>
      </c>
      <c r="BO616" s="1">
        <v>1</v>
      </c>
      <c r="BP616" s="1">
        <v>0</v>
      </c>
      <c r="BQ616" s="1">
        <v>2</v>
      </c>
      <c r="BR616" s="1">
        <v>2</v>
      </c>
      <c r="BS616" s="1">
        <v>2</v>
      </c>
      <c r="BT616" s="1">
        <v>5</v>
      </c>
      <c r="BU616" s="1">
        <v>2</v>
      </c>
      <c r="BV616" s="1">
        <v>2</v>
      </c>
      <c r="BW616" s="1">
        <v>0</v>
      </c>
      <c r="BX616" s="1">
        <v>0</v>
      </c>
      <c r="BY616" s="1">
        <v>2</v>
      </c>
      <c r="BZ616" s="1">
        <v>1</v>
      </c>
      <c r="CA616" s="1">
        <v>3</v>
      </c>
      <c r="CB616" s="1">
        <v>3</v>
      </c>
      <c r="CC616" s="1">
        <v>2</v>
      </c>
      <c r="CD616" s="1">
        <v>0</v>
      </c>
      <c r="CE616" s="1">
        <v>4</v>
      </c>
      <c r="CF616" s="1">
        <v>0</v>
      </c>
      <c r="CG616" s="1">
        <v>0</v>
      </c>
      <c r="CH616" s="1">
        <v>0</v>
      </c>
      <c r="CI616" s="1">
        <v>0</v>
      </c>
      <c r="CJ616" s="1">
        <v>4</v>
      </c>
      <c r="CK616" s="1">
        <v>4</v>
      </c>
      <c r="CL616" s="1">
        <v>4</v>
      </c>
      <c r="CM616" s="1">
        <v>4</v>
      </c>
      <c r="CN616" s="1">
        <v>4</v>
      </c>
      <c r="CO616" s="1">
        <v>0</v>
      </c>
      <c r="CP616" s="1">
        <v>1</v>
      </c>
      <c r="CQ616" s="1">
        <v>9</v>
      </c>
      <c r="CR616" s="1">
        <v>9</v>
      </c>
      <c r="CS616" s="1">
        <v>9</v>
      </c>
      <c r="CT616" s="1">
        <v>9</v>
      </c>
      <c r="CU616" s="1">
        <v>0</v>
      </c>
      <c r="CV616" s="1">
        <v>1</v>
      </c>
      <c r="CW616" s="1">
        <v>1</v>
      </c>
      <c r="CX616" s="1">
        <v>0</v>
      </c>
      <c r="CY616" s="1">
        <v>2</v>
      </c>
      <c r="CZ616" s="1">
        <v>0</v>
      </c>
      <c r="DA616" s="1">
        <v>0</v>
      </c>
      <c r="DB616" s="1">
        <v>2</v>
      </c>
      <c r="DC616" s="1">
        <v>2</v>
      </c>
      <c r="DD616" s="1">
        <v>2</v>
      </c>
      <c r="DE616" s="1">
        <v>6</v>
      </c>
      <c r="DF616" s="1">
        <v>2</v>
      </c>
      <c r="DG616" s="1">
        <v>0</v>
      </c>
      <c r="DH616" s="1">
        <v>2</v>
      </c>
      <c r="DI616" s="1">
        <v>2</v>
      </c>
      <c r="DJ616" s="1">
        <v>0</v>
      </c>
      <c r="DK616" s="1">
        <v>2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17</v>
      </c>
      <c r="DS616" s="1">
        <v>0</v>
      </c>
      <c r="DT616" s="1">
        <v>17</v>
      </c>
      <c r="DU616" s="1">
        <v>17</v>
      </c>
      <c r="DV616" s="1">
        <v>17</v>
      </c>
      <c r="DW616" s="1">
        <v>1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10</v>
      </c>
      <c r="ED616" s="1">
        <v>10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13</v>
      </c>
      <c r="EK616" s="1">
        <v>13</v>
      </c>
      <c r="EL616" s="1">
        <v>0</v>
      </c>
      <c r="EM616" s="1">
        <v>17</v>
      </c>
      <c r="EN616" s="1">
        <v>17</v>
      </c>
      <c r="EO616" s="1">
        <v>0</v>
      </c>
      <c r="EP616" s="1">
        <v>0</v>
      </c>
      <c r="EQ616" s="1">
        <v>0</v>
      </c>
      <c r="ER616" s="1">
        <v>1</v>
      </c>
      <c r="ES616" s="1">
        <v>1</v>
      </c>
      <c r="ET616" s="1">
        <v>0</v>
      </c>
      <c r="EU616" s="1">
        <v>1</v>
      </c>
      <c r="EV616" s="1">
        <v>0</v>
      </c>
      <c r="EW616" s="1">
        <v>0</v>
      </c>
      <c r="EX616" s="1">
        <v>0</v>
      </c>
      <c r="EY616" s="1">
        <v>1</v>
      </c>
      <c r="EZ616" s="1">
        <v>0</v>
      </c>
      <c r="FA616" s="1">
        <v>1</v>
      </c>
      <c r="FB616" s="1">
        <v>1</v>
      </c>
      <c r="FC616" s="1">
        <v>1</v>
      </c>
      <c r="FD616" s="1">
        <v>0</v>
      </c>
      <c r="FE616" s="1">
        <v>1</v>
      </c>
      <c r="FF616" s="1">
        <v>0</v>
      </c>
      <c r="FG616" s="1">
        <v>1</v>
      </c>
      <c r="FH616" s="1">
        <v>0</v>
      </c>
      <c r="FI616" s="1">
        <v>0</v>
      </c>
      <c r="FJ616" s="1">
        <v>1</v>
      </c>
      <c r="FK616" s="1">
        <v>0</v>
      </c>
      <c r="FL616" s="1">
        <v>1</v>
      </c>
      <c r="FM616" s="1">
        <v>3</v>
      </c>
      <c r="FN616" s="1">
        <v>1</v>
      </c>
      <c r="FO616" s="1">
        <v>0</v>
      </c>
      <c r="FP616" s="1">
        <v>0</v>
      </c>
      <c r="FQ616" s="1">
        <v>0</v>
      </c>
      <c r="FR616" s="1">
        <v>7</v>
      </c>
      <c r="FS616" s="1">
        <v>0</v>
      </c>
      <c r="FT616" s="1">
        <v>0</v>
      </c>
      <c r="FU616" s="1">
        <v>0</v>
      </c>
      <c r="FV616" s="1">
        <v>2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1</v>
      </c>
      <c r="GD616" s="1">
        <v>1</v>
      </c>
      <c r="GE616" s="1">
        <v>1</v>
      </c>
      <c r="GF616" s="1">
        <v>3</v>
      </c>
      <c r="GG616" s="1">
        <v>1</v>
      </c>
      <c r="GH616" s="1">
        <v>1</v>
      </c>
      <c r="GI616" s="1">
        <v>1</v>
      </c>
      <c r="GJ616" s="1">
        <v>1</v>
      </c>
      <c r="GK616" s="1">
        <v>1</v>
      </c>
      <c r="GL616" s="1">
        <v>1</v>
      </c>
      <c r="GM616" s="1">
        <v>0</v>
      </c>
      <c r="GN616" s="1">
        <v>0</v>
      </c>
      <c r="GO616" s="1">
        <v>1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1</v>
      </c>
      <c r="HP616" s="1">
        <v>1</v>
      </c>
      <c r="HQ616" s="1">
        <v>0</v>
      </c>
      <c r="HR616" s="1">
        <v>0</v>
      </c>
      <c r="HS616" s="1">
        <v>2</v>
      </c>
      <c r="HT616" s="1">
        <v>2</v>
      </c>
      <c r="HU616" s="1">
        <v>2</v>
      </c>
      <c r="HV616" s="1">
        <v>6</v>
      </c>
      <c r="HW616" s="1">
        <v>2</v>
      </c>
      <c r="HX616" s="1">
        <v>2</v>
      </c>
      <c r="HY616" s="1">
        <v>2</v>
      </c>
      <c r="HZ616" s="1">
        <v>2</v>
      </c>
      <c r="IA616" s="1">
        <v>2</v>
      </c>
      <c r="IB616" s="1">
        <v>2</v>
      </c>
      <c r="IC616" s="1">
        <v>2</v>
      </c>
      <c r="ID616" s="1">
        <v>0</v>
      </c>
      <c r="IE616" s="1">
        <v>0</v>
      </c>
      <c r="IF616" s="1">
        <v>1</v>
      </c>
      <c r="IG616" s="1">
        <v>1</v>
      </c>
      <c r="IH616" s="1">
        <v>1</v>
      </c>
      <c r="II616" s="1">
        <v>1</v>
      </c>
      <c r="IJ616" s="1">
        <v>1</v>
      </c>
      <c r="IK616" s="1">
        <v>1</v>
      </c>
      <c r="IL616" s="1">
        <v>1</v>
      </c>
      <c r="IM616" s="1">
        <v>1</v>
      </c>
      <c r="IN616" s="1">
        <v>1</v>
      </c>
      <c r="IO616" s="1">
        <v>1</v>
      </c>
      <c r="IP616" s="1">
        <v>0</v>
      </c>
      <c r="IQ616" s="1">
        <v>0</v>
      </c>
      <c r="IR616" s="1">
        <v>0</v>
      </c>
      <c r="IS616" s="1">
        <v>1</v>
      </c>
      <c r="IT616" s="1">
        <v>1</v>
      </c>
      <c r="IU616" s="1">
        <v>1</v>
      </c>
      <c r="IV616" s="1">
        <v>3</v>
      </c>
      <c r="IW616" s="1">
        <v>1</v>
      </c>
      <c r="IX616" s="1">
        <v>1</v>
      </c>
      <c r="IY616" s="1">
        <v>1</v>
      </c>
      <c r="IZ616" s="1">
        <v>1</v>
      </c>
      <c r="JA616" s="1">
        <v>1</v>
      </c>
      <c r="JB616" s="1">
        <v>1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0</v>
      </c>
      <c r="LA616" s="1">
        <v>0</v>
      </c>
      <c r="LB616" s="1">
        <v>0</v>
      </c>
      <c r="LC616" s="1">
        <v>0</v>
      </c>
      <c r="LD616" s="1">
        <v>0</v>
      </c>
      <c r="LE616" s="1">
        <v>0</v>
      </c>
      <c r="LF616" s="1">
        <v>0</v>
      </c>
      <c r="LG616" s="1">
        <v>0</v>
      </c>
      <c r="LH616" s="1">
        <v>0</v>
      </c>
      <c r="LI616" s="1">
        <v>0</v>
      </c>
      <c r="LJ616" s="1">
        <v>0</v>
      </c>
      <c r="LK616" s="1">
        <v>0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0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1</v>
      </c>
    </row>
    <row r="617" spans="1:341">
      <c r="A617" s="1">
        <v>2015</v>
      </c>
      <c r="B617" s="1" t="s">
        <v>684</v>
      </c>
      <c r="C617" s="1">
        <v>1</v>
      </c>
      <c r="D617" s="1">
        <v>0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2</v>
      </c>
      <c r="L617" s="1">
        <v>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>
        <v>1</v>
      </c>
      <c r="Y617" s="1">
        <v>1</v>
      </c>
      <c r="Z617" s="1">
        <v>1</v>
      </c>
      <c r="AA617" s="1">
        <v>1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  <c r="BG617" s="1">
        <v>3</v>
      </c>
      <c r="BH617" s="1">
        <v>0</v>
      </c>
      <c r="BI617" s="1">
        <v>0</v>
      </c>
      <c r="BJ617" s="1">
        <v>3</v>
      </c>
      <c r="BK617" s="1">
        <v>0</v>
      </c>
      <c r="BL617" s="1">
        <v>0</v>
      </c>
      <c r="BM617" s="1">
        <v>1</v>
      </c>
      <c r="BN617" s="1">
        <v>0</v>
      </c>
      <c r="BO617" s="1">
        <v>1</v>
      </c>
      <c r="BP617" s="1">
        <v>0</v>
      </c>
      <c r="BQ617" s="1">
        <v>2</v>
      </c>
      <c r="BR617" s="1">
        <v>2</v>
      </c>
      <c r="BS617" s="1">
        <v>2</v>
      </c>
      <c r="BT617" s="1">
        <v>5</v>
      </c>
      <c r="BU617" s="1">
        <v>2</v>
      </c>
      <c r="BV617" s="1">
        <v>2</v>
      </c>
      <c r="BW617" s="1">
        <v>0</v>
      </c>
      <c r="BX617" s="1">
        <v>0</v>
      </c>
      <c r="BY617" s="1">
        <v>2</v>
      </c>
      <c r="BZ617" s="1">
        <v>1</v>
      </c>
      <c r="CA617" s="1">
        <v>3</v>
      </c>
      <c r="CB617" s="1">
        <v>3</v>
      </c>
      <c r="CC617" s="1">
        <v>2</v>
      </c>
      <c r="CD617" s="1">
        <v>0</v>
      </c>
      <c r="CE617" s="1">
        <v>4</v>
      </c>
      <c r="CF617" s="1">
        <v>0</v>
      </c>
      <c r="CG617" s="1">
        <v>0</v>
      </c>
      <c r="CH617" s="1">
        <v>0</v>
      </c>
      <c r="CI617" s="1">
        <v>0</v>
      </c>
      <c r="CJ617" s="1">
        <v>4</v>
      </c>
      <c r="CK617" s="1">
        <v>4</v>
      </c>
      <c r="CL617" s="1">
        <v>4</v>
      </c>
      <c r="CM617" s="1">
        <v>4</v>
      </c>
      <c r="CN617" s="1">
        <v>4</v>
      </c>
      <c r="CO617" s="1">
        <v>0</v>
      </c>
      <c r="CP617" s="1">
        <v>1</v>
      </c>
      <c r="CQ617" s="1">
        <v>3</v>
      </c>
      <c r="CR617" s="1">
        <v>3</v>
      </c>
      <c r="CS617" s="1">
        <v>3</v>
      </c>
      <c r="CT617" s="1">
        <v>3</v>
      </c>
      <c r="CU617" s="1">
        <v>0</v>
      </c>
      <c r="CV617" s="1">
        <v>1</v>
      </c>
      <c r="CW617" s="1">
        <v>1</v>
      </c>
      <c r="CX617" s="1">
        <v>0</v>
      </c>
      <c r="CY617" s="1">
        <v>2</v>
      </c>
      <c r="CZ617" s="1">
        <v>0</v>
      </c>
      <c r="DA617" s="1">
        <v>0</v>
      </c>
      <c r="DB617" s="1">
        <v>2</v>
      </c>
      <c r="DC617" s="1">
        <v>2</v>
      </c>
      <c r="DD617" s="1">
        <v>2</v>
      </c>
      <c r="DE617" s="1">
        <v>6</v>
      </c>
      <c r="DF617" s="1">
        <v>2</v>
      </c>
      <c r="DG617" s="1">
        <v>0</v>
      </c>
      <c r="DH617" s="1">
        <v>2</v>
      </c>
      <c r="DI617" s="1">
        <v>2</v>
      </c>
      <c r="DJ617" s="1">
        <v>0</v>
      </c>
      <c r="DK617" s="1">
        <v>2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10</v>
      </c>
      <c r="DS617" s="1">
        <v>0</v>
      </c>
      <c r="DT617" s="1">
        <v>10</v>
      </c>
      <c r="DU617" s="1">
        <v>10</v>
      </c>
      <c r="DV617" s="1">
        <v>10</v>
      </c>
      <c r="DW617" s="1">
        <v>1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12</v>
      </c>
      <c r="ED617" s="1">
        <v>12</v>
      </c>
      <c r="EE617" s="1">
        <v>2</v>
      </c>
      <c r="EF617" s="1">
        <v>0</v>
      </c>
      <c r="EG617" s="1">
        <v>0</v>
      </c>
      <c r="EH617" s="1">
        <v>0</v>
      </c>
      <c r="EI617" s="1">
        <v>0</v>
      </c>
      <c r="EJ617" s="1">
        <v>4</v>
      </c>
      <c r="EK617" s="1">
        <v>4</v>
      </c>
      <c r="EL617" s="1">
        <v>0</v>
      </c>
      <c r="EM617" s="1">
        <v>10</v>
      </c>
      <c r="EN617" s="1">
        <v>10</v>
      </c>
      <c r="EO617" s="1">
        <v>0</v>
      </c>
      <c r="EP617" s="1">
        <v>0</v>
      </c>
      <c r="EQ617" s="1">
        <v>0</v>
      </c>
      <c r="ER617" s="1">
        <v>1</v>
      </c>
      <c r="ES617" s="1">
        <v>1</v>
      </c>
      <c r="ET617" s="1">
        <v>0</v>
      </c>
      <c r="EU617" s="1">
        <v>1</v>
      </c>
      <c r="EV617" s="1">
        <v>0</v>
      </c>
      <c r="EW617" s="1">
        <v>0</v>
      </c>
      <c r="EX617" s="1">
        <v>0</v>
      </c>
      <c r="EY617" s="1">
        <v>1</v>
      </c>
      <c r="EZ617" s="1">
        <v>0</v>
      </c>
      <c r="FA617" s="1">
        <v>1</v>
      </c>
      <c r="FB617" s="1">
        <v>1</v>
      </c>
      <c r="FC617" s="1">
        <v>1</v>
      </c>
      <c r="FD617" s="1">
        <v>0</v>
      </c>
      <c r="FE617" s="1">
        <v>1</v>
      </c>
      <c r="FF617" s="1">
        <v>0</v>
      </c>
      <c r="FG617" s="1">
        <v>1</v>
      </c>
      <c r="FH617" s="1">
        <v>0</v>
      </c>
      <c r="FI617" s="1">
        <v>0</v>
      </c>
      <c r="FJ617" s="1">
        <v>1</v>
      </c>
      <c r="FK617" s="1">
        <v>0</v>
      </c>
      <c r="FL617" s="1">
        <v>1</v>
      </c>
      <c r="FM617" s="1">
        <v>3</v>
      </c>
      <c r="FN617" s="1">
        <v>1</v>
      </c>
      <c r="FO617" s="1">
        <v>0</v>
      </c>
      <c r="FP617" s="1">
        <v>0</v>
      </c>
      <c r="FQ617" s="1">
        <v>0</v>
      </c>
      <c r="FR617" s="1">
        <v>9</v>
      </c>
      <c r="FS617" s="1">
        <v>0</v>
      </c>
      <c r="FT617" s="1">
        <v>0</v>
      </c>
      <c r="FU617" s="1">
        <v>0</v>
      </c>
      <c r="FV617" s="1">
        <v>2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</v>
      </c>
      <c r="GD617" s="1">
        <v>1</v>
      </c>
      <c r="GE617" s="1">
        <v>1</v>
      </c>
      <c r="GF617" s="1">
        <v>3</v>
      </c>
      <c r="GG617" s="1">
        <v>1</v>
      </c>
      <c r="GH617" s="1">
        <v>1</v>
      </c>
      <c r="GI617" s="1">
        <v>1</v>
      </c>
      <c r="GJ617" s="1">
        <v>1</v>
      </c>
      <c r="GK617" s="1">
        <v>1</v>
      </c>
      <c r="GL617" s="1">
        <v>1</v>
      </c>
      <c r="GM617" s="1">
        <v>0</v>
      </c>
      <c r="GN617" s="1">
        <v>0</v>
      </c>
      <c r="GO617" s="1">
        <v>1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1</v>
      </c>
      <c r="HP617" s="1">
        <v>1</v>
      </c>
      <c r="HQ617" s="1">
        <v>0</v>
      </c>
      <c r="HR617" s="1">
        <v>0</v>
      </c>
      <c r="HS617" s="1">
        <v>2</v>
      </c>
      <c r="HT617" s="1">
        <v>2</v>
      </c>
      <c r="HU617" s="1">
        <v>2</v>
      </c>
      <c r="HV617" s="1">
        <v>6</v>
      </c>
      <c r="HW617" s="1">
        <v>2</v>
      </c>
      <c r="HX617" s="1">
        <v>2</v>
      </c>
      <c r="HY617" s="1">
        <v>2</v>
      </c>
      <c r="HZ617" s="1">
        <v>2</v>
      </c>
      <c r="IA617" s="1">
        <v>2</v>
      </c>
      <c r="IB617" s="1">
        <v>2</v>
      </c>
      <c r="IC617" s="1">
        <v>2</v>
      </c>
      <c r="ID617" s="1">
        <v>0</v>
      </c>
      <c r="IE617" s="1">
        <v>0</v>
      </c>
      <c r="IF617" s="1">
        <v>1</v>
      </c>
      <c r="IG617" s="1">
        <v>1</v>
      </c>
      <c r="IH617" s="1">
        <v>1</v>
      </c>
      <c r="II617" s="1">
        <v>1</v>
      </c>
      <c r="IJ617" s="1">
        <v>1</v>
      </c>
      <c r="IK617" s="1">
        <v>1</v>
      </c>
      <c r="IL617" s="1">
        <v>1</v>
      </c>
      <c r="IM617" s="1">
        <v>1</v>
      </c>
      <c r="IN617" s="1">
        <v>1</v>
      </c>
      <c r="IO617" s="1">
        <v>1</v>
      </c>
      <c r="IP617" s="1">
        <v>0</v>
      </c>
      <c r="IQ617" s="1">
        <v>0</v>
      </c>
      <c r="IR617" s="1">
        <v>0</v>
      </c>
      <c r="IS617" s="1">
        <v>1</v>
      </c>
      <c r="IT617" s="1">
        <v>1</v>
      </c>
      <c r="IU617" s="1">
        <v>1</v>
      </c>
      <c r="IV617" s="1">
        <v>3</v>
      </c>
      <c r="IW617" s="1">
        <v>1</v>
      </c>
      <c r="IX617" s="1">
        <v>1</v>
      </c>
      <c r="IY617" s="1">
        <v>1</v>
      </c>
      <c r="IZ617" s="1">
        <v>1</v>
      </c>
      <c r="JA617" s="1">
        <v>1</v>
      </c>
      <c r="JB617" s="1">
        <v>1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v>0</v>
      </c>
      <c r="LE617" s="1">
        <v>0</v>
      </c>
      <c r="LF617" s="1">
        <v>0</v>
      </c>
      <c r="LG617" s="1">
        <v>0</v>
      </c>
      <c r="LH617" s="1">
        <v>0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0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1</v>
      </c>
    </row>
    <row r="618" spans="1:341">
      <c r="A618" s="1">
        <v>2015</v>
      </c>
      <c r="B618" s="1" t="s">
        <v>686</v>
      </c>
      <c r="C618" s="1">
        <v>1</v>
      </c>
      <c r="D618" s="1">
        <v>0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2</v>
      </c>
      <c r="L618" s="1">
        <v>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  <c r="BG618" s="1">
        <v>3</v>
      </c>
      <c r="BH618" s="1">
        <v>0</v>
      </c>
      <c r="BI618" s="1">
        <v>0</v>
      </c>
      <c r="BJ618" s="1">
        <v>3</v>
      </c>
      <c r="BK618" s="1">
        <v>0</v>
      </c>
      <c r="BL618" s="1">
        <v>0</v>
      </c>
      <c r="BM618" s="1">
        <v>1</v>
      </c>
      <c r="BN618" s="1">
        <v>0</v>
      </c>
      <c r="BO618" s="1">
        <v>1</v>
      </c>
      <c r="BP618" s="1">
        <v>0</v>
      </c>
      <c r="BQ618" s="1">
        <v>2</v>
      </c>
      <c r="BR618" s="1">
        <v>2</v>
      </c>
      <c r="BS618" s="1">
        <v>2</v>
      </c>
      <c r="BT618" s="1">
        <v>5</v>
      </c>
      <c r="BU618" s="1">
        <v>2</v>
      </c>
      <c r="BV618" s="1">
        <v>2</v>
      </c>
      <c r="BW618" s="1">
        <v>0</v>
      </c>
      <c r="BX618" s="1">
        <v>0</v>
      </c>
      <c r="BY618" s="1">
        <v>2</v>
      </c>
      <c r="BZ618" s="1">
        <v>1</v>
      </c>
      <c r="CA618" s="1">
        <v>3</v>
      </c>
      <c r="CB618" s="1">
        <v>3</v>
      </c>
      <c r="CC618" s="1">
        <v>2</v>
      </c>
      <c r="CD618" s="1">
        <v>0</v>
      </c>
      <c r="CE618" s="1">
        <v>4</v>
      </c>
      <c r="CF618" s="1">
        <v>0</v>
      </c>
      <c r="CG618" s="1">
        <v>0</v>
      </c>
      <c r="CH618" s="1">
        <v>0</v>
      </c>
      <c r="CI618" s="1">
        <v>0</v>
      </c>
      <c r="CJ618" s="1">
        <v>4</v>
      </c>
      <c r="CK618" s="1">
        <v>4</v>
      </c>
      <c r="CL618" s="1">
        <v>4</v>
      </c>
      <c r="CM618" s="1">
        <v>4</v>
      </c>
      <c r="CN618" s="1">
        <v>4</v>
      </c>
      <c r="CO618" s="1">
        <v>0</v>
      </c>
      <c r="CP618" s="1">
        <v>1</v>
      </c>
      <c r="CQ618" s="1">
        <v>9</v>
      </c>
      <c r="CR618" s="1">
        <v>9</v>
      </c>
      <c r="CS618" s="1">
        <v>9</v>
      </c>
      <c r="CT618" s="1">
        <v>9</v>
      </c>
      <c r="CU618" s="1">
        <v>0</v>
      </c>
      <c r="CV618" s="1">
        <v>1</v>
      </c>
      <c r="CW618" s="1">
        <v>1</v>
      </c>
      <c r="CX618" s="1">
        <v>0</v>
      </c>
      <c r="CY618" s="1">
        <v>2</v>
      </c>
      <c r="CZ618" s="1">
        <v>0</v>
      </c>
      <c r="DA618" s="1">
        <v>0</v>
      </c>
      <c r="DB618" s="1">
        <v>2</v>
      </c>
      <c r="DC618" s="1">
        <v>2</v>
      </c>
      <c r="DD618" s="1">
        <v>2</v>
      </c>
      <c r="DE618" s="1">
        <v>6</v>
      </c>
      <c r="DF618" s="1">
        <v>2</v>
      </c>
      <c r="DG618" s="1">
        <v>0</v>
      </c>
      <c r="DH618" s="1">
        <v>2</v>
      </c>
      <c r="DI618" s="1">
        <v>2</v>
      </c>
      <c r="DJ618" s="1">
        <v>0</v>
      </c>
      <c r="DK618" s="1">
        <v>2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17</v>
      </c>
      <c r="DS618" s="1">
        <v>0</v>
      </c>
      <c r="DT618" s="1">
        <v>17</v>
      </c>
      <c r="DU618" s="1">
        <v>17</v>
      </c>
      <c r="DV618" s="1">
        <v>17</v>
      </c>
      <c r="DW618" s="1">
        <v>1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10</v>
      </c>
      <c r="ED618" s="1">
        <v>10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13</v>
      </c>
      <c r="EK618" s="1">
        <v>0</v>
      </c>
      <c r="EL618" s="1">
        <v>13</v>
      </c>
      <c r="EM618" s="1">
        <v>17</v>
      </c>
      <c r="EN618" s="1">
        <v>17</v>
      </c>
      <c r="EO618" s="1">
        <v>0</v>
      </c>
      <c r="EP618" s="1">
        <v>0</v>
      </c>
      <c r="EQ618" s="1">
        <v>0</v>
      </c>
      <c r="ER618" s="1">
        <v>1</v>
      </c>
      <c r="ES618" s="1">
        <v>1</v>
      </c>
      <c r="ET618" s="1">
        <v>0</v>
      </c>
      <c r="EU618" s="1">
        <v>1</v>
      </c>
      <c r="EV618" s="1">
        <v>0</v>
      </c>
      <c r="EW618" s="1">
        <v>0</v>
      </c>
      <c r="EX618" s="1">
        <v>0</v>
      </c>
      <c r="EY618" s="1">
        <v>1</v>
      </c>
      <c r="EZ618" s="1">
        <v>0</v>
      </c>
      <c r="FA618" s="1">
        <v>1</v>
      </c>
      <c r="FB618" s="1">
        <v>1</v>
      </c>
      <c r="FC618" s="1">
        <v>1</v>
      </c>
      <c r="FD618" s="1">
        <v>0</v>
      </c>
      <c r="FE618" s="1">
        <v>1</v>
      </c>
      <c r="FF618" s="1">
        <v>0</v>
      </c>
      <c r="FG618" s="1">
        <v>1</v>
      </c>
      <c r="FH618" s="1">
        <v>0</v>
      </c>
      <c r="FI618" s="1">
        <v>0</v>
      </c>
      <c r="FJ618" s="1">
        <v>1</v>
      </c>
      <c r="FK618" s="1">
        <v>0</v>
      </c>
      <c r="FL618" s="1">
        <v>1</v>
      </c>
      <c r="FM618" s="1">
        <v>3</v>
      </c>
      <c r="FN618" s="1">
        <v>1</v>
      </c>
      <c r="FO618" s="1">
        <v>0</v>
      </c>
      <c r="FP618" s="1">
        <v>0</v>
      </c>
      <c r="FQ618" s="1">
        <v>0</v>
      </c>
      <c r="FR618" s="1">
        <v>7</v>
      </c>
      <c r="FS618" s="1">
        <v>0</v>
      </c>
      <c r="FT618" s="1">
        <v>0</v>
      </c>
      <c r="FU618" s="1">
        <v>0</v>
      </c>
      <c r="FV618" s="1">
        <v>2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1</v>
      </c>
      <c r="GD618" s="1">
        <v>1</v>
      </c>
      <c r="GE618" s="1">
        <v>1</v>
      </c>
      <c r="GF618" s="1">
        <v>3</v>
      </c>
      <c r="GG618" s="1">
        <v>1</v>
      </c>
      <c r="GH618" s="1">
        <v>1</v>
      </c>
      <c r="GI618" s="1">
        <v>1</v>
      </c>
      <c r="GJ618" s="1">
        <v>1</v>
      </c>
      <c r="GK618" s="1">
        <v>1</v>
      </c>
      <c r="GL618" s="1">
        <v>1</v>
      </c>
      <c r="GM618" s="1">
        <v>0</v>
      </c>
      <c r="GN618" s="1">
        <v>0</v>
      </c>
      <c r="GO618" s="1">
        <v>1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1</v>
      </c>
      <c r="HP618" s="1">
        <v>1</v>
      </c>
      <c r="HQ618" s="1">
        <v>0</v>
      </c>
      <c r="HR618" s="1">
        <v>0</v>
      </c>
      <c r="HS618" s="1">
        <v>2</v>
      </c>
      <c r="HT618" s="1">
        <v>2</v>
      </c>
      <c r="HU618" s="1">
        <v>2</v>
      </c>
      <c r="HV618" s="1">
        <v>6</v>
      </c>
      <c r="HW618" s="1">
        <v>2</v>
      </c>
      <c r="HX618" s="1">
        <v>2</v>
      </c>
      <c r="HY618" s="1">
        <v>2</v>
      </c>
      <c r="HZ618" s="1">
        <v>2</v>
      </c>
      <c r="IA618" s="1">
        <v>2</v>
      </c>
      <c r="IB618" s="1">
        <v>2</v>
      </c>
      <c r="IC618" s="1">
        <v>2</v>
      </c>
      <c r="ID618" s="1">
        <v>0</v>
      </c>
      <c r="IE618" s="1">
        <v>0</v>
      </c>
      <c r="IF618" s="1">
        <v>1</v>
      </c>
      <c r="IG618" s="1">
        <v>1</v>
      </c>
      <c r="IH618" s="1">
        <v>1</v>
      </c>
      <c r="II618" s="1">
        <v>1</v>
      </c>
      <c r="IJ618" s="1">
        <v>1</v>
      </c>
      <c r="IK618" s="1">
        <v>1</v>
      </c>
      <c r="IL618" s="1">
        <v>1</v>
      </c>
      <c r="IM618" s="1">
        <v>1</v>
      </c>
      <c r="IN618" s="1">
        <v>1</v>
      </c>
      <c r="IO618" s="1">
        <v>1</v>
      </c>
      <c r="IP618" s="1">
        <v>0</v>
      </c>
      <c r="IQ618" s="1">
        <v>0</v>
      </c>
      <c r="IR618" s="1">
        <v>0</v>
      </c>
      <c r="IS618" s="1">
        <v>1</v>
      </c>
      <c r="IT618" s="1">
        <v>1</v>
      </c>
      <c r="IU618" s="1">
        <v>1</v>
      </c>
      <c r="IV618" s="1">
        <v>3</v>
      </c>
      <c r="IW618" s="1">
        <v>1</v>
      </c>
      <c r="IX618" s="1">
        <v>1</v>
      </c>
      <c r="IY618" s="1">
        <v>1</v>
      </c>
      <c r="IZ618" s="1">
        <v>1</v>
      </c>
      <c r="JA618" s="1">
        <v>1</v>
      </c>
      <c r="JB618" s="1">
        <v>1</v>
      </c>
      <c r="JC618" s="1">
        <v>0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0</v>
      </c>
      <c r="JY618" s="1">
        <v>0</v>
      </c>
      <c r="JZ618" s="1">
        <v>0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  <c r="KL618" s="1">
        <v>0</v>
      </c>
      <c r="KM618" s="1">
        <v>0</v>
      </c>
      <c r="KN618" s="1">
        <v>0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0</v>
      </c>
      <c r="KZ618" s="1">
        <v>0</v>
      </c>
      <c r="LA618" s="1">
        <v>0</v>
      </c>
      <c r="LB618" s="1">
        <v>0</v>
      </c>
      <c r="LC618" s="1">
        <v>0</v>
      </c>
      <c r="LD618" s="1">
        <v>0</v>
      </c>
      <c r="LE618" s="1">
        <v>0</v>
      </c>
      <c r="LF618" s="1">
        <v>0</v>
      </c>
      <c r="LG618" s="1">
        <v>0</v>
      </c>
      <c r="LH618" s="1">
        <v>0</v>
      </c>
      <c r="LI618" s="1">
        <v>0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0</v>
      </c>
      <c r="LW618" s="1">
        <v>0</v>
      </c>
      <c r="LX618" s="1">
        <v>0</v>
      </c>
      <c r="LY618" s="1">
        <v>0</v>
      </c>
      <c r="LZ618" s="1">
        <v>0</v>
      </c>
      <c r="MA618" s="1">
        <v>0</v>
      </c>
      <c r="MB618" s="1">
        <v>0</v>
      </c>
      <c r="MC618" s="1">
        <v>1</v>
      </c>
    </row>
    <row r="619" spans="1:341">
      <c r="A619" s="1">
        <v>2015</v>
      </c>
      <c r="B619" s="1" t="s">
        <v>687</v>
      </c>
      <c r="C619" s="1">
        <v>1</v>
      </c>
      <c r="D619" s="1">
        <v>0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2</v>
      </c>
      <c r="L619" s="1">
        <v>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  <c r="BG619" s="1">
        <v>3</v>
      </c>
      <c r="BH619" s="1">
        <v>0</v>
      </c>
      <c r="BI619" s="1">
        <v>0</v>
      </c>
      <c r="BJ619" s="1">
        <v>3</v>
      </c>
      <c r="BK619" s="1">
        <v>0</v>
      </c>
      <c r="BL619" s="1">
        <v>0</v>
      </c>
      <c r="BM619" s="1">
        <v>1</v>
      </c>
      <c r="BN619" s="1">
        <v>0</v>
      </c>
      <c r="BO619" s="1">
        <v>1</v>
      </c>
      <c r="BP619" s="1">
        <v>0</v>
      </c>
      <c r="BQ619" s="1">
        <v>2</v>
      </c>
      <c r="BR619" s="1">
        <v>2</v>
      </c>
      <c r="BS619" s="1">
        <v>2</v>
      </c>
      <c r="BT619" s="1">
        <v>5</v>
      </c>
      <c r="BU619" s="1">
        <v>2</v>
      </c>
      <c r="BV619" s="1">
        <v>2</v>
      </c>
      <c r="BW619" s="1">
        <v>0</v>
      </c>
      <c r="BX619" s="1">
        <v>0</v>
      </c>
      <c r="BY619" s="1">
        <v>2</v>
      </c>
      <c r="BZ619" s="1">
        <v>1</v>
      </c>
      <c r="CA619" s="1">
        <v>3</v>
      </c>
      <c r="CB619" s="1">
        <v>3</v>
      </c>
      <c r="CC619" s="1">
        <v>2</v>
      </c>
      <c r="CD619" s="1">
        <v>0</v>
      </c>
      <c r="CE619" s="1">
        <v>4</v>
      </c>
      <c r="CF619" s="1">
        <v>0</v>
      </c>
      <c r="CG619" s="1">
        <v>0</v>
      </c>
      <c r="CH619" s="1">
        <v>0</v>
      </c>
      <c r="CI619" s="1">
        <v>0</v>
      </c>
      <c r="CJ619" s="1">
        <v>4</v>
      </c>
      <c r="CK619" s="1">
        <v>4</v>
      </c>
      <c r="CL619" s="1">
        <v>4</v>
      </c>
      <c r="CM619" s="1">
        <v>4</v>
      </c>
      <c r="CN619" s="1">
        <v>4</v>
      </c>
      <c r="CO619" s="1">
        <v>0</v>
      </c>
      <c r="CP619" s="1">
        <v>1</v>
      </c>
      <c r="CQ619" s="1">
        <v>9</v>
      </c>
      <c r="CR619" s="1">
        <v>9</v>
      </c>
      <c r="CS619" s="1">
        <v>9</v>
      </c>
      <c r="CT619" s="1">
        <v>9</v>
      </c>
      <c r="CU619" s="1">
        <v>0</v>
      </c>
      <c r="CV619" s="1">
        <v>1</v>
      </c>
      <c r="CW619" s="1">
        <v>1</v>
      </c>
      <c r="CX619" s="1">
        <v>0</v>
      </c>
      <c r="CY619" s="1">
        <v>2</v>
      </c>
      <c r="CZ619" s="1">
        <v>0</v>
      </c>
      <c r="DA619" s="1">
        <v>0</v>
      </c>
      <c r="DB619" s="1">
        <v>2</v>
      </c>
      <c r="DC619" s="1">
        <v>2</v>
      </c>
      <c r="DD619" s="1">
        <v>2</v>
      </c>
      <c r="DE619" s="1">
        <v>6</v>
      </c>
      <c r="DF619" s="1">
        <v>2</v>
      </c>
      <c r="DG619" s="1">
        <v>0</v>
      </c>
      <c r="DH619" s="1">
        <v>2</v>
      </c>
      <c r="DI619" s="1">
        <v>2</v>
      </c>
      <c r="DJ619" s="1">
        <v>0</v>
      </c>
      <c r="DK619" s="1">
        <v>2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17</v>
      </c>
      <c r="DS619" s="1">
        <v>0</v>
      </c>
      <c r="DT619" s="1">
        <v>17</v>
      </c>
      <c r="DU619" s="1">
        <v>17</v>
      </c>
      <c r="DV619" s="1">
        <v>17</v>
      </c>
      <c r="DW619" s="1">
        <v>1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10</v>
      </c>
      <c r="ED619" s="1">
        <v>10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13</v>
      </c>
      <c r="EK619" s="1">
        <v>0</v>
      </c>
      <c r="EL619" s="1">
        <v>13</v>
      </c>
      <c r="EM619" s="1">
        <v>17</v>
      </c>
      <c r="EN619" s="1">
        <v>17</v>
      </c>
      <c r="EO619" s="1">
        <v>0</v>
      </c>
      <c r="EP619" s="1">
        <v>0</v>
      </c>
      <c r="EQ619" s="1">
        <v>0</v>
      </c>
      <c r="ER619" s="1">
        <v>1</v>
      </c>
      <c r="ES619" s="1">
        <v>1</v>
      </c>
      <c r="ET619" s="1">
        <v>0</v>
      </c>
      <c r="EU619" s="1">
        <v>1</v>
      </c>
      <c r="EV619" s="1">
        <v>0</v>
      </c>
      <c r="EW619" s="1">
        <v>0</v>
      </c>
      <c r="EX619" s="1">
        <v>0</v>
      </c>
      <c r="EY619" s="1">
        <v>1</v>
      </c>
      <c r="EZ619" s="1">
        <v>0</v>
      </c>
      <c r="FA619" s="1">
        <v>1</v>
      </c>
      <c r="FB619" s="1">
        <v>1</v>
      </c>
      <c r="FC619" s="1">
        <v>1</v>
      </c>
      <c r="FD619" s="1">
        <v>0</v>
      </c>
      <c r="FE619" s="1">
        <v>1</v>
      </c>
      <c r="FF619" s="1">
        <v>0</v>
      </c>
      <c r="FG619" s="1">
        <v>1</v>
      </c>
      <c r="FH619" s="1">
        <v>0</v>
      </c>
      <c r="FI619" s="1">
        <v>0</v>
      </c>
      <c r="FJ619" s="1">
        <v>1</v>
      </c>
      <c r="FK619" s="1">
        <v>0</v>
      </c>
      <c r="FL619" s="1">
        <v>1</v>
      </c>
      <c r="FM619" s="1">
        <v>3</v>
      </c>
      <c r="FN619" s="1">
        <v>1</v>
      </c>
      <c r="FO619" s="1">
        <v>0</v>
      </c>
      <c r="FP619" s="1">
        <v>0</v>
      </c>
      <c r="FQ619" s="1">
        <v>0</v>
      </c>
      <c r="FR619" s="1">
        <v>7</v>
      </c>
      <c r="FS619" s="1">
        <v>0</v>
      </c>
      <c r="FT619" s="1">
        <v>0</v>
      </c>
      <c r="FU619" s="1">
        <v>0</v>
      </c>
      <c r="FV619" s="1">
        <v>3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1</v>
      </c>
      <c r="GD619" s="1">
        <v>1</v>
      </c>
      <c r="GE619" s="1">
        <v>1</v>
      </c>
      <c r="GF619" s="1">
        <v>3</v>
      </c>
      <c r="GG619" s="1">
        <v>1</v>
      </c>
      <c r="GH619" s="1">
        <v>1</v>
      </c>
      <c r="GI619" s="1">
        <v>1</v>
      </c>
      <c r="GJ619" s="1">
        <v>1</v>
      </c>
      <c r="GK619" s="1">
        <v>1</v>
      </c>
      <c r="GL619" s="1">
        <v>1</v>
      </c>
      <c r="GM619" s="1">
        <v>0</v>
      </c>
      <c r="GN619" s="1">
        <v>0</v>
      </c>
      <c r="GO619" s="1">
        <v>1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1</v>
      </c>
      <c r="HP619" s="1">
        <v>1</v>
      </c>
      <c r="HQ619" s="1">
        <v>0</v>
      </c>
      <c r="HR619" s="1">
        <v>0</v>
      </c>
      <c r="HS619" s="1">
        <v>2</v>
      </c>
      <c r="HT619" s="1">
        <v>2</v>
      </c>
      <c r="HU619" s="1">
        <v>2</v>
      </c>
      <c r="HV619" s="1">
        <v>6</v>
      </c>
      <c r="HW619" s="1">
        <v>2</v>
      </c>
      <c r="HX619" s="1">
        <v>2</v>
      </c>
      <c r="HY619" s="1">
        <v>2</v>
      </c>
      <c r="HZ619" s="1">
        <v>2</v>
      </c>
      <c r="IA619" s="1">
        <v>2</v>
      </c>
      <c r="IB619" s="1">
        <v>2</v>
      </c>
      <c r="IC619" s="1">
        <v>2</v>
      </c>
      <c r="ID619" s="1">
        <v>0</v>
      </c>
      <c r="IE619" s="1">
        <v>0</v>
      </c>
      <c r="IF619" s="1">
        <v>1</v>
      </c>
      <c r="IG619" s="1">
        <v>1</v>
      </c>
      <c r="IH619" s="1">
        <v>1</v>
      </c>
      <c r="II619" s="1">
        <v>1</v>
      </c>
      <c r="IJ619" s="1">
        <v>1</v>
      </c>
      <c r="IK619" s="1">
        <v>1</v>
      </c>
      <c r="IL619" s="1">
        <v>1</v>
      </c>
      <c r="IM619" s="1">
        <v>1</v>
      </c>
      <c r="IN619" s="1">
        <v>1</v>
      </c>
      <c r="IO619" s="1">
        <v>1</v>
      </c>
      <c r="IP619" s="1">
        <v>0</v>
      </c>
      <c r="IQ619" s="1">
        <v>0</v>
      </c>
      <c r="IR619" s="1">
        <v>0</v>
      </c>
      <c r="IS619" s="1">
        <v>1</v>
      </c>
      <c r="IT619" s="1">
        <v>1</v>
      </c>
      <c r="IU619" s="1">
        <v>1</v>
      </c>
      <c r="IV619" s="1">
        <v>3</v>
      </c>
      <c r="IW619" s="1">
        <v>1</v>
      </c>
      <c r="IX619" s="1">
        <v>1</v>
      </c>
      <c r="IY619" s="1">
        <v>1</v>
      </c>
      <c r="IZ619" s="1">
        <v>1</v>
      </c>
      <c r="JA619" s="1">
        <v>1</v>
      </c>
      <c r="JB619" s="1">
        <v>1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  <c r="KL619" s="1">
        <v>0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1</v>
      </c>
    </row>
    <row r="620" spans="1:341">
      <c r="A620" s="1">
        <v>2015</v>
      </c>
      <c r="B620" s="1" t="s">
        <v>690</v>
      </c>
      <c r="C620" s="1">
        <v>1</v>
      </c>
      <c r="D620" s="1">
        <v>0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2</v>
      </c>
      <c r="L620" s="1">
        <v>2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1</v>
      </c>
      <c r="Y620" s="1">
        <v>1</v>
      </c>
      <c r="Z620" s="1">
        <v>1</v>
      </c>
      <c r="AA620" s="1">
        <v>1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  <c r="BG620" s="1">
        <v>3</v>
      </c>
      <c r="BH620" s="1">
        <v>0</v>
      </c>
      <c r="BI620" s="1">
        <v>0</v>
      </c>
      <c r="BJ620" s="1">
        <v>3</v>
      </c>
      <c r="BK620" s="1">
        <v>0</v>
      </c>
      <c r="BL620" s="1">
        <v>0</v>
      </c>
      <c r="BM620" s="1">
        <v>1</v>
      </c>
      <c r="BN620" s="1">
        <v>0</v>
      </c>
      <c r="BO620" s="1">
        <v>1</v>
      </c>
      <c r="BP620" s="1">
        <v>0</v>
      </c>
      <c r="BQ620" s="1">
        <v>2</v>
      </c>
      <c r="BR620" s="1">
        <v>2</v>
      </c>
      <c r="BS620" s="1">
        <v>2</v>
      </c>
      <c r="BT620" s="1">
        <v>5</v>
      </c>
      <c r="BU620" s="1">
        <v>2</v>
      </c>
      <c r="BV620" s="1">
        <v>2</v>
      </c>
      <c r="BW620" s="1">
        <v>0</v>
      </c>
      <c r="BX620" s="1">
        <v>0</v>
      </c>
      <c r="BY620" s="1">
        <v>2</v>
      </c>
      <c r="BZ620" s="1">
        <v>1</v>
      </c>
      <c r="CA620" s="1">
        <v>3</v>
      </c>
      <c r="CB620" s="1">
        <v>3</v>
      </c>
      <c r="CC620" s="1">
        <v>2</v>
      </c>
      <c r="CD620" s="1">
        <v>0</v>
      </c>
      <c r="CE620" s="1">
        <v>4</v>
      </c>
      <c r="CF620" s="1">
        <v>0</v>
      </c>
      <c r="CG620" s="1">
        <v>0</v>
      </c>
      <c r="CH620" s="1">
        <v>0</v>
      </c>
      <c r="CI620" s="1">
        <v>0</v>
      </c>
      <c r="CJ620" s="1">
        <v>4</v>
      </c>
      <c r="CK620" s="1">
        <v>4</v>
      </c>
      <c r="CL620" s="1">
        <v>4</v>
      </c>
      <c r="CM620" s="1">
        <v>4</v>
      </c>
      <c r="CN620" s="1">
        <v>4</v>
      </c>
      <c r="CO620" s="1">
        <v>0</v>
      </c>
      <c r="CP620" s="1">
        <v>1</v>
      </c>
      <c r="CQ620" s="1">
        <v>3</v>
      </c>
      <c r="CR620" s="1">
        <v>3</v>
      </c>
      <c r="CS620" s="1">
        <v>3</v>
      </c>
      <c r="CT620" s="1">
        <v>3</v>
      </c>
      <c r="CU620" s="1">
        <v>0</v>
      </c>
      <c r="CV620" s="1">
        <v>1</v>
      </c>
      <c r="CW620" s="1">
        <v>1</v>
      </c>
      <c r="CX620" s="1">
        <v>0</v>
      </c>
      <c r="CY620" s="1">
        <v>2</v>
      </c>
      <c r="CZ620" s="1">
        <v>0</v>
      </c>
      <c r="DA620" s="1">
        <v>0</v>
      </c>
      <c r="DB620" s="1">
        <v>2</v>
      </c>
      <c r="DC620" s="1">
        <v>2</v>
      </c>
      <c r="DD620" s="1">
        <v>2</v>
      </c>
      <c r="DE620" s="1">
        <v>6</v>
      </c>
      <c r="DF620" s="1">
        <v>2</v>
      </c>
      <c r="DG620" s="1">
        <v>0</v>
      </c>
      <c r="DH620" s="1">
        <v>2</v>
      </c>
      <c r="DI620" s="1">
        <v>2</v>
      </c>
      <c r="DJ620" s="1">
        <v>0</v>
      </c>
      <c r="DK620" s="1">
        <v>2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9</v>
      </c>
      <c r="DS620" s="1">
        <v>0</v>
      </c>
      <c r="DT620" s="1">
        <v>9</v>
      </c>
      <c r="DU620" s="1">
        <v>9</v>
      </c>
      <c r="DV620" s="1">
        <v>9</v>
      </c>
      <c r="DW620" s="1">
        <v>1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12</v>
      </c>
      <c r="ED620" s="1">
        <v>12</v>
      </c>
      <c r="EE620" s="1">
        <v>1</v>
      </c>
      <c r="EF620" s="1">
        <v>0</v>
      </c>
      <c r="EG620" s="1">
        <v>0</v>
      </c>
      <c r="EH620" s="1">
        <v>0</v>
      </c>
      <c r="EI620" s="1">
        <v>0</v>
      </c>
      <c r="EJ620" s="1">
        <v>4</v>
      </c>
      <c r="EK620" s="1">
        <v>1</v>
      </c>
      <c r="EL620" s="1">
        <v>3</v>
      </c>
      <c r="EM620" s="1">
        <v>9</v>
      </c>
      <c r="EN620" s="1">
        <v>9</v>
      </c>
      <c r="EO620" s="1">
        <v>0</v>
      </c>
      <c r="EP620" s="1">
        <v>0</v>
      </c>
      <c r="EQ620" s="1">
        <v>0</v>
      </c>
      <c r="ER620" s="1">
        <v>1</v>
      </c>
      <c r="ES620" s="1">
        <v>1</v>
      </c>
      <c r="ET620" s="1">
        <v>0</v>
      </c>
      <c r="EU620" s="1">
        <v>1</v>
      </c>
      <c r="EV620" s="1">
        <v>0</v>
      </c>
      <c r="EW620" s="1">
        <v>0</v>
      </c>
      <c r="EX620" s="1">
        <v>0</v>
      </c>
      <c r="EY620" s="1">
        <v>1</v>
      </c>
      <c r="EZ620" s="1">
        <v>0</v>
      </c>
      <c r="FA620" s="1">
        <v>1</v>
      </c>
      <c r="FB620" s="1">
        <v>1</v>
      </c>
      <c r="FC620" s="1">
        <v>1</v>
      </c>
      <c r="FD620" s="1">
        <v>0</v>
      </c>
      <c r="FE620" s="1">
        <v>1</v>
      </c>
      <c r="FF620" s="1">
        <v>0</v>
      </c>
      <c r="FG620" s="1">
        <v>1</v>
      </c>
      <c r="FH620" s="1">
        <v>0</v>
      </c>
      <c r="FI620" s="1">
        <v>0</v>
      </c>
      <c r="FJ620" s="1">
        <v>1</v>
      </c>
      <c r="FK620" s="1">
        <v>0</v>
      </c>
      <c r="FL620" s="1">
        <v>1</v>
      </c>
      <c r="FM620" s="1">
        <v>3</v>
      </c>
      <c r="FN620" s="1">
        <v>1</v>
      </c>
      <c r="FO620" s="1">
        <v>0</v>
      </c>
      <c r="FP620" s="1">
        <v>0</v>
      </c>
      <c r="FQ620" s="1">
        <v>0</v>
      </c>
      <c r="FR620" s="1">
        <v>8</v>
      </c>
      <c r="FS620" s="1">
        <v>0</v>
      </c>
      <c r="FT620" s="1">
        <v>0</v>
      </c>
      <c r="FU620" s="1">
        <v>0</v>
      </c>
      <c r="FV620" s="1">
        <v>3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1</v>
      </c>
      <c r="GD620" s="1">
        <v>1</v>
      </c>
      <c r="GE620" s="1">
        <v>1</v>
      </c>
      <c r="GF620" s="1">
        <v>3</v>
      </c>
      <c r="GG620" s="1">
        <v>1</v>
      </c>
      <c r="GH620" s="1">
        <v>1</v>
      </c>
      <c r="GI620" s="1">
        <v>1</v>
      </c>
      <c r="GJ620" s="1">
        <v>1</v>
      </c>
      <c r="GK620" s="1">
        <v>1</v>
      </c>
      <c r="GL620" s="1">
        <v>1</v>
      </c>
      <c r="GM620" s="1">
        <v>0</v>
      </c>
      <c r="GN620" s="1">
        <v>0</v>
      </c>
      <c r="GO620" s="1">
        <v>1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1</v>
      </c>
      <c r="HP620" s="1">
        <v>1</v>
      </c>
      <c r="HQ620" s="1">
        <v>0</v>
      </c>
      <c r="HR620" s="1">
        <v>0</v>
      </c>
      <c r="HS620" s="1">
        <v>2</v>
      </c>
      <c r="HT620" s="1">
        <v>2</v>
      </c>
      <c r="HU620" s="1">
        <v>2</v>
      </c>
      <c r="HV620" s="1">
        <v>6</v>
      </c>
      <c r="HW620" s="1">
        <v>2</v>
      </c>
      <c r="HX620" s="1">
        <v>2</v>
      </c>
      <c r="HY620" s="1">
        <v>2</v>
      </c>
      <c r="HZ620" s="1">
        <v>2</v>
      </c>
      <c r="IA620" s="1">
        <v>2</v>
      </c>
      <c r="IB620" s="1">
        <v>2</v>
      </c>
      <c r="IC620" s="1">
        <v>2</v>
      </c>
      <c r="ID620" s="1">
        <v>0</v>
      </c>
      <c r="IE620" s="1">
        <v>0</v>
      </c>
      <c r="IF620" s="1">
        <v>1</v>
      </c>
      <c r="IG620" s="1">
        <v>1</v>
      </c>
      <c r="IH620" s="1">
        <v>1</v>
      </c>
      <c r="II620" s="1">
        <v>1</v>
      </c>
      <c r="IJ620" s="1">
        <v>1</v>
      </c>
      <c r="IK620" s="1">
        <v>1</v>
      </c>
      <c r="IL620" s="1">
        <v>1</v>
      </c>
      <c r="IM620" s="1">
        <v>1</v>
      </c>
      <c r="IN620" s="1">
        <v>1</v>
      </c>
      <c r="IO620" s="1">
        <v>1</v>
      </c>
      <c r="IP620" s="1">
        <v>0</v>
      </c>
      <c r="IQ620" s="1">
        <v>0</v>
      </c>
      <c r="IR620" s="1">
        <v>0</v>
      </c>
      <c r="IS620" s="1">
        <v>1</v>
      </c>
      <c r="IT620" s="1">
        <v>1</v>
      </c>
      <c r="IU620" s="1">
        <v>1</v>
      </c>
      <c r="IV620" s="1">
        <v>3</v>
      </c>
      <c r="IW620" s="1">
        <v>1</v>
      </c>
      <c r="IX620" s="1">
        <v>1</v>
      </c>
      <c r="IY620" s="1">
        <v>1</v>
      </c>
      <c r="IZ620" s="1">
        <v>1</v>
      </c>
      <c r="JA620" s="1">
        <v>1</v>
      </c>
      <c r="JB620" s="1">
        <v>1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0</v>
      </c>
      <c r="JQ620" s="1">
        <v>0</v>
      </c>
      <c r="JR620" s="1">
        <v>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  <c r="LE620" s="1">
        <v>0</v>
      </c>
      <c r="LF620" s="1">
        <v>0</v>
      </c>
      <c r="LG620" s="1">
        <v>0</v>
      </c>
      <c r="LH620" s="1">
        <v>0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0</v>
      </c>
      <c r="LV620" s="1">
        <v>0</v>
      </c>
      <c r="LW620" s="1">
        <v>0</v>
      </c>
      <c r="LX620" s="1">
        <v>0</v>
      </c>
      <c r="LY620" s="1">
        <v>0</v>
      </c>
      <c r="LZ620" s="1">
        <v>0</v>
      </c>
      <c r="MA620" s="1">
        <v>0</v>
      </c>
      <c r="MB620" s="1">
        <v>0</v>
      </c>
      <c r="MC620" s="1">
        <v>1</v>
      </c>
    </row>
    <row r="621" spans="1:341">
      <c r="A621" s="1">
        <v>2015</v>
      </c>
      <c r="B621" s="1" t="s">
        <v>692</v>
      </c>
      <c r="C621" s="1">
        <v>1</v>
      </c>
      <c r="D621" s="1">
        <v>0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2</v>
      </c>
      <c r="L621" s="1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  <c r="BG621" s="1">
        <v>3</v>
      </c>
      <c r="BH621" s="1">
        <v>0</v>
      </c>
      <c r="BI621" s="1">
        <v>0</v>
      </c>
      <c r="BJ621" s="1">
        <v>3</v>
      </c>
      <c r="BK621" s="1">
        <v>0</v>
      </c>
      <c r="BL621" s="1">
        <v>0</v>
      </c>
      <c r="BM621" s="1">
        <v>1</v>
      </c>
      <c r="BN621" s="1">
        <v>0</v>
      </c>
      <c r="BO621" s="1">
        <v>1</v>
      </c>
      <c r="BP621" s="1">
        <v>0</v>
      </c>
      <c r="BQ621" s="1">
        <v>2</v>
      </c>
      <c r="BR621" s="1">
        <v>2</v>
      </c>
      <c r="BS621" s="1">
        <v>2</v>
      </c>
      <c r="BT621" s="1">
        <v>5</v>
      </c>
      <c r="BU621" s="1">
        <v>2</v>
      </c>
      <c r="BV621" s="1">
        <v>2</v>
      </c>
      <c r="BW621" s="1">
        <v>0</v>
      </c>
      <c r="BX621" s="1">
        <v>0</v>
      </c>
      <c r="BY621" s="1">
        <v>2</v>
      </c>
      <c r="BZ621" s="1">
        <v>1</v>
      </c>
      <c r="CA621" s="1">
        <v>3</v>
      </c>
      <c r="CB621" s="1">
        <v>3</v>
      </c>
      <c r="CC621" s="1">
        <v>2</v>
      </c>
      <c r="CD621" s="1">
        <v>0</v>
      </c>
      <c r="CE621" s="1">
        <v>4</v>
      </c>
      <c r="CF621" s="1">
        <v>0</v>
      </c>
      <c r="CG621" s="1">
        <v>0</v>
      </c>
      <c r="CH621" s="1">
        <v>0</v>
      </c>
      <c r="CI621" s="1">
        <v>0</v>
      </c>
      <c r="CJ621" s="1">
        <v>4</v>
      </c>
      <c r="CK621" s="1">
        <v>4</v>
      </c>
      <c r="CL621" s="1">
        <v>4</v>
      </c>
      <c r="CM621" s="1">
        <v>4</v>
      </c>
      <c r="CN621" s="1">
        <v>4</v>
      </c>
      <c r="CO621" s="1">
        <v>0</v>
      </c>
      <c r="CP621" s="1">
        <v>1</v>
      </c>
      <c r="CQ621" s="1">
        <v>2</v>
      </c>
      <c r="CR621" s="1">
        <v>2</v>
      </c>
      <c r="CS621" s="1">
        <v>2</v>
      </c>
      <c r="CT621" s="1">
        <v>2</v>
      </c>
      <c r="CU621" s="1">
        <v>0</v>
      </c>
      <c r="CV621" s="1">
        <v>1</v>
      </c>
      <c r="CW621" s="1">
        <v>1</v>
      </c>
      <c r="CX621" s="1">
        <v>0</v>
      </c>
      <c r="CY621" s="1">
        <v>2</v>
      </c>
      <c r="CZ621" s="1">
        <v>0</v>
      </c>
      <c r="DA621" s="1">
        <v>0</v>
      </c>
      <c r="DB621" s="1">
        <v>2</v>
      </c>
      <c r="DC621" s="1">
        <v>2</v>
      </c>
      <c r="DD621" s="1">
        <v>2</v>
      </c>
      <c r="DE621" s="1">
        <v>6</v>
      </c>
      <c r="DF621" s="1">
        <v>2</v>
      </c>
      <c r="DG621" s="1">
        <v>0</v>
      </c>
      <c r="DH621" s="1">
        <v>2</v>
      </c>
      <c r="DI621" s="1">
        <v>2</v>
      </c>
      <c r="DJ621" s="1">
        <v>0</v>
      </c>
      <c r="DK621" s="1">
        <v>2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8</v>
      </c>
      <c r="DS621" s="1">
        <v>0</v>
      </c>
      <c r="DT621" s="1">
        <v>8</v>
      </c>
      <c r="DU621" s="1">
        <v>8</v>
      </c>
      <c r="DV621" s="1">
        <v>8</v>
      </c>
      <c r="DW621" s="1">
        <v>1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8</v>
      </c>
      <c r="ED621" s="1">
        <v>8</v>
      </c>
      <c r="EE621" s="1">
        <v>3</v>
      </c>
      <c r="EF621" s="1">
        <v>0</v>
      </c>
      <c r="EG621" s="1">
        <v>0</v>
      </c>
      <c r="EH621" s="1">
        <v>0</v>
      </c>
      <c r="EI621" s="1">
        <v>0</v>
      </c>
      <c r="EJ621" s="1">
        <v>2</v>
      </c>
      <c r="EK621" s="1">
        <v>0</v>
      </c>
      <c r="EL621" s="1">
        <v>2</v>
      </c>
      <c r="EM621" s="1">
        <v>8</v>
      </c>
      <c r="EN621" s="1">
        <v>8</v>
      </c>
      <c r="EO621" s="1">
        <v>0</v>
      </c>
      <c r="EP621" s="1">
        <v>0</v>
      </c>
      <c r="EQ621" s="1">
        <v>0</v>
      </c>
      <c r="ER621" s="1">
        <v>1</v>
      </c>
      <c r="ES621" s="1">
        <v>1</v>
      </c>
      <c r="ET621" s="1">
        <v>0</v>
      </c>
      <c r="EU621" s="1">
        <v>1</v>
      </c>
      <c r="EV621" s="1">
        <v>0</v>
      </c>
      <c r="EW621" s="1">
        <v>0</v>
      </c>
      <c r="EX621" s="1">
        <v>0</v>
      </c>
      <c r="EY621" s="1">
        <v>1</v>
      </c>
      <c r="EZ621" s="1">
        <v>0</v>
      </c>
      <c r="FA621" s="1">
        <v>1</v>
      </c>
      <c r="FB621" s="1">
        <v>1</v>
      </c>
      <c r="FC621" s="1">
        <v>1</v>
      </c>
      <c r="FD621" s="1">
        <v>0</v>
      </c>
      <c r="FE621" s="1">
        <v>1</v>
      </c>
      <c r="FF621" s="1">
        <v>0</v>
      </c>
      <c r="FG621" s="1">
        <v>1</v>
      </c>
      <c r="FH621" s="1">
        <v>0</v>
      </c>
      <c r="FI621" s="1">
        <v>0</v>
      </c>
      <c r="FJ621" s="1">
        <v>1</v>
      </c>
      <c r="FK621" s="1">
        <v>0</v>
      </c>
      <c r="FL621" s="1">
        <v>1</v>
      </c>
      <c r="FM621" s="1">
        <v>3</v>
      </c>
      <c r="FN621" s="1">
        <v>1</v>
      </c>
      <c r="FO621" s="1">
        <v>0</v>
      </c>
      <c r="FP621" s="1">
        <v>0</v>
      </c>
      <c r="FQ621" s="1">
        <v>0</v>
      </c>
      <c r="FR621" s="1">
        <v>10</v>
      </c>
      <c r="FS621" s="1">
        <v>0</v>
      </c>
      <c r="FT621" s="1">
        <v>0</v>
      </c>
      <c r="FU621" s="1">
        <v>0</v>
      </c>
      <c r="FV621" s="1">
        <v>3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1</v>
      </c>
      <c r="GD621" s="1">
        <v>1</v>
      </c>
      <c r="GE621" s="1">
        <v>1</v>
      </c>
      <c r="GF621" s="1">
        <v>3</v>
      </c>
      <c r="GG621" s="1">
        <v>1</v>
      </c>
      <c r="GH621" s="1">
        <v>1</v>
      </c>
      <c r="GI621" s="1">
        <v>1</v>
      </c>
      <c r="GJ621" s="1">
        <v>1</v>
      </c>
      <c r="GK621" s="1">
        <v>1</v>
      </c>
      <c r="GL621" s="1">
        <v>1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1</v>
      </c>
      <c r="HP621" s="1">
        <v>1</v>
      </c>
      <c r="HQ621" s="1">
        <v>0</v>
      </c>
      <c r="HR621" s="1">
        <v>0</v>
      </c>
      <c r="HS621" s="1">
        <v>2</v>
      </c>
      <c r="HT621" s="1">
        <v>2</v>
      </c>
      <c r="HU621" s="1">
        <v>2</v>
      </c>
      <c r="HV621" s="1">
        <v>6</v>
      </c>
      <c r="HW621" s="1">
        <v>2</v>
      </c>
      <c r="HX621" s="1">
        <v>2</v>
      </c>
      <c r="HY621" s="1">
        <v>2</v>
      </c>
      <c r="HZ621" s="1">
        <v>2</v>
      </c>
      <c r="IA621" s="1">
        <v>2</v>
      </c>
      <c r="IB621" s="1">
        <v>2</v>
      </c>
      <c r="IC621" s="1">
        <v>2</v>
      </c>
      <c r="ID621" s="1">
        <v>0</v>
      </c>
      <c r="IE621" s="1">
        <v>0</v>
      </c>
      <c r="IF621" s="1">
        <v>1</v>
      </c>
      <c r="IG621" s="1">
        <v>1</v>
      </c>
      <c r="IH621" s="1">
        <v>1</v>
      </c>
      <c r="II621" s="1">
        <v>1</v>
      </c>
      <c r="IJ621" s="1">
        <v>1</v>
      </c>
      <c r="IK621" s="1">
        <v>1</v>
      </c>
      <c r="IL621" s="1">
        <v>1</v>
      </c>
      <c r="IM621" s="1">
        <v>1</v>
      </c>
      <c r="IN621" s="1">
        <v>1</v>
      </c>
      <c r="IO621" s="1">
        <v>1</v>
      </c>
      <c r="IP621" s="1">
        <v>0</v>
      </c>
      <c r="IQ621" s="1">
        <v>0</v>
      </c>
      <c r="IR621" s="1">
        <v>0</v>
      </c>
      <c r="IS621" s="1">
        <v>1</v>
      </c>
      <c r="IT621" s="1">
        <v>1</v>
      </c>
      <c r="IU621" s="1">
        <v>1</v>
      </c>
      <c r="IV621" s="1">
        <v>3</v>
      </c>
      <c r="IW621" s="1">
        <v>1</v>
      </c>
      <c r="IX621" s="1">
        <v>1</v>
      </c>
      <c r="IY621" s="1">
        <v>1</v>
      </c>
      <c r="IZ621" s="1">
        <v>1</v>
      </c>
      <c r="JA621" s="1">
        <v>1</v>
      </c>
      <c r="JB621" s="1">
        <v>1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1</v>
      </c>
    </row>
    <row r="622" spans="1:341">
      <c r="A622" s="1">
        <v>2015</v>
      </c>
      <c r="B622" s="1" t="s">
        <v>694</v>
      </c>
      <c r="C622" s="1">
        <v>1</v>
      </c>
      <c r="D622" s="1">
        <v>0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  <c r="J622" s="1">
        <v>1</v>
      </c>
      <c r="K622" s="1">
        <v>2</v>
      </c>
      <c r="L622" s="1">
        <v>2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2</v>
      </c>
      <c r="BG622" s="1">
        <v>2</v>
      </c>
      <c r="BH622" s="1">
        <v>0</v>
      </c>
      <c r="BI622" s="1">
        <v>0</v>
      </c>
      <c r="BJ622" s="1">
        <v>2</v>
      </c>
      <c r="BK622" s="1">
        <v>0</v>
      </c>
      <c r="BL622" s="1">
        <v>0</v>
      </c>
      <c r="BM622" s="1">
        <v>1</v>
      </c>
      <c r="BN622" s="1">
        <v>0</v>
      </c>
      <c r="BO622" s="1">
        <v>1</v>
      </c>
      <c r="BP622" s="1">
        <v>0</v>
      </c>
      <c r="BQ622" s="1">
        <v>2</v>
      </c>
      <c r="BR622" s="1">
        <v>2</v>
      </c>
      <c r="BS622" s="1">
        <v>2</v>
      </c>
      <c r="BT622" s="1">
        <v>5</v>
      </c>
      <c r="BU622" s="1">
        <v>2</v>
      </c>
      <c r="BV622" s="1">
        <v>2</v>
      </c>
      <c r="BW622" s="1">
        <v>0</v>
      </c>
      <c r="BX622" s="1">
        <v>0</v>
      </c>
      <c r="BY622" s="1">
        <v>2</v>
      </c>
      <c r="BZ622" s="1">
        <v>1</v>
      </c>
      <c r="CA622" s="1">
        <v>3</v>
      </c>
      <c r="CB622" s="1">
        <v>3</v>
      </c>
      <c r="CC622" s="1">
        <v>2</v>
      </c>
      <c r="CD622" s="1">
        <v>0</v>
      </c>
      <c r="CE622" s="1">
        <v>1</v>
      </c>
      <c r="CF622" s="1">
        <v>0</v>
      </c>
      <c r="CG622" s="1">
        <v>0</v>
      </c>
      <c r="CH622" s="1">
        <v>0</v>
      </c>
      <c r="CI622" s="1">
        <v>0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1</v>
      </c>
      <c r="CQ622" s="1">
        <v>1</v>
      </c>
      <c r="CR622" s="1">
        <v>1</v>
      </c>
      <c r="CS622" s="1">
        <v>1</v>
      </c>
      <c r="CT622" s="1">
        <v>1</v>
      </c>
      <c r="CU622" s="1">
        <v>0</v>
      </c>
      <c r="CV622" s="1">
        <v>1</v>
      </c>
      <c r="CW622" s="1">
        <v>1</v>
      </c>
      <c r="CX622" s="1">
        <v>0</v>
      </c>
      <c r="CY622" s="1">
        <v>1</v>
      </c>
      <c r="CZ622" s="1">
        <v>0</v>
      </c>
      <c r="DA622" s="1">
        <v>0</v>
      </c>
      <c r="DB622" s="1">
        <v>1</v>
      </c>
      <c r="DC622" s="1">
        <v>1</v>
      </c>
      <c r="DD622" s="1">
        <v>1</v>
      </c>
      <c r="DE622" s="1">
        <v>3</v>
      </c>
      <c r="DF622" s="1">
        <v>1</v>
      </c>
      <c r="DG622" s="1">
        <v>0</v>
      </c>
      <c r="DH622" s="1">
        <v>1</v>
      </c>
      <c r="DI622" s="1">
        <v>1</v>
      </c>
      <c r="DJ622" s="1">
        <v>0</v>
      </c>
      <c r="DK622" s="1">
        <v>1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14</v>
      </c>
      <c r="DS622" s="1">
        <v>0</v>
      </c>
      <c r="DT622" s="1">
        <v>14</v>
      </c>
      <c r="DU622" s="1">
        <v>14</v>
      </c>
      <c r="DV622" s="1">
        <v>14</v>
      </c>
      <c r="DW622" s="1">
        <v>2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12</v>
      </c>
      <c r="EK622" s="1">
        <v>0</v>
      </c>
      <c r="EL622" s="1">
        <v>12</v>
      </c>
      <c r="EM622" s="1">
        <v>14</v>
      </c>
      <c r="EN622" s="1">
        <v>14</v>
      </c>
      <c r="EO622" s="1">
        <v>0</v>
      </c>
      <c r="EP622" s="1">
        <v>0</v>
      </c>
      <c r="EQ622" s="1">
        <v>0</v>
      </c>
      <c r="ER622" s="1">
        <v>1</v>
      </c>
      <c r="ES622" s="1">
        <v>1</v>
      </c>
      <c r="ET622" s="1">
        <v>0</v>
      </c>
      <c r="EU622" s="1">
        <v>1</v>
      </c>
      <c r="EV622" s="1">
        <v>0</v>
      </c>
      <c r="EW622" s="1">
        <v>0</v>
      </c>
      <c r="EX622" s="1">
        <v>0</v>
      </c>
      <c r="EY622" s="1">
        <v>1</v>
      </c>
      <c r="EZ622" s="1">
        <v>0</v>
      </c>
      <c r="FA622" s="1">
        <v>1</v>
      </c>
      <c r="FB622" s="1">
        <v>1</v>
      </c>
      <c r="FC622" s="1">
        <v>1</v>
      </c>
      <c r="FD622" s="1">
        <v>0</v>
      </c>
      <c r="FE622" s="1">
        <v>1</v>
      </c>
      <c r="FF622" s="1">
        <v>0</v>
      </c>
      <c r="FG622" s="1">
        <v>1</v>
      </c>
      <c r="FH622" s="1">
        <v>0</v>
      </c>
      <c r="FI622" s="1">
        <v>0</v>
      </c>
      <c r="FJ622" s="1">
        <v>1</v>
      </c>
      <c r="FK622" s="1">
        <v>0</v>
      </c>
      <c r="FL622" s="1">
        <v>1</v>
      </c>
      <c r="FM622" s="1">
        <v>3</v>
      </c>
      <c r="FN622" s="1">
        <v>1</v>
      </c>
      <c r="FO622" s="1">
        <v>0</v>
      </c>
      <c r="FP622" s="1">
        <v>0</v>
      </c>
      <c r="FQ622" s="1">
        <v>0</v>
      </c>
      <c r="FR622" s="1">
        <v>11</v>
      </c>
      <c r="FS622" s="1">
        <v>0</v>
      </c>
      <c r="FT622" s="1">
        <v>0</v>
      </c>
      <c r="FU622" s="1">
        <v>0</v>
      </c>
      <c r="FV622" s="1">
        <v>3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1</v>
      </c>
      <c r="GD622" s="1">
        <v>1</v>
      </c>
      <c r="GE622" s="1">
        <v>1</v>
      </c>
      <c r="GF622" s="1">
        <v>3</v>
      </c>
      <c r="GG622" s="1">
        <v>1</v>
      </c>
      <c r="GH622" s="1">
        <v>1</v>
      </c>
      <c r="GI622" s="1">
        <v>1</v>
      </c>
      <c r="GJ622" s="1">
        <v>1</v>
      </c>
      <c r="GK622" s="1">
        <v>1</v>
      </c>
      <c r="GL622" s="1">
        <v>1</v>
      </c>
      <c r="GM622" s="1">
        <v>0</v>
      </c>
      <c r="GN622" s="1">
        <v>0</v>
      </c>
      <c r="GO622" s="1">
        <v>1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1</v>
      </c>
      <c r="HP622" s="1">
        <v>1</v>
      </c>
      <c r="HQ622" s="1">
        <v>0</v>
      </c>
      <c r="HR622" s="1">
        <v>0</v>
      </c>
      <c r="HS622" s="1">
        <v>2</v>
      </c>
      <c r="HT622" s="1">
        <v>2</v>
      </c>
      <c r="HU622" s="1">
        <v>2</v>
      </c>
      <c r="HV622" s="1">
        <v>6</v>
      </c>
      <c r="HW622" s="1">
        <v>2</v>
      </c>
      <c r="HX622" s="1">
        <v>2</v>
      </c>
      <c r="HY622" s="1">
        <v>2</v>
      </c>
      <c r="HZ622" s="1">
        <v>2</v>
      </c>
      <c r="IA622" s="1">
        <v>2</v>
      </c>
      <c r="IB622" s="1">
        <v>2</v>
      </c>
      <c r="IC622" s="1">
        <v>2</v>
      </c>
      <c r="ID622" s="1">
        <v>0</v>
      </c>
      <c r="IE622" s="1">
        <v>0</v>
      </c>
      <c r="IF622" s="1">
        <v>1</v>
      </c>
      <c r="IG622" s="1">
        <v>1</v>
      </c>
      <c r="IH622" s="1">
        <v>1</v>
      </c>
      <c r="II622" s="1">
        <v>1</v>
      </c>
      <c r="IJ622" s="1">
        <v>1</v>
      </c>
      <c r="IK622" s="1">
        <v>1</v>
      </c>
      <c r="IL622" s="1">
        <v>1</v>
      </c>
      <c r="IM622" s="1">
        <v>1</v>
      </c>
      <c r="IN622" s="1">
        <v>1</v>
      </c>
      <c r="IO622" s="1">
        <v>1</v>
      </c>
      <c r="IP622" s="1">
        <v>0</v>
      </c>
      <c r="IQ622" s="1">
        <v>0</v>
      </c>
      <c r="IR622" s="1">
        <v>0</v>
      </c>
      <c r="IS622" s="1">
        <v>1</v>
      </c>
      <c r="IT622" s="1">
        <v>1</v>
      </c>
      <c r="IU622" s="1">
        <v>1</v>
      </c>
      <c r="IV622" s="1">
        <v>3</v>
      </c>
      <c r="IW622" s="1">
        <v>1</v>
      </c>
      <c r="IX622" s="1">
        <v>1</v>
      </c>
      <c r="IY622" s="1">
        <v>1</v>
      </c>
      <c r="IZ622" s="1">
        <v>1</v>
      </c>
      <c r="JA622" s="1">
        <v>1</v>
      </c>
      <c r="JB622" s="1">
        <v>1</v>
      </c>
      <c r="JC622" s="1">
        <v>0</v>
      </c>
      <c r="JD622" s="1">
        <v>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0</v>
      </c>
      <c r="KL622" s="1">
        <v>0</v>
      </c>
      <c r="KM622" s="1">
        <v>0</v>
      </c>
      <c r="KN622" s="1">
        <v>0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  <c r="LE622" s="1">
        <v>0</v>
      </c>
      <c r="LF622" s="1">
        <v>0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0</v>
      </c>
      <c r="LU622" s="1">
        <v>0</v>
      </c>
      <c r="LV622" s="1">
        <v>0</v>
      </c>
      <c r="LW622" s="1">
        <v>0</v>
      </c>
      <c r="LX622" s="1">
        <v>0</v>
      </c>
      <c r="LY622" s="1">
        <v>0</v>
      </c>
      <c r="LZ622" s="1">
        <v>0</v>
      </c>
      <c r="MA622" s="1">
        <v>0</v>
      </c>
      <c r="MB622" s="1">
        <v>0</v>
      </c>
      <c r="MC622" s="1">
        <v>1</v>
      </c>
    </row>
    <row r="623" spans="1:341">
      <c r="A623" s="1">
        <v>2015</v>
      </c>
      <c r="B623" s="1" t="s">
        <v>695</v>
      </c>
      <c r="C623" s="1">
        <v>1</v>
      </c>
      <c r="D623" s="1">
        <v>0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  <c r="K623" s="1">
        <v>2</v>
      </c>
      <c r="L623" s="1">
        <v>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2</v>
      </c>
      <c r="BG623" s="1">
        <v>2</v>
      </c>
      <c r="BH623" s="1">
        <v>0</v>
      </c>
      <c r="BI623" s="1">
        <v>0</v>
      </c>
      <c r="BJ623" s="1">
        <v>2</v>
      </c>
      <c r="BK623" s="1">
        <v>0</v>
      </c>
      <c r="BL623" s="1">
        <v>0</v>
      </c>
      <c r="BM623" s="1">
        <v>1</v>
      </c>
      <c r="BN623" s="1">
        <v>0</v>
      </c>
      <c r="BO623" s="1">
        <v>1</v>
      </c>
      <c r="BP623" s="1">
        <v>0</v>
      </c>
      <c r="BQ623" s="1">
        <v>2</v>
      </c>
      <c r="BR623" s="1">
        <v>2</v>
      </c>
      <c r="BS623" s="1">
        <v>2</v>
      </c>
      <c r="BT623" s="1">
        <v>5</v>
      </c>
      <c r="BU623" s="1">
        <v>2</v>
      </c>
      <c r="BV623" s="1">
        <v>2</v>
      </c>
      <c r="BW623" s="1">
        <v>0</v>
      </c>
      <c r="BX623" s="1">
        <v>0</v>
      </c>
      <c r="BY623" s="1">
        <v>2</v>
      </c>
      <c r="BZ623" s="1">
        <v>1</v>
      </c>
      <c r="CA623" s="1">
        <v>3</v>
      </c>
      <c r="CB623" s="1">
        <v>3</v>
      </c>
      <c r="CC623" s="1">
        <v>2</v>
      </c>
      <c r="CD623" s="1">
        <v>0</v>
      </c>
      <c r="CE623" s="1">
        <v>1</v>
      </c>
      <c r="CF623" s="1">
        <v>0</v>
      </c>
      <c r="CG623" s="1">
        <v>0</v>
      </c>
      <c r="CH623" s="1">
        <v>0</v>
      </c>
      <c r="CI623" s="1">
        <v>0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1</v>
      </c>
      <c r="CQ623" s="1">
        <v>1</v>
      </c>
      <c r="CR623" s="1">
        <v>1</v>
      </c>
      <c r="CS623" s="1">
        <v>1</v>
      </c>
      <c r="CT623" s="1">
        <v>1</v>
      </c>
      <c r="CU623" s="1">
        <v>0</v>
      </c>
      <c r="CV623" s="1">
        <v>1</v>
      </c>
      <c r="CW623" s="1">
        <v>1</v>
      </c>
      <c r="CX623" s="1">
        <v>0</v>
      </c>
      <c r="CY623" s="1">
        <v>1</v>
      </c>
      <c r="CZ623" s="1">
        <v>0</v>
      </c>
      <c r="DA623" s="1">
        <v>0</v>
      </c>
      <c r="DB623" s="1">
        <v>1</v>
      </c>
      <c r="DC623" s="1">
        <v>1</v>
      </c>
      <c r="DD623" s="1">
        <v>1</v>
      </c>
      <c r="DE623" s="1">
        <v>3</v>
      </c>
      <c r="DF623" s="1">
        <v>1</v>
      </c>
      <c r="DG623" s="1">
        <v>0</v>
      </c>
      <c r="DH623" s="1">
        <v>1</v>
      </c>
      <c r="DI623" s="1">
        <v>1</v>
      </c>
      <c r="DJ623" s="1">
        <v>0</v>
      </c>
      <c r="DK623" s="1">
        <v>1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14</v>
      </c>
      <c r="DS623" s="1">
        <v>0</v>
      </c>
      <c r="DT623" s="1">
        <v>14</v>
      </c>
      <c r="DU623" s="1">
        <v>14</v>
      </c>
      <c r="DV623" s="1">
        <v>14</v>
      </c>
      <c r="DW623" s="1">
        <v>2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12</v>
      </c>
      <c r="EK623" s="1">
        <v>0</v>
      </c>
      <c r="EL623" s="1">
        <v>12</v>
      </c>
      <c r="EM623" s="1">
        <v>14</v>
      </c>
      <c r="EN623" s="1">
        <v>14</v>
      </c>
      <c r="EO623" s="1">
        <v>0</v>
      </c>
      <c r="EP623" s="1">
        <v>0</v>
      </c>
      <c r="EQ623" s="1">
        <v>0</v>
      </c>
      <c r="ER623" s="1">
        <v>1</v>
      </c>
      <c r="ES623" s="1">
        <v>1</v>
      </c>
      <c r="ET623" s="1">
        <v>0</v>
      </c>
      <c r="EU623" s="1">
        <v>1</v>
      </c>
      <c r="EV623" s="1">
        <v>0</v>
      </c>
      <c r="EW623" s="1">
        <v>0</v>
      </c>
      <c r="EX623" s="1">
        <v>0</v>
      </c>
      <c r="EY623" s="1">
        <v>1</v>
      </c>
      <c r="EZ623" s="1">
        <v>0</v>
      </c>
      <c r="FA623" s="1">
        <v>1</v>
      </c>
      <c r="FB623" s="1">
        <v>1</v>
      </c>
      <c r="FC623" s="1">
        <v>1</v>
      </c>
      <c r="FD623" s="1">
        <v>0</v>
      </c>
      <c r="FE623" s="1">
        <v>1</v>
      </c>
      <c r="FF623" s="1">
        <v>0</v>
      </c>
      <c r="FG623" s="1">
        <v>1</v>
      </c>
      <c r="FH623" s="1">
        <v>0</v>
      </c>
      <c r="FI623" s="1">
        <v>0</v>
      </c>
      <c r="FJ623" s="1">
        <v>1</v>
      </c>
      <c r="FK623" s="1">
        <v>0</v>
      </c>
      <c r="FL623" s="1">
        <v>1</v>
      </c>
      <c r="FM623" s="1">
        <v>3</v>
      </c>
      <c r="FN623" s="1">
        <v>1</v>
      </c>
      <c r="FO623" s="1">
        <v>0</v>
      </c>
      <c r="FP623" s="1">
        <v>0</v>
      </c>
      <c r="FQ623" s="1">
        <v>0</v>
      </c>
      <c r="FR623" s="1">
        <v>11</v>
      </c>
      <c r="FS623" s="1">
        <v>0</v>
      </c>
      <c r="FT623" s="1">
        <v>0</v>
      </c>
      <c r="FU623" s="1">
        <v>0</v>
      </c>
      <c r="FV623" s="1">
        <v>3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1</v>
      </c>
      <c r="GD623" s="1">
        <v>1</v>
      </c>
      <c r="GE623" s="1">
        <v>1</v>
      </c>
      <c r="GF623" s="1">
        <v>3</v>
      </c>
      <c r="GG623" s="1">
        <v>1</v>
      </c>
      <c r="GH623" s="1">
        <v>1</v>
      </c>
      <c r="GI623" s="1">
        <v>1</v>
      </c>
      <c r="GJ623" s="1">
        <v>1</v>
      </c>
      <c r="GK623" s="1">
        <v>1</v>
      </c>
      <c r="GL623" s="1">
        <v>1</v>
      </c>
      <c r="GM623" s="1">
        <v>0</v>
      </c>
      <c r="GN623" s="1">
        <v>0</v>
      </c>
      <c r="GO623" s="1">
        <v>1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1</v>
      </c>
      <c r="HP623" s="1">
        <v>1</v>
      </c>
      <c r="HQ623" s="1">
        <v>0</v>
      </c>
      <c r="HR623" s="1">
        <v>0</v>
      </c>
      <c r="HS623" s="1">
        <v>2</v>
      </c>
      <c r="HT623" s="1">
        <v>2</v>
      </c>
      <c r="HU623" s="1">
        <v>2</v>
      </c>
      <c r="HV623" s="1">
        <v>6</v>
      </c>
      <c r="HW623" s="1">
        <v>2</v>
      </c>
      <c r="HX623" s="1">
        <v>2</v>
      </c>
      <c r="HY623" s="1">
        <v>2</v>
      </c>
      <c r="HZ623" s="1">
        <v>2</v>
      </c>
      <c r="IA623" s="1">
        <v>2</v>
      </c>
      <c r="IB623" s="1">
        <v>2</v>
      </c>
      <c r="IC623" s="1">
        <v>2</v>
      </c>
      <c r="ID623" s="1">
        <v>0</v>
      </c>
      <c r="IE623" s="1">
        <v>0</v>
      </c>
      <c r="IF623" s="1">
        <v>1</v>
      </c>
      <c r="IG623" s="1">
        <v>1</v>
      </c>
      <c r="IH623" s="1">
        <v>1</v>
      </c>
      <c r="II623" s="1">
        <v>1</v>
      </c>
      <c r="IJ623" s="1">
        <v>1</v>
      </c>
      <c r="IK623" s="1">
        <v>1</v>
      </c>
      <c r="IL623" s="1">
        <v>1</v>
      </c>
      <c r="IM623" s="1">
        <v>1</v>
      </c>
      <c r="IN623" s="1">
        <v>1</v>
      </c>
      <c r="IO623" s="1">
        <v>1</v>
      </c>
      <c r="IP623" s="1">
        <v>0</v>
      </c>
      <c r="IQ623" s="1">
        <v>0</v>
      </c>
      <c r="IR623" s="1">
        <v>0</v>
      </c>
      <c r="IS623" s="1">
        <v>1</v>
      </c>
      <c r="IT623" s="1">
        <v>1</v>
      </c>
      <c r="IU623" s="1">
        <v>1</v>
      </c>
      <c r="IV623" s="1">
        <v>3</v>
      </c>
      <c r="IW623" s="1">
        <v>1</v>
      </c>
      <c r="IX623" s="1">
        <v>1</v>
      </c>
      <c r="IY623" s="1">
        <v>1</v>
      </c>
      <c r="IZ623" s="1">
        <v>1</v>
      </c>
      <c r="JA623" s="1">
        <v>1</v>
      </c>
      <c r="JB623" s="1">
        <v>1</v>
      </c>
      <c r="JC623" s="1">
        <v>0</v>
      </c>
      <c r="JD623" s="1">
        <v>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0</v>
      </c>
      <c r="JT623" s="1">
        <v>0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0</v>
      </c>
      <c r="KN623" s="1">
        <v>0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0</v>
      </c>
      <c r="LA623" s="1">
        <v>0</v>
      </c>
      <c r="LB623" s="1">
        <v>0</v>
      </c>
      <c r="LC623" s="1">
        <v>0</v>
      </c>
      <c r="LD623" s="1">
        <v>0</v>
      </c>
      <c r="LE623" s="1">
        <v>0</v>
      </c>
      <c r="LF623" s="1">
        <v>0</v>
      </c>
      <c r="LG623" s="1">
        <v>0</v>
      </c>
      <c r="LH623" s="1">
        <v>0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0</v>
      </c>
      <c r="LT623" s="1">
        <v>0</v>
      </c>
      <c r="LU623" s="1">
        <v>0</v>
      </c>
      <c r="LV623" s="1">
        <v>0</v>
      </c>
      <c r="LW623" s="1">
        <v>0</v>
      </c>
      <c r="LX623" s="1">
        <v>0</v>
      </c>
      <c r="LY623" s="1">
        <v>0</v>
      </c>
      <c r="LZ623" s="1">
        <v>0</v>
      </c>
      <c r="MA623" s="1">
        <v>0</v>
      </c>
      <c r="MB623" s="1">
        <v>0</v>
      </c>
      <c r="MC623" s="1">
        <v>1</v>
      </c>
    </row>
    <row r="624" spans="1:341">
      <c r="A624" s="1">
        <v>2015</v>
      </c>
      <c r="B624" s="1" t="s">
        <v>697</v>
      </c>
      <c r="C624" s="1">
        <v>1</v>
      </c>
      <c r="D624" s="1">
        <v>0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2</v>
      </c>
      <c r="L624" s="1">
        <v>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  <c r="BG624" s="1">
        <v>3</v>
      </c>
      <c r="BH624" s="1">
        <v>0</v>
      </c>
      <c r="BI624" s="1">
        <v>0</v>
      </c>
      <c r="BJ624" s="1">
        <v>3</v>
      </c>
      <c r="BK624" s="1">
        <v>0</v>
      </c>
      <c r="BL624" s="1">
        <v>0</v>
      </c>
      <c r="BM624" s="1">
        <v>1</v>
      </c>
      <c r="BN624" s="1">
        <v>0</v>
      </c>
      <c r="BO624" s="1">
        <v>1</v>
      </c>
      <c r="BP624" s="1">
        <v>0</v>
      </c>
      <c r="BQ624" s="1">
        <v>2</v>
      </c>
      <c r="BR624" s="1">
        <v>2</v>
      </c>
      <c r="BS624" s="1">
        <v>2</v>
      </c>
      <c r="BT624" s="1">
        <v>5</v>
      </c>
      <c r="BU624" s="1">
        <v>2</v>
      </c>
      <c r="BV624" s="1">
        <v>2</v>
      </c>
      <c r="BW624" s="1">
        <v>0</v>
      </c>
      <c r="BX624" s="1">
        <v>0</v>
      </c>
      <c r="BY624" s="1">
        <v>2</v>
      </c>
      <c r="BZ624" s="1">
        <v>1</v>
      </c>
      <c r="CA624" s="1">
        <v>3</v>
      </c>
      <c r="CB624" s="1">
        <v>3</v>
      </c>
      <c r="CC624" s="1">
        <v>2</v>
      </c>
      <c r="CD624" s="1">
        <v>0</v>
      </c>
      <c r="CE624" s="1">
        <v>1</v>
      </c>
      <c r="CF624" s="1">
        <v>0</v>
      </c>
      <c r="CG624" s="1">
        <v>0</v>
      </c>
      <c r="CH624" s="1">
        <v>0</v>
      </c>
      <c r="CI624" s="1">
        <v>0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1</v>
      </c>
      <c r="CQ624" s="1">
        <v>1</v>
      </c>
      <c r="CR624" s="1">
        <v>1</v>
      </c>
      <c r="CS624" s="1">
        <v>1</v>
      </c>
      <c r="CT624" s="1">
        <v>1</v>
      </c>
      <c r="CU624" s="1">
        <v>0</v>
      </c>
      <c r="CV624" s="1">
        <v>1</v>
      </c>
      <c r="CW624" s="1">
        <v>1</v>
      </c>
      <c r="CX624" s="1">
        <v>0</v>
      </c>
      <c r="CY624" s="1">
        <v>1</v>
      </c>
      <c r="CZ624" s="1">
        <v>0</v>
      </c>
      <c r="DA624" s="1">
        <v>0</v>
      </c>
      <c r="DB624" s="1">
        <v>1</v>
      </c>
      <c r="DC624" s="1">
        <v>1</v>
      </c>
      <c r="DD624" s="1">
        <v>1</v>
      </c>
      <c r="DE624" s="1">
        <v>3</v>
      </c>
      <c r="DF624" s="1">
        <v>1</v>
      </c>
      <c r="DG624" s="1">
        <v>0</v>
      </c>
      <c r="DH624" s="1">
        <v>1</v>
      </c>
      <c r="DI624" s="1">
        <v>1</v>
      </c>
      <c r="DJ624" s="1">
        <v>0</v>
      </c>
      <c r="DK624" s="1">
        <v>1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14</v>
      </c>
      <c r="DS624" s="1">
        <v>0</v>
      </c>
      <c r="DT624" s="1">
        <v>14</v>
      </c>
      <c r="DU624" s="1">
        <v>14</v>
      </c>
      <c r="DV624" s="1">
        <v>14</v>
      </c>
      <c r="DW624" s="1">
        <v>2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12</v>
      </c>
      <c r="EK624" s="1">
        <v>0</v>
      </c>
      <c r="EL624" s="1">
        <v>12</v>
      </c>
      <c r="EM624" s="1">
        <v>14</v>
      </c>
      <c r="EN624" s="1">
        <v>14</v>
      </c>
      <c r="EO624" s="1">
        <v>0</v>
      </c>
      <c r="EP624" s="1">
        <v>0</v>
      </c>
      <c r="EQ624" s="1">
        <v>0</v>
      </c>
      <c r="ER624" s="1">
        <v>1</v>
      </c>
      <c r="ES624" s="1">
        <v>1</v>
      </c>
      <c r="ET624" s="1">
        <v>0</v>
      </c>
      <c r="EU624" s="1">
        <v>1</v>
      </c>
      <c r="EV624" s="1">
        <v>0</v>
      </c>
      <c r="EW624" s="1">
        <v>0</v>
      </c>
      <c r="EX624" s="1">
        <v>0</v>
      </c>
      <c r="EY624" s="1">
        <v>1</v>
      </c>
      <c r="EZ624" s="1">
        <v>0</v>
      </c>
      <c r="FA624" s="1">
        <v>1</v>
      </c>
      <c r="FB624" s="1">
        <v>1</v>
      </c>
      <c r="FC624" s="1">
        <v>1</v>
      </c>
      <c r="FD624" s="1">
        <v>0</v>
      </c>
      <c r="FE624" s="1">
        <v>1</v>
      </c>
      <c r="FF624" s="1">
        <v>0</v>
      </c>
      <c r="FG624" s="1">
        <v>1</v>
      </c>
      <c r="FH624" s="1">
        <v>0</v>
      </c>
      <c r="FI624" s="1">
        <v>0</v>
      </c>
      <c r="FJ624" s="1">
        <v>1</v>
      </c>
      <c r="FK624" s="1">
        <v>0</v>
      </c>
      <c r="FL624" s="1">
        <v>1</v>
      </c>
      <c r="FM624" s="1">
        <v>3</v>
      </c>
      <c r="FN624" s="1">
        <v>1</v>
      </c>
      <c r="FO624" s="1">
        <v>0</v>
      </c>
      <c r="FP624" s="1">
        <v>0</v>
      </c>
      <c r="FQ624" s="1">
        <v>0</v>
      </c>
      <c r="FR624" s="1">
        <v>11</v>
      </c>
      <c r="FS624" s="1">
        <v>0</v>
      </c>
      <c r="FT624" s="1">
        <v>0</v>
      </c>
      <c r="FU624" s="1">
        <v>0</v>
      </c>
      <c r="FV624" s="1">
        <v>3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1</v>
      </c>
      <c r="GD624" s="1">
        <v>1</v>
      </c>
      <c r="GE624" s="1">
        <v>1</v>
      </c>
      <c r="GF624" s="1">
        <v>3</v>
      </c>
      <c r="GG624" s="1">
        <v>1</v>
      </c>
      <c r="GH624" s="1">
        <v>1</v>
      </c>
      <c r="GI624" s="1">
        <v>1</v>
      </c>
      <c r="GJ624" s="1">
        <v>1</v>
      </c>
      <c r="GK624" s="1">
        <v>1</v>
      </c>
      <c r="GL624" s="1">
        <v>1</v>
      </c>
      <c r="GM624" s="1">
        <v>0</v>
      </c>
      <c r="GN624" s="1">
        <v>0</v>
      </c>
      <c r="GO624" s="1">
        <v>1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1</v>
      </c>
      <c r="HP624" s="1">
        <v>1</v>
      </c>
      <c r="HQ624" s="1">
        <v>0</v>
      </c>
      <c r="HR624" s="1">
        <v>0</v>
      </c>
      <c r="HS624" s="1">
        <v>2</v>
      </c>
      <c r="HT624" s="1">
        <v>2</v>
      </c>
      <c r="HU624" s="1">
        <v>2</v>
      </c>
      <c r="HV624" s="1">
        <v>6</v>
      </c>
      <c r="HW624" s="1">
        <v>2</v>
      </c>
      <c r="HX624" s="1">
        <v>2</v>
      </c>
      <c r="HY624" s="1">
        <v>2</v>
      </c>
      <c r="HZ624" s="1">
        <v>2</v>
      </c>
      <c r="IA624" s="1">
        <v>2</v>
      </c>
      <c r="IB624" s="1">
        <v>2</v>
      </c>
      <c r="IC624" s="1">
        <v>2</v>
      </c>
      <c r="ID624" s="1">
        <v>0</v>
      </c>
      <c r="IE624" s="1">
        <v>0</v>
      </c>
      <c r="IF624" s="1">
        <v>1</v>
      </c>
      <c r="IG624" s="1">
        <v>1</v>
      </c>
      <c r="IH624" s="1">
        <v>1</v>
      </c>
      <c r="II624" s="1">
        <v>1</v>
      </c>
      <c r="IJ624" s="1">
        <v>1</v>
      </c>
      <c r="IK624" s="1">
        <v>1</v>
      </c>
      <c r="IL624" s="1">
        <v>1</v>
      </c>
      <c r="IM624" s="1">
        <v>1</v>
      </c>
      <c r="IN624" s="1">
        <v>1</v>
      </c>
      <c r="IO624" s="1">
        <v>1</v>
      </c>
      <c r="IP624" s="1">
        <v>0</v>
      </c>
      <c r="IQ624" s="1">
        <v>0</v>
      </c>
      <c r="IR624" s="1">
        <v>0</v>
      </c>
      <c r="IS624" s="1">
        <v>1</v>
      </c>
      <c r="IT624" s="1">
        <v>1</v>
      </c>
      <c r="IU624" s="1">
        <v>1</v>
      </c>
      <c r="IV624" s="1">
        <v>3</v>
      </c>
      <c r="IW624" s="1">
        <v>1</v>
      </c>
      <c r="IX624" s="1">
        <v>1</v>
      </c>
      <c r="IY624" s="1">
        <v>1</v>
      </c>
      <c r="IZ624" s="1">
        <v>1</v>
      </c>
      <c r="JA624" s="1">
        <v>1</v>
      </c>
      <c r="JB624" s="1">
        <v>1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  <c r="LE624" s="1">
        <v>0</v>
      </c>
      <c r="LF624" s="1">
        <v>0</v>
      </c>
      <c r="LG624" s="1">
        <v>0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0</v>
      </c>
      <c r="LZ624" s="1">
        <v>0</v>
      </c>
      <c r="MA624" s="1">
        <v>0</v>
      </c>
      <c r="MB624" s="1">
        <v>0</v>
      </c>
      <c r="MC624" s="1">
        <v>1</v>
      </c>
    </row>
    <row r="625" spans="1:341">
      <c r="A625" s="1">
        <v>2015</v>
      </c>
      <c r="B625" s="1" t="s">
        <v>698</v>
      </c>
      <c r="C625" s="1">
        <v>1</v>
      </c>
      <c r="D625" s="1">
        <v>0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2</v>
      </c>
      <c r="L625" s="1">
        <v>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  <c r="BG625" s="1">
        <v>3</v>
      </c>
      <c r="BH625" s="1">
        <v>0</v>
      </c>
      <c r="BI625" s="1">
        <v>0</v>
      </c>
      <c r="BJ625" s="1">
        <v>3</v>
      </c>
      <c r="BK625" s="1">
        <v>0</v>
      </c>
      <c r="BL625" s="1">
        <v>0</v>
      </c>
      <c r="BM625" s="1">
        <v>1</v>
      </c>
      <c r="BN625" s="1">
        <v>0</v>
      </c>
      <c r="BO625" s="1">
        <v>1</v>
      </c>
      <c r="BP625" s="1">
        <v>0</v>
      </c>
      <c r="BQ625" s="1">
        <v>2</v>
      </c>
      <c r="BR625" s="1">
        <v>2</v>
      </c>
      <c r="BS625" s="1">
        <v>2</v>
      </c>
      <c r="BT625" s="1">
        <v>5</v>
      </c>
      <c r="BU625" s="1">
        <v>2</v>
      </c>
      <c r="BV625" s="1">
        <v>2</v>
      </c>
      <c r="BW625" s="1">
        <v>0</v>
      </c>
      <c r="BX625" s="1">
        <v>0</v>
      </c>
      <c r="BY625" s="1">
        <v>2</v>
      </c>
      <c r="BZ625" s="1">
        <v>1</v>
      </c>
      <c r="CA625" s="1">
        <v>3</v>
      </c>
      <c r="CB625" s="1">
        <v>3</v>
      </c>
      <c r="CC625" s="1">
        <v>2</v>
      </c>
      <c r="CD625" s="1">
        <v>0</v>
      </c>
      <c r="CE625" s="1">
        <v>1</v>
      </c>
      <c r="CF625" s="1">
        <v>0</v>
      </c>
      <c r="CG625" s="1">
        <v>0</v>
      </c>
      <c r="CH625" s="1">
        <v>0</v>
      </c>
      <c r="CI625" s="1">
        <v>0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1</v>
      </c>
      <c r="CQ625" s="1">
        <v>1</v>
      </c>
      <c r="CR625" s="1">
        <v>1</v>
      </c>
      <c r="CS625" s="1">
        <v>1</v>
      </c>
      <c r="CT625" s="1">
        <v>1</v>
      </c>
      <c r="CU625" s="1">
        <v>0</v>
      </c>
      <c r="CV625" s="1">
        <v>1</v>
      </c>
      <c r="CW625" s="1">
        <v>1</v>
      </c>
      <c r="CX625" s="1">
        <v>0</v>
      </c>
      <c r="CY625" s="1">
        <v>1</v>
      </c>
      <c r="CZ625" s="1">
        <v>0</v>
      </c>
      <c r="DA625" s="1">
        <v>0</v>
      </c>
      <c r="DB625" s="1">
        <v>1</v>
      </c>
      <c r="DC625" s="1">
        <v>1</v>
      </c>
      <c r="DD625" s="1">
        <v>1</v>
      </c>
      <c r="DE625" s="1">
        <v>3</v>
      </c>
      <c r="DF625" s="1">
        <v>1</v>
      </c>
      <c r="DG625" s="1">
        <v>0</v>
      </c>
      <c r="DH625" s="1">
        <v>1</v>
      </c>
      <c r="DI625" s="1">
        <v>1</v>
      </c>
      <c r="DJ625" s="1">
        <v>0</v>
      </c>
      <c r="DK625" s="1">
        <v>1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14</v>
      </c>
      <c r="DS625" s="1">
        <v>0</v>
      </c>
      <c r="DT625" s="1">
        <v>14</v>
      </c>
      <c r="DU625" s="1">
        <v>14</v>
      </c>
      <c r="DV625" s="1">
        <v>14</v>
      </c>
      <c r="DW625" s="1">
        <v>2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12</v>
      </c>
      <c r="EK625" s="1">
        <v>0</v>
      </c>
      <c r="EL625" s="1">
        <v>12</v>
      </c>
      <c r="EM625" s="1">
        <v>14</v>
      </c>
      <c r="EN625" s="1">
        <v>14</v>
      </c>
      <c r="EO625" s="1">
        <v>0</v>
      </c>
      <c r="EP625" s="1">
        <v>0</v>
      </c>
      <c r="EQ625" s="1">
        <v>0</v>
      </c>
      <c r="ER625" s="1">
        <v>1</v>
      </c>
      <c r="ES625" s="1">
        <v>1</v>
      </c>
      <c r="ET625" s="1">
        <v>0</v>
      </c>
      <c r="EU625" s="1">
        <v>1</v>
      </c>
      <c r="EV625" s="1">
        <v>0</v>
      </c>
      <c r="EW625" s="1">
        <v>0</v>
      </c>
      <c r="EX625" s="1">
        <v>0</v>
      </c>
      <c r="EY625" s="1">
        <v>1</v>
      </c>
      <c r="EZ625" s="1">
        <v>0</v>
      </c>
      <c r="FA625" s="1">
        <v>1</v>
      </c>
      <c r="FB625" s="1">
        <v>1</v>
      </c>
      <c r="FC625" s="1">
        <v>1</v>
      </c>
      <c r="FD625" s="1">
        <v>0</v>
      </c>
      <c r="FE625" s="1">
        <v>1</v>
      </c>
      <c r="FF625" s="1">
        <v>0</v>
      </c>
      <c r="FG625" s="1">
        <v>1</v>
      </c>
      <c r="FH625" s="1">
        <v>0</v>
      </c>
      <c r="FI625" s="1">
        <v>0</v>
      </c>
      <c r="FJ625" s="1">
        <v>1</v>
      </c>
      <c r="FK625" s="1">
        <v>0</v>
      </c>
      <c r="FL625" s="1">
        <v>1</v>
      </c>
      <c r="FM625" s="1">
        <v>3</v>
      </c>
      <c r="FN625" s="1">
        <v>1</v>
      </c>
      <c r="FO625" s="1">
        <v>0</v>
      </c>
      <c r="FP625" s="1">
        <v>0</v>
      </c>
      <c r="FQ625" s="1">
        <v>0</v>
      </c>
      <c r="FR625" s="1">
        <v>11</v>
      </c>
      <c r="FS625" s="1">
        <v>0</v>
      </c>
      <c r="FT625" s="1">
        <v>0</v>
      </c>
      <c r="FU625" s="1">
        <v>0</v>
      </c>
      <c r="FV625" s="1">
        <v>3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1</v>
      </c>
      <c r="GD625" s="1">
        <v>1</v>
      </c>
      <c r="GE625" s="1">
        <v>1</v>
      </c>
      <c r="GF625" s="1">
        <v>3</v>
      </c>
      <c r="GG625" s="1">
        <v>1</v>
      </c>
      <c r="GH625" s="1">
        <v>1</v>
      </c>
      <c r="GI625" s="1">
        <v>1</v>
      </c>
      <c r="GJ625" s="1">
        <v>1</v>
      </c>
      <c r="GK625" s="1">
        <v>1</v>
      </c>
      <c r="GL625" s="1">
        <v>1</v>
      </c>
      <c r="GM625" s="1">
        <v>0</v>
      </c>
      <c r="GN625" s="1">
        <v>0</v>
      </c>
      <c r="GO625" s="1">
        <v>1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1</v>
      </c>
      <c r="HP625" s="1">
        <v>1</v>
      </c>
      <c r="HQ625" s="1">
        <v>0</v>
      </c>
      <c r="HR625" s="1">
        <v>0</v>
      </c>
      <c r="HS625" s="1">
        <v>2</v>
      </c>
      <c r="HT625" s="1">
        <v>2</v>
      </c>
      <c r="HU625" s="1">
        <v>2</v>
      </c>
      <c r="HV625" s="1">
        <v>6</v>
      </c>
      <c r="HW625" s="1">
        <v>2</v>
      </c>
      <c r="HX625" s="1">
        <v>2</v>
      </c>
      <c r="HY625" s="1">
        <v>2</v>
      </c>
      <c r="HZ625" s="1">
        <v>2</v>
      </c>
      <c r="IA625" s="1">
        <v>2</v>
      </c>
      <c r="IB625" s="1">
        <v>2</v>
      </c>
      <c r="IC625" s="1">
        <v>2</v>
      </c>
      <c r="ID625" s="1">
        <v>0</v>
      </c>
      <c r="IE625" s="1">
        <v>0</v>
      </c>
      <c r="IF625" s="1">
        <v>1</v>
      </c>
      <c r="IG625" s="1">
        <v>1</v>
      </c>
      <c r="IH625" s="1">
        <v>1</v>
      </c>
      <c r="II625" s="1">
        <v>1</v>
      </c>
      <c r="IJ625" s="1">
        <v>1</v>
      </c>
      <c r="IK625" s="1">
        <v>1</v>
      </c>
      <c r="IL625" s="1">
        <v>1</v>
      </c>
      <c r="IM625" s="1">
        <v>1</v>
      </c>
      <c r="IN625" s="1">
        <v>1</v>
      </c>
      <c r="IO625" s="1">
        <v>1</v>
      </c>
      <c r="IP625" s="1">
        <v>0</v>
      </c>
      <c r="IQ625" s="1">
        <v>0</v>
      </c>
      <c r="IR625" s="1">
        <v>0</v>
      </c>
      <c r="IS625" s="1">
        <v>1</v>
      </c>
      <c r="IT625" s="1">
        <v>1</v>
      </c>
      <c r="IU625" s="1">
        <v>1</v>
      </c>
      <c r="IV625" s="1">
        <v>3</v>
      </c>
      <c r="IW625" s="1">
        <v>1</v>
      </c>
      <c r="IX625" s="1">
        <v>1</v>
      </c>
      <c r="IY625" s="1">
        <v>1</v>
      </c>
      <c r="IZ625" s="1">
        <v>1</v>
      </c>
      <c r="JA625" s="1">
        <v>1</v>
      </c>
      <c r="JB625" s="1">
        <v>1</v>
      </c>
      <c r="JC625" s="1">
        <v>0</v>
      </c>
      <c r="JD625" s="1">
        <v>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0</v>
      </c>
      <c r="JR625" s="1">
        <v>0</v>
      </c>
      <c r="JS625" s="1">
        <v>0</v>
      </c>
      <c r="JT625" s="1">
        <v>0</v>
      </c>
      <c r="JU625" s="1">
        <v>0</v>
      </c>
      <c r="JV625" s="1">
        <v>0</v>
      </c>
      <c r="JW625" s="1">
        <v>0</v>
      </c>
      <c r="JX625" s="1">
        <v>0</v>
      </c>
      <c r="JY625" s="1">
        <v>0</v>
      </c>
      <c r="JZ625" s="1">
        <v>0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</v>
      </c>
      <c r="KL625" s="1">
        <v>0</v>
      </c>
      <c r="KM625" s="1">
        <v>0</v>
      </c>
      <c r="KN625" s="1">
        <v>0</v>
      </c>
      <c r="KO625" s="1">
        <v>0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0</v>
      </c>
      <c r="KZ625" s="1">
        <v>0</v>
      </c>
      <c r="LA625" s="1">
        <v>0</v>
      </c>
      <c r="LB625" s="1">
        <v>0</v>
      </c>
      <c r="LC625" s="1">
        <v>0</v>
      </c>
      <c r="LD625" s="1">
        <v>0</v>
      </c>
      <c r="LE625" s="1">
        <v>0</v>
      </c>
      <c r="LF625" s="1">
        <v>0</v>
      </c>
      <c r="LG625" s="1">
        <v>0</v>
      </c>
      <c r="LH625" s="1">
        <v>0</v>
      </c>
      <c r="LI625" s="1">
        <v>0</v>
      </c>
      <c r="LJ625" s="1">
        <v>0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0</v>
      </c>
      <c r="LR625" s="1">
        <v>0</v>
      </c>
      <c r="LS625" s="1">
        <v>0</v>
      </c>
      <c r="LT625" s="1">
        <v>0</v>
      </c>
      <c r="LU625" s="1">
        <v>0</v>
      </c>
      <c r="LV625" s="1">
        <v>0</v>
      </c>
      <c r="LW625" s="1">
        <v>0</v>
      </c>
      <c r="LX625" s="1">
        <v>0</v>
      </c>
      <c r="LY625" s="1">
        <v>0</v>
      </c>
      <c r="LZ625" s="1">
        <v>0</v>
      </c>
      <c r="MA625" s="1">
        <v>0</v>
      </c>
      <c r="MB625" s="1">
        <v>0</v>
      </c>
      <c r="MC625" s="1">
        <v>1</v>
      </c>
    </row>
    <row r="626" spans="1:341">
      <c r="A626" s="1">
        <v>2015</v>
      </c>
      <c r="B626" s="1" t="s">
        <v>699</v>
      </c>
      <c r="C626" s="1">
        <v>1</v>
      </c>
      <c r="D626" s="1">
        <v>0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2</v>
      </c>
      <c r="L626" s="1">
        <v>2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2</v>
      </c>
      <c r="BG626" s="1">
        <v>2</v>
      </c>
      <c r="BH626" s="1">
        <v>0</v>
      </c>
      <c r="BI626" s="1">
        <v>0</v>
      </c>
      <c r="BJ626" s="1">
        <v>2</v>
      </c>
      <c r="BK626" s="1">
        <v>0</v>
      </c>
      <c r="BL626" s="1">
        <v>0</v>
      </c>
      <c r="BM626" s="1">
        <v>1</v>
      </c>
      <c r="BN626" s="1">
        <v>0</v>
      </c>
      <c r="BO626" s="1">
        <v>1</v>
      </c>
      <c r="BP626" s="1">
        <v>0</v>
      </c>
      <c r="BQ626" s="1">
        <v>2</v>
      </c>
      <c r="BR626" s="1">
        <v>2</v>
      </c>
      <c r="BS626" s="1">
        <v>2</v>
      </c>
      <c r="BT626" s="1">
        <v>5</v>
      </c>
      <c r="BU626" s="1">
        <v>2</v>
      </c>
      <c r="BV626" s="1">
        <v>2</v>
      </c>
      <c r="BW626" s="1">
        <v>0</v>
      </c>
      <c r="BX626" s="1">
        <v>0</v>
      </c>
      <c r="BY626" s="1">
        <v>2</v>
      </c>
      <c r="BZ626" s="1">
        <v>1</v>
      </c>
      <c r="CA626" s="1">
        <v>3</v>
      </c>
      <c r="CB626" s="1">
        <v>3</v>
      </c>
      <c r="CC626" s="1">
        <v>2</v>
      </c>
      <c r="CD626" s="1">
        <v>0</v>
      </c>
      <c r="CE626" s="1">
        <v>1</v>
      </c>
      <c r="CF626" s="1">
        <v>0</v>
      </c>
      <c r="CG626" s="1">
        <v>0</v>
      </c>
      <c r="CH626" s="1">
        <v>0</v>
      </c>
      <c r="CI626" s="1">
        <v>0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1</v>
      </c>
      <c r="CQ626" s="1">
        <v>2</v>
      </c>
      <c r="CR626" s="1">
        <v>2</v>
      </c>
      <c r="CS626" s="1">
        <v>2</v>
      </c>
      <c r="CT626" s="1">
        <v>2</v>
      </c>
      <c r="CU626" s="1">
        <v>0</v>
      </c>
      <c r="CV626" s="1">
        <v>1</v>
      </c>
      <c r="CW626" s="1">
        <v>1</v>
      </c>
      <c r="CX626" s="1">
        <v>0</v>
      </c>
      <c r="CY626" s="1">
        <v>1</v>
      </c>
      <c r="CZ626" s="1">
        <v>0</v>
      </c>
      <c r="DA626" s="1">
        <v>0</v>
      </c>
      <c r="DB626" s="1">
        <v>1</v>
      </c>
      <c r="DC626" s="1">
        <v>1</v>
      </c>
      <c r="DD626" s="1">
        <v>1</v>
      </c>
      <c r="DE626" s="1">
        <v>3</v>
      </c>
      <c r="DF626" s="1">
        <v>1</v>
      </c>
      <c r="DG626" s="1">
        <v>0</v>
      </c>
      <c r="DH626" s="1">
        <v>1</v>
      </c>
      <c r="DI626" s="1">
        <v>1</v>
      </c>
      <c r="DJ626" s="1">
        <v>0</v>
      </c>
      <c r="DK626" s="1">
        <v>1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14</v>
      </c>
      <c r="DS626" s="1">
        <v>0</v>
      </c>
      <c r="DT626" s="1">
        <v>14</v>
      </c>
      <c r="DU626" s="1">
        <v>14</v>
      </c>
      <c r="DV626" s="1">
        <v>14</v>
      </c>
      <c r="DW626" s="1">
        <v>2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12</v>
      </c>
      <c r="EK626" s="1">
        <v>0</v>
      </c>
      <c r="EL626" s="1">
        <v>12</v>
      </c>
      <c r="EM626" s="1">
        <v>14</v>
      </c>
      <c r="EN626" s="1">
        <v>14</v>
      </c>
      <c r="EO626" s="1">
        <v>0</v>
      </c>
      <c r="EP626" s="1">
        <v>0</v>
      </c>
      <c r="EQ626" s="1">
        <v>0</v>
      </c>
      <c r="ER626" s="1">
        <v>1</v>
      </c>
      <c r="ES626" s="1">
        <v>1</v>
      </c>
      <c r="ET626" s="1">
        <v>0</v>
      </c>
      <c r="EU626" s="1">
        <v>1</v>
      </c>
      <c r="EV626" s="1">
        <v>0</v>
      </c>
      <c r="EW626" s="1">
        <v>0</v>
      </c>
      <c r="EX626" s="1">
        <v>0</v>
      </c>
      <c r="EY626" s="1">
        <v>1</v>
      </c>
      <c r="EZ626" s="1">
        <v>0</v>
      </c>
      <c r="FA626" s="1">
        <v>1</v>
      </c>
      <c r="FB626" s="1">
        <v>1</v>
      </c>
      <c r="FC626" s="1">
        <v>1</v>
      </c>
      <c r="FD626" s="1">
        <v>0</v>
      </c>
      <c r="FE626" s="1">
        <v>1</v>
      </c>
      <c r="FF626" s="1">
        <v>0</v>
      </c>
      <c r="FG626" s="1">
        <v>1</v>
      </c>
      <c r="FH626" s="1">
        <v>0</v>
      </c>
      <c r="FI626" s="1">
        <v>0</v>
      </c>
      <c r="FJ626" s="1">
        <v>1</v>
      </c>
      <c r="FK626" s="1">
        <v>0</v>
      </c>
      <c r="FL626" s="1">
        <v>1</v>
      </c>
      <c r="FM626" s="1">
        <v>3</v>
      </c>
      <c r="FN626" s="1">
        <v>1</v>
      </c>
      <c r="FO626" s="1">
        <v>0</v>
      </c>
      <c r="FP626" s="1">
        <v>0</v>
      </c>
      <c r="FQ626" s="1">
        <v>0</v>
      </c>
      <c r="FR626" s="1">
        <v>11</v>
      </c>
      <c r="FS626" s="1">
        <v>0</v>
      </c>
      <c r="FT626" s="1">
        <v>0</v>
      </c>
      <c r="FU626" s="1">
        <v>0</v>
      </c>
      <c r="FV626" s="1">
        <v>3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1</v>
      </c>
      <c r="GD626" s="1">
        <v>1</v>
      </c>
      <c r="GE626" s="1">
        <v>1</v>
      </c>
      <c r="GF626" s="1">
        <v>3</v>
      </c>
      <c r="GG626" s="1">
        <v>1</v>
      </c>
      <c r="GH626" s="1">
        <v>1</v>
      </c>
      <c r="GI626" s="1">
        <v>1</v>
      </c>
      <c r="GJ626" s="1">
        <v>1</v>
      </c>
      <c r="GK626" s="1">
        <v>1</v>
      </c>
      <c r="GL626" s="1">
        <v>1</v>
      </c>
      <c r="GM626" s="1">
        <v>0</v>
      </c>
      <c r="GN626" s="1">
        <v>0</v>
      </c>
      <c r="GO626" s="1">
        <v>1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1</v>
      </c>
      <c r="HP626" s="1">
        <v>1</v>
      </c>
      <c r="HQ626" s="1">
        <v>0</v>
      </c>
      <c r="HR626" s="1">
        <v>0</v>
      </c>
      <c r="HS626" s="1">
        <v>2</v>
      </c>
      <c r="HT626" s="1">
        <v>2</v>
      </c>
      <c r="HU626" s="1">
        <v>2</v>
      </c>
      <c r="HV626" s="1">
        <v>6</v>
      </c>
      <c r="HW626" s="1">
        <v>2</v>
      </c>
      <c r="HX626" s="1">
        <v>2</v>
      </c>
      <c r="HY626" s="1">
        <v>2</v>
      </c>
      <c r="HZ626" s="1">
        <v>2</v>
      </c>
      <c r="IA626" s="1">
        <v>2</v>
      </c>
      <c r="IB626" s="1">
        <v>2</v>
      </c>
      <c r="IC626" s="1">
        <v>2</v>
      </c>
      <c r="ID626" s="1">
        <v>0</v>
      </c>
      <c r="IE626" s="1">
        <v>0</v>
      </c>
      <c r="IF626" s="1">
        <v>1</v>
      </c>
      <c r="IG626" s="1">
        <v>1</v>
      </c>
      <c r="IH626" s="1">
        <v>1</v>
      </c>
      <c r="II626" s="1">
        <v>1</v>
      </c>
      <c r="IJ626" s="1">
        <v>1</v>
      </c>
      <c r="IK626" s="1">
        <v>1</v>
      </c>
      <c r="IL626" s="1">
        <v>1</v>
      </c>
      <c r="IM626" s="1">
        <v>1</v>
      </c>
      <c r="IN626" s="1">
        <v>1</v>
      </c>
      <c r="IO626" s="1">
        <v>1</v>
      </c>
      <c r="IP626" s="1">
        <v>0</v>
      </c>
      <c r="IQ626" s="1">
        <v>0</v>
      </c>
      <c r="IR626" s="1">
        <v>0</v>
      </c>
      <c r="IS626" s="1">
        <v>1</v>
      </c>
      <c r="IT626" s="1">
        <v>1</v>
      </c>
      <c r="IU626" s="1">
        <v>1</v>
      </c>
      <c r="IV626" s="1">
        <v>3</v>
      </c>
      <c r="IW626" s="1">
        <v>1</v>
      </c>
      <c r="IX626" s="1">
        <v>1</v>
      </c>
      <c r="IY626" s="1">
        <v>1</v>
      </c>
      <c r="IZ626" s="1">
        <v>1</v>
      </c>
      <c r="JA626" s="1">
        <v>1</v>
      </c>
      <c r="JB626" s="1">
        <v>1</v>
      </c>
      <c r="JC626" s="1">
        <v>0</v>
      </c>
      <c r="JD626" s="1">
        <v>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0</v>
      </c>
      <c r="JQ626" s="1">
        <v>0</v>
      </c>
      <c r="JR626" s="1">
        <v>0</v>
      </c>
      <c r="JS626" s="1">
        <v>0</v>
      </c>
      <c r="JT626" s="1">
        <v>0</v>
      </c>
      <c r="JU626" s="1">
        <v>0</v>
      </c>
      <c r="JV626" s="1">
        <v>0</v>
      </c>
      <c r="JW626" s="1">
        <v>0</v>
      </c>
      <c r="JX626" s="1">
        <v>0</v>
      </c>
      <c r="JY626" s="1">
        <v>0</v>
      </c>
      <c r="JZ626" s="1">
        <v>0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0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  <c r="KL626" s="1">
        <v>0</v>
      </c>
      <c r="KM626" s="1">
        <v>0</v>
      </c>
      <c r="KN626" s="1">
        <v>0</v>
      </c>
      <c r="KO626" s="1">
        <v>0</v>
      </c>
      <c r="KP626" s="1">
        <v>0</v>
      </c>
      <c r="KQ626" s="1">
        <v>0</v>
      </c>
      <c r="KR626" s="1">
        <v>0</v>
      </c>
      <c r="KS626" s="1">
        <v>0</v>
      </c>
      <c r="KT626" s="1">
        <v>0</v>
      </c>
      <c r="KU626" s="1">
        <v>0</v>
      </c>
      <c r="KV626" s="1">
        <v>0</v>
      </c>
      <c r="KW626" s="1">
        <v>0</v>
      </c>
      <c r="KX626" s="1">
        <v>0</v>
      </c>
      <c r="KY626" s="1">
        <v>0</v>
      </c>
      <c r="KZ626" s="1">
        <v>0</v>
      </c>
      <c r="LA626" s="1">
        <v>0</v>
      </c>
      <c r="LB626" s="1">
        <v>0</v>
      </c>
      <c r="LC626" s="1">
        <v>0</v>
      </c>
      <c r="LD626" s="1">
        <v>0</v>
      </c>
      <c r="LE626" s="1">
        <v>0</v>
      </c>
      <c r="LF626" s="1">
        <v>0</v>
      </c>
      <c r="LG626" s="1">
        <v>0</v>
      </c>
      <c r="LH626" s="1">
        <v>0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  <c r="LP626" s="1">
        <v>0</v>
      </c>
      <c r="LQ626" s="1">
        <v>0</v>
      </c>
      <c r="LR626" s="1">
        <v>0</v>
      </c>
      <c r="LS626" s="1">
        <v>0</v>
      </c>
      <c r="LT626" s="1">
        <v>0</v>
      </c>
      <c r="LU626" s="1">
        <v>0</v>
      </c>
      <c r="LV626" s="1">
        <v>0</v>
      </c>
      <c r="LW626" s="1">
        <v>0</v>
      </c>
      <c r="LX626" s="1">
        <v>0</v>
      </c>
      <c r="LY626" s="1">
        <v>0</v>
      </c>
      <c r="LZ626" s="1">
        <v>0</v>
      </c>
      <c r="MA626" s="1">
        <v>0</v>
      </c>
      <c r="MB626" s="1">
        <v>0</v>
      </c>
      <c r="MC626" s="1">
        <v>1</v>
      </c>
    </row>
    <row r="627" spans="1:341">
      <c r="A627" s="1">
        <v>2015</v>
      </c>
      <c r="B627" s="1" t="s">
        <v>700</v>
      </c>
      <c r="C627" s="1">
        <v>1</v>
      </c>
      <c r="D627" s="1">
        <v>0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2</v>
      </c>
      <c r="L627" s="1">
        <v>2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2</v>
      </c>
      <c r="BG627" s="1">
        <v>2</v>
      </c>
      <c r="BH627" s="1">
        <v>0</v>
      </c>
      <c r="BI627" s="1">
        <v>0</v>
      </c>
      <c r="BJ627" s="1">
        <v>2</v>
      </c>
      <c r="BK627" s="1">
        <v>0</v>
      </c>
      <c r="BL627" s="1">
        <v>0</v>
      </c>
      <c r="BM627" s="1">
        <v>1</v>
      </c>
      <c r="BN627" s="1">
        <v>0</v>
      </c>
      <c r="BO627" s="1">
        <v>1</v>
      </c>
      <c r="BP627" s="1">
        <v>0</v>
      </c>
      <c r="BQ627" s="1">
        <v>2</v>
      </c>
      <c r="BR627" s="1">
        <v>2</v>
      </c>
      <c r="BS627" s="1">
        <v>2</v>
      </c>
      <c r="BT627" s="1">
        <v>5</v>
      </c>
      <c r="BU627" s="1">
        <v>2</v>
      </c>
      <c r="BV627" s="1">
        <v>2</v>
      </c>
      <c r="BW627" s="1">
        <v>0</v>
      </c>
      <c r="BX627" s="1">
        <v>0</v>
      </c>
      <c r="BY627" s="1">
        <v>2</v>
      </c>
      <c r="BZ627" s="1">
        <v>1</v>
      </c>
      <c r="CA627" s="1">
        <v>3</v>
      </c>
      <c r="CB627" s="1">
        <v>3</v>
      </c>
      <c r="CC627" s="1">
        <v>2</v>
      </c>
      <c r="CD627" s="1">
        <v>0</v>
      </c>
      <c r="CE627" s="1">
        <v>1</v>
      </c>
      <c r="CF627" s="1">
        <v>0</v>
      </c>
      <c r="CG627" s="1">
        <v>0</v>
      </c>
      <c r="CH627" s="1">
        <v>0</v>
      </c>
      <c r="CI627" s="1">
        <v>0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1</v>
      </c>
      <c r="CQ627" s="1">
        <v>2</v>
      </c>
      <c r="CR627" s="1">
        <v>2</v>
      </c>
      <c r="CS627" s="1">
        <v>2</v>
      </c>
      <c r="CT627" s="1">
        <v>2</v>
      </c>
      <c r="CU627" s="1">
        <v>0</v>
      </c>
      <c r="CV627" s="1">
        <v>1</v>
      </c>
      <c r="CW627" s="1">
        <v>1</v>
      </c>
      <c r="CX627" s="1">
        <v>0</v>
      </c>
      <c r="CY627" s="1">
        <v>1</v>
      </c>
      <c r="CZ627" s="1">
        <v>0</v>
      </c>
      <c r="DA627" s="1">
        <v>0</v>
      </c>
      <c r="DB627" s="1">
        <v>1</v>
      </c>
      <c r="DC627" s="1">
        <v>1</v>
      </c>
      <c r="DD627" s="1">
        <v>1</v>
      </c>
      <c r="DE627" s="1">
        <v>3</v>
      </c>
      <c r="DF627" s="1">
        <v>1</v>
      </c>
      <c r="DG627" s="1">
        <v>0</v>
      </c>
      <c r="DH627" s="1">
        <v>1</v>
      </c>
      <c r="DI627" s="1">
        <v>1</v>
      </c>
      <c r="DJ627" s="1">
        <v>0</v>
      </c>
      <c r="DK627" s="1">
        <v>1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14</v>
      </c>
      <c r="DS627" s="1">
        <v>0</v>
      </c>
      <c r="DT627" s="1">
        <v>14</v>
      </c>
      <c r="DU627" s="1">
        <v>14</v>
      </c>
      <c r="DV627" s="1">
        <v>14</v>
      </c>
      <c r="DW627" s="1">
        <v>2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12</v>
      </c>
      <c r="EK627" s="1">
        <v>0</v>
      </c>
      <c r="EL627" s="1">
        <v>12</v>
      </c>
      <c r="EM627" s="1">
        <v>14</v>
      </c>
      <c r="EN627" s="1">
        <v>14</v>
      </c>
      <c r="EO627" s="1">
        <v>0</v>
      </c>
      <c r="EP627" s="1">
        <v>0</v>
      </c>
      <c r="EQ627" s="1">
        <v>0</v>
      </c>
      <c r="ER627" s="1">
        <v>1</v>
      </c>
      <c r="ES627" s="1">
        <v>1</v>
      </c>
      <c r="ET627" s="1">
        <v>0</v>
      </c>
      <c r="EU627" s="1">
        <v>1</v>
      </c>
      <c r="EV627" s="1">
        <v>0</v>
      </c>
      <c r="EW627" s="1">
        <v>0</v>
      </c>
      <c r="EX627" s="1">
        <v>0</v>
      </c>
      <c r="EY627" s="1">
        <v>1</v>
      </c>
      <c r="EZ627" s="1">
        <v>0</v>
      </c>
      <c r="FA627" s="1">
        <v>1</v>
      </c>
      <c r="FB627" s="1">
        <v>1</v>
      </c>
      <c r="FC627" s="1">
        <v>1</v>
      </c>
      <c r="FD627" s="1">
        <v>0</v>
      </c>
      <c r="FE627" s="1">
        <v>1</v>
      </c>
      <c r="FF627" s="1">
        <v>0</v>
      </c>
      <c r="FG627" s="1">
        <v>1</v>
      </c>
      <c r="FH627" s="1">
        <v>0</v>
      </c>
      <c r="FI627" s="1">
        <v>0</v>
      </c>
      <c r="FJ627" s="1">
        <v>1</v>
      </c>
      <c r="FK627" s="1">
        <v>0</v>
      </c>
      <c r="FL627" s="1">
        <v>1</v>
      </c>
      <c r="FM627" s="1">
        <v>3</v>
      </c>
      <c r="FN627" s="1">
        <v>1</v>
      </c>
      <c r="FO627" s="1">
        <v>0</v>
      </c>
      <c r="FP627" s="1">
        <v>0</v>
      </c>
      <c r="FQ627" s="1">
        <v>0</v>
      </c>
      <c r="FR627" s="1">
        <v>11</v>
      </c>
      <c r="FS627" s="1">
        <v>0</v>
      </c>
      <c r="FT627" s="1">
        <v>0</v>
      </c>
      <c r="FU627" s="1">
        <v>0</v>
      </c>
      <c r="FV627" s="1">
        <v>3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1</v>
      </c>
      <c r="GD627" s="1">
        <v>1</v>
      </c>
      <c r="GE627" s="1">
        <v>1</v>
      </c>
      <c r="GF627" s="1">
        <v>3</v>
      </c>
      <c r="GG627" s="1">
        <v>1</v>
      </c>
      <c r="GH627" s="1">
        <v>1</v>
      </c>
      <c r="GI627" s="1">
        <v>1</v>
      </c>
      <c r="GJ627" s="1">
        <v>1</v>
      </c>
      <c r="GK627" s="1">
        <v>1</v>
      </c>
      <c r="GL627" s="1">
        <v>1</v>
      </c>
      <c r="GM627" s="1">
        <v>0</v>
      </c>
      <c r="GN627" s="1">
        <v>0</v>
      </c>
      <c r="GO627" s="1">
        <v>1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1</v>
      </c>
      <c r="HP627" s="1">
        <v>1</v>
      </c>
      <c r="HQ627" s="1">
        <v>0</v>
      </c>
      <c r="HR627" s="1">
        <v>0</v>
      </c>
      <c r="HS627" s="1">
        <v>2</v>
      </c>
      <c r="HT627" s="1">
        <v>2</v>
      </c>
      <c r="HU627" s="1">
        <v>2</v>
      </c>
      <c r="HV627" s="1">
        <v>6</v>
      </c>
      <c r="HW627" s="1">
        <v>2</v>
      </c>
      <c r="HX627" s="1">
        <v>2</v>
      </c>
      <c r="HY627" s="1">
        <v>2</v>
      </c>
      <c r="HZ627" s="1">
        <v>2</v>
      </c>
      <c r="IA627" s="1">
        <v>2</v>
      </c>
      <c r="IB627" s="1">
        <v>2</v>
      </c>
      <c r="IC627" s="1">
        <v>2</v>
      </c>
      <c r="ID627" s="1">
        <v>0</v>
      </c>
      <c r="IE627" s="1">
        <v>0</v>
      </c>
      <c r="IF627" s="1">
        <v>1</v>
      </c>
      <c r="IG627" s="1">
        <v>1</v>
      </c>
      <c r="IH627" s="1">
        <v>1</v>
      </c>
      <c r="II627" s="1">
        <v>1</v>
      </c>
      <c r="IJ627" s="1">
        <v>1</v>
      </c>
      <c r="IK627" s="1">
        <v>1</v>
      </c>
      <c r="IL627" s="1">
        <v>1</v>
      </c>
      <c r="IM627" s="1">
        <v>1</v>
      </c>
      <c r="IN627" s="1">
        <v>1</v>
      </c>
      <c r="IO627" s="1">
        <v>1</v>
      </c>
      <c r="IP627" s="1">
        <v>0</v>
      </c>
      <c r="IQ627" s="1">
        <v>0</v>
      </c>
      <c r="IR627" s="1">
        <v>0</v>
      </c>
      <c r="IS627" s="1">
        <v>1</v>
      </c>
      <c r="IT627" s="1">
        <v>1</v>
      </c>
      <c r="IU627" s="1">
        <v>1</v>
      </c>
      <c r="IV627" s="1">
        <v>3</v>
      </c>
      <c r="IW627" s="1">
        <v>1</v>
      </c>
      <c r="IX627" s="1">
        <v>1</v>
      </c>
      <c r="IY627" s="1">
        <v>1</v>
      </c>
      <c r="IZ627" s="1">
        <v>1</v>
      </c>
      <c r="JA627" s="1">
        <v>1</v>
      </c>
      <c r="JB627" s="1">
        <v>1</v>
      </c>
      <c r="JC627" s="1">
        <v>0</v>
      </c>
      <c r="JD627" s="1">
        <v>0</v>
      </c>
      <c r="JE627" s="1">
        <v>0</v>
      </c>
      <c r="JF627" s="1">
        <v>0</v>
      </c>
      <c r="JG627" s="1">
        <v>0</v>
      </c>
      <c r="JH627" s="1">
        <v>0</v>
      </c>
      <c r="JI627" s="1">
        <v>0</v>
      </c>
      <c r="JJ627" s="1">
        <v>0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</v>
      </c>
      <c r="JY627" s="1">
        <v>0</v>
      </c>
      <c r="JZ627" s="1">
        <v>0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0</v>
      </c>
      <c r="LA627" s="1">
        <v>0</v>
      </c>
      <c r="LB627" s="1">
        <v>0</v>
      </c>
      <c r="LC627" s="1">
        <v>0</v>
      </c>
      <c r="LD627" s="1">
        <v>0</v>
      </c>
      <c r="LE627" s="1">
        <v>0</v>
      </c>
      <c r="LF627" s="1">
        <v>0</v>
      </c>
      <c r="LG627" s="1">
        <v>0</v>
      </c>
      <c r="LH627" s="1">
        <v>0</v>
      </c>
      <c r="LI627" s="1">
        <v>0</v>
      </c>
      <c r="LJ627" s="1">
        <v>0</v>
      </c>
      <c r="LK627" s="1">
        <v>0</v>
      </c>
      <c r="LL627" s="1">
        <v>0</v>
      </c>
      <c r="LM627" s="1">
        <v>0</v>
      </c>
      <c r="LN627" s="1">
        <v>0</v>
      </c>
      <c r="LO627" s="1">
        <v>0</v>
      </c>
      <c r="LP627" s="1">
        <v>0</v>
      </c>
      <c r="LQ627" s="1">
        <v>0</v>
      </c>
      <c r="LR627" s="1">
        <v>0</v>
      </c>
      <c r="LS627" s="1">
        <v>0</v>
      </c>
      <c r="LT627" s="1">
        <v>0</v>
      </c>
      <c r="LU627" s="1">
        <v>0</v>
      </c>
      <c r="LV627" s="1">
        <v>0</v>
      </c>
      <c r="LW627" s="1">
        <v>0</v>
      </c>
      <c r="LX627" s="1">
        <v>0</v>
      </c>
      <c r="LY627" s="1">
        <v>0</v>
      </c>
      <c r="LZ627" s="1">
        <v>0</v>
      </c>
      <c r="MA627" s="1">
        <v>0</v>
      </c>
      <c r="MB627" s="1">
        <v>0</v>
      </c>
      <c r="MC627" s="1">
        <v>1</v>
      </c>
    </row>
    <row r="628" spans="1:341">
      <c r="A628" s="1">
        <v>2015</v>
      </c>
      <c r="B628" s="1" t="s">
        <v>701</v>
      </c>
      <c r="C628" s="1">
        <v>1</v>
      </c>
      <c r="D628" s="1">
        <v>0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2</v>
      </c>
      <c r="L628" s="1">
        <v>2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2</v>
      </c>
      <c r="BG628" s="1">
        <v>2</v>
      </c>
      <c r="BH628" s="1">
        <v>0</v>
      </c>
      <c r="BI628" s="1">
        <v>0</v>
      </c>
      <c r="BJ628" s="1">
        <v>2</v>
      </c>
      <c r="BK628" s="1">
        <v>0</v>
      </c>
      <c r="BL628" s="1">
        <v>0</v>
      </c>
      <c r="BM628" s="1">
        <v>1</v>
      </c>
      <c r="BN628" s="1">
        <v>0</v>
      </c>
      <c r="BO628" s="1">
        <v>1</v>
      </c>
      <c r="BP628" s="1">
        <v>0</v>
      </c>
      <c r="BQ628" s="1">
        <v>2</v>
      </c>
      <c r="BR628" s="1">
        <v>2</v>
      </c>
      <c r="BS628" s="1">
        <v>2</v>
      </c>
      <c r="BT628" s="1">
        <v>5</v>
      </c>
      <c r="BU628" s="1">
        <v>2</v>
      </c>
      <c r="BV628" s="1">
        <v>2</v>
      </c>
      <c r="BW628" s="1">
        <v>0</v>
      </c>
      <c r="BX628" s="1">
        <v>0</v>
      </c>
      <c r="BY628" s="1">
        <v>2</v>
      </c>
      <c r="BZ628" s="1">
        <v>1</v>
      </c>
      <c r="CA628" s="1">
        <v>3</v>
      </c>
      <c r="CB628" s="1">
        <v>3</v>
      </c>
      <c r="CC628" s="1">
        <v>2</v>
      </c>
      <c r="CD628" s="1">
        <v>0</v>
      </c>
      <c r="CE628" s="1">
        <v>1</v>
      </c>
      <c r="CF628" s="1">
        <v>0</v>
      </c>
      <c r="CG628" s="1">
        <v>0</v>
      </c>
      <c r="CH628" s="1">
        <v>0</v>
      </c>
      <c r="CI628" s="1">
        <v>0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1</v>
      </c>
      <c r="CQ628" s="1">
        <v>2</v>
      </c>
      <c r="CR628" s="1">
        <v>2</v>
      </c>
      <c r="CS628" s="1">
        <v>2</v>
      </c>
      <c r="CT628" s="1">
        <v>2</v>
      </c>
      <c r="CU628" s="1">
        <v>0</v>
      </c>
      <c r="CV628" s="1">
        <v>1</v>
      </c>
      <c r="CW628" s="1">
        <v>1</v>
      </c>
      <c r="CX628" s="1">
        <v>0</v>
      </c>
      <c r="CY628" s="1">
        <v>1</v>
      </c>
      <c r="CZ628" s="1">
        <v>0</v>
      </c>
      <c r="DA628" s="1">
        <v>0</v>
      </c>
      <c r="DB628" s="1">
        <v>1</v>
      </c>
      <c r="DC628" s="1">
        <v>1</v>
      </c>
      <c r="DD628" s="1">
        <v>1</v>
      </c>
      <c r="DE628" s="1">
        <v>3</v>
      </c>
      <c r="DF628" s="1">
        <v>1</v>
      </c>
      <c r="DG628" s="1">
        <v>0</v>
      </c>
      <c r="DH628" s="1">
        <v>1</v>
      </c>
      <c r="DI628" s="1">
        <v>1</v>
      </c>
      <c r="DJ628" s="1">
        <v>0</v>
      </c>
      <c r="DK628" s="1">
        <v>1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14</v>
      </c>
      <c r="DS628" s="1">
        <v>0</v>
      </c>
      <c r="DT628" s="1">
        <v>14</v>
      </c>
      <c r="DU628" s="1">
        <v>14</v>
      </c>
      <c r="DV628" s="1">
        <v>14</v>
      </c>
      <c r="DW628" s="1">
        <v>2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12</v>
      </c>
      <c r="EK628" s="1">
        <v>0</v>
      </c>
      <c r="EL628" s="1">
        <v>12</v>
      </c>
      <c r="EM628" s="1">
        <v>14</v>
      </c>
      <c r="EN628" s="1">
        <v>14</v>
      </c>
      <c r="EO628" s="1">
        <v>0</v>
      </c>
      <c r="EP628" s="1">
        <v>0</v>
      </c>
      <c r="EQ628" s="1">
        <v>0</v>
      </c>
      <c r="ER628" s="1">
        <v>1</v>
      </c>
      <c r="ES628" s="1">
        <v>1</v>
      </c>
      <c r="ET628" s="1">
        <v>0</v>
      </c>
      <c r="EU628" s="1">
        <v>1</v>
      </c>
      <c r="EV628" s="1">
        <v>0</v>
      </c>
      <c r="EW628" s="1">
        <v>0</v>
      </c>
      <c r="EX628" s="1">
        <v>0</v>
      </c>
      <c r="EY628" s="1">
        <v>1</v>
      </c>
      <c r="EZ628" s="1">
        <v>0</v>
      </c>
      <c r="FA628" s="1">
        <v>1</v>
      </c>
      <c r="FB628" s="1">
        <v>1</v>
      </c>
      <c r="FC628" s="1">
        <v>1</v>
      </c>
      <c r="FD628" s="1">
        <v>0</v>
      </c>
      <c r="FE628" s="1">
        <v>1</v>
      </c>
      <c r="FF628" s="1">
        <v>0</v>
      </c>
      <c r="FG628" s="1">
        <v>1</v>
      </c>
      <c r="FH628" s="1">
        <v>0</v>
      </c>
      <c r="FI628" s="1">
        <v>0</v>
      </c>
      <c r="FJ628" s="1">
        <v>1</v>
      </c>
      <c r="FK628" s="1">
        <v>0</v>
      </c>
      <c r="FL628" s="1">
        <v>1</v>
      </c>
      <c r="FM628" s="1">
        <v>3</v>
      </c>
      <c r="FN628" s="1">
        <v>1</v>
      </c>
      <c r="FO628" s="1">
        <v>0</v>
      </c>
      <c r="FP628" s="1">
        <v>0</v>
      </c>
      <c r="FQ628" s="1">
        <v>0</v>
      </c>
      <c r="FR628" s="1">
        <v>11</v>
      </c>
      <c r="FS628" s="1">
        <v>0</v>
      </c>
      <c r="FT628" s="1">
        <v>0</v>
      </c>
      <c r="FU628" s="1">
        <v>0</v>
      </c>
      <c r="FV628" s="1">
        <v>3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1</v>
      </c>
      <c r="GD628" s="1">
        <v>1</v>
      </c>
      <c r="GE628" s="1">
        <v>1</v>
      </c>
      <c r="GF628" s="1">
        <v>3</v>
      </c>
      <c r="GG628" s="1">
        <v>1</v>
      </c>
      <c r="GH628" s="1">
        <v>1</v>
      </c>
      <c r="GI628" s="1">
        <v>1</v>
      </c>
      <c r="GJ628" s="1">
        <v>1</v>
      </c>
      <c r="GK628" s="1">
        <v>1</v>
      </c>
      <c r="GL628" s="1">
        <v>1</v>
      </c>
      <c r="GM628" s="1">
        <v>0</v>
      </c>
      <c r="GN628" s="1">
        <v>0</v>
      </c>
      <c r="GO628" s="1">
        <v>1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1</v>
      </c>
      <c r="HP628" s="1">
        <v>1</v>
      </c>
      <c r="HQ628" s="1">
        <v>0</v>
      </c>
      <c r="HR628" s="1">
        <v>0</v>
      </c>
      <c r="HS628" s="1">
        <v>2</v>
      </c>
      <c r="HT628" s="1">
        <v>2</v>
      </c>
      <c r="HU628" s="1">
        <v>2</v>
      </c>
      <c r="HV628" s="1">
        <v>6</v>
      </c>
      <c r="HW628" s="1">
        <v>2</v>
      </c>
      <c r="HX628" s="1">
        <v>2</v>
      </c>
      <c r="HY628" s="1">
        <v>2</v>
      </c>
      <c r="HZ628" s="1">
        <v>2</v>
      </c>
      <c r="IA628" s="1">
        <v>2</v>
      </c>
      <c r="IB628" s="1">
        <v>2</v>
      </c>
      <c r="IC628" s="1">
        <v>2</v>
      </c>
      <c r="ID628" s="1">
        <v>0</v>
      </c>
      <c r="IE628" s="1">
        <v>0</v>
      </c>
      <c r="IF628" s="1">
        <v>1</v>
      </c>
      <c r="IG628" s="1">
        <v>1</v>
      </c>
      <c r="IH628" s="1">
        <v>1</v>
      </c>
      <c r="II628" s="1">
        <v>1</v>
      </c>
      <c r="IJ628" s="1">
        <v>1</v>
      </c>
      <c r="IK628" s="1">
        <v>1</v>
      </c>
      <c r="IL628" s="1">
        <v>1</v>
      </c>
      <c r="IM628" s="1">
        <v>1</v>
      </c>
      <c r="IN628" s="1">
        <v>1</v>
      </c>
      <c r="IO628" s="1">
        <v>1</v>
      </c>
      <c r="IP628" s="1">
        <v>0</v>
      </c>
      <c r="IQ628" s="1">
        <v>0</v>
      </c>
      <c r="IR628" s="1">
        <v>0</v>
      </c>
      <c r="IS628" s="1">
        <v>1</v>
      </c>
      <c r="IT628" s="1">
        <v>1</v>
      </c>
      <c r="IU628" s="1">
        <v>1</v>
      </c>
      <c r="IV628" s="1">
        <v>3</v>
      </c>
      <c r="IW628" s="1">
        <v>1</v>
      </c>
      <c r="IX628" s="1">
        <v>1</v>
      </c>
      <c r="IY628" s="1">
        <v>1</v>
      </c>
      <c r="IZ628" s="1">
        <v>1</v>
      </c>
      <c r="JA628" s="1">
        <v>1</v>
      </c>
      <c r="JB628" s="1">
        <v>1</v>
      </c>
      <c r="JC628" s="1"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0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0</v>
      </c>
      <c r="LY628" s="1">
        <v>0</v>
      </c>
      <c r="LZ628" s="1">
        <v>0</v>
      </c>
      <c r="MA628" s="1">
        <v>0</v>
      </c>
      <c r="MB628" s="1">
        <v>0</v>
      </c>
      <c r="MC628" s="1">
        <v>1</v>
      </c>
    </row>
    <row r="629" spans="1:341">
      <c r="A629" s="1">
        <v>2015</v>
      </c>
      <c r="B629" s="1" t="s">
        <v>703</v>
      </c>
      <c r="C629" s="1">
        <v>1</v>
      </c>
      <c r="D629" s="1">
        <v>0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  <c r="K629" s="1">
        <v>2</v>
      </c>
      <c r="L629" s="1">
        <v>2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2</v>
      </c>
      <c r="BG629" s="1">
        <v>2</v>
      </c>
      <c r="BH629" s="1">
        <v>0</v>
      </c>
      <c r="BI629" s="1">
        <v>0</v>
      </c>
      <c r="BJ629" s="1">
        <v>2</v>
      </c>
      <c r="BK629" s="1">
        <v>0</v>
      </c>
      <c r="BL629" s="1">
        <v>0</v>
      </c>
      <c r="BM629" s="1">
        <v>1</v>
      </c>
      <c r="BN629" s="1">
        <v>0</v>
      </c>
      <c r="BO629" s="1">
        <v>1</v>
      </c>
      <c r="BP629" s="1">
        <v>0</v>
      </c>
      <c r="BQ629" s="1">
        <v>2</v>
      </c>
      <c r="BR629" s="1">
        <v>2</v>
      </c>
      <c r="BS629" s="1">
        <v>2</v>
      </c>
      <c r="BT629" s="1">
        <v>5</v>
      </c>
      <c r="BU629" s="1">
        <v>2</v>
      </c>
      <c r="BV629" s="1">
        <v>2</v>
      </c>
      <c r="BW629" s="1">
        <v>0</v>
      </c>
      <c r="BX629" s="1">
        <v>0</v>
      </c>
      <c r="BY629" s="1">
        <v>2</v>
      </c>
      <c r="BZ629" s="1">
        <v>1</v>
      </c>
      <c r="CA629" s="1">
        <v>3</v>
      </c>
      <c r="CB629" s="1">
        <v>3</v>
      </c>
      <c r="CC629" s="1">
        <v>2</v>
      </c>
      <c r="CD629" s="1">
        <v>0</v>
      </c>
      <c r="CE629" s="1">
        <v>1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1</v>
      </c>
      <c r="CQ629" s="1">
        <v>2</v>
      </c>
      <c r="CR629" s="1">
        <v>2</v>
      </c>
      <c r="CS629" s="1">
        <v>2</v>
      </c>
      <c r="CT629" s="1">
        <v>2</v>
      </c>
      <c r="CU629" s="1">
        <v>0</v>
      </c>
      <c r="CV629" s="1">
        <v>1</v>
      </c>
      <c r="CW629" s="1">
        <v>1</v>
      </c>
      <c r="CX629" s="1">
        <v>0</v>
      </c>
      <c r="CY629" s="1">
        <v>1</v>
      </c>
      <c r="CZ629" s="1">
        <v>0</v>
      </c>
      <c r="DA629" s="1">
        <v>0</v>
      </c>
      <c r="DB629" s="1">
        <v>1</v>
      </c>
      <c r="DC629" s="1">
        <v>1</v>
      </c>
      <c r="DD629" s="1">
        <v>1</v>
      </c>
      <c r="DE629" s="1">
        <v>3</v>
      </c>
      <c r="DF629" s="1">
        <v>1</v>
      </c>
      <c r="DG629" s="1">
        <v>0</v>
      </c>
      <c r="DH629" s="1">
        <v>1</v>
      </c>
      <c r="DI629" s="1">
        <v>1</v>
      </c>
      <c r="DJ629" s="1">
        <v>0</v>
      </c>
      <c r="DK629" s="1">
        <v>1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14</v>
      </c>
      <c r="DS629" s="1">
        <v>0</v>
      </c>
      <c r="DT629" s="1">
        <v>14</v>
      </c>
      <c r="DU629" s="1">
        <v>14</v>
      </c>
      <c r="DV629" s="1">
        <v>14</v>
      </c>
      <c r="DW629" s="1">
        <v>2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12</v>
      </c>
      <c r="EK629" s="1">
        <v>0</v>
      </c>
      <c r="EL629" s="1">
        <v>12</v>
      </c>
      <c r="EM629" s="1">
        <v>14</v>
      </c>
      <c r="EN629" s="1">
        <v>14</v>
      </c>
      <c r="EO629" s="1">
        <v>0</v>
      </c>
      <c r="EP629" s="1">
        <v>0</v>
      </c>
      <c r="EQ629" s="1">
        <v>0</v>
      </c>
      <c r="ER629" s="1">
        <v>1</v>
      </c>
      <c r="ES629" s="1">
        <v>1</v>
      </c>
      <c r="ET629" s="1">
        <v>0</v>
      </c>
      <c r="EU629" s="1">
        <v>1</v>
      </c>
      <c r="EV629" s="1">
        <v>0</v>
      </c>
      <c r="EW629" s="1">
        <v>0</v>
      </c>
      <c r="EX629" s="1">
        <v>0</v>
      </c>
      <c r="EY629" s="1">
        <v>1</v>
      </c>
      <c r="EZ629" s="1">
        <v>0</v>
      </c>
      <c r="FA629" s="1">
        <v>1</v>
      </c>
      <c r="FB629" s="1">
        <v>1</v>
      </c>
      <c r="FC629" s="1">
        <v>1</v>
      </c>
      <c r="FD629" s="1">
        <v>0</v>
      </c>
      <c r="FE629" s="1">
        <v>1</v>
      </c>
      <c r="FF629" s="1">
        <v>0</v>
      </c>
      <c r="FG629" s="1">
        <v>1</v>
      </c>
      <c r="FH629" s="1">
        <v>0</v>
      </c>
      <c r="FI629" s="1">
        <v>0</v>
      </c>
      <c r="FJ629" s="1">
        <v>1</v>
      </c>
      <c r="FK629" s="1">
        <v>0</v>
      </c>
      <c r="FL629" s="1">
        <v>1</v>
      </c>
      <c r="FM629" s="1">
        <v>3</v>
      </c>
      <c r="FN629" s="1">
        <v>1</v>
      </c>
      <c r="FO629" s="1">
        <v>0</v>
      </c>
      <c r="FP629" s="1">
        <v>0</v>
      </c>
      <c r="FQ629" s="1">
        <v>0</v>
      </c>
      <c r="FR629" s="1">
        <v>11</v>
      </c>
      <c r="FS629" s="1">
        <v>0</v>
      </c>
      <c r="FT629" s="1">
        <v>0</v>
      </c>
      <c r="FU629" s="1">
        <v>0</v>
      </c>
      <c r="FV629" s="1">
        <v>3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1</v>
      </c>
      <c r="GD629" s="1">
        <v>1</v>
      </c>
      <c r="GE629" s="1">
        <v>1</v>
      </c>
      <c r="GF629" s="1">
        <v>3</v>
      </c>
      <c r="GG629" s="1">
        <v>1</v>
      </c>
      <c r="GH629" s="1">
        <v>1</v>
      </c>
      <c r="GI629" s="1">
        <v>1</v>
      </c>
      <c r="GJ629" s="1">
        <v>1</v>
      </c>
      <c r="GK629" s="1">
        <v>1</v>
      </c>
      <c r="GL629" s="1">
        <v>1</v>
      </c>
      <c r="GM629" s="1">
        <v>0</v>
      </c>
      <c r="GN629" s="1">
        <v>0</v>
      </c>
      <c r="GO629" s="1">
        <v>1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1</v>
      </c>
      <c r="HP629" s="1">
        <v>1</v>
      </c>
      <c r="HQ629" s="1">
        <v>0</v>
      </c>
      <c r="HR629" s="1">
        <v>0</v>
      </c>
      <c r="HS629" s="1">
        <v>2</v>
      </c>
      <c r="HT629" s="1">
        <v>2</v>
      </c>
      <c r="HU629" s="1">
        <v>2</v>
      </c>
      <c r="HV629" s="1">
        <v>6</v>
      </c>
      <c r="HW629" s="1">
        <v>2</v>
      </c>
      <c r="HX629" s="1">
        <v>2</v>
      </c>
      <c r="HY629" s="1">
        <v>2</v>
      </c>
      <c r="HZ629" s="1">
        <v>2</v>
      </c>
      <c r="IA629" s="1">
        <v>2</v>
      </c>
      <c r="IB629" s="1">
        <v>2</v>
      </c>
      <c r="IC629" s="1">
        <v>2</v>
      </c>
      <c r="ID629" s="1">
        <v>0</v>
      </c>
      <c r="IE629" s="1">
        <v>0</v>
      </c>
      <c r="IF629" s="1">
        <v>1</v>
      </c>
      <c r="IG629" s="1">
        <v>1</v>
      </c>
      <c r="IH629" s="1">
        <v>1</v>
      </c>
      <c r="II629" s="1">
        <v>1</v>
      </c>
      <c r="IJ629" s="1">
        <v>1</v>
      </c>
      <c r="IK629" s="1">
        <v>1</v>
      </c>
      <c r="IL629" s="1">
        <v>1</v>
      </c>
      <c r="IM629" s="1">
        <v>1</v>
      </c>
      <c r="IN629" s="1">
        <v>1</v>
      </c>
      <c r="IO629" s="1">
        <v>1</v>
      </c>
      <c r="IP629" s="1">
        <v>0</v>
      </c>
      <c r="IQ629" s="1">
        <v>0</v>
      </c>
      <c r="IR629" s="1">
        <v>0</v>
      </c>
      <c r="IS629" s="1">
        <v>1</v>
      </c>
      <c r="IT629" s="1">
        <v>1</v>
      </c>
      <c r="IU629" s="1">
        <v>1</v>
      </c>
      <c r="IV629" s="1">
        <v>3</v>
      </c>
      <c r="IW629" s="1">
        <v>1</v>
      </c>
      <c r="IX629" s="1">
        <v>1</v>
      </c>
      <c r="IY629" s="1">
        <v>1</v>
      </c>
      <c r="IZ629" s="1">
        <v>1</v>
      </c>
      <c r="JA629" s="1">
        <v>1</v>
      </c>
      <c r="JB629" s="1">
        <v>1</v>
      </c>
      <c r="JC629" s="1">
        <v>0</v>
      </c>
      <c r="JD629" s="1">
        <v>0</v>
      </c>
      <c r="JE629" s="1">
        <v>0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0</v>
      </c>
      <c r="JU629" s="1">
        <v>0</v>
      </c>
      <c r="JV629" s="1">
        <v>0</v>
      </c>
      <c r="JW629" s="1">
        <v>0</v>
      </c>
      <c r="JX629" s="1">
        <v>0</v>
      </c>
      <c r="JY629" s="1">
        <v>0</v>
      </c>
      <c r="JZ629" s="1">
        <v>0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0</v>
      </c>
      <c r="KH629" s="1">
        <v>0</v>
      </c>
      <c r="KI629" s="1">
        <v>0</v>
      </c>
      <c r="KJ629" s="1">
        <v>0</v>
      </c>
      <c r="KK629" s="1">
        <v>0</v>
      </c>
      <c r="KL629" s="1">
        <v>0</v>
      </c>
      <c r="KM629" s="1">
        <v>0</v>
      </c>
      <c r="KN629" s="1">
        <v>0</v>
      </c>
      <c r="KO629" s="1">
        <v>0</v>
      </c>
      <c r="KP629" s="1">
        <v>0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</v>
      </c>
      <c r="KY629" s="1">
        <v>0</v>
      </c>
      <c r="KZ629" s="1">
        <v>0</v>
      </c>
      <c r="LA629" s="1">
        <v>0</v>
      </c>
      <c r="LB629" s="1">
        <v>0</v>
      </c>
      <c r="LC629" s="1">
        <v>0</v>
      </c>
      <c r="LD629" s="1">
        <v>0</v>
      </c>
      <c r="LE629" s="1">
        <v>0</v>
      </c>
      <c r="LF629" s="1">
        <v>0</v>
      </c>
      <c r="LG629" s="1">
        <v>0</v>
      </c>
      <c r="LH629" s="1">
        <v>0</v>
      </c>
      <c r="LI629" s="1">
        <v>0</v>
      </c>
      <c r="LJ629" s="1">
        <v>0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  <c r="LP629" s="1">
        <v>0</v>
      </c>
      <c r="LQ629" s="1">
        <v>0</v>
      </c>
      <c r="LR629" s="1">
        <v>0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0</v>
      </c>
      <c r="MA629" s="1">
        <v>0</v>
      </c>
      <c r="MB629" s="1">
        <v>0</v>
      </c>
      <c r="MC629" s="1">
        <v>1</v>
      </c>
    </row>
    <row r="630" spans="1:341">
      <c r="A630" s="1">
        <v>2015</v>
      </c>
      <c r="B630" s="1" t="s">
        <v>704</v>
      </c>
      <c r="C630" s="1">
        <v>1</v>
      </c>
      <c r="D630" s="1">
        <v>0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2</v>
      </c>
      <c r="L630" s="1">
        <v>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1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2</v>
      </c>
      <c r="BG630" s="1">
        <v>2</v>
      </c>
      <c r="BH630" s="1">
        <v>0</v>
      </c>
      <c r="BI630" s="1">
        <v>0</v>
      </c>
      <c r="BJ630" s="1">
        <v>2</v>
      </c>
      <c r="BK630" s="1">
        <v>0</v>
      </c>
      <c r="BL630" s="1">
        <v>0</v>
      </c>
      <c r="BM630" s="1">
        <v>1</v>
      </c>
      <c r="BN630" s="1">
        <v>0</v>
      </c>
      <c r="BO630" s="1">
        <v>1</v>
      </c>
      <c r="BP630" s="1">
        <v>0</v>
      </c>
      <c r="BQ630" s="1">
        <v>2</v>
      </c>
      <c r="BR630" s="1">
        <v>2</v>
      </c>
      <c r="BS630" s="1">
        <v>2</v>
      </c>
      <c r="BT630" s="1">
        <v>5</v>
      </c>
      <c r="BU630" s="1">
        <v>2</v>
      </c>
      <c r="BV630" s="1">
        <v>2</v>
      </c>
      <c r="BW630" s="1">
        <v>0</v>
      </c>
      <c r="BX630" s="1">
        <v>0</v>
      </c>
      <c r="BY630" s="1">
        <v>2</v>
      </c>
      <c r="BZ630" s="1">
        <v>1</v>
      </c>
      <c r="CA630" s="1">
        <v>3</v>
      </c>
      <c r="CB630" s="1">
        <v>3</v>
      </c>
      <c r="CC630" s="1">
        <v>2</v>
      </c>
      <c r="CD630" s="1">
        <v>0</v>
      </c>
      <c r="CE630" s="1">
        <v>1</v>
      </c>
      <c r="CF630" s="1">
        <v>0</v>
      </c>
      <c r="CG630" s="1">
        <v>0</v>
      </c>
      <c r="CH630" s="1">
        <v>0</v>
      </c>
      <c r="CI630" s="1">
        <v>0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1</v>
      </c>
      <c r="CQ630" s="1">
        <v>2</v>
      </c>
      <c r="CR630" s="1">
        <v>2</v>
      </c>
      <c r="CS630" s="1">
        <v>2</v>
      </c>
      <c r="CT630" s="1">
        <v>2</v>
      </c>
      <c r="CU630" s="1">
        <v>0</v>
      </c>
      <c r="CV630" s="1">
        <v>1</v>
      </c>
      <c r="CW630" s="1">
        <v>1</v>
      </c>
      <c r="CX630" s="1">
        <v>0</v>
      </c>
      <c r="CY630" s="1">
        <v>1</v>
      </c>
      <c r="CZ630" s="1">
        <v>0</v>
      </c>
      <c r="DA630" s="1">
        <v>0</v>
      </c>
      <c r="DB630" s="1">
        <v>1</v>
      </c>
      <c r="DC630" s="1">
        <v>1</v>
      </c>
      <c r="DD630" s="1">
        <v>1</v>
      </c>
      <c r="DE630" s="1">
        <v>3</v>
      </c>
      <c r="DF630" s="1">
        <v>1</v>
      </c>
      <c r="DG630" s="1">
        <v>0</v>
      </c>
      <c r="DH630" s="1">
        <v>1</v>
      </c>
      <c r="DI630" s="1">
        <v>1</v>
      </c>
      <c r="DJ630" s="1">
        <v>0</v>
      </c>
      <c r="DK630" s="1">
        <v>1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14</v>
      </c>
      <c r="DS630" s="1">
        <v>0</v>
      </c>
      <c r="DT630" s="1">
        <v>14</v>
      </c>
      <c r="DU630" s="1">
        <v>14</v>
      </c>
      <c r="DV630" s="1">
        <v>14</v>
      </c>
      <c r="DW630" s="1">
        <v>2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12</v>
      </c>
      <c r="EK630" s="1">
        <v>0</v>
      </c>
      <c r="EL630" s="1">
        <v>12</v>
      </c>
      <c r="EM630" s="1">
        <v>14</v>
      </c>
      <c r="EN630" s="1">
        <v>14</v>
      </c>
      <c r="EO630" s="1">
        <v>0</v>
      </c>
      <c r="EP630" s="1">
        <v>0</v>
      </c>
      <c r="EQ630" s="1">
        <v>0</v>
      </c>
      <c r="ER630" s="1">
        <v>1</v>
      </c>
      <c r="ES630" s="1">
        <v>1</v>
      </c>
      <c r="ET630" s="1">
        <v>0</v>
      </c>
      <c r="EU630" s="1">
        <v>1</v>
      </c>
      <c r="EV630" s="1">
        <v>0</v>
      </c>
      <c r="EW630" s="1">
        <v>0</v>
      </c>
      <c r="EX630" s="1">
        <v>0</v>
      </c>
      <c r="EY630" s="1">
        <v>1</v>
      </c>
      <c r="EZ630" s="1">
        <v>0</v>
      </c>
      <c r="FA630" s="1">
        <v>1</v>
      </c>
      <c r="FB630" s="1">
        <v>1</v>
      </c>
      <c r="FC630" s="1">
        <v>1</v>
      </c>
      <c r="FD630" s="1">
        <v>0</v>
      </c>
      <c r="FE630" s="1">
        <v>1</v>
      </c>
      <c r="FF630" s="1">
        <v>0</v>
      </c>
      <c r="FG630" s="1">
        <v>1</v>
      </c>
      <c r="FH630" s="1">
        <v>0</v>
      </c>
      <c r="FI630" s="1">
        <v>0</v>
      </c>
      <c r="FJ630" s="1">
        <v>1</v>
      </c>
      <c r="FK630" s="1">
        <v>0</v>
      </c>
      <c r="FL630" s="1">
        <v>1</v>
      </c>
      <c r="FM630" s="1">
        <v>3</v>
      </c>
      <c r="FN630" s="1">
        <v>1</v>
      </c>
      <c r="FO630" s="1">
        <v>0</v>
      </c>
      <c r="FP630" s="1">
        <v>0</v>
      </c>
      <c r="FQ630" s="1">
        <v>0</v>
      </c>
      <c r="FR630" s="1">
        <v>11</v>
      </c>
      <c r="FS630" s="1">
        <v>0</v>
      </c>
      <c r="FT630" s="1">
        <v>0</v>
      </c>
      <c r="FU630" s="1">
        <v>0</v>
      </c>
      <c r="FV630" s="1">
        <v>3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1</v>
      </c>
      <c r="GD630" s="1">
        <v>1</v>
      </c>
      <c r="GE630" s="1">
        <v>1</v>
      </c>
      <c r="GF630" s="1">
        <v>3</v>
      </c>
      <c r="GG630" s="1">
        <v>1</v>
      </c>
      <c r="GH630" s="1">
        <v>1</v>
      </c>
      <c r="GI630" s="1">
        <v>1</v>
      </c>
      <c r="GJ630" s="1">
        <v>1</v>
      </c>
      <c r="GK630" s="1">
        <v>1</v>
      </c>
      <c r="GL630" s="1">
        <v>1</v>
      </c>
      <c r="GM630" s="1">
        <v>0</v>
      </c>
      <c r="GN630" s="1">
        <v>0</v>
      </c>
      <c r="GO630" s="1">
        <v>1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1</v>
      </c>
      <c r="HP630" s="1">
        <v>1</v>
      </c>
      <c r="HQ630" s="1">
        <v>0</v>
      </c>
      <c r="HR630" s="1">
        <v>0</v>
      </c>
      <c r="HS630" s="1">
        <v>2</v>
      </c>
      <c r="HT630" s="1">
        <v>2</v>
      </c>
      <c r="HU630" s="1">
        <v>2</v>
      </c>
      <c r="HV630" s="1">
        <v>6</v>
      </c>
      <c r="HW630" s="1">
        <v>2</v>
      </c>
      <c r="HX630" s="1">
        <v>2</v>
      </c>
      <c r="HY630" s="1">
        <v>2</v>
      </c>
      <c r="HZ630" s="1">
        <v>2</v>
      </c>
      <c r="IA630" s="1">
        <v>2</v>
      </c>
      <c r="IB630" s="1">
        <v>2</v>
      </c>
      <c r="IC630" s="1">
        <v>2</v>
      </c>
      <c r="ID630" s="1">
        <v>0</v>
      </c>
      <c r="IE630" s="1">
        <v>0</v>
      </c>
      <c r="IF630" s="1">
        <v>1</v>
      </c>
      <c r="IG630" s="1">
        <v>1</v>
      </c>
      <c r="IH630" s="1">
        <v>1</v>
      </c>
      <c r="II630" s="1">
        <v>1</v>
      </c>
      <c r="IJ630" s="1">
        <v>1</v>
      </c>
      <c r="IK630" s="1">
        <v>1</v>
      </c>
      <c r="IL630" s="1">
        <v>1</v>
      </c>
      <c r="IM630" s="1">
        <v>1</v>
      </c>
      <c r="IN630" s="1">
        <v>1</v>
      </c>
      <c r="IO630" s="1">
        <v>1</v>
      </c>
      <c r="IP630" s="1">
        <v>0</v>
      </c>
      <c r="IQ630" s="1">
        <v>0</v>
      </c>
      <c r="IR630" s="1">
        <v>0</v>
      </c>
      <c r="IS630" s="1">
        <v>1</v>
      </c>
      <c r="IT630" s="1">
        <v>1</v>
      </c>
      <c r="IU630" s="1">
        <v>1</v>
      </c>
      <c r="IV630" s="1">
        <v>3</v>
      </c>
      <c r="IW630" s="1">
        <v>1</v>
      </c>
      <c r="IX630" s="1">
        <v>1</v>
      </c>
      <c r="IY630" s="1">
        <v>1</v>
      </c>
      <c r="IZ630" s="1">
        <v>1</v>
      </c>
      <c r="JA630" s="1">
        <v>1</v>
      </c>
      <c r="JB630" s="1">
        <v>1</v>
      </c>
      <c r="JC630" s="1">
        <v>0</v>
      </c>
      <c r="JD630" s="1">
        <v>0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0</v>
      </c>
      <c r="JP630" s="1">
        <v>0</v>
      </c>
      <c r="JQ630" s="1">
        <v>0</v>
      </c>
      <c r="JR630" s="1">
        <v>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0</v>
      </c>
      <c r="JY630" s="1">
        <v>0</v>
      </c>
      <c r="JZ630" s="1">
        <v>0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0</v>
      </c>
      <c r="KG630" s="1">
        <v>0</v>
      </c>
      <c r="KH630" s="1">
        <v>0</v>
      </c>
      <c r="KI630" s="1">
        <v>0</v>
      </c>
      <c r="KJ630" s="1">
        <v>0</v>
      </c>
      <c r="KK630" s="1">
        <v>0</v>
      </c>
      <c r="KL630" s="1">
        <v>0</v>
      </c>
      <c r="KM630" s="1">
        <v>0</v>
      </c>
      <c r="KN630" s="1">
        <v>0</v>
      </c>
      <c r="KO630" s="1">
        <v>0</v>
      </c>
      <c r="KP630" s="1">
        <v>0</v>
      </c>
      <c r="KQ630" s="1">
        <v>0</v>
      </c>
      <c r="KR630" s="1">
        <v>0</v>
      </c>
      <c r="KS630" s="1">
        <v>0</v>
      </c>
      <c r="KT630" s="1">
        <v>0</v>
      </c>
      <c r="KU630" s="1">
        <v>0</v>
      </c>
      <c r="KV630" s="1">
        <v>0</v>
      </c>
      <c r="KW630" s="1">
        <v>0</v>
      </c>
      <c r="KX630" s="1">
        <v>0</v>
      </c>
      <c r="KY630" s="1">
        <v>0</v>
      </c>
      <c r="KZ630" s="1">
        <v>0</v>
      </c>
      <c r="LA630" s="1">
        <v>0</v>
      </c>
      <c r="LB630" s="1">
        <v>0</v>
      </c>
      <c r="LC630" s="1">
        <v>0</v>
      </c>
      <c r="LD630" s="1">
        <v>0</v>
      </c>
      <c r="LE630" s="1">
        <v>0</v>
      </c>
      <c r="LF630" s="1">
        <v>0</v>
      </c>
      <c r="LG630" s="1">
        <v>0</v>
      </c>
      <c r="LH630" s="1">
        <v>0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  <c r="LP630" s="1">
        <v>0</v>
      </c>
      <c r="LQ630" s="1">
        <v>0</v>
      </c>
      <c r="LR630" s="1">
        <v>0</v>
      </c>
      <c r="LS630" s="1">
        <v>0</v>
      </c>
      <c r="LT630" s="1">
        <v>0</v>
      </c>
      <c r="LU630" s="1">
        <v>0</v>
      </c>
      <c r="LV630" s="1">
        <v>0</v>
      </c>
      <c r="LW630" s="1">
        <v>0</v>
      </c>
      <c r="LX630" s="1">
        <v>0</v>
      </c>
      <c r="LY630" s="1">
        <v>0</v>
      </c>
      <c r="LZ630" s="1">
        <v>0</v>
      </c>
      <c r="MA630" s="1">
        <v>0</v>
      </c>
      <c r="MB630" s="1">
        <v>0</v>
      </c>
      <c r="MC630" s="1">
        <v>1</v>
      </c>
    </row>
    <row r="631" spans="1:341">
      <c r="A631" s="1">
        <v>2015</v>
      </c>
      <c r="B631" s="1" t="s">
        <v>705</v>
      </c>
      <c r="C631" s="1">
        <v>1</v>
      </c>
      <c r="D631" s="1">
        <v>0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2</v>
      </c>
      <c r="L631" s="1">
        <v>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2</v>
      </c>
      <c r="BG631" s="1">
        <v>2</v>
      </c>
      <c r="BH631" s="1">
        <v>0</v>
      </c>
      <c r="BI631" s="1">
        <v>0</v>
      </c>
      <c r="BJ631" s="1">
        <v>2</v>
      </c>
      <c r="BK631" s="1">
        <v>0</v>
      </c>
      <c r="BL631" s="1">
        <v>0</v>
      </c>
      <c r="BM631" s="1">
        <v>1</v>
      </c>
      <c r="BN631" s="1">
        <v>0</v>
      </c>
      <c r="BO631" s="1">
        <v>1</v>
      </c>
      <c r="BP631" s="1">
        <v>0</v>
      </c>
      <c r="BQ631" s="1">
        <v>2</v>
      </c>
      <c r="BR631" s="1">
        <v>2</v>
      </c>
      <c r="BS631" s="1">
        <v>2</v>
      </c>
      <c r="BT631" s="1">
        <v>5</v>
      </c>
      <c r="BU631" s="1">
        <v>2</v>
      </c>
      <c r="BV631" s="1">
        <v>2</v>
      </c>
      <c r="BW631" s="1">
        <v>0</v>
      </c>
      <c r="BX631" s="1">
        <v>0</v>
      </c>
      <c r="BY631" s="1">
        <v>2</v>
      </c>
      <c r="BZ631" s="1">
        <v>1</v>
      </c>
      <c r="CA631" s="1">
        <v>3</v>
      </c>
      <c r="CB631" s="1">
        <v>3</v>
      </c>
      <c r="CC631" s="1">
        <v>2</v>
      </c>
      <c r="CD631" s="1">
        <v>0</v>
      </c>
      <c r="CE631" s="1">
        <v>1</v>
      </c>
      <c r="CF631" s="1">
        <v>0</v>
      </c>
      <c r="CG631" s="1">
        <v>0</v>
      </c>
      <c r="CH631" s="1">
        <v>0</v>
      </c>
      <c r="CI631" s="1">
        <v>0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1</v>
      </c>
      <c r="CQ631" s="1">
        <v>2</v>
      </c>
      <c r="CR631" s="1">
        <v>2</v>
      </c>
      <c r="CS631" s="1">
        <v>2</v>
      </c>
      <c r="CT631" s="1">
        <v>2</v>
      </c>
      <c r="CU631" s="1">
        <v>0</v>
      </c>
      <c r="CV631" s="1">
        <v>1</v>
      </c>
      <c r="CW631" s="1">
        <v>1</v>
      </c>
      <c r="CX631" s="1">
        <v>0</v>
      </c>
      <c r="CY631" s="1">
        <v>1</v>
      </c>
      <c r="CZ631" s="1">
        <v>0</v>
      </c>
      <c r="DA631" s="1">
        <v>0</v>
      </c>
      <c r="DB631" s="1">
        <v>1</v>
      </c>
      <c r="DC631" s="1">
        <v>1</v>
      </c>
      <c r="DD631" s="1">
        <v>1</v>
      </c>
      <c r="DE631" s="1">
        <v>3</v>
      </c>
      <c r="DF631" s="1">
        <v>1</v>
      </c>
      <c r="DG631" s="1">
        <v>0</v>
      </c>
      <c r="DH631" s="1">
        <v>1</v>
      </c>
      <c r="DI631" s="1">
        <v>1</v>
      </c>
      <c r="DJ631" s="1">
        <v>0</v>
      </c>
      <c r="DK631" s="1">
        <v>1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14</v>
      </c>
      <c r="DS631" s="1">
        <v>0</v>
      </c>
      <c r="DT631" s="1">
        <v>14</v>
      </c>
      <c r="DU631" s="1">
        <v>14</v>
      </c>
      <c r="DV631" s="1">
        <v>14</v>
      </c>
      <c r="DW631" s="1">
        <v>2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12</v>
      </c>
      <c r="EK631" s="1">
        <v>0</v>
      </c>
      <c r="EL631" s="1">
        <v>12</v>
      </c>
      <c r="EM631" s="1">
        <v>14</v>
      </c>
      <c r="EN631" s="1">
        <v>14</v>
      </c>
      <c r="EO631" s="1">
        <v>0</v>
      </c>
      <c r="EP631" s="1">
        <v>0</v>
      </c>
      <c r="EQ631" s="1">
        <v>0</v>
      </c>
      <c r="ER631" s="1">
        <v>1</v>
      </c>
      <c r="ES631" s="1">
        <v>1</v>
      </c>
      <c r="ET631" s="1">
        <v>0</v>
      </c>
      <c r="EU631" s="1">
        <v>1</v>
      </c>
      <c r="EV631" s="1">
        <v>0</v>
      </c>
      <c r="EW631" s="1">
        <v>0</v>
      </c>
      <c r="EX631" s="1">
        <v>0</v>
      </c>
      <c r="EY631" s="1">
        <v>1</v>
      </c>
      <c r="EZ631" s="1">
        <v>0</v>
      </c>
      <c r="FA631" s="1">
        <v>1</v>
      </c>
      <c r="FB631" s="1">
        <v>1</v>
      </c>
      <c r="FC631" s="1">
        <v>1</v>
      </c>
      <c r="FD631" s="1">
        <v>0</v>
      </c>
      <c r="FE631" s="1">
        <v>1</v>
      </c>
      <c r="FF631" s="1">
        <v>0</v>
      </c>
      <c r="FG631" s="1">
        <v>1</v>
      </c>
      <c r="FH631" s="1">
        <v>0</v>
      </c>
      <c r="FI631" s="1">
        <v>0</v>
      </c>
      <c r="FJ631" s="1">
        <v>1</v>
      </c>
      <c r="FK631" s="1">
        <v>0</v>
      </c>
      <c r="FL631" s="1">
        <v>1</v>
      </c>
      <c r="FM631" s="1">
        <v>3</v>
      </c>
      <c r="FN631" s="1">
        <v>1</v>
      </c>
      <c r="FO631" s="1">
        <v>0</v>
      </c>
      <c r="FP631" s="1">
        <v>0</v>
      </c>
      <c r="FQ631" s="1">
        <v>0</v>
      </c>
      <c r="FR631" s="1">
        <v>11</v>
      </c>
      <c r="FS631" s="1">
        <v>0</v>
      </c>
      <c r="FT631" s="1">
        <v>0</v>
      </c>
      <c r="FU631" s="1">
        <v>0</v>
      </c>
      <c r="FV631" s="1">
        <v>3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1</v>
      </c>
      <c r="GD631" s="1">
        <v>1</v>
      </c>
      <c r="GE631" s="1">
        <v>1</v>
      </c>
      <c r="GF631" s="1">
        <v>3</v>
      </c>
      <c r="GG631" s="1">
        <v>1</v>
      </c>
      <c r="GH631" s="1">
        <v>1</v>
      </c>
      <c r="GI631" s="1">
        <v>1</v>
      </c>
      <c r="GJ631" s="1">
        <v>1</v>
      </c>
      <c r="GK631" s="1">
        <v>1</v>
      </c>
      <c r="GL631" s="1">
        <v>1</v>
      </c>
      <c r="GM631" s="1">
        <v>0</v>
      </c>
      <c r="GN631" s="1">
        <v>0</v>
      </c>
      <c r="GO631" s="1">
        <v>1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1</v>
      </c>
      <c r="HP631" s="1">
        <v>1</v>
      </c>
      <c r="HQ631" s="1">
        <v>0</v>
      </c>
      <c r="HR631" s="1">
        <v>0</v>
      </c>
      <c r="HS631" s="1">
        <v>2</v>
      </c>
      <c r="HT631" s="1">
        <v>2</v>
      </c>
      <c r="HU631" s="1">
        <v>2</v>
      </c>
      <c r="HV631" s="1">
        <v>6</v>
      </c>
      <c r="HW631" s="1">
        <v>2</v>
      </c>
      <c r="HX631" s="1">
        <v>2</v>
      </c>
      <c r="HY631" s="1">
        <v>2</v>
      </c>
      <c r="HZ631" s="1">
        <v>2</v>
      </c>
      <c r="IA631" s="1">
        <v>2</v>
      </c>
      <c r="IB631" s="1">
        <v>2</v>
      </c>
      <c r="IC631" s="1">
        <v>2</v>
      </c>
      <c r="ID631" s="1">
        <v>0</v>
      </c>
      <c r="IE631" s="1">
        <v>0</v>
      </c>
      <c r="IF631" s="1">
        <v>1</v>
      </c>
      <c r="IG631" s="1">
        <v>1</v>
      </c>
      <c r="IH631" s="1">
        <v>1</v>
      </c>
      <c r="II631" s="1">
        <v>1</v>
      </c>
      <c r="IJ631" s="1">
        <v>1</v>
      </c>
      <c r="IK631" s="1">
        <v>1</v>
      </c>
      <c r="IL631" s="1">
        <v>1</v>
      </c>
      <c r="IM631" s="1">
        <v>1</v>
      </c>
      <c r="IN631" s="1">
        <v>1</v>
      </c>
      <c r="IO631" s="1">
        <v>1</v>
      </c>
      <c r="IP631" s="1">
        <v>0</v>
      </c>
      <c r="IQ631" s="1">
        <v>0</v>
      </c>
      <c r="IR631" s="1">
        <v>0</v>
      </c>
      <c r="IS631" s="1">
        <v>1</v>
      </c>
      <c r="IT631" s="1">
        <v>1</v>
      </c>
      <c r="IU631" s="1">
        <v>1</v>
      </c>
      <c r="IV631" s="1">
        <v>3</v>
      </c>
      <c r="IW631" s="1">
        <v>1</v>
      </c>
      <c r="IX631" s="1">
        <v>1</v>
      </c>
      <c r="IY631" s="1">
        <v>1</v>
      </c>
      <c r="IZ631" s="1">
        <v>1</v>
      </c>
      <c r="JA631" s="1">
        <v>1</v>
      </c>
      <c r="JB631" s="1">
        <v>1</v>
      </c>
      <c r="JC631" s="1">
        <v>0</v>
      </c>
      <c r="JD631" s="1">
        <v>0</v>
      </c>
      <c r="JE631" s="1">
        <v>0</v>
      </c>
      <c r="JF631" s="1">
        <v>0</v>
      </c>
      <c r="JG631" s="1">
        <v>0</v>
      </c>
      <c r="JH631" s="1">
        <v>0</v>
      </c>
      <c r="JI631" s="1">
        <v>0</v>
      </c>
      <c r="JJ631" s="1">
        <v>0</v>
      </c>
      <c r="JK631" s="1">
        <v>0</v>
      </c>
      <c r="JL631" s="1">
        <v>0</v>
      </c>
      <c r="JM631" s="1">
        <v>0</v>
      </c>
      <c r="JN631" s="1">
        <v>0</v>
      </c>
      <c r="JO631" s="1">
        <v>0</v>
      </c>
      <c r="JP631" s="1">
        <v>0</v>
      </c>
      <c r="JQ631" s="1">
        <v>0</v>
      </c>
      <c r="JR631" s="1">
        <v>0</v>
      </c>
      <c r="JS631" s="1">
        <v>0</v>
      </c>
      <c r="JT631" s="1">
        <v>0</v>
      </c>
      <c r="JU631" s="1">
        <v>0</v>
      </c>
      <c r="JV631" s="1">
        <v>0</v>
      </c>
      <c r="JW631" s="1">
        <v>0</v>
      </c>
      <c r="JX631" s="1">
        <v>0</v>
      </c>
      <c r="JY631" s="1">
        <v>0</v>
      </c>
      <c r="JZ631" s="1">
        <v>0</v>
      </c>
      <c r="KA631" s="1">
        <v>0</v>
      </c>
      <c r="KB631" s="1">
        <v>0</v>
      </c>
      <c r="KC631" s="1">
        <v>0</v>
      </c>
      <c r="KD631" s="1">
        <v>0</v>
      </c>
      <c r="KE631" s="1">
        <v>0</v>
      </c>
      <c r="KF631" s="1">
        <v>0</v>
      </c>
      <c r="KG631" s="1">
        <v>0</v>
      </c>
      <c r="KH631" s="1">
        <v>0</v>
      </c>
      <c r="KI631" s="1">
        <v>0</v>
      </c>
      <c r="KJ631" s="1">
        <v>0</v>
      </c>
      <c r="KK631" s="1">
        <v>0</v>
      </c>
      <c r="KL631" s="1">
        <v>0</v>
      </c>
      <c r="KM631" s="1">
        <v>0</v>
      </c>
      <c r="KN631" s="1">
        <v>0</v>
      </c>
      <c r="KO631" s="1">
        <v>0</v>
      </c>
      <c r="KP631" s="1">
        <v>0</v>
      </c>
      <c r="KQ631" s="1">
        <v>0</v>
      </c>
      <c r="KR631" s="1">
        <v>0</v>
      </c>
      <c r="KS631" s="1">
        <v>0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0</v>
      </c>
      <c r="KZ631" s="1">
        <v>0</v>
      </c>
      <c r="LA631" s="1">
        <v>0</v>
      </c>
      <c r="LB631" s="1">
        <v>0</v>
      </c>
      <c r="LC631" s="1">
        <v>0</v>
      </c>
      <c r="LD631" s="1">
        <v>0</v>
      </c>
      <c r="LE631" s="1">
        <v>0</v>
      </c>
      <c r="LF631" s="1">
        <v>0</v>
      </c>
      <c r="LG631" s="1">
        <v>0</v>
      </c>
      <c r="LH631" s="1">
        <v>0</v>
      </c>
      <c r="LI631" s="1">
        <v>0</v>
      </c>
      <c r="LJ631" s="1">
        <v>0</v>
      </c>
      <c r="LK631" s="1">
        <v>0</v>
      </c>
      <c r="LL631" s="1">
        <v>0</v>
      </c>
      <c r="LM631" s="1">
        <v>0</v>
      </c>
      <c r="LN631" s="1">
        <v>0</v>
      </c>
      <c r="LO631" s="1">
        <v>0</v>
      </c>
      <c r="LP631" s="1">
        <v>0</v>
      </c>
      <c r="LQ631" s="1">
        <v>0</v>
      </c>
      <c r="LR631" s="1">
        <v>0</v>
      </c>
      <c r="LS631" s="1">
        <v>0</v>
      </c>
      <c r="LT631" s="1">
        <v>0</v>
      </c>
      <c r="LU631" s="1">
        <v>0</v>
      </c>
      <c r="LV631" s="1">
        <v>0</v>
      </c>
      <c r="LW631" s="1">
        <v>0</v>
      </c>
      <c r="LX631" s="1">
        <v>0</v>
      </c>
      <c r="LY631" s="1">
        <v>0</v>
      </c>
      <c r="LZ631" s="1">
        <v>0</v>
      </c>
      <c r="MA631" s="1">
        <v>0</v>
      </c>
      <c r="MB631" s="1">
        <v>0</v>
      </c>
      <c r="MC631" s="1">
        <v>1</v>
      </c>
    </row>
    <row r="632" spans="1:341">
      <c r="A632" s="1">
        <v>2015</v>
      </c>
      <c r="B632" s="1" t="s">
        <v>706</v>
      </c>
      <c r="C632" s="1">
        <v>1</v>
      </c>
      <c r="D632" s="1">
        <v>0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2</v>
      </c>
      <c r="L632" s="1">
        <v>2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1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2</v>
      </c>
      <c r="BG632" s="1">
        <v>2</v>
      </c>
      <c r="BH632" s="1">
        <v>0</v>
      </c>
      <c r="BI632" s="1">
        <v>0</v>
      </c>
      <c r="BJ632" s="1">
        <v>2</v>
      </c>
      <c r="BK632" s="1">
        <v>0</v>
      </c>
      <c r="BL632" s="1">
        <v>0</v>
      </c>
      <c r="BM632" s="1">
        <v>1</v>
      </c>
      <c r="BN632" s="1">
        <v>0</v>
      </c>
      <c r="BO632" s="1">
        <v>1</v>
      </c>
      <c r="BP632" s="1">
        <v>0</v>
      </c>
      <c r="BQ632" s="1">
        <v>2</v>
      </c>
      <c r="BR632" s="1">
        <v>2</v>
      </c>
      <c r="BS632" s="1">
        <v>2</v>
      </c>
      <c r="BT632" s="1">
        <v>5</v>
      </c>
      <c r="BU632" s="1">
        <v>2</v>
      </c>
      <c r="BV632" s="1">
        <v>2</v>
      </c>
      <c r="BW632" s="1">
        <v>0</v>
      </c>
      <c r="BX632" s="1">
        <v>0</v>
      </c>
      <c r="BY632" s="1">
        <v>2</v>
      </c>
      <c r="BZ632" s="1">
        <v>1</v>
      </c>
      <c r="CA632" s="1">
        <v>3</v>
      </c>
      <c r="CB632" s="1">
        <v>3</v>
      </c>
      <c r="CC632" s="1">
        <v>2</v>
      </c>
      <c r="CD632" s="1">
        <v>0</v>
      </c>
      <c r="CE632" s="1">
        <v>1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1</v>
      </c>
      <c r="CQ632" s="1">
        <v>2</v>
      </c>
      <c r="CR632" s="1">
        <v>2</v>
      </c>
      <c r="CS632" s="1">
        <v>2</v>
      </c>
      <c r="CT632" s="1">
        <v>2</v>
      </c>
      <c r="CU632" s="1">
        <v>0</v>
      </c>
      <c r="CV632" s="1">
        <v>1</v>
      </c>
      <c r="CW632" s="1">
        <v>1</v>
      </c>
      <c r="CX632" s="1">
        <v>0</v>
      </c>
      <c r="CY632" s="1">
        <v>1</v>
      </c>
      <c r="CZ632" s="1">
        <v>0</v>
      </c>
      <c r="DA632" s="1">
        <v>0</v>
      </c>
      <c r="DB632" s="1">
        <v>1</v>
      </c>
      <c r="DC632" s="1">
        <v>1</v>
      </c>
      <c r="DD632" s="1">
        <v>1</v>
      </c>
      <c r="DE632" s="1">
        <v>3</v>
      </c>
      <c r="DF632" s="1">
        <v>1</v>
      </c>
      <c r="DG632" s="1">
        <v>0</v>
      </c>
      <c r="DH632" s="1">
        <v>1</v>
      </c>
      <c r="DI632" s="1">
        <v>1</v>
      </c>
      <c r="DJ632" s="1">
        <v>0</v>
      </c>
      <c r="DK632" s="1">
        <v>1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14</v>
      </c>
      <c r="DS632" s="1">
        <v>0</v>
      </c>
      <c r="DT632" s="1">
        <v>14</v>
      </c>
      <c r="DU632" s="1">
        <v>14</v>
      </c>
      <c r="DV632" s="1">
        <v>14</v>
      </c>
      <c r="DW632" s="1">
        <v>2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12</v>
      </c>
      <c r="EK632" s="1">
        <v>0</v>
      </c>
      <c r="EL632" s="1">
        <v>12</v>
      </c>
      <c r="EM632" s="1">
        <v>14</v>
      </c>
      <c r="EN632" s="1">
        <v>14</v>
      </c>
      <c r="EO632" s="1">
        <v>0</v>
      </c>
      <c r="EP632" s="1">
        <v>0</v>
      </c>
      <c r="EQ632" s="1">
        <v>0</v>
      </c>
      <c r="ER632" s="1">
        <v>1</v>
      </c>
      <c r="ES632" s="1">
        <v>1</v>
      </c>
      <c r="ET632" s="1">
        <v>0</v>
      </c>
      <c r="EU632" s="1">
        <v>1</v>
      </c>
      <c r="EV632" s="1">
        <v>0</v>
      </c>
      <c r="EW632" s="1">
        <v>0</v>
      </c>
      <c r="EX632" s="1">
        <v>0</v>
      </c>
      <c r="EY632" s="1">
        <v>1</v>
      </c>
      <c r="EZ632" s="1">
        <v>0</v>
      </c>
      <c r="FA632" s="1">
        <v>1</v>
      </c>
      <c r="FB632" s="1">
        <v>1</v>
      </c>
      <c r="FC632" s="1">
        <v>1</v>
      </c>
      <c r="FD632" s="1">
        <v>0</v>
      </c>
      <c r="FE632" s="1">
        <v>1</v>
      </c>
      <c r="FF632" s="1">
        <v>0</v>
      </c>
      <c r="FG632" s="1">
        <v>1</v>
      </c>
      <c r="FH632" s="1">
        <v>0</v>
      </c>
      <c r="FI632" s="1">
        <v>0</v>
      </c>
      <c r="FJ632" s="1">
        <v>1</v>
      </c>
      <c r="FK632" s="1">
        <v>0</v>
      </c>
      <c r="FL632" s="1">
        <v>1</v>
      </c>
      <c r="FM632" s="1">
        <v>3</v>
      </c>
      <c r="FN632" s="1">
        <v>1</v>
      </c>
      <c r="FO632" s="1">
        <v>0</v>
      </c>
      <c r="FP632" s="1">
        <v>0</v>
      </c>
      <c r="FQ632" s="1">
        <v>0</v>
      </c>
      <c r="FR632" s="1">
        <v>11</v>
      </c>
      <c r="FS632" s="1">
        <v>0</v>
      </c>
      <c r="FT632" s="1">
        <v>0</v>
      </c>
      <c r="FU632" s="1">
        <v>0</v>
      </c>
      <c r="FV632" s="1">
        <v>3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1</v>
      </c>
      <c r="GD632" s="1">
        <v>1</v>
      </c>
      <c r="GE632" s="1">
        <v>1</v>
      </c>
      <c r="GF632" s="1">
        <v>3</v>
      </c>
      <c r="GG632" s="1">
        <v>1</v>
      </c>
      <c r="GH632" s="1">
        <v>1</v>
      </c>
      <c r="GI632" s="1">
        <v>1</v>
      </c>
      <c r="GJ632" s="1">
        <v>1</v>
      </c>
      <c r="GK632" s="1">
        <v>1</v>
      </c>
      <c r="GL632" s="1">
        <v>1</v>
      </c>
      <c r="GM632" s="1">
        <v>0</v>
      </c>
      <c r="GN632" s="1">
        <v>0</v>
      </c>
      <c r="GO632" s="1">
        <v>1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1</v>
      </c>
      <c r="HP632" s="1">
        <v>1</v>
      </c>
      <c r="HQ632" s="1">
        <v>0</v>
      </c>
      <c r="HR632" s="1">
        <v>0</v>
      </c>
      <c r="HS632" s="1">
        <v>2</v>
      </c>
      <c r="HT632" s="1">
        <v>2</v>
      </c>
      <c r="HU632" s="1">
        <v>2</v>
      </c>
      <c r="HV632" s="1">
        <v>6</v>
      </c>
      <c r="HW632" s="1">
        <v>2</v>
      </c>
      <c r="HX632" s="1">
        <v>2</v>
      </c>
      <c r="HY632" s="1">
        <v>2</v>
      </c>
      <c r="HZ632" s="1">
        <v>2</v>
      </c>
      <c r="IA632" s="1">
        <v>2</v>
      </c>
      <c r="IB632" s="1">
        <v>2</v>
      </c>
      <c r="IC632" s="1">
        <v>2</v>
      </c>
      <c r="ID632" s="1">
        <v>0</v>
      </c>
      <c r="IE632" s="1">
        <v>0</v>
      </c>
      <c r="IF632" s="1">
        <v>1</v>
      </c>
      <c r="IG632" s="1">
        <v>1</v>
      </c>
      <c r="IH632" s="1">
        <v>1</v>
      </c>
      <c r="II632" s="1">
        <v>1</v>
      </c>
      <c r="IJ632" s="1">
        <v>1</v>
      </c>
      <c r="IK632" s="1">
        <v>1</v>
      </c>
      <c r="IL632" s="1">
        <v>1</v>
      </c>
      <c r="IM632" s="1">
        <v>1</v>
      </c>
      <c r="IN632" s="1">
        <v>1</v>
      </c>
      <c r="IO632" s="1">
        <v>1</v>
      </c>
      <c r="IP632" s="1">
        <v>0</v>
      </c>
      <c r="IQ632" s="1">
        <v>0</v>
      </c>
      <c r="IR632" s="1">
        <v>0</v>
      </c>
      <c r="IS632" s="1">
        <v>1</v>
      </c>
      <c r="IT632" s="1">
        <v>1</v>
      </c>
      <c r="IU632" s="1">
        <v>1</v>
      </c>
      <c r="IV632" s="1">
        <v>3</v>
      </c>
      <c r="IW632" s="1">
        <v>1</v>
      </c>
      <c r="IX632" s="1">
        <v>1</v>
      </c>
      <c r="IY632" s="1">
        <v>1</v>
      </c>
      <c r="IZ632" s="1">
        <v>1</v>
      </c>
      <c r="JA632" s="1">
        <v>1</v>
      </c>
      <c r="JB632" s="1">
        <v>1</v>
      </c>
      <c r="JC632" s="1">
        <v>0</v>
      </c>
      <c r="JD632" s="1">
        <v>0</v>
      </c>
      <c r="JE632" s="1">
        <v>0</v>
      </c>
      <c r="JF632" s="1">
        <v>0</v>
      </c>
      <c r="JG632" s="1">
        <v>0</v>
      </c>
      <c r="JH632" s="1">
        <v>0</v>
      </c>
      <c r="JI632" s="1">
        <v>0</v>
      </c>
      <c r="JJ632" s="1">
        <v>0</v>
      </c>
      <c r="JK632" s="1">
        <v>0</v>
      </c>
      <c r="JL632" s="1">
        <v>0</v>
      </c>
      <c r="JM632" s="1">
        <v>0</v>
      </c>
      <c r="JN632" s="1">
        <v>0</v>
      </c>
      <c r="JO632" s="1">
        <v>0</v>
      </c>
      <c r="JP632" s="1">
        <v>0</v>
      </c>
      <c r="JQ632" s="1">
        <v>0</v>
      </c>
      <c r="JR632" s="1">
        <v>0</v>
      </c>
      <c r="JS632" s="1">
        <v>0</v>
      </c>
      <c r="JT632" s="1">
        <v>0</v>
      </c>
      <c r="JU632" s="1">
        <v>0</v>
      </c>
      <c r="JV632" s="1">
        <v>0</v>
      </c>
      <c r="JW632" s="1">
        <v>0</v>
      </c>
      <c r="JX632" s="1">
        <v>0</v>
      </c>
      <c r="JY632" s="1">
        <v>0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0</v>
      </c>
      <c r="KG632" s="1">
        <v>0</v>
      </c>
      <c r="KH632" s="1">
        <v>0</v>
      </c>
      <c r="KI632" s="1">
        <v>0</v>
      </c>
      <c r="KJ632" s="1">
        <v>0</v>
      </c>
      <c r="KK632" s="1">
        <v>0</v>
      </c>
      <c r="KL632" s="1">
        <v>0</v>
      </c>
      <c r="KM632" s="1">
        <v>0</v>
      </c>
      <c r="KN632" s="1">
        <v>0</v>
      </c>
      <c r="KO632" s="1">
        <v>0</v>
      </c>
      <c r="KP632" s="1">
        <v>0</v>
      </c>
      <c r="KQ632" s="1">
        <v>0</v>
      </c>
      <c r="KR632" s="1">
        <v>0</v>
      </c>
      <c r="KS632" s="1">
        <v>0</v>
      </c>
      <c r="KT632" s="1">
        <v>0</v>
      </c>
      <c r="KU632" s="1">
        <v>0</v>
      </c>
      <c r="KV632" s="1">
        <v>0</v>
      </c>
      <c r="KW632" s="1">
        <v>0</v>
      </c>
      <c r="KX632" s="1">
        <v>0</v>
      </c>
      <c r="KY632" s="1">
        <v>0</v>
      </c>
      <c r="KZ632" s="1">
        <v>0</v>
      </c>
      <c r="LA632" s="1">
        <v>0</v>
      </c>
      <c r="LB632" s="1">
        <v>0</v>
      </c>
      <c r="LC632" s="1">
        <v>0</v>
      </c>
      <c r="LD632" s="1">
        <v>0</v>
      </c>
      <c r="LE632" s="1">
        <v>0</v>
      </c>
      <c r="LF632" s="1">
        <v>0</v>
      </c>
      <c r="LG632" s="1">
        <v>0</v>
      </c>
      <c r="LH632" s="1">
        <v>0</v>
      </c>
      <c r="LI632" s="1">
        <v>0</v>
      </c>
      <c r="LJ632" s="1">
        <v>0</v>
      </c>
      <c r="LK632" s="1">
        <v>0</v>
      </c>
      <c r="LL632" s="1">
        <v>0</v>
      </c>
      <c r="LM632" s="1">
        <v>0</v>
      </c>
      <c r="LN632" s="1">
        <v>0</v>
      </c>
      <c r="LO632" s="1">
        <v>0</v>
      </c>
      <c r="LP632" s="1">
        <v>0</v>
      </c>
      <c r="LQ632" s="1">
        <v>0</v>
      </c>
      <c r="LR632" s="1">
        <v>0</v>
      </c>
      <c r="LS632" s="1">
        <v>0</v>
      </c>
      <c r="LT632" s="1">
        <v>0</v>
      </c>
      <c r="LU632" s="1">
        <v>0</v>
      </c>
      <c r="LV632" s="1">
        <v>0</v>
      </c>
      <c r="LW632" s="1">
        <v>0</v>
      </c>
      <c r="LX632" s="1">
        <v>0</v>
      </c>
      <c r="LY632" s="1">
        <v>0</v>
      </c>
      <c r="LZ632" s="1">
        <v>0</v>
      </c>
      <c r="MA632" s="1">
        <v>0</v>
      </c>
      <c r="MB632" s="1">
        <v>0</v>
      </c>
      <c r="MC632" s="1">
        <v>1</v>
      </c>
    </row>
    <row r="633" spans="1:341">
      <c r="A633" s="1">
        <v>2015</v>
      </c>
      <c r="B633" s="1" t="s">
        <v>708</v>
      </c>
      <c r="C633" s="1">
        <v>1</v>
      </c>
      <c r="D633" s="1">
        <v>0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  <c r="K633" s="1">
        <v>2</v>
      </c>
      <c r="L633" s="1">
        <v>2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2</v>
      </c>
      <c r="X633" s="1">
        <v>2</v>
      </c>
      <c r="Y633" s="1">
        <v>2</v>
      </c>
      <c r="Z633" s="1">
        <v>2</v>
      </c>
      <c r="AA633" s="1">
        <v>2</v>
      </c>
      <c r="AB633" s="1">
        <v>2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2</v>
      </c>
      <c r="BG633" s="1">
        <v>2</v>
      </c>
      <c r="BH633" s="1">
        <v>0</v>
      </c>
      <c r="BI633" s="1">
        <v>0</v>
      </c>
      <c r="BJ633" s="1">
        <v>2</v>
      </c>
      <c r="BK633" s="1">
        <v>0</v>
      </c>
      <c r="BL633" s="1">
        <v>0</v>
      </c>
      <c r="BM633" s="1">
        <v>1</v>
      </c>
      <c r="BN633" s="1">
        <v>0</v>
      </c>
      <c r="BO633" s="1">
        <v>1</v>
      </c>
      <c r="BP633" s="1">
        <v>0</v>
      </c>
      <c r="BQ633" s="1">
        <v>2</v>
      </c>
      <c r="BR633" s="1">
        <v>2</v>
      </c>
      <c r="BS633" s="1">
        <v>2</v>
      </c>
      <c r="BT633" s="1">
        <v>5</v>
      </c>
      <c r="BU633" s="1">
        <v>2</v>
      </c>
      <c r="BV633" s="1">
        <v>2</v>
      </c>
      <c r="BW633" s="1">
        <v>0</v>
      </c>
      <c r="BX633" s="1">
        <v>0</v>
      </c>
      <c r="BY633" s="1">
        <v>2</v>
      </c>
      <c r="BZ633" s="1">
        <v>1</v>
      </c>
      <c r="CA633" s="1">
        <v>3</v>
      </c>
      <c r="CB633" s="1">
        <v>3</v>
      </c>
      <c r="CC633" s="1">
        <v>2</v>
      </c>
      <c r="CD633" s="1">
        <v>0</v>
      </c>
      <c r="CE633" s="1">
        <v>4</v>
      </c>
      <c r="CF633" s="1">
        <v>0</v>
      </c>
      <c r="CG633" s="1">
        <v>0</v>
      </c>
      <c r="CH633" s="1">
        <v>0</v>
      </c>
      <c r="CI633" s="1">
        <v>0</v>
      </c>
      <c r="CJ633" s="1">
        <v>4</v>
      </c>
      <c r="CK633" s="1">
        <v>4</v>
      </c>
      <c r="CL633" s="1">
        <v>4</v>
      </c>
      <c r="CM633" s="1">
        <v>4</v>
      </c>
      <c r="CN633" s="1">
        <v>4</v>
      </c>
      <c r="CO633" s="1">
        <v>0</v>
      </c>
      <c r="CP633" s="1">
        <v>1</v>
      </c>
      <c r="CQ633" s="1">
        <v>1</v>
      </c>
      <c r="CR633" s="1">
        <v>1</v>
      </c>
      <c r="CS633" s="1">
        <v>1</v>
      </c>
      <c r="CT633" s="1">
        <v>1</v>
      </c>
      <c r="CU633" s="1">
        <v>0</v>
      </c>
      <c r="CV633" s="1">
        <v>1</v>
      </c>
      <c r="CW633" s="1">
        <v>1</v>
      </c>
      <c r="CX633" s="1">
        <v>0</v>
      </c>
      <c r="CY633" s="1">
        <v>3</v>
      </c>
      <c r="CZ633" s="1">
        <v>0</v>
      </c>
      <c r="DA633" s="1">
        <v>0</v>
      </c>
      <c r="DB633" s="1">
        <v>3</v>
      </c>
      <c r="DC633" s="1">
        <v>3</v>
      </c>
      <c r="DD633" s="1">
        <v>3</v>
      </c>
      <c r="DE633" s="1">
        <v>9</v>
      </c>
      <c r="DF633" s="1">
        <v>3</v>
      </c>
      <c r="DG633" s="1">
        <v>0</v>
      </c>
      <c r="DH633" s="1">
        <v>3</v>
      </c>
      <c r="DI633" s="1">
        <v>3</v>
      </c>
      <c r="DJ633" s="1">
        <v>0</v>
      </c>
      <c r="DK633" s="1">
        <v>3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8</v>
      </c>
      <c r="DS633" s="1">
        <v>0</v>
      </c>
      <c r="DT633" s="1">
        <v>8</v>
      </c>
      <c r="DU633" s="1">
        <v>8</v>
      </c>
      <c r="DV633" s="1">
        <v>8</v>
      </c>
      <c r="DW633" s="1">
        <v>1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6</v>
      </c>
      <c r="ED633" s="1">
        <v>6</v>
      </c>
      <c r="EE633" s="1">
        <v>2</v>
      </c>
      <c r="EF633" s="1">
        <v>0</v>
      </c>
      <c r="EG633" s="1">
        <v>0</v>
      </c>
      <c r="EH633" s="1">
        <v>0</v>
      </c>
      <c r="EI633" s="1">
        <v>0</v>
      </c>
      <c r="EJ633" s="1">
        <v>4</v>
      </c>
      <c r="EK633" s="1">
        <v>2</v>
      </c>
      <c r="EL633" s="1">
        <v>2</v>
      </c>
      <c r="EM633" s="1">
        <v>8</v>
      </c>
      <c r="EN633" s="1">
        <v>8</v>
      </c>
      <c r="EO633" s="1">
        <v>0</v>
      </c>
      <c r="EP633" s="1">
        <v>0</v>
      </c>
      <c r="EQ633" s="1">
        <v>0</v>
      </c>
      <c r="ER633" s="1">
        <v>1</v>
      </c>
      <c r="ES633" s="1">
        <v>1</v>
      </c>
      <c r="ET633" s="1">
        <v>0</v>
      </c>
      <c r="EU633" s="1">
        <v>1</v>
      </c>
      <c r="EV633" s="1">
        <v>0</v>
      </c>
      <c r="EW633" s="1">
        <v>0</v>
      </c>
      <c r="EX633" s="1">
        <v>0</v>
      </c>
      <c r="EY633" s="1">
        <v>1</v>
      </c>
      <c r="EZ633" s="1">
        <v>0</v>
      </c>
      <c r="FA633" s="1">
        <v>1</v>
      </c>
      <c r="FB633" s="1">
        <v>1</v>
      </c>
      <c r="FC633" s="1">
        <v>1</v>
      </c>
      <c r="FD633" s="1">
        <v>0</v>
      </c>
      <c r="FE633" s="1">
        <v>1</v>
      </c>
      <c r="FF633" s="1">
        <v>0</v>
      </c>
      <c r="FG633" s="1">
        <v>1</v>
      </c>
      <c r="FH633" s="1">
        <v>0</v>
      </c>
      <c r="FI633" s="1">
        <v>0</v>
      </c>
      <c r="FJ633" s="1">
        <v>1</v>
      </c>
      <c r="FK633" s="1">
        <v>0</v>
      </c>
      <c r="FL633" s="1">
        <v>1</v>
      </c>
      <c r="FM633" s="1">
        <v>3</v>
      </c>
      <c r="FN633" s="1">
        <v>1</v>
      </c>
      <c r="FO633" s="1">
        <v>0</v>
      </c>
      <c r="FP633" s="1">
        <v>0</v>
      </c>
      <c r="FQ633" s="1">
        <v>0</v>
      </c>
      <c r="FR633" s="1">
        <v>7</v>
      </c>
      <c r="FS633" s="1">
        <v>0</v>
      </c>
      <c r="FT633" s="1">
        <v>0</v>
      </c>
      <c r="FU633" s="1">
        <v>0</v>
      </c>
      <c r="FV633" s="1">
        <v>2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1</v>
      </c>
      <c r="GD633" s="1">
        <v>1</v>
      </c>
      <c r="GE633" s="1">
        <v>1</v>
      </c>
      <c r="GF633" s="1">
        <v>3</v>
      </c>
      <c r="GG633" s="1">
        <v>1</v>
      </c>
      <c r="GH633" s="1">
        <v>1</v>
      </c>
      <c r="GI633" s="1">
        <v>1</v>
      </c>
      <c r="GJ633" s="1">
        <v>1</v>
      </c>
      <c r="GK633" s="1">
        <v>1</v>
      </c>
      <c r="GL633" s="1">
        <v>1</v>
      </c>
      <c r="GM633" s="1">
        <v>0</v>
      </c>
      <c r="GN633" s="1">
        <v>0</v>
      </c>
      <c r="GO633" s="1">
        <v>1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1</v>
      </c>
      <c r="HP633" s="1">
        <v>1</v>
      </c>
      <c r="HQ633" s="1">
        <v>0</v>
      </c>
      <c r="HR633" s="1">
        <v>0</v>
      </c>
      <c r="HS633" s="1">
        <v>2</v>
      </c>
      <c r="HT633" s="1">
        <v>2</v>
      </c>
      <c r="HU633" s="1">
        <v>2</v>
      </c>
      <c r="HV633" s="1">
        <v>6</v>
      </c>
      <c r="HW633" s="1">
        <v>2</v>
      </c>
      <c r="HX633" s="1">
        <v>2</v>
      </c>
      <c r="HY633" s="1">
        <v>2</v>
      </c>
      <c r="HZ633" s="1">
        <v>2</v>
      </c>
      <c r="IA633" s="1">
        <v>2</v>
      </c>
      <c r="IB633" s="1">
        <v>2</v>
      </c>
      <c r="IC633" s="1">
        <v>2</v>
      </c>
      <c r="ID633" s="1">
        <v>0</v>
      </c>
      <c r="IE633" s="1">
        <v>0</v>
      </c>
      <c r="IF633" s="1">
        <v>1</v>
      </c>
      <c r="IG633" s="1">
        <v>1</v>
      </c>
      <c r="IH633" s="1">
        <v>1</v>
      </c>
      <c r="II633" s="1">
        <v>1</v>
      </c>
      <c r="IJ633" s="1">
        <v>1</v>
      </c>
      <c r="IK633" s="1">
        <v>1</v>
      </c>
      <c r="IL633" s="1">
        <v>1</v>
      </c>
      <c r="IM633" s="1">
        <v>1</v>
      </c>
      <c r="IN633" s="1">
        <v>1</v>
      </c>
      <c r="IO633" s="1">
        <v>1</v>
      </c>
      <c r="IP633" s="1">
        <v>0</v>
      </c>
      <c r="IQ633" s="1">
        <v>0</v>
      </c>
      <c r="IR633" s="1">
        <v>0</v>
      </c>
      <c r="IS633" s="1">
        <v>1</v>
      </c>
      <c r="IT633" s="1">
        <v>1</v>
      </c>
      <c r="IU633" s="1">
        <v>1</v>
      </c>
      <c r="IV633" s="1">
        <v>3</v>
      </c>
      <c r="IW633" s="1">
        <v>1</v>
      </c>
      <c r="IX633" s="1">
        <v>1</v>
      </c>
      <c r="IY633" s="1">
        <v>1</v>
      </c>
      <c r="IZ633" s="1">
        <v>1</v>
      </c>
      <c r="JA633" s="1">
        <v>1</v>
      </c>
      <c r="JB633" s="1">
        <v>1</v>
      </c>
      <c r="JC633" s="1">
        <v>0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0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0</v>
      </c>
      <c r="JQ633" s="1">
        <v>0</v>
      </c>
      <c r="JR633" s="1">
        <v>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0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  <c r="LE633" s="1">
        <v>0</v>
      </c>
      <c r="LF633" s="1">
        <v>0</v>
      </c>
      <c r="LG633" s="1">
        <v>0</v>
      </c>
      <c r="LH633" s="1">
        <v>0</v>
      </c>
      <c r="LI633" s="1">
        <v>0</v>
      </c>
      <c r="LJ633" s="1">
        <v>0</v>
      </c>
      <c r="LK633" s="1">
        <v>0</v>
      </c>
      <c r="LL633" s="1">
        <v>0</v>
      </c>
      <c r="LM633" s="1">
        <v>0</v>
      </c>
      <c r="LN633" s="1">
        <v>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0</v>
      </c>
      <c r="LX633" s="1">
        <v>0</v>
      </c>
      <c r="LY633" s="1">
        <v>0</v>
      </c>
      <c r="LZ633" s="1">
        <v>0</v>
      </c>
      <c r="MA633" s="1">
        <v>0</v>
      </c>
      <c r="MB633" s="1">
        <v>0</v>
      </c>
      <c r="MC633" s="1">
        <v>1</v>
      </c>
    </row>
    <row r="634" spans="1:341">
      <c r="A634" s="1">
        <v>2015</v>
      </c>
      <c r="B634" s="1" t="s">
        <v>710</v>
      </c>
      <c r="C634" s="1">
        <v>1</v>
      </c>
      <c r="D634" s="1">
        <v>0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2</v>
      </c>
      <c r="L634" s="1">
        <v>2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1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2</v>
      </c>
      <c r="BG634" s="1">
        <v>2</v>
      </c>
      <c r="BH634" s="1">
        <v>0</v>
      </c>
      <c r="BI634" s="1">
        <v>0</v>
      </c>
      <c r="BJ634" s="1">
        <v>2</v>
      </c>
      <c r="BK634" s="1">
        <v>0</v>
      </c>
      <c r="BL634" s="1">
        <v>0</v>
      </c>
      <c r="BM634" s="1">
        <v>1</v>
      </c>
      <c r="BN634" s="1">
        <v>0</v>
      </c>
      <c r="BO634" s="1">
        <v>1</v>
      </c>
      <c r="BP634" s="1">
        <v>0</v>
      </c>
      <c r="BQ634" s="1">
        <v>2</v>
      </c>
      <c r="BR634" s="1">
        <v>2</v>
      </c>
      <c r="BS634" s="1">
        <v>2</v>
      </c>
      <c r="BT634" s="1">
        <v>5</v>
      </c>
      <c r="BU634" s="1">
        <v>2</v>
      </c>
      <c r="BV634" s="1">
        <v>2</v>
      </c>
      <c r="BW634" s="1">
        <v>0</v>
      </c>
      <c r="BX634" s="1">
        <v>0</v>
      </c>
      <c r="BY634" s="1">
        <v>2</v>
      </c>
      <c r="BZ634" s="1">
        <v>1</v>
      </c>
      <c r="CA634" s="1">
        <v>3</v>
      </c>
      <c r="CB634" s="1">
        <v>3</v>
      </c>
      <c r="CC634" s="1">
        <v>2</v>
      </c>
      <c r="CD634" s="1">
        <v>0</v>
      </c>
      <c r="CE634" s="1">
        <v>4</v>
      </c>
      <c r="CF634" s="1">
        <v>0</v>
      </c>
      <c r="CG634" s="1">
        <v>0</v>
      </c>
      <c r="CH634" s="1">
        <v>0</v>
      </c>
      <c r="CI634" s="1">
        <v>0</v>
      </c>
      <c r="CJ634" s="1">
        <v>4</v>
      </c>
      <c r="CK634" s="1">
        <v>4</v>
      </c>
      <c r="CL634" s="1">
        <v>4</v>
      </c>
      <c r="CM634" s="1">
        <v>4</v>
      </c>
      <c r="CN634" s="1">
        <v>4</v>
      </c>
      <c r="CO634" s="1">
        <v>0</v>
      </c>
      <c r="CP634" s="1">
        <v>1</v>
      </c>
      <c r="CQ634" s="1">
        <v>1</v>
      </c>
      <c r="CR634" s="1">
        <v>1</v>
      </c>
      <c r="CS634" s="1">
        <v>1</v>
      </c>
      <c r="CT634" s="1">
        <v>1</v>
      </c>
      <c r="CU634" s="1">
        <v>0</v>
      </c>
      <c r="CV634" s="1">
        <v>1</v>
      </c>
      <c r="CW634" s="1">
        <v>1</v>
      </c>
      <c r="CX634" s="1">
        <v>0</v>
      </c>
      <c r="CY634" s="1">
        <v>3</v>
      </c>
      <c r="CZ634" s="1">
        <v>0</v>
      </c>
      <c r="DA634" s="1">
        <v>0</v>
      </c>
      <c r="DB634" s="1">
        <v>3</v>
      </c>
      <c r="DC634" s="1">
        <v>3</v>
      </c>
      <c r="DD634" s="1">
        <v>3</v>
      </c>
      <c r="DE634" s="1">
        <v>9</v>
      </c>
      <c r="DF634" s="1">
        <v>3</v>
      </c>
      <c r="DG634" s="1">
        <v>0</v>
      </c>
      <c r="DH634" s="1">
        <v>3</v>
      </c>
      <c r="DI634" s="1">
        <v>3</v>
      </c>
      <c r="DJ634" s="1">
        <v>0</v>
      </c>
      <c r="DK634" s="1">
        <v>3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9</v>
      </c>
      <c r="DS634" s="1">
        <v>0</v>
      </c>
      <c r="DT634" s="1">
        <v>9</v>
      </c>
      <c r="DU634" s="1">
        <v>9</v>
      </c>
      <c r="DV634" s="1">
        <v>9</v>
      </c>
      <c r="DW634" s="1">
        <v>1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6</v>
      </c>
      <c r="ED634" s="1">
        <v>6</v>
      </c>
      <c r="EE634" s="1">
        <v>2</v>
      </c>
      <c r="EF634" s="1">
        <v>0</v>
      </c>
      <c r="EG634" s="1">
        <v>0</v>
      </c>
      <c r="EH634" s="1">
        <v>0</v>
      </c>
      <c r="EI634" s="1">
        <v>0</v>
      </c>
      <c r="EJ634" s="1">
        <v>5</v>
      </c>
      <c r="EK634" s="1">
        <v>0</v>
      </c>
      <c r="EL634" s="1">
        <v>5</v>
      </c>
      <c r="EM634" s="1">
        <v>9</v>
      </c>
      <c r="EN634" s="1">
        <v>9</v>
      </c>
      <c r="EO634" s="1">
        <v>0</v>
      </c>
      <c r="EP634" s="1">
        <v>0</v>
      </c>
      <c r="EQ634" s="1">
        <v>0</v>
      </c>
      <c r="ER634" s="1">
        <v>1</v>
      </c>
      <c r="ES634" s="1">
        <v>1</v>
      </c>
      <c r="ET634" s="1">
        <v>0</v>
      </c>
      <c r="EU634" s="1">
        <v>1</v>
      </c>
      <c r="EV634" s="1">
        <v>0</v>
      </c>
      <c r="EW634" s="1">
        <v>0</v>
      </c>
      <c r="EX634" s="1">
        <v>0</v>
      </c>
      <c r="EY634" s="1">
        <v>1</v>
      </c>
      <c r="EZ634" s="1">
        <v>0</v>
      </c>
      <c r="FA634" s="1">
        <v>1</v>
      </c>
      <c r="FB634" s="1">
        <v>1</v>
      </c>
      <c r="FC634" s="1">
        <v>1</v>
      </c>
      <c r="FD634" s="1">
        <v>0</v>
      </c>
      <c r="FE634" s="1">
        <v>1</v>
      </c>
      <c r="FF634" s="1">
        <v>0</v>
      </c>
      <c r="FG634" s="1">
        <v>1</v>
      </c>
      <c r="FH634" s="1">
        <v>0</v>
      </c>
      <c r="FI634" s="1">
        <v>0</v>
      </c>
      <c r="FJ634" s="1">
        <v>1</v>
      </c>
      <c r="FK634" s="1">
        <v>0</v>
      </c>
      <c r="FL634" s="1">
        <v>1</v>
      </c>
      <c r="FM634" s="1">
        <v>3</v>
      </c>
      <c r="FN634" s="1">
        <v>1</v>
      </c>
      <c r="FO634" s="1">
        <v>0</v>
      </c>
      <c r="FP634" s="1">
        <v>0</v>
      </c>
      <c r="FQ634" s="1">
        <v>0</v>
      </c>
      <c r="FR634" s="1">
        <v>7</v>
      </c>
      <c r="FS634" s="1">
        <v>0</v>
      </c>
      <c r="FT634" s="1">
        <v>0</v>
      </c>
      <c r="FU634" s="1">
        <v>0</v>
      </c>
      <c r="FV634" s="1">
        <v>2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1</v>
      </c>
      <c r="GD634" s="1">
        <v>1</v>
      </c>
      <c r="GE634" s="1">
        <v>1</v>
      </c>
      <c r="GF634" s="1">
        <v>3</v>
      </c>
      <c r="GG634" s="1">
        <v>1</v>
      </c>
      <c r="GH634" s="1">
        <v>1</v>
      </c>
      <c r="GI634" s="1">
        <v>1</v>
      </c>
      <c r="GJ634" s="1">
        <v>1</v>
      </c>
      <c r="GK634" s="1">
        <v>1</v>
      </c>
      <c r="GL634" s="1">
        <v>1</v>
      </c>
      <c r="GM634" s="1">
        <v>0</v>
      </c>
      <c r="GN634" s="1">
        <v>0</v>
      </c>
      <c r="GO634" s="1">
        <v>1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1</v>
      </c>
      <c r="HP634" s="1">
        <v>1</v>
      </c>
      <c r="HQ634" s="1">
        <v>0</v>
      </c>
      <c r="HR634" s="1">
        <v>0</v>
      </c>
      <c r="HS634" s="1">
        <v>2</v>
      </c>
      <c r="HT634" s="1">
        <v>2</v>
      </c>
      <c r="HU634" s="1">
        <v>2</v>
      </c>
      <c r="HV634" s="1">
        <v>6</v>
      </c>
      <c r="HW634" s="1">
        <v>2</v>
      </c>
      <c r="HX634" s="1">
        <v>2</v>
      </c>
      <c r="HY634" s="1">
        <v>2</v>
      </c>
      <c r="HZ634" s="1">
        <v>2</v>
      </c>
      <c r="IA634" s="1">
        <v>2</v>
      </c>
      <c r="IB634" s="1">
        <v>2</v>
      </c>
      <c r="IC634" s="1">
        <v>2</v>
      </c>
      <c r="ID634" s="1">
        <v>0</v>
      </c>
      <c r="IE634" s="1">
        <v>0</v>
      </c>
      <c r="IF634" s="1">
        <v>1</v>
      </c>
      <c r="IG634" s="1">
        <v>1</v>
      </c>
      <c r="IH634" s="1">
        <v>1</v>
      </c>
      <c r="II634" s="1">
        <v>1</v>
      </c>
      <c r="IJ634" s="1">
        <v>1</v>
      </c>
      <c r="IK634" s="1">
        <v>1</v>
      </c>
      <c r="IL634" s="1">
        <v>1</v>
      </c>
      <c r="IM634" s="1">
        <v>1</v>
      </c>
      <c r="IN634" s="1">
        <v>1</v>
      </c>
      <c r="IO634" s="1">
        <v>1</v>
      </c>
      <c r="IP634" s="1">
        <v>0</v>
      </c>
      <c r="IQ634" s="1">
        <v>0</v>
      </c>
      <c r="IR634" s="1">
        <v>0</v>
      </c>
      <c r="IS634" s="1">
        <v>1</v>
      </c>
      <c r="IT634" s="1">
        <v>1</v>
      </c>
      <c r="IU634" s="1">
        <v>1</v>
      </c>
      <c r="IV634" s="1">
        <v>3</v>
      </c>
      <c r="IW634" s="1">
        <v>1</v>
      </c>
      <c r="IX634" s="1">
        <v>1</v>
      </c>
      <c r="IY634" s="1">
        <v>1</v>
      </c>
      <c r="IZ634" s="1">
        <v>1</v>
      </c>
      <c r="JA634" s="1">
        <v>1</v>
      </c>
      <c r="JB634" s="1">
        <v>1</v>
      </c>
      <c r="JC634" s="1">
        <v>0</v>
      </c>
      <c r="JD634" s="1">
        <v>0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0</v>
      </c>
      <c r="LA634" s="1">
        <v>0</v>
      </c>
      <c r="LB634" s="1">
        <v>0</v>
      </c>
      <c r="LC634" s="1">
        <v>0</v>
      </c>
      <c r="LD634" s="1">
        <v>0</v>
      </c>
      <c r="LE634" s="1">
        <v>0</v>
      </c>
      <c r="LF634" s="1">
        <v>0</v>
      </c>
      <c r="LG634" s="1">
        <v>0</v>
      </c>
      <c r="LH634" s="1">
        <v>0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0</v>
      </c>
      <c r="LU634" s="1">
        <v>0</v>
      </c>
      <c r="LV634" s="1">
        <v>0</v>
      </c>
      <c r="LW634" s="1">
        <v>0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1</v>
      </c>
    </row>
    <row r="635" spans="1:341">
      <c r="A635" s="1">
        <v>2015</v>
      </c>
      <c r="B635" s="1" t="s">
        <v>711</v>
      </c>
      <c r="C635" s="1">
        <v>1</v>
      </c>
      <c r="D635" s="1">
        <v>0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  <c r="J635" s="1">
        <v>1</v>
      </c>
      <c r="K635" s="1">
        <v>2</v>
      </c>
      <c r="L635" s="1">
        <v>2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1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2</v>
      </c>
      <c r="BG635" s="1">
        <v>2</v>
      </c>
      <c r="BH635" s="1">
        <v>0</v>
      </c>
      <c r="BI635" s="1">
        <v>0</v>
      </c>
      <c r="BJ635" s="1">
        <v>2</v>
      </c>
      <c r="BK635" s="1">
        <v>0</v>
      </c>
      <c r="BL635" s="1">
        <v>0</v>
      </c>
      <c r="BM635" s="1">
        <v>1</v>
      </c>
      <c r="BN635" s="1">
        <v>0</v>
      </c>
      <c r="BO635" s="1">
        <v>1</v>
      </c>
      <c r="BP635" s="1">
        <v>0</v>
      </c>
      <c r="BQ635" s="1">
        <v>2</v>
      </c>
      <c r="BR635" s="1">
        <v>2</v>
      </c>
      <c r="BS635" s="1">
        <v>2</v>
      </c>
      <c r="BT635" s="1">
        <v>5</v>
      </c>
      <c r="BU635" s="1">
        <v>2</v>
      </c>
      <c r="BV635" s="1">
        <v>2</v>
      </c>
      <c r="BW635" s="1">
        <v>0</v>
      </c>
      <c r="BX635" s="1">
        <v>0</v>
      </c>
      <c r="BY635" s="1">
        <v>2</v>
      </c>
      <c r="BZ635" s="1">
        <v>1</v>
      </c>
      <c r="CA635" s="1">
        <v>3</v>
      </c>
      <c r="CB635" s="1">
        <v>3</v>
      </c>
      <c r="CC635" s="1">
        <v>2</v>
      </c>
      <c r="CD635" s="1">
        <v>0</v>
      </c>
      <c r="CE635" s="1">
        <v>4</v>
      </c>
      <c r="CF635" s="1">
        <v>0</v>
      </c>
      <c r="CG635" s="1">
        <v>0</v>
      </c>
      <c r="CH635" s="1">
        <v>0</v>
      </c>
      <c r="CI635" s="1">
        <v>0</v>
      </c>
      <c r="CJ635" s="1">
        <v>4</v>
      </c>
      <c r="CK635" s="1">
        <v>4</v>
      </c>
      <c r="CL635" s="1">
        <v>4</v>
      </c>
      <c r="CM635" s="1">
        <v>4</v>
      </c>
      <c r="CN635" s="1">
        <v>4</v>
      </c>
      <c r="CO635" s="1">
        <v>0</v>
      </c>
      <c r="CP635" s="1">
        <v>1</v>
      </c>
      <c r="CQ635" s="1">
        <v>1</v>
      </c>
      <c r="CR635" s="1">
        <v>1</v>
      </c>
      <c r="CS635" s="1">
        <v>1</v>
      </c>
      <c r="CT635" s="1">
        <v>1</v>
      </c>
      <c r="CU635" s="1">
        <v>0</v>
      </c>
      <c r="CV635" s="1">
        <v>1</v>
      </c>
      <c r="CW635" s="1">
        <v>1</v>
      </c>
      <c r="CX635" s="1">
        <v>0</v>
      </c>
      <c r="CY635" s="1">
        <v>3</v>
      </c>
      <c r="CZ635" s="1">
        <v>0</v>
      </c>
      <c r="DA635" s="1">
        <v>0</v>
      </c>
      <c r="DB635" s="1">
        <v>3</v>
      </c>
      <c r="DC635" s="1">
        <v>3</v>
      </c>
      <c r="DD635" s="1">
        <v>3</v>
      </c>
      <c r="DE635" s="1">
        <v>9</v>
      </c>
      <c r="DF635" s="1">
        <v>3</v>
      </c>
      <c r="DG635" s="1">
        <v>0</v>
      </c>
      <c r="DH635" s="1">
        <v>3</v>
      </c>
      <c r="DI635" s="1">
        <v>3</v>
      </c>
      <c r="DJ635" s="1">
        <v>0</v>
      </c>
      <c r="DK635" s="1">
        <v>3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7</v>
      </c>
      <c r="DS635" s="1">
        <v>0</v>
      </c>
      <c r="DT635" s="1">
        <v>7</v>
      </c>
      <c r="DU635" s="1">
        <v>7</v>
      </c>
      <c r="DV635" s="1">
        <v>7</v>
      </c>
      <c r="DW635" s="1">
        <v>1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6</v>
      </c>
      <c r="ED635" s="1">
        <v>6</v>
      </c>
      <c r="EE635" s="1">
        <v>1</v>
      </c>
      <c r="EF635" s="1">
        <v>0</v>
      </c>
      <c r="EG635" s="1">
        <v>0</v>
      </c>
      <c r="EH635" s="1">
        <v>0</v>
      </c>
      <c r="EI635" s="1">
        <v>0</v>
      </c>
      <c r="EJ635" s="1">
        <v>4</v>
      </c>
      <c r="EK635" s="1">
        <v>0</v>
      </c>
      <c r="EL635" s="1">
        <v>4</v>
      </c>
      <c r="EM635" s="1">
        <v>7</v>
      </c>
      <c r="EN635" s="1">
        <v>7</v>
      </c>
      <c r="EO635" s="1">
        <v>0</v>
      </c>
      <c r="EP635" s="1">
        <v>0</v>
      </c>
      <c r="EQ635" s="1">
        <v>0</v>
      </c>
      <c r="ER635" s="1">
        <v>1</v>
      </c>
      <c r="ES635" s="1">
        <v>1</v>
      </c>
      <c r="ET635" s="1">
        <v>0</v>
      </c>
      <c r="EU635" s="1">
        <v>1</v>
      </c>
      <c r="EV635" s="1">
        <v>0</v>
      </c>
      <c r="EW635" s="1">
        <v>0</v>
      </c>
      <c r="EX635" s="1">
        <v>0</v>
      </c>
      <c r="EY635" s="1">
        <v>1</v>
      </c>
      <c r="EZ635" s="1">
        <v>0</v>
      </c>
      <c r="FA635" s="1">
        <v>1</v>
      </c>
      <c r="FB635" s="1">
        <v>1</v>
      </c>
      <c r="FC635" s="1">
        <v>1</v>
      </c>
      <c r="FD635" s="1">
        <v>0</v>
      </c>
      <c r="FE635" s="1">
        <v>1</v>
      </c>
      <c r="FF635" s="1">
        <v>0</v>
      </c>
      <c r="FG635" s="1">
        <v>1</v>
      </c>
      <c r="FH635" s="1">
        <v>0</v>
      </c>
      <c r="FI635" s="1">
        <v>0</v>
      </c>
      <c r="FJ635" s="1">
        <v>1</v>
      </c>
      <c r="FK635" s="1">
        <v>0</v>
      </c>
      <c r="FL635" s="1">
        <v>1</v>
      </c>
      <c r="FM635" s="1">
        <v>3</v>
      </c>
      <c r="FN635" s="1">
        <v>1</v>
      </c>
      <c r="FO635" s="1">
        <v>0</v>
      </c>
      <c r="FP635" s="1">
        <v>0</v>
      </c>
      <c r="FQ635" s="1">
        <v>0</v>
      </c>
      <c r="FR635" s="1">
        <v>7</v>
      </c>
      <c r="FS635" s="1">
        <v>0</v>
      </c>
      <c r="FT635" s="1">
        <v>0</v>
      </c>
      <c r="FU635" s="1">
        <v>0</v>
      </c>
      <c r="FV635" s="1">
        <v>2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1</v>
      </c>
      <c r="GD635" s="1">
        <v>1</v>
      </c>
      <c r="GE635" s="1">
        <v>1</v>
      </c>
      <c r="GF635" s="1">
        <v>3</v>
      </c>
      <c r="GG635" s="1">
        <v>1</v>
      </c>
      <c r="GH635" s="1">
        <v>1</v>
      </c>
      <c r="GI635" s="1">
        <v>1</v>
      </c>
      <c r="GJ635" s="1">
        <v>1</v>
      </c>
      <c r="GK635" s="1">
        <v>1</v>
      </c>
      <c r="GL635" s="1">
        <v>1</v>
      </c>
      <c r="GM635" s="1">
        <v>0</v>
      </c>
      <c r="GN635" s="1">
        <v>0</v>
      </c>
      <c r="GO635" s="1">
        <v>1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1</v>
      </c>
      <c r="HP635" s="1">
        <v>1</v>
      </c>
      <c r="HQ635" s="1">
        <v>0</v>
      </c>
      <c r="HR635" s="1">
        <v>0</v>
      </c>
      <c r="HS635" s="1">
        <v>2</v>
      </c>
      <c r="HT635" s="1">
        <v>2</v>
      </c>
      <c r="HU635" s="1">
        <v>2</v>
      </c>
      <c r="HV635" s="1">
        <v>6</v>
      </c>
      <c r="HW635" s="1">
        <v>2</v>
      </c>
      <c r="HX635" s="1">
        <v>2</v>
      </c>
      <c r="HY635" s="1">
        <v>2</v>
      </c>
      <c r="HZ635" s="1">
        <v>2</v>
      </c>
      <c r="IA635" s="1">
        <v>2</v>
      </c>
      <c r="IB635" s="1">
        <v>2</v>
      </c>
      <c r="IC635" s="1">
        <v>2</v>
      </c>
      <c r="ID635" s="1">
        <v>0</v>
      </c>
      <c r="IE635" s="1">
        <v>0</v>
      </c>
      <c r="IF635" s="1">
        <v>1</v>
      </c>
      <c r="IG635" s="1">
        <v>1</v>
      </c>
      <c r="IH635" s="1">
        <v>1</v>
      </c>
      <c r="II635" s="1">
        <v>1</v>
      </c>
      <c r="IJ635" s="1">
        <v>1</v>
      </c>
      <c r="IK635" s="1">
        <v>1</v>
      </c>
      <c r="IL635" s="1">
        <v>1</v>
      </c>
      <c r="IM635" s="1">
        <v>1</v>
      </c>
      <c r="IN635" s="1">
        <v>1</v>
      </c>
      <c r="IO635" s="1">
        <v>1</v>
      </c>
      <c r="IP635" s="1">
        <v>0</v>
      </c>
      <c r="IQ635" s="1">
        <v>0</v>
      </c>
      <c r="IR635" s="1">
        <v>0</v>
      </c>
      <c r="IS635" s="1">
        <v>1</v>
      </c>
      <c r="IT635" s="1">
        <v>1</v>
      </c>
      <c r="IU635" s="1">
        <v>1</v>
      </c>
      <c r="IV635" s="1">
        <v>3</v>
      </c>
      <c r="IW635" s="1">
        <v>1</v>
      </c>
      <c r="IX635" s="1">
        <v>1</v>
      </c>
      <c r="IY635" s="1">
        <v>1</v>
      </c>
      <c r="IZ635" s="1">
        <v>1</v>
      </c>
      <c r="JA635" s="1">
        <v>1</v>
      </c>
      <c r="JB635" s="1">
        <v>1</v>
      </c>
      <c r="JC635" s="1"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JY635" s="1">
        <v>0</v>
      </c>
      <c r="JZ635" s="1">
        <v>0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0</v>
      </c>
      <c r="LA635" s="1">
        <v>0</v>
      </c>
      <c r="LB635" s="1">
        <v>0</v>
      </c>
      <c r="LC635" s="1">
        <v>0</v>
      </c>
      <c r="LD635" s="1">
        <v>0</v>
      </c>
      <c r="LE635" s="1">
        <v>0</v>
      </c>
      <c r="LF635" s="1">
        <v>0</v>
      </c>
      <c r="LG635" s="1">
        <v>0</v>
      </c>
      <c r="LH635" s="1">
        <v>0</v>
      </c>
      <c r="LI635" s="1">
        <v>0</v>
      </c>
      <c r="LJ635" s="1">
        <v>0</v>
      </c>
      <c r="LK635" s="1">
        <v>0</v>
      </c>
      <c r="LL635" s="1">
        <v>0</v>
      </c>
      <c r="LM635" s="1">
        <v>0</v>
      </c>
      <c r="LN635" s="1">
        <v>0</v>
      </c>
      <c r="LO635" s="1">
        <v>0</v>
      </c>
      <c r="LP635" s="1">
        <v>0</v>
      </c>
      <c r="LQ635" s="1">
        <v>0</v>
      </c>
      <c r="LR635" s="1">
        <v>0</v>
      </c>
      <c r="LS635" s="1">
        <v>0</v>
      </c>
      <c r="LT635" s="1">
        <v>0</v>
      </c>
      <c r="LU635" s="1">
        <v>0</v>
      </c>
      <c r="LV635" s="1">
        <v>0</v>
      </c>
      <c r="LW635" s="1">
        <v>0</v>
      </c>
      <c r="LX635" s="1">
        <v>0</v>
      </c>
      <c r="LY635" s="1">
        <v>0</v>
      </c>
      <c r="LZ635" s="1">
        <v>0</v>
      </c>
      <c r="MA635" s="1">
        <v>0</v>
      </c>
      <c r="MB635" s="1">
        <v>0</v>
      </c>
      <c r="MC635" s="1">
        <v>1</v>
      </c>
    </row>
    <row r="636" spans="1:341">
      <c r="A636" s="1">
        <v>2015</v>
      </c>
      <c r="B636" s="1" t="s">
        <v>889</v>
      </c>
      <c r="C636" s="1">
        <v>1</v>
      </c>
      <c r="D636" s="1">
        <v>0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2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1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1</v>
      </c>
      <c r="BG636" s="1">
        <v>1</v>
      </c>
      <c r="BH636" s="1">
        <v>0</v>
      </c>
      <c r="BI636" s="1">
        <v>0</v>
      </c>
      <c r="BJ636" s="1">
        <v>1</v>
      </c>
      <c r="BK636" s="1">
        <v>0</v>
      </c>
      <c r="BL636" s="1">
        <v>0</v>
      </c>
      <c r="BM636" s="1">
        <v>1</v>
      </c>
      <c r="BN636" s="1">
        <v>0</v>
      </c>
      <c r="BO636" s="1">
        <v>1</v>
      </c>
      <c r="BP636" s="1">
        <v>0</v>
      </c>
      <c r="BQ636" s="1">
        <v>2</v>
      </c>
      <c r="BR636" s="1">
        <v>2</v>
      </c>
      <c r="BS636" s="1">
        <v>2</v>
      </c>
      <c r="BT636" s="1">
        <v>5</v>
      </c>
      <c r="BU636" s="1">
        <v>2</v>
      </c>
      <c r="BV636" s="1">
        <v>2</v>
      </c>
      <c r="BW636" s="1">
        <v>0</v>
      </c>
      <c r="BX636" s="1">
        <v>0</v>
      </c>
      <c r="BY636" s="1">
        <v>2</v>
      </c>
      <c r="BZ636" s="1">
        <v>1</v>
      </c>
      <c r="CA636" s="1">
        <v>3</v>
      </c>
      <c r="CB636" s="1">
        <v>3</v>
      </c>
      <c r="CC636" s="1">
        <v>2</v>
      </c>
      <c r="CD636" s="1">
        <v>0</v>
      </c>
      <c r="CE636" s="1">
        <v>1</v>
      </c>
      <c r="CF636" s="1">
        <v>0</v>
      </c>
      <c r="CG636" s="1">
        <v>0</v>
      </c>
      <c r="CH636" s="1">
        <v>0</v>
      </c>
      <c r="CI636" s="1">
        <v>0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1</v>
      </c>
      <c r="CW636" s="1">
        <v>1</v>
      </c>
      <c r="CX636" s="1">
        <v>0</v>
      </c>
      <c r="CY636" s="1">
        <v>1</v>
      </c>
      <c r="CZ636" s="1">
        <v>0</v>
      </c>
      <c r="DA636" s="1">
        <v>0</v>
      </c>
      <c r="DB636" s="1">
        <v>1</v>
      </c>
      <c r="DC636" s="1">
        <v>1</v>
      </c>
      <c r="DD636" s="1">
        <v>1</v>
      </c>
      <c r="DE636" s="1">
        <v>3</v>
      </c>
      <c r="DF636" s="1">
        <v>1</v>
      </c>
      <c r="DG636" s="1">
        <v>0</v>
      </c>
      <c r="DH636" s="1">
        <v>1</v>
      </c>
      <c r="DI636" s="1">
        <v>1</v>
      </c>
      <c r="DJ636" s="1">
        <v>0</v>
      </c>
      <c r="DK636" s="1">
        <v>1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8</v>
      </c>
      <c r="DS636" s="1">
        <v>0</v>
      </c>
      <c r="DT636" s="1">
        <v>8</v>
      </c>
      <c r="DU636" s="1">
        <v>8</v>
      </c>
      <c r="DV636" s="1">
        <v>8</v>
      </c>
      <c r="DW636" s="1">
        <v>2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2</v>
      </c>
      <c r="EF636" s="1">
        <v>0</v>
      </c>
      <c r="EG636" s="1">
        <v>0</v>
      </c>
      <c r="EH636" s="1">
        <v>0</v>
      </c>
      <c r="EI636" s="1">
        <v>0</v>
      </c>
      <c r="EJ636" s="1">
        <v>4</v>
      </c>
      <c r="EK636" s="1">
        <v>0</v>
      </c>
      <c r="EL636" s="1">
        <v>4</v>
      </c>
      <c r="EM636" s="1">
        <v>8</v>
      </c>
      <c r="EN636" s="1">
        <v>8</v>
      </c>
      <c r="EO636" s="1">
        <v>0</v>
      </c>
      <c r="EP636" s="1">
        <v>0</v>
      </c>
      <c r="EQ636" s="1">
        <v>0</v>
      </c>
      <c r="ER636" s="1">
        <v>1</v>
      </c>
      <c r="ES636" s="1">
        <v>1</v>
      </c>
      <c r="ET636" s="1">
        <v>0</v>
      </c>
      <c r="EU636" s="1">
        <v>1</v>
      </c>
      <c r="EV636" s="1">
        <v>0</v>
      </c>
      <c r="EW636" s="1">
        <v>0</v>
      </c>
      <c r="EX636" s="1">
        <v>0</v>
      </c>
      <c r="EY636" s="1">
        <v>1</v>
      </c>
      <c r="EZ636" s="1">
        <v>0</v>
      </c>
      <c r="FA636" s="1">
        <v>1</v>
      </c>
      <c r="FB636" s="1">
        <v>1</v>
      </c>
      <c r="FC636" s="1">
        <v>1</v>
      </c>
      <c r="FD636" s="1">
        <v>0</v>
      </c>
      <c r="FE636" s="1">
        <v>1</v>
      </c>
      <c r="FF636" s="1">
        <v>0</v>
      </c>
      <c r="FG636" s="1">
        <v>1</v>
      </c>
      <c r="FH636" s="1">
        <v>0</v>
      </c>
      <c r="FI636" s="1">
        <v>0</v>
      </c>
      <c r="FJ636" s="1">
        <v>1</v>
      </c>
      <c r="FK636" s="1">
        <v>0</v>
      </c>
      <c r="FL636" s="1">
        <v>1</v>
      </c>
      <c r="FM636" s="1">
        <v>3</v>
      </c>
      <c r="FN636" s="1">
        <v>1</v>
      </c>
      <c r="FO636" s="1">
        <v>0</v>
      </c>
      <c r="FP636" s="1">
        <v>0</v>
      </c>
      <c r="FQ636" s="1">
        <v>0</v>
      </c>
      <c r="FR636" s="1">
        <v>10</v>
      </c>
      <c r="FS636" s="1">
        <v>0</v>
      </c>
      <c r="FT636" s="1">
        <v>0</v>
      </c>
      <c r="FU636" s="1">
        <v>0</v>
      </c>
      <c r="FV636" s="1">
        <v>2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1</v>
      </c>
      <c r="GD636" s="1">
        <v>1</v>
      </c>
      <c r="GE636" s="1">
        <v>1</v>
      </c>
      <c r="GF636" s="1">
        <v>3</v>
      </c>
      <c r="GG636" s="1">
        <v>1</v>
      </c>
      <c r="GH636" s="1">
        <v>1</v>
      </c>
      <c r="GI636" s="1">
        <v>1</v>
      </c>
      <c r="GJ636" s="1">
        <v>1</v>
      </c>
      <c r="GK636" s="1">
        <v>1</v>
      </c>
      <c r="GL636" s="1">
        <v>1</v>
      </c>
      <c r="GM636" s="1">
        <v>0</v>
      </c>
      <c r="GN636" s="1">
        <v>0</v>
      </c>
      <c r="GO636" s="1">
        <v>1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1</v>
      </c>
      <c r="HP636" s="1">
        <v>1</v>
      </c>
      <c r="HQ636" s="1">
        <v>0</v>
      </c>
      <c r="HR636" s="1">
        <v>0</v>
      </c>
      <c r="HS636" s="1">
        <v>2</v>
      </c>
      <c r="HT636" s="1">
        <v>2</v>
      </c>
      <c r="HU636" s="1">
        <v>2</v>
      </c>
      <c r="HV636" s="1">
        <v>6</v>
      </c>
      <c r="HW636" s="1">
        <v>2</v>
      </c>
      <c r="HX636" s="1">
        <v>2</v>
      </c>
      <c r="HY636" s="1">
        <v>2</v>
      </c>
      <c r="HZ636" s="1">
        <v>2</v>
      </c>
      <c r="IA636" s="1">
        <v>2</v>
      </c>
      <c r="IB636" s="1">
        <v>2</v>
      </c>
      <c r="IC636" s="1">
        <v>2</v>
      </c>
      <c r="ID636" s="1">
        <v>0</v>
      </c>
      <c r="IE636" s="1">
        <v>0</v>
      </c>
      <c r="IF636" s="1">
        <v>1</v>
      </c>
      <c r="IG636" s="1">
        <v>1</v>
      </c>
      <c r="IH636" s="1">
        <v>1</v>
      </c>
      <c r="II636" s="1">
        <v>1</v>
      </c>
      <c r="IJ636" s="1">
        <v>1</v>
      </c>
      <c r="IK636" s="1">
        <v>1</v>
      </c>
      <c r="IL636" s="1">
        <v>1</v>
      </c>
      <c r="IM636" s="1">
        <v>1</v>
      </c>
      <c r="IN636" s="1">
        <v>1</v>
      </c>
      <c r="IO636" s="1">
        <v>1</v>
      </c>
      <c r="IP636" s="1">
        <v>0</v>
      </c>
      <c r="IQ636" s="1">
        <v>0</v>
      </c>
      <c r="IR636" s="1">
        <v>0</v>
      </c>
      <c r="IS636" s="1">
        <v>1</v>
      </c>
      <c r="IT636" s="1">
        <v>1</v>
      </c>
      <c r="IU636" s="1">
        <v>1</v>
      </c>
      <c r="IV636" s="1">
        <v>3</v>
      </c>
      <c r="IW636" s="1">
        <v>1</v>
      </c>
      <c r="IX636" s="1">
        <v>1</v>
      </c>
      <c r="IY636" s="1">
        <v>1</v>
      </c>
      <c r="IZ636" s="1">
        <v>1</v>
      </c>
      <c r="JA636" s="1">
        <v>1</v>
      </c>
      <c r="JB636" s="1">
        <v>1</v>
      </c>
      <c r="JC636" s="1">
        <v>0</v>
      </c>
      <c r="JD636" s="1">
        <v>0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0</v>
      </c>
      <c r="LA636" s="1">
        <v>0</v>
      </c>
      <c r="LB636" s="1">
        <v>0</v>
      </c>
      <c r="LC636" s="1">
        <v>0</v>
      </c>
      <c r="LD636" s="1">
        <v>0</v>
      </c>
      <c r="LE636" s="1">
        <v>0</v>
      </c>
      <c r="LF636" s="1">
        <v>0</v>
      </c>
      <c r="LG636" s="1">
        <v>0</v>
      </c>
      <c r="LH636" s="1">
        <v>0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0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0</v>
      </c>
      <c r="LX636" s="1">
        <v>0</v>
      </c>
      <c r="LY636" s="1">
        <v>0</v>
      </c>
      <c r="LZ636" s="1">
        <v>0</v>
      </c>
      <c r="MA636" s="1">
        <v>0</v>
      </c>
      <c r="MB636" s="1">
        <v>0</v>
      </c>
      <c r="MC636" s="1">
        <v>1</v>
      </c>
    </row>
    <row r="637" spans="1:341">
      <c r="A637" s="1">
        <v>2015</v>
      </c>
      <c r="B637" s="1" t="s">
        <v>713</v>
      </c>
      <c r="C637" s="1">
        <v>1</v>
      </c>
      <c r="D637" s="1">
        <v>0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2</v>
      </c>
      <c r="L637" s="1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</v>
      </c>
      <c r="X637" s="1">
        <v>1</v>
      </c>
      <c r="Y637" s="1">
        <v>1</v>
      </c>
      <c r="Z637" s="1">
        <v>1</v>
      </c>
      <c r="AA637" s="1">
        <v>1</v>
      </c>
      <c r="AB637" s="1">
        <v>1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1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1</v>
      </c>
      <c r="BG637" s="1">
        <v>1</v>
      </c>
      <c r="BH637" s="1">
        <v>0</v>
      </c>
      <c r="BI637" s="1">
        <v>0</v>
      </c>
      <c r="BJ637" s="1">
        <v>1</v>
      </c>
      <c r="BK637" s="1">
        <v>0</v>
      </c>
      <c r="BL637" s="1">
        <v>0</v>
      </c>
      <c r="BM637" s="1">
        <v>1</v>
      </c>
      <c r="BN637" s="1">
        <v>0</v>
      </c>
      <c r="BO637" s="1">
        <v>1</v>
      </c>
      <c r="BP637" s="1">
        <v>0</v>
      </c>
      <c r="BQ637" s="1">
        <v>2</v>
      </c>
      <c r="BR637" s="1">
        <v>2</v>
      </c>
      <c r="BS637" s="1">
        <v>2</v>
      </c>
      <c r="BT637" s="1">
        <v>5</v>
      </c>
      <c r="BU637" s="1">
        <v>2</v>
      </c>
      <c r="BV637" s="1">
        <v>2</v>
      </c>
      <c r="BW637" s="1">
        <v>0</v>
      </c>
      <c r="BX637" s="1">
        <v>0</v>
      </c>
      <c r="BY637" s="1">
        <v>2</v>
      </c>
      <c r="BZ637" s="1">
        <v>1</v>
      </c>
      <c r="CA637" s="1">
        <v>3</v>
      </c>
      <c r="CB637" s="1">
        <v>3</v>
      </c>
      <c r="CC637" s="1">
        <v>2</v>
      </c>
      <c r="CD637" s="1">
        <v>0</v>
      </c>
      <c r="CE637" s="1">
        <v>1</v>
      </c>
      <c r="CF637" s="1">
        <v>0</v>
      </c>
      <c r="CG637" s="1">
        <v>0</v>
      </c>
      <c r="CH637" s="1">
        <v>0</v>
      </c>
      <c r="CI637" s="1">
        <v>0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1</v>
      </c>
      <c r="CW637" s="1">
        <v>1</v>
      </c>
      <c r="CX637" s="1">
        <v>0</v>
      </c>
      <c r="CY637" s="1">
        <v>1</v>
      </c>
      <c r="CZ637" s="1">
        <v>0</v>
      </c>
      <c r="DA637" s="1">
        <v>0</v>
      </c>
      <c r="DB637" s="1">
        <v>1</v>
      </c>
      <c r="DC637" s="1">
        <v>1</v>
      </c>
      <c r="DD637" s="1">
        <v>1</v>
      </c>
      <c r="DE637" s="1">
        <v>2</v>
      </c>
      <c r="DF637" s="1">
        <v>1</v>
      </c>
      <c r="DG637" s="1">
        <v>0</v>
      </c>
      <c r="DH637" s="1">
        <v>1</v>
      </c>
      <c r="DI637" s="1">
        <v>1</v>
      </c>
      <c r="DJ637" s="1">
        <v>0</v>
      </c>
      <c r="DK637" s="1">
        <v>1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11</v>
      </c>
      <c r="DS637" s="1">
        <v>0</v>
      </c>
      <c r="DT637" s="1">
        <v>11</v>
      </c>
      <c r="DU637" s="1">
        <v>11</v>
      </c>
      <c r="DV637" s="1">
        <v>11</v>
      </c>
      <c r="DW637" s="1">
        <v>1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10</v>
      </c>
      <c r="EK637" s="1">
        <v>10</v>
      </c>
      <c r="EL637" s="1">
        <v>0</v>
      </c>
      <c r="EM637" s="1">
        <v>11</v>
      </c>
      <c r="EN637" s="1">
        <v>11</v>
      </c>
      <c r="EO637" s="1">
        <v>0</v>
      </c>
      <c r="EP637" s="1">
        <v>0</v>
      </c>
      <c r="EQ637" s="1">
        <v>0</v>
      </c>
      <c r="ER637" s="1">
        <v>1</v>
      </c>
      <c r="ES637" s="1">
        <v>1</v>
      </c>
      <c r="ET637" s="1">
        <v>0</v>
      </c>
      <c r="EU637" s="1">
        <v>1</v>
      </c>
      <c r="EV637" s="1">
        <v>0</v>
      </c>
      <c r="EW637" s="1">
        <v>0</v>
      </c>
      <c r="EX637" s="1">
        <v>0</v>
      </c>
      <c r="EY637" s="1">
        <v>1</v>
      </c>
      <c r="EZ637" s="1">
        <v>0</v>
      </c>
      <c r="FA637" s="1">
        <v>1</v>
      </c>
      <c r="FB637" s="1">
        <v>1</v>
      </c>
      <c r="FC637" s="1">
        <v>1</v>
      </c>
      <c r="FD637" s="1">
        <v>0</v>
      </c>
      <c r="FE637" s="1">
        <v>1</v>
      </c>
      <c r="FF637" s="1">
        <v>0</v>
      </c>
      <c r="FG637" s="1">
        <v>1</v>
      </c>
      <c r="FH637" s="1">
        <v>0</v>
      </c>
      <c r="FI637" s="1">
        <v>0</v>
      </c>
      <c r="FJ637" s="1">
        <v>1</v>
      </c>
      <c r="FK637" s="1">
        <v>0</v>
      </c>
      <c r="FL637" s="1">
        <v>1</v>
      </c>
      <c r="FM637" s="1">
        <v>3</v>
      </c>
      <c r="FN637" s="1">
        <v>1</v>
      </c>
      <c r="FO637" s="1">
        <v>0</v>
      </c>
      <c r="FP637" s="1">
        <v>0</v>
      </c>
      <c r="FQ637" s="1">
        <v>0</v>
      </c>
      <c r="FR637" s="1">
        <v>10</v>
      </c>
      <c r="FS637" s="1">
        <v>0</v>
      </c>
      <c r="FT637" s="1">
        <v>0</v>
      </c>
      <c r="FU637" s="1">
        <v>0</v>
      </c>
      <c r="FV637" s="1">
        <v>3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1</v>
      </c>
      <c r="GD637" s="1">
        <v>1</v>
      </c>
      <c r="GE637" s="1">
        <v>1</v>
      </c>
      <c r="GF637" s="1">
        <v>3</v>
      </c>
      <c r="GG637" s="1">
        <v>1</v>
      </c>
      <c r="GH637" s="1">
        <v>1</v>
      </c>
      <c r="GI637" s="1">
        <v>1</v>
      </c>
      <c r="GJ637" s="1">
        <v>1</v>
      </c>
      <c r="GK637" s="1">
        <v>1</v>
      </c>
      <c r="GL637" s="1">
        <v>1</v>
      </c>
      <c r="GM637" s="1">
        <v>0</v>
      </c>
      <c r="GN637" s="1">
        <v>0</v>
      </c>
      <c r="GO637" s="1">
        <v>1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1</v>
      </c>
      <c r="HP637" s="1">
        <v>1</v>
      </c>
      <c r="HQ637" s="1">
        <v>0</v>
      </c>
      <c r="HR637" s="1">
        <v>0</v>
      </c>
      <c r="HS637" s="1">
        <v>2</v>
      </c>
      <c r="HT637" s="1">
        <v>2</v>
      </c>
      <c r="HU637" s="1">
        <v>2</v>
      </c>
      <c r="HV637" s="1">
        <v>6</v>
      </c>
      <c r="HW637" s="1">
        <v>2</v>
      </c>
      <c r="HX637" s="1">
        <v>2</v>
      </c>
      <c r="HY637" s="1">
        <v>2</v>
      </c>
      <c r="HZ637" s="1">
        <v>2</v>
      </c>
      <c r="IA637" s="1">
        <v>2</v>
      </c>
      <c r="IB637" s="1">
        <v>2</v>
      </c>
      <c r="IC637" s="1">
        <v>2</v>
      </c>
      <c r="ID637" s="1">
        <v>0</v>
      </c>
      <c r="IE637" s="1">
        <v>0</v>
      </c>
      <c r="IF637" s="1">
        <v>1</v>
      </c>
      <c r="IG637" s="1">
        <v>1</v>
      </c>
      <c r="IH637" s="1">
        <v>1</v>
      </c>
      <c r="II637" s="1">
        <v>1</v>
      </c>
      <c r="IJ637" s="1">
        <v>1</v>
      </c>
      <c r="IK637" s="1">
        <v>1</v>
      </c>
      <c r="IL637" s="1">
        <v>1</v>
      </c>
      <c r="IM637" s="1">
        <v>1</v>
      </c>
      <c r="IN637" s="1">
        <v>1</v>
      </c>
      <c r="IO637" s="1">
        <v>1</v>
      </c>
      <c r="IP637" s="1">
        <v>0</v>
      </c>
      <c r="IQ637" s="1">
        <v>0</v>
      </c>
      <c r="IR637" s="1">
        <v>0</v>
      </c>
      <c r="IS637" s="1">
        <v>1</v>
      </c>
      <c r="IT637" s="1">
        <v>1</v>
      </c>
      <c r="IU637" s="1">
        <v>1</v>
      </c>
      <c r="IV637" s="1">
        <v>3</v>
      </c>
      <c r="IW637" s="1">
        <v>1</v>
      </c>
      <c r="IX637" s="1">
        <v>1</v>
      </c>
      <c r="IY637" s="1">
        <v>1</v>
      </c>
      <c r="IZ637" s="1">
        <v>1</v>
      </c>
      <c r="JA637" s="1">
        <v>1</v>
      </c>
      <c r="JB637" s="1">
        <v>1</v>
      </c>
      <c r="JC637" s="1">
        <v>0</v>
      </c>
      <c r="JD637" s="1">
        <v>0</v>
      </c>
      <c r="JE637" s="1">
        <v>0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0</v>
      </c>
      <c r="JR637" s="1">
        <v>0</v>
      </c>
      <c r="JS637" s="1">
        <v>0</v>
      </c>
      <c r="JT637" s="1">
        <v>0</v>
      </c>
      <c r="JU637" s="1">
        <v>0</v>
      </c>
      <c r="JV637" s="1">
        <v>0</v>
      </c>
      <c r="JW637" s="1">
        <v>0</v>
      </c>
      <c r="JX637" s="1">
        <v>0</v>
      </c>
      <c r="JY637" s="1">
        <v>0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0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0</v>
      </c>
      <c r="LA637" s="1">
        <v>0</v>
      </c>
      <c r="LB637" s="1">
        <v>0</v>
      </c>
      <c r="LC637" s="1">
        <v>0</v>
      </c>
      <c r="LD637" s="1">
        <v>0</v>
      </c>
      <c r="LE637" s="1">
        <v>0</v>
      </c>
      <c r="LF637" s="1">
        <v>0</v>
      </c>
      <c r="LG637" s="1">
        <v>0</v>
      </c>
      <c r="LH637" s="1">
        <v>0</v>
      </c>
      <c r="LI637" s="1">
        <v>0</v>
      </c>
      <c r="LJ637" s="1">
        <v>0</v>
      </c>
      <c r="LK637" s="1">
        <v>0</v>
      </c>
      <c r="LL637" s="1">
        <v>0</v>
      </c>
      <c r="LM637" s="1">
        <v>0</v>
      </c>
      <c r="LN637" s="1">
        <v>0</v>
      </c>
      <c r="LO637" s="1">
        <v>0</v>
      </c>
      <c r="LP637" s="1">
        <v>0</v>
      </c>
      <c r="LQ637" s="1">
        <v>0</v>
      </c>
      <c r="LR637" s="1">
        <v>0</v>
      </c>
      <c r="LS637" s="1">
        <v>0</v>
      </c>
      <c r="LT637" s="1">
        <v>0</v>
      </c>
      <c r="LU637" s="1">
        <v>0</v>
      </c>
      <c r="LV637" s="1">
        <v>0</v>
      </c>
      <c r="LW637" s="1">
        <v>0</v>
      </c>
      <c r="LX637" s="1">
        <v>0</v>
      </c>
      <c r="LY637" s="1">
        <v>0</v>
      </c>
      <c r="LZ637" s="1">
        <v>0</v>
      </c>
      <c r="MA637" s="1">
        <v>0</v>
      </c>
      <c r="MB637" s="1">
        <v>0</v>
      </c>
      <c r="MC637" s="1">
        <v>1</v>
      </c>
    </row>
    <row r="638" spans="1:341">
      <c r="A638" s="1">
        <v>2015</v>
      </c>
      <c r="B638" s="1" t="s">
        <v>715</v>
      </c>
      <c r="C638" s="1">
        <v>1</v>
      </c>
      <c r="D638" s="1">
        <v>0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2</v>
      </c>
      <c r="L638" s="1">
        <v>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2</v>
      </c>
      <c r="X638" s="1">
        <v>2</v>
      </c>
      <c r="Y638" s="1">
        <v>2</v>
      </c>
      <c r="Z638" s="1">
        <v>2</v>
      </c>
      <c r="AA638" s="1">
        <v>2</v>
      </c>
      <c r="AB638" s="1">
        <v>2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1</v>
      </c>
      <c r="BG638" s="1">
        <v>1</v>
      </c>
      <c r="BH638" s="1">
        <v>0</v>
      </c>
      <c r="BI638" s="1">
        <v>0</v>
      </c>
      <c r="BJ638" s="1">
        <v>1</v>
      </c>
      <c r="BK638" s="1">
        <v>0</v>
      </c>
      <c r="BL638" s="1">
        <v>0</v>
      </c>
      <c r="BM638" s="1">
        <v>1</v>
      </c>
      <c r="BN638" s="1">
        <v>0</v>
      </c>
      <c r="BO638" s="1">
        <v>1</v>
      </c>
      <c r="BP638" s="1">
        <v>0</v>
      </c>
      <c r="BQ638" s="1">
        <v>2</v>
      </c>
      <c r="BR638" s="1">
        <v>2</v>
      </c>
      <c r="BS638" s="1">
        <v>2</v>
      </c>
      <c r="BT638" s="1">
        <v>5</v>
      </c>
      <c r="BU638" s="1">
        <v>2</v>
      </c>
      <c r="BV638" s="1">
        <v>2</v>
      </c>
      <c r="BW638" s="1">
        <v>0</v>
      </c>
      <c r="BX638" s="1">
        <v>0</v>
      </c>
      <c r="BY638" s="1">
        <v>2</v>
      </c>
      <c r="BZ638" s="1">
        <v>1</v>
      </c>
      <c r="CA638" s="1">
        <v>3</v>
      </c>
      <c r="CB638" s="1">
        <v>3</v>
      </c>
      <c r="CC638" s="1">
        <v>2</v>
      </c>
      <c r="CD638" s="1">
        <v>0</v>
      </c>
      <c r="CE638" s="1">
        <v>1</v>
      </c>
      <c r="CF638" s="1">
        <v>0</v>
      </c>
      <c r="CG638" s="1">
        <v>0</v>
      </c>
      <c r="CH638" s="1">
        <v>0</v>
      </c>
      <c r="CI638" s="1">
        <v>0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1</v>
      </c>
      <c r="CW638" s="1">
        <v>1</v>
      </c>
      <c r="CX638" s="1">
        <v>0</v>
      </c>
      <c r="CY638" s="1">
        <v>1</v>
      </c>
      <c r="CZ638" s="1">
        <v>0</v>
      </c>
      <c r="DA638" s="1">
        <v>0</v>
      </c>
      <c r="DB638" s="1">
        <v>1</v>
      </c>
      <c r="DC638" s="1">
        <v>1</v>
      </c>
      <c r="DD638" s="1">
        <v>1</v>
      </c>
      <c r="DE638" s="1">
        <v>2</v>
      </c>
      <c r="DF638" s="1">
        <v>1</v>
      </c>
      <c r="DG638" s="1">
        <v>0</v>
      </c>
      <c r="DH638" s="1">
        <v>1</v>
      </c>
      <c r="DI638" s="1">
        <v>1</v>
      </c>
      <c r="DJ638" s="1">
        <v>0</v>
      </c>
      <c r="DK638" s="1">
        <v>1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9</v>
      </c>
      <c r="DS638" s="1">
        <v>0</v>
      </c>
      <c r="DT638" s="1">
        <v>9</v>
      </c>
      <c r="DU638" s="1">
        <v>9</v>
      </c>
      <c r="DV638" s="1">
        <v>9</v>
      </c>
      <c r="DW638" s="1">
        <v>1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8</v>
      </c>
      <c r="EK638" s="1">
        <v>8</v>
      </c>
      <c r="EL638" s="1">
        <v>0</v>
      </c>
      <c r="EM638" s="1">
        <v>9</v>
      </c>
      <c r="EN638" s="1">
        <v>9</v>
      </c>
      <c r="EO638" s="1">
        <v>0</v>
      </c>
      <c r="EP638" s="1">
        <v>0</v>
      </c>
      <c r="EQ638" s="1">
        <v>0</v>
      </c>
      <c r="ER638" s="1">
        <v>1</v>
      </c>
      <c r="ES638" s="1">
        <v>1</v>
      </c>
      <c r="ET638" s="1">
        <v>0</v>
      </c>
      <c r="EU638" s="1">
        <v>1</v>
      </c>
      <c r="EV638" s="1">
        <v>0</v>
      </c>
      <c r="EW638" s="1">
        <v>0</v>
      </c>
      <c r="EX638" s="1">
        <v>0</v>
      </c>
      <c r="EY638" s="1">
        <v>1</v>
      </c>
      <c r="EZ638" s="1">
        <v>0</v>
      </c>
      <c r="FA638" s="1">
        <v>1</v>
      </c>
      <c r="FB638" s="1">
        <v>1</v>
      </c>
      <c r="FC638" s="1">
        <v>1</v>
      </c>
      <c r="FD638" s="1">
        <v>0</v>
      </c>
      <c r="FE638" s="1">
        <v>1</v>
      </c>
      <c r="FF638" s="1">
        <v>0</v>
      </c>
      <c r="FG638" s="1">
        <v>1</v>
      </c>
      <c r="FH638" s="1">
        <v>0</v>
      </c>
      <c r="FI638" s="1">
        <v>0</v>
      </c>
      <c r="FJ638" s="1">
        <v>1</v>
      </c>
      <c r="FK638" s="1">
        <v>0</v>
      </c>
      <c r="FL638" s="1">
        <v>1</v>
      </c>
      <c r="FM638" s="1">
        <v>3</v>
      </c>
      <c r="FN638" s="1">
        <v>1</v>
      </c>
      <c r="FO638" s="1">
        <v>0</v>
      </c>
      <c r="FP638" s="1">
        <v>0</v>
      </c>
      <c r="FQ638" s="1">
        <v>0</v>
      </c>
      <c r="FR638" s="1">
        <v>11</v>
      </c>
      <c r="FS638" s="1">
        <v>0</v>
      </c>
      <c r="FT638" s="1">
        <v>0</v>
      </c>
      <c r="FU638" s="1">
        <v>0</v>
      </c>
      <c r="FV638" s="1">
        <v>3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1</v>
      </c>
      <c r="GD638" s="1">
        <v>1</v>
      </c>
      <c r="GE638" s="1">
        <v>1</v>
      </c>
      <c r="GF638" s="1">
        <v>3</v>
      </c>
      <c r="GG638" s="1">
        <v>1</v>
      </c>
      <c r="GH638" s="1">
        <v>1</v>
      </c>
      <c r="GI638" s="1">
        <v>1</v>
      </c>
      <c r="GJ638" s="1">
        <v>1</v>
      </c>
      <c r="GK638" s="1">
        <v>1</v>
      </c>
      <c r="GL638" s="1">
        <v>1</v>
      </c>
      <c r="GM638" s="1">
        <v>0</v>
      </c>
      <c r="GN638" s="1">
        <v>0</v>
      </c>
      <c r="GO638" s="1">
        <v>1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1</v>
      </c>
      <c r="HP638" s="1">
        <v>1</v>
      </c>
      <c r="HQ638" s="1">
        <v>0</v>
      </c>
      <c r="HR638" s="1">
        <v>0</v>
      </c>
      <c r="HS638" s="1">
        <v>2</v>
      </c>
      <c r="HT638" s="1">
        <v>2</v>
      </c>
      <c r="HU638" s="1">
        <v>2</v>
      </c>
      <c r="HV638" s="1">
        <v>6</v>
      </c>
      <c r="HW638" s="1">
        <v>2</v>
      </c>
      <c r="HX638" s="1">
        <v>2</v>
      </c>
      <c r="HY638" s="1">
        <v>2</v>
      </c>
      <c r="HZ638" s="1">
        <v>2</v>
      </c>
      <c r="IA638" s="1">
        <v>2</v>
      </c>
      <c r="IB638" s="1">
        <v>2</v>
      </c>
      <c r="IC638" s="1">
        <v>2</v>
      </c>
      <c r="ID638" s="1">
        <v>0</v>
      </c>
      <c r="IE638" s="1">
        <v>0</v>
      </c>
      <c r="IF638" s="1">
        <v>1</v>
      </c>
      <c r="IG638" s="1">
        <v>1</v>
      </c>
      <c r="IH638" s="1">
        <v>1</v>
      </c>
      <c r="II638" s="1">
        <v>1</v>
      </c>
      <c r="IJ638" s="1">
        <v>1</v>
      </c>
      <c r="IK638" s="1">
        <v>1</v>
      </c>
      <c r="IL638" s="1">
        <v>1</v>
      </c>
      <c r="IM638" s="1">
        <v>1</v>
      </c>
      <c r="IN638" s="1">
        <v>1</v>
      </c>
      <c r="IO638" s="1">
        <v>1</v>
      </c>
      <c r="IP638" s="1">
        <v>0</v>
      </c>
      <c r="IQ638" s="1">
        <v>0</v>
      </c>
      <c r="IR638" s="1">
        <v>0</v>
      </c>
      <c r="IS638" s="1">
        <v>1</v>
      </c>
      <c r="IT638" s="1">
        <v>1</v>
      </c>
      <c r="IU638" s="1">
        <v>1</v>
      </c>
      <c r="IV638" s="1">
        <v>3</v>
      </c>
      <c r="IW638" s="1">
        <v>1</v>
      </c>
      <c r="IX638" s="1">
        <v>1</v>
      </c>
      <c r="IY638" s="1">
        <v>1</v>
      </c>
      <c r="IZ638" s="1">
        <v>1</v>
      </c>
      <c r="JA638" s="1">
        <v>1</v>
      </c>
      <c r="JB638" s="1">
        <v>1</v>
      </c>
      <c r="JC638" s="1">
        <v>0</v>
      </c>
      <c r="JD638" s="1">
        <v>0</v>
      </c>
      <c r="JE638" s="1">
        <v>0</v>
      </c>
      <c r="JF638" s="1">
        <v>0</v>
      </c>
      <c r="JG638" s="1">
        <v>0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0</v>
      </c>
      <c r="JQ638" s="1">
        <v>0</v>
      </c>
      <c r="JR638" s="1">
        <v>0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0</v>
      </c>
      <c r="JY638" s="1">
        <v>0</v>
      </c>
      <c r="JZ638" s="1">
        <v>0</v>
      </c>
      <c r="KA638" s="1">
        <v>0</v>
      </c>
      <c r="KB638" s="1">
        <v>0</v>
      </c>
      <c r="KC638" s="1">
        <v>0</v>
      </c>
      <c r="KD638" s="1">
        <v>0</v>
      </c>
      <c r="KE638" s="1">
        <v>0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v>0</v>
      </c>
      <c r="KQ638" s="1">
        <v>0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0</v>
      </c>
      <c r="LC638" s="1">
        <v>0</v>
      </c>
      <c r="LD638" s="1">
        <v>0</v>
      </c>
      <c r="LE638" s="1">
        <v>0</v>
      </c>
      <c r="LF638" s="1">
        <v>0</v>
      </c>
      <c r="LG638" s="1">
        <v>0</v>
      </c>
      <c r="LH638" s="1">
        <v>0</v>
      </c>
      <c r="LI638" s="1">
        <v>0</v>
      </c>
      <c r="LJ638" s="1">
        <v>0</v>
      </c>
      <c r="LK638" s="1">
        <v>0</v>
      </c>
      <c r="LL638" s="1">
        <v>0</v>
      </c>
      <c r="LM638" s="1">
        <v>0</v>
      </c>
      <c r="LN638" s="1">
        <v>0</v>
      </c>
      <c r="LO638" s="1">
        <v>0</v>
      </c>
      <c r="LP638" s="1">
        <v>0</v>
      </c>
      <c r="LQ638" s="1">
        <v>0</v>
      </c>
      <c r="LR638" s="1">
        <v>0</v>
      </c>
      <c r="LS638" s="1">
        <v>0</v>
      </c>
      <c r="LT638" s="1">
        <v>0</v>
      </c>
      <c r="LU638" s="1">
        <v>0</v>
      </c>
      <c r="LV638" s="1">
        <v>0</v>
      </c>
      <c r="LW638" s="1">
        <v>0</v>
      </c>
      <c r="LX638" s="1">
        <v>0</v>
      </c>
      <c r="LY638" s="1">
        <v>0</v>
      </c>
      <c r="LZ638" s="1">
        <v>0</v>
      </c>
      <c r="MA638" s="1">
        <v>0</v>
      </c>
      <c r="MB638" s="1">
        <v>0</v>
      </c>
      <c r="MC638" s="1">
        <v>1</v>
      </c>
    </row>
    <row r="639" spans="1:341">
      <c r="A639" s="1">
        <v>2015</v>
      </c>
      <c r="B639" s="1" t="s">
        <v>717</v>
      </c>
      <c r="C639" s="1">
        <v>1</v>
      </c>
      <c r="D639" s="1">
        <v>0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  <c r="J639" s="1">
        <v>1</v>
      </c>
      <c r="K639" s="1">
        <v>2</v>
      </c>
      <c r="L639" s="1">
        <v>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</v>
      </c>
      <c r="X639" s="1">
        <v>1</v>
      </c>
      <c r="Y639" s="1">
        <v>1</v>
      </c>
      <c r="Z639" s="1">
        <v>1</v>
      </c>
      <c r="AA639" s="1">
        <v>1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2</v>
      </c>
      <c r="BG639" s="1">
        <v>2</v>
      </c>
      <c r="BH639" s="1">
        <v>0</v>
      </c>
      <c r="BI639" s="1">
        <v>0</v>
      </c>
      <c r="BJ639" s="1">
        <v>2</v>
      </c>
      <c r="BK639" s="1">
        <v>0</v>
      </c>
      <c r="BL639" s="1">
        <v>0</v>
      </c>
      <c r="BM639" s="1">
        <v>1</v>
      </c>
      <c r="BN639" s="1">
        <v>0</v>
      </c>
      <c r="BO639" s="1">
        <v>1</v>
      </c>
      <c r="BP639" s="1">
        <v>0</v>
      </c>
      <c r="BQ639" s="1">
        <v>2</v>
      </c>
      <c r="BR639" s="1">
        <v>2</v>
      </c>
      <c r="BS639" s="1">
        <v>2</v>
      </c>
      <c r="BT639" s="1">
        <v>5</v>
      </c>
      <c r="BU639" s="1">
        <v>2</v>
      </c>
      <c r="BV639" s="1">
        <v>2</v>
      </c>
      <c r="BW639" s="1">
        <v>0</v>
      </c>
      <c r="BX639" s="1">
        <v>0</v>
      </c>
      <c r="BY639" s="1">
        <v>2</v>
      </c>
      <c r="BZ639" s="1">
        <v>1</v>
      </c>
      <c r="CA639" s="1">
        <v>3</v>
      </c>
      <c r="CB639" s="1">
        <v>3</v>
      </c>
      <c r="CC639" s="1">
        <v>2</v>
      </c>
      <c r="CD639" s="1">
        <v>0</v>
      </c>
      <c r="CE639" s="1">
        <v>1</v>
      </c>
      <c r="CF639" s="1">
        <v>0</v>
      </c>
      <c r="CG639" s="1">
        <v>0</v>
      </c>
      <c r="CH639" s="1">
        <v>0</v>
      </c>
      <c r="CI639" s="1">
        <v>0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1</v>
      </c>
      <c r="CW639" s="1">
        <v>1</v>
      </c>
      <c r="CX639" s="1">
        <v>0</v>
      </c>
      <c r="CY639" s="1">
        <v>1</v>
      </c>
      <c r="CZ639" s="1">
        <v>0</v>
      </c>
      <c r="DA639" s="1">
        <v>0</v>
      </c>
      <c r="DB639" s="1">
        <v>1</v>
      </c>
      <c r="DC639" s="1">
        <v>1</v>
      </c>
      <c r="DD639" s="1">
        <v>1</v>
      </c>
      <c r="DE639" s="1">
        <v>2</v>
      </c>
      <c r="DF639" s="1">
        <v>1</v>
      </c>
      <c r="DG639" s="1">
        <v>0</v>
      </c>
      <c r="DH639" s="1">
        <v>1</v>
      </c>
      <c r="DI639" s="1">
        <v>1</v>
      </c>
      <c r="DJ639" s="1">
        <v>0</v>
      </c>
      <c r="DK639" s="1">
        <v>1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7</v>
      </c>
      <c r="DS639" s="1">
        <v>0</v>
      </c>
      <c r="DT639" s="1">
        <v>7</v>
      </c>
      <c r="DU639" s="1">
        <v>7</v>
      </c>
      <c r="DV639" s="1">
        <v>7</v>
      </c>
      <c r="DW639" s="1">
        <v>2</v>
      </c>
      <c r="DX639" s="1">
        <v>0</v>
      </c>
      <c r="DY639" s="1">
        <v>1</v>
      </c>
      <c r="DZ639" s="1">
        <v>0</v>
      </c>
      <c r="EA639" s="1">
        <v>1</v>
      </c>
      <c r="EB639" s="1">
        <v>0</v>
      </c>
      <c r="EC639" s="1">
        <v>4</v>
      </c>
      <c r="ED639" s="1">
        <v>4</v>
      </c>
      <c r="EE639" s="1">
        <v>1</v>
      </c>
      <c r="EF639" s="1">
        <v>0</v>
      </c>
      <c r="EG639" s="1">
        <v>0</v>
      </c>
      <c r="EH639" s="1">
        <v>0</v>
      </c>
      <c r="EI639" s="1">
        <v>0</v>
      </c>
      <c r="EJ639" s="1">
        <v>2</v>
      </c>
      <c r="EK639" s="1">
        <v>1</v>
      </c>
      <c r="EL639" s="1">
        <v>1</v>
      </c>
      <c r="EM639" s="1">
        <v>7</v>
      </c>
      <c r="EN639" s="1">
        <v>7</v>
      </c>
      <c r="EO639" s="1">
        <v>0</v>
      </c>
      <c r="EP639" s="1">
        <v>0</v>
      </c>
      <c r="EQ639" s="1">
        <v>0</v>
      </c>
      <c r="ER639" s="1">
        <v>1</v>
      </c>
      <c r="ES639" s="1">
        <v>1</v>
      </c>
      <c r="ET639" s="1">
        <v>0</v>
      </c>
      <c r="EU639" s="1">
        <v>1</v>
      </c>
      <c r="EV639" s="1">
        <v>0</v>
      </c>
      <c r="EW639" s="1">
        <v>0</v>
      </c>
      <c r="EX639" s="1">
        <v>0</v>
      </c>
      <c r="EY639" s="1">
        <v>1</v>
      </c>
      <c r="EZ639" s="1">
        <v>0</v>
      </c>
      <c r="FA639" s="1">
        <v>1</v>
      </c>
      <c r="FB639" s="1">
        <v>1</v>
      </c>
      <c r="FC639" s="1">
        <v>1</v>
      </c>
      <c r="FD639" s="1">
        <v>0</v>
      </c>
      <c r="FE639" s="1">
        <v>1</v>
      </c>
      <c r="FF639" s="1">
        <v>0</v>
      </c>
      <c r="FG639" s="1">
        <v>1</v>
      </c>
      <c r="FH639" s="1">
        <v>0</v>
      </c>
      <c r="FI639" s="1">
        <v>0</v>
      </c>
      <c r="FJ639" s="1">
        <v>1</v>
      </c>
      <c r="FK639" s="1">
        <v>0</v>
      </c>
      <c r="FL639" s="1">
        <v>1</v>
      </c>
      <c r="FM639" s="1">
        <v>3</v>
      </c>
      <c r="FN639" s="1">
        <v>1</v>
      </c>
      <c r="FO639" s="1">
        <v>0</v>
      </c>
      <c r="FP639" s="1">
        <v>0</v>
      </c>
      <c r="FQ639" s="1">
        <v>0</v>
      </c>
      <c r="FR639" s="1">
        <v>7</v>
      </c>
      <c r="FS639" s="1">
        <v>0</v>
      </c>
      <c r="FT639" s="1">
        <v>0</v>
      </c>
      <c r="FU639" s="1">
        <v>0</v>
      </c>
      <c r="FV639" s="1">
        <v>4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1</v>
      </c>
      <c r="GD639" s="1">
        <v>1</v>
      </c>
      <c r="GE639" s="1">
        <v>1</v>
      </c>
      <c r="GF639" s="1">
        <v>3</v>
      </c>
      <c r="GG639" s="1">
        <v>1</v>
      </c>
      <c r="GH639" s="1">
        <v>1</v>
      </c>
      <c r="GI639" s="1">
        <v>1</v>
      </c>
      <c r="GJ639" s="1">
        <v>1</v>
      </c>
      <c r="GK639" s="1">
        <v>1</v>
      </c>
      <c r="GL639" s="1">
        <v>1</v>
      </c>
      <c r="GM639" s="1">
        <v>0</v>
      </c>
      <c r="GN639" s="1">
        <v>0</v>
      </c>
      <c r="GO639" s="1">
        <v>1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</v>
      </c>
      <c r="HP639" s="1">
        <v>1</v>
      </c>
      <c r="HQ639" s="1">
        <v>0</v>
      </c>
      <c r="HR639" s="1">
        <v>0</v>
      </c>
      <c r="HS639" s="1">
        <v>2</v>
      </c>
      <c r="HT639" s="1">
        <v>2</v>
      </c>
      <c r="HU639" s="1">
        <v>2</v>
      </c>
      <c r="HV639" s="1">
        <v>6</v>
      </c>
      <c r="HW639" s="1">
        <v>2</v>
      </c>
      <c r="HX639" s="1">
        <v>2</v>
      </c>
      <c r="HY639" s="1">
        <v>2</v>
      </c>
      <c r="HZ639" s="1">
        <v>2</v>
      </c>
      <c r="IA639" s="1">
        <v>2</v>
      </c>
      <c r="IB639" s="1">
        <v>2</v>
      </c>
      <c r="IC639" s="1">
        <v>2</v>
      </c>
      <c r="ID639" s="1">
        <v>0</v>
      </c>
      <c r="IE639" s="1">
        <v>0</v>
      </c>
      <c r="IF639" s="1">
        <v>1</v>
      </c>
      <c r="IG639" s="1">
        <v>1</v>
      </c>
      <c r="IH639" s="1">
        <v>1</v>
      </c>
      <c r="II639" s="1">
        <v>1</v>
      </c>
      <c r="IJ639" s="1">
        <v>1</v>
      </c>
      <c r="IK639" s="1">
        <v>1</v>
      </c>
      <c r="IL639" s="1">
        <v>1</v>
      </c>
      <c r="IM639" s="1">
        <v>1</v>
      </c>
      <c r="IN639" s="1">
        <v>1</v>
      </c>
      <c r="IO639" s="1">
        <v>1</v>
      </c>
      <c r="IP639" s="1">
        <v>0</v>
      </c>
      <c r="IQ639" s="1">
        <v>0</v>
      </c>
      <c r="IR639" s="1">
        <v>0</v>
      </c>
      <c r="IS639" s="1">
        <v>1</v>
      </c>
      <c r="IT639" s="1">
        <v>1</v>
      </c>
      <c r="IU639" s="1">
        <v>1</v>
      </c>
      <c r="IV639" s="1">
        <v>3</v>
      </c>
      <c r="IW639" s="1">
        <v>1</v>
      </c>
      <c r="IX639" s="1">
        <v>1</v>
      </c>
      <c r="IY639" s="1">
        <v>1</v>
      </c>
      <c r="IZ639" s="1">
        <v>1</v>
      </c>
      <c r="JA639" s="1">
        <v>1</v>
      </c>
      <c r="JB639" s="1">
        <v>1</v>
      </c>
      <c r="JC639" s="1">
        <v>0</v>
      </c>
      <c r="JD639" s="1">
        <v>0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0</v>
      </c>
      <c r="JR639" s="1">
        <v>0</v>
      </c>
      <c r="JS639" s="1">
        <v>0</v>
      </c>
      <c r="JT639" s="1">
        <v>0</v>
      </c>
      <c r="JU639" s="1">
        <v>0</v>
      </c>
      <c r="JV639" s="1">
        <v>0</v>
      </c>
      <c r="JW639" s="1">
        <v>0</v>
      </c>
      <c r="JX639" s="1">
        <v>0</v>
      </c>
      <c r="JY639" s="1">
        <v>0</v>
      </c>
      <c r="JZ639" s="1">
        <v>0</v>
      </c>
      <c r="KA639" s="1">
        <v>0</v>
      </c>
      <c r="KB639" s="1">
        <v>0</v>
      </c>
      <c r="KC639" s="1"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0</v>
      </c>
      <c r="KK639" s="1">
        <v>0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0</v>
      </c>
      <c r="LA639" s="1">
        <v>0</v>
      </c>
      <c r="LB639" s="1">
        <v>0</v>
      </c>
      <c r="LC639" s="1">
        <v>0</v>
      </c>
      <c r="LD639" s="1">
        <v>0</v>
      </c>
      <c r="LE639" s="1">
        <v>0</v>
      </c>
      <c r="LF639" s="1">
        <v>0</v>
      </c>
      <c r="LG639" s="1">
        <v>0</v>
      </c>
      <c r="LH639" s="1">
        <v>0</v>
      </c>
      <c r="LI639" s="1">
        <v>0</v>
      </c>
      <c r="LJ639" s="1">
        <v>0</v>
      </c>
      <c r="LK639" s="1">
        <v>0</v>
      </c>
      <c r="LL639" s="1">
        <v>0</v>
      </c>
      <c r="LM639" s="1">
        <v>0</v>
      </c>
      <c r="LN639" s="1">
        <v>0</v>
      </c>
      <c r="LO639" s="1">
        <v>0</v>
      </c>
      <c r="LP639" s="1">
        <v>0</v>
      </c>
      <c r="LQ639" s="1">
        <v>0</v>
      </c>
      <c r="LR639" s="1">
        <v>0</v>
      </c>
      <c r="LS639" s="1">
        <v>0</v>
      </c>
      <c r="LT639" s="1">
        <v>0</v>
      </c>
      <c r="LU639" s="1">
        <v>0</v>
      </c>
      <c r="LV639" s="1">
        <v>0</v>
      </c>
      <c r="LW639" s="1">
        <v>0</v>
      </c>
      <c r="LX639" s="1">
        <v>0</v>
      </c>
      <c r="LY639" s="1">
        <v>0</v>
      </c>
      <c r="LZ639" s="1">
        <v>0</v>
      </c>
      <c r="MA639" s="1">
        <v>0</v>
      </c>
      <c r="MB639" s="1">
        <v>0</v>
      </c>
      <c r="MC639" s="1">
        <v>1</v>
      </c>
    </row>
    <row r="640" spans="1:341">
      <c r="A640" s="1">
        <v>2015</v>
      </c>
      <c r="B640" s="1" t="s">
        <v>719</v>
      </c>
      <c r="C640" s="1">
        <v>1</v>
      </c>
      <c r="D640" s="1">
        <v>0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  <c r="J640" s="1">
        <v>1</v>
      </c>
      <c r="K640" s="1">
        <v>2</v>
      </c>
      <c r="L640" s="1">
        <v>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1</v>
      </c>
      <c r="Y640" s="1">
        <v>1</v>
      </c>
      <c r="Z640" s="1">
        <v>1</v>
      </c>
      <c r="AA640" s="1">
        <v>1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2</v>
      </c>
      <c r="BG640" s="1">
        <v>2</v>
      </c>
      <c r="BH640" s="1">
        <v>0</v>
      </c>
      <c r="BI640" s="1">
        <v>0</v>
      </c>
      <c r="BJ640" s="1">
        <v>2</v>
      </c>
      <c r="BK640" s="1">
        <v>0</v>
      </c>
      <c r="BL640" s="1">
        <v>0</v>
      </c>
      <c r="BM640" s="1">
        <v>1</v>
      </c>
      <c r="BN640" s="1">
        <v>0</v>
      </c>
      <c r="BO640" s="1">
        <v>1</v>
      </c>
      <c r="BP640" s="1">
        <v>0</v>
      </c>
      <c r="BQ640" s="1">
        <v>2</v>
      </c>
      <c r="BR640" s="1">
        <v>2</v>
      </c>
      <c r="BS640" s="1">
        <v>2</v>
      </c>
      <c r="BT640" s="1">
        <v>5</v>
      </c>
      <c r="BU640" s="1">
        <v>2</v>
      </c>
      <c r="BV640" s="1">
        <v>2</v>
      </c>
      <c r="BW640" s="1">
        <v>0</v>
      </c>
      <c r="BX640" s="1">
        <v>0</v>
      </c>
      <c r="BY640" s="1">
        <v>2</v>
      </c>
      <c r="BZ640" s="1">
        <v>1</v>
      </c>
      <c r="CA640" s="1">
        <v>3</v>
      </c>
      <c r="CB640" s="1">
        <v>3</v>
      </c>
      <c r="CC640" s="1">
        <v>2</v>
      </c>
      <c r="CD640" s="1">
        <v>0</v>
      </c>
      <c r="CE640" s="1">
        <v>1</v>
      </c>
      <c r="CF640" s="1">
        <v>0</v>
      </c>
      <c r="CG640" s="1">
        <v>0</v>
      </c>
      <c r="CH640" s="1">
        <v>0</v>
      </c>
      <c r="CI640" s="1">
        <v>0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1</v>
      </c>
      <c r="CW640" s="1">
        <v>1</v>
      </c>
      <c r="CX640" s="1">
        <v>0</v>
      </c>
      <c r="CY640" s="1">
        <v>1</v>
      </c>
      <c r="CZ640" s="1">
        <v>0</v>
      </c>
      <c r="DA640" s="1">
        <v>0</v>
      </c>
      <c r="DB640" s="1">
        <v>1</v>
      </c>
      <c r="DC640" s="1">
        <v>1</v>
      </c>
      <c r="DD640" s="1">
        <v>1</v>
      </c>
      <c r="DE640" s="1">
        <v>2</v>
      </c>
      <c r="DF640" s="1">
        <v>1</v>
      </c>
      <c r="DG640" s="1">
        <v>0</v>
      </c>
      <c r="DH640" s="1">
        <v>1</v>
      </c>
      <c r="DI640" s="1">
        <v>1</v>
      </c>
      <c r="DJ640" s="1">
        <v>0</v>
      </c>
      <c r="DK640" s="1">
        <v>1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7</v>
      </c>
      <c r="DS640" s="1">
        <v>0</v>
      </c>
      <c r="DT640" s="1">
        <v>7</v>
      </c>
      <c r="DU640" s="1">
        <v>7</v>
      </c>
      <c r="DV640" s="1">
        <v>7</v>
      </c>
      <c r="DW640" s="1">
        <v>2</v>
      </c>
      <c r="DX640" s="1">
        <v>0</v>
      </c>
      <c r="DY640" s="1">
        <v>1</v>
      </c>
      <c r="DZ640" s="1">
        <v>0</v>
      </c>
      <c r="EA640" s="1">
        <v>1</v>
      </c>
      <c r="EB640" s="1">
        <v>0</v>
      </c>
      <c r="EC640" s="1">
        <v>4</v>
      </c>
      <c r="ED640" s="1">
        <v>4</v>
      </c>
      <c r="EE640" s="1">
        <v>1</v>
      </c>
      <c r="EF640" s="1">
        <v>0</v>
      </c>
      <c r="EG640" s="1">
        <v>0</v>
      </c>
      <c r="EH640" s="1">
        <v>0</v>
      </c>
      <c r="EI640" s="1">
        <v>0</v>
      </c>
      <c r="EJ640" s="1">
        <v>2</v>
      </c>
      <c r="EK640" s="1">
        <v>1</v>
      </c>
      <c r="EL640" s="1">
        <v>1</v>
      </c>
      <c r="EM640" s="1">
        <v>7</v>
      </c>
      <c r="EN640" s="1">
        <v>7</v>
      </c>
      <c r="EO640" s="1">
        <v>0</v>
      </c>
      <c r="EP640" s="1">
        <v>0</v>
      </c>
      <c r="EQ640" s="1">
        <v>0</v>
      </c>
      <c r="ER640" s="1">
        <v>1</v>
      </c>
      <c r="ES640" s="1">
        <v>1</v>
      </c>
      <c r="ET640" s="1">
        <v>0</v>
      </c>
      <c r="EU640" s="1">
        <v>1</v>
      </c>
      <c r="EV640" s="1">
        <v>0</v>
      </c>
      <c r="EW640" s="1">
        <v>0</v>
      </c>
      <c r="EX640" s="1">
        <v>0</v>
      </c>
      <c r="EY640" s="1">
        <v>1</v>
      </c>
      <c r="EZ640" s="1">
        <v>0</v>
      </c>
      <c r="FA640" s="1">
        <v>1</v>
      </c>
      <c r="FB640" s="1">
        <v>1</v>
      </c>
      <c r="FC640" s="1">
        <v>1</v>
      </c>
      <c r="FD640" s="1">
        <v>0</v>
      </c>
      <c r="FE640" s="1">
        <v>1</v>
      </c>
      <c r="FF640" s="1">
        <v>0</v>
      </c>
      <c r="FG640" s="1">
        <v>1</v>
      </c>
      <c r="FH640" s="1">
        <v>0</v>
      </c>
      <c r="FI640" s="1">
        <v>0</v>
      </c>
      <c r="FJ640" s="1">
        <v>1</v>
      </c>
      <c r="FK640" s="1">
        <v>0</v>
      </c>
      <c r="FL640" s="1">
        <v>1</v>
      </c>
      <c r="FM640" s="1">
        <v>3</v>
      </c>
      <c r="FN640" s="1">
        <v>1</v>
      </c>
      <c r="FO640" s="1">
        <v>0</v>
      </c>
      <c r="FP640" s="1">
        <v>0</v>
      </c>
      <c r="FQ640" s="1">
        <v>0</v>
      </c>
      <c r="FR640" s="1">
        <v>7</v>
      </c>
      <c r="FS640" s="1">
        <v>0</v>
      </c>
      <c r="FT640" s="1">
        <v>0</v>
      </c>
      <c r="FU640" s="1">
        <v>0</v>
      </c>
      <c r="FV640" s="1">
        <v>4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1</v>
      </c>
      <c r="GD640" s="1">
        <v>1</v>
      </c>
      <c r="GE640" s="1">
        <v>1</v>
      </c>
      <c r="GF640" s="1">
        <v>3</v>
      </c>
      <c r="GG640" s="1">
        <v>1</v>
      </c>
      <c r="GH640" s="1">
        <v>1</v>
      </c>
      <c r="GI640" s="1">
        <v>1</v>
      </c>
      <c r="GJ640" s="1">
        <v>1</v>
      </c>
      <c r="GK640" s="1">
        <v>1</v>
      </c>
      <c r="GL640" s="1">
        <v>1</v>
      </c>
      <c r="GM640" s="1">
        <v>0</v>
      </c>
      <c r="GN640" s="1">
        <v>0</v>
      </c>
      <c r="GO640" s="1">
        <v>1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1</v>
      </c>
      <c r="HP640" s="1">
        <v>1</v>
      </c>
      <c r="HQ640" s="1">
        <v>0</v>
      </c>
      <c r="HR640" s="1">
        <v>0</v>
      </c>
      <c r="HS640" s="1">
        <v>2</v>
      </c>
      <c r="HT640" s="1">
        <v>2</v>
      </c>
      <c r="HU640" s="1">
        <v>2</v>
      </c>
      <c r="HV640" s="1">
        <v>6</v>
      </c>
      <c r="HW640" s="1">
        <v>2</v>
      </c>
      <c r="HX640" s="1">
        <v>2</v>
      </c>
      <c r="HY640" s="1">
        <v>2</v>
      </c>
      <c r="HZ640" s="1">
        <v>2</v>
      </c>
      <c r="IA640" s="1">
        <v>2</v>
      </c>
      <c r="IB640" s="1">
        <v>2</v>
      </c>
      <c r="IC640" s="1">
        <v>2</v>
      </c>
      <c r="ID640" s="1">
        <v>0</v>
      </c>
      <c r="IE640" s="1">
        <v>0</v>
      </c>
      <c r="IF640" s="1">
        <v>1</v>
      </c>
      <c r="IG640" s="1">
        <v>1</v>
      </c>
      <c r="IH640" s="1">
        <v>1</v>
      </c>
      <c r="II640" s="1">
        <v>1</v>
      </c>
      <c r="IJ640" s="1">
        <v>1</v>
      </c>
      <c r="IK640" s="1">
        <v>1</v>
      </c>
      <c r="IL640" s="1">
        <v>1</v>
      </c>
      <c r="IM640" s="1">
        <v>1</v>
      </c>
      <c r="IN640" s="1">
        <v>1</v>
      </c>
      <c r="IO640" s="1">
        <v>1</v>
      </c>
      <c r="IP640" s="1">
        <v>0</v>
      </c>
      <c r="IQ640" s="1">
        <v>0</v>
      </c>
      <c r="IR640" s="1">
        <v>0</v>
      </c>
      <c r="IS640" s="1">
        <v>1</v>
      </c>
      <c r="IT640" s="1">
        <v>1</v>
      </c>
      <c r="IU640" s="1">
        <v>1</v>
      </c>
      <c r="IV640" s="1">
        <v>3</v>
      </c>
      <c r="IW640" s="1">
        <v>1</v>
      </c>
      <c r="IX640" s="1">
        <v>1</v>
      </c>
      <c r="IY640" s="1">
        <v>1</v>
      </c>
      <c r="IZ640" s="1">
        <v>1</v>
      </c>
      <c r="JA640" s="1">
        <v>1</v>
      </c>
      <c r="JB640" s="1">
        <v>1</v>
      </c>
      <c r="JC640" s="1">
        <v>0</v>
      </c>
      <c r="JD640" s="1">
        <v>0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0</v>
      </c>
      <c r="JR640" s="1">
        <v>0</v>
      </c>
      <c r="JS640" s="1">
        <v>0</v>
      </c>
      <c r="JT640" s="1">
        <v>0</v>
      </c>
      <c r="JU640" s="1">
        <v>0</v>
      </c>
      <c r="JV640" s="1">
        <v>0</v>
      </c>
      <c r="JW640" s="1">
        <v>0</v>
      </c>
      <c r="JX640" s="1">
        <v>0</v>
      </c>
      <c r="JY640" s="1">
        <v>0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>
        <v>0</v>
      </c>
      <c r="KX640" s="1">
        <v>0</v>
      </c>
      <c r="KY640" s="1">
        <v>0</v>
      </c>
      <c r="KZ640" s="1">
        <v>0</v>
      </c>
      <c r="LA640" s="1">
        <v>0</v>
      </c>
      <c r="LB640" s="1">
        <v>0</v>
      </c>
      <c r="LC640" s="1">
        <v>0</v>
      </c>
      <c r="LD640" s="1">
        <v>0</v>
      </c>
      <c r="LE640" s="1">
        <v>0</v>
      </c>
      <c r="LF640" s="1">
        <v>0</v>
      </c>
      <c r="LG640" s="1">
        <v>0</v>
      </c>
      <c r="LH640" s="1">
        <v>0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  <c r="LP640" s="1">
        <v>0</v>
      </c>
      <c r="LQ640" s="1">
        <v>0</v>
      </c>
      <c r="LR640" s="1">
        <v>0</v>
      </c>
      <c r="LS640" s="1">
        <v>0</v>
      </c>
      <c r="LT640" s="1">
        <v>0</v>
      </c>
      <c r="LU640" s="1">
        <v>0</v>
      </c>
      <c r="LV640" s="1">
        <v>0</v>
      </c>
      <c r="LW640" s="1">
        <v>0</v>
      </c>
      <c r="LX640" s="1">
        <v>0</v>
      </c>
      <c r="LY640" s="1">
        <v>0</v>
      </c>
      <c r="LZ640" s="1">
        <v>0</v>
      </c>
      <c r="MA640" s="1">
        <v>0</v>
      </c>
      <c r="MB640" s="1">
        <v>0</v>
      </c>
      <c r="MC640" s="1">
        <v>1</v>
      </c>
    </row>
    <row r="641" spans="1:341">
      <c r="A641" s="1">
        <v>2015</v>
      </c>
      <c r="B641" s="1" t="s">
        <v>721</v>
      </c>
      <c r="C641" s="1">
        <v>1</v>
      </c>
      <c r="D641" s="1">
        <v>0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  <c r="K641" s="1">
        <v>2</v>
      </c>
      <c r="L641" s="1">
        <v>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1</v>
      </c>
      <c r="X641" s="1">
        <v>1</v>
      </c>
      <c r="Y641" s="1">
        <v>1</v>
      </c>
      <c r="Z641" s="1">
        <v>1</v>
      </c>
      <c r="AA641" s="1">
        <v>1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2</v>
      </c>
      <c r="BG641" s="1">
        <v>2</v>
      </c>
      <c r="BH641" s="1">
        <v>0</v>
      </c>
      <c r="BI641" s="1">
        <v>0</v>
      </c>
      <c r="BJ641" s="1">
        <v>2</v>
      </c>
      <c r="BK641" s="1">
        <v>0</v>
      </c>
      <c r="BL641" s="1">
        <v>0</v>
      </c>
      <c r="BM641" s="1">
        <v>1</v>
      </c>
      <c r="BN641" s="1">
        <v>0</v>
      </c>
      <c r="BO641" s="1">
        <v>1</v>
      </c>
      <c r="BP641" s="1">
        <v>0</v>
      </c>
      <c r="BQ641" s="1">
        <v>2</v>
      </c>
      <c r="BR641" s="1">
        <v>2</v>
      </c>
      <c r="BS641" s="1">
        <v>2</v>
      </c>
      <c r="BT641" s="1">
        <v>5</v>
      </c>
      <c r="BU641" s="1">
        <v>2</v>
      </c>
      <c r="BV641" s="1">
        <v>2</v>
      </c>
      <c r="BW641" s="1">
        <v>0</v>
      </c>
      <c r="BX641" s="1">
        <v>0</v>
      </c>
      <c r="BY641" s="1">
        <v>2</v>
      </c>
      <c r="BZ641" s="1">
        <v>1</v>
      </c>
      <c r="CA641" s="1">
        <v>3</v>
      </c>
      <c r="CB641" s="1">
        <v>3</v>
      </c>
      <c r="CC641" s="1">
        <v>2</v>
      </c>
      <c r="CD641" s="1">
        <v>0</v>
      </c>
      <c r="CE641" s="1">
        <v>1</v>
      </c>
      <c r="CF641" s="1">
        <v>0</v>
      </c>
      <c r="CG641" s="1">
        <v>0</v>
      </c>
      <c r="CH641" s="1">
        <v>0</v>
      </c>
      <c r="CI641" s="1">
        <v>0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1</v>
      </c>
      <c r="CW641" s="1">
        <v>1</v>
      </c>
      <c r="CX641" s="1">
        <v>0</v>
      </c>
      <c r="CY641" s="1">
        <v>1</v>
      </c>
      <c r="CZ641" s="1">
        <v>0</v>
      </c>
      <c r="DA641" s="1">
        <v>0</v>
      </c>
      <c r="DB641" s="1">
        <v>1</v>
      </c>
      <c r="DC641" s="1">
        <v>1</v>
      </c>
      <c r="DD641" s="1">
        <v>1</v>
      </c>
      <c r="DE641" s="1">
        <v>2</v>
      </c>
      <c r="DF641" s="1">
        <v>1</v>
      </c>
      <c r="DG641" s="1">
        <v>0</v>
      </c>
      <c r="DH641" s="1">
        <v>1</v>
      </c>
      <c r="DI641" s="1">
        <v>1</v>
      </c>
      <c r="DJ641" s="1">
        <v>0</v>
      </c>
      <c r="DK641" s="1">
        <v>1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9</v>
      </c>
      <c r="DS641" s="1">
        <v>0</v>
      </c>
      <c r="DT641" s="1">
        <v>9</v>
      </c>
      <c r="DU641" s="1">
        <v>9</v>
      </c>
      <c r="DV641" s="1">
        <v>9</v>
      </c>
      <c r="DW641" s="1">
        <v>2</v>
      </c>
      <c r="DX641" s="1">
        <v>0</v>
      </c>
      <c r="DY641" s="1">
        <v>1</v>
      </c>
      <c r="DZ641" s="1">
        <v>0</v>
      </c>
      <c r="EA641" s="1">
        <v>1</v>
      </c>
      <c r="EB641" s="1">
        <v>0</v>
      </c>
      <c r="EC641" s="1">
        <v>4</v>
      </c>
      <c r="ED641" s="1">
        <v>4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4</v>
      </c>
      <c r="EK641" s="1">
        <v>1</v>
      </c>
      <c r="EL641" s="1">
        <v>3</v>
      </c>
      <c r="EM641" s="1">
        <v>8</v>
      </c>
      <c r="EN641" s="1">
        <v>8</v>
      </c>
      <c r="EO641" s="1">
        <v>0</v>
      </c>
      <c r="EP641" s="1">
        <v>0</v>
      </c>
      <c r="EQ641" s="1">
        <v>0</v>
      </c>
      <c r="ER641" s="1">
        <v>1</v>
      </c>
      <c r="ES641" s="1">
        <v>1</v>
      </c>
      <c r="ET641" s="1">
        <v>0</v>
      </c>
      <c r="EU641" s="1">
        <v>1</v>
      </c>
      <c r="EV641" s="1">
        <v>0</v>
      </c>
      <c r="EW641" s="1">
        <v>0</v>
      </c>
      <c r="EX641" s="1">
        <v>0</v>
      </c>
      <c r="EY641" s="1">
        <v>1</v>
      </c>
      <c r="EZ641" s="1">
        <v>0</v>
      </c>
      <c r="FA641" s="1">
        <v>1</v>
      </c>
      <c r="FB641" s="1">
        <v>1</v>
      </c>
      <c r="FC641" s="1">
        <v>1</v>
      </c>
      <c r="FD641" s="1">
        <v>0</v>
      </c>
      <c r="FE641" s="1">
        <v>1</v>
      </c>
      <c r="FF641" s="1">
        <v>0</v>
      </c>
      <c r="FG641" s="1">
        <v>1</v>
      </c>
      <c r="FH641" s="1">
        <v>0</v>
      </c>
      <c r="FI641" s="1">
        <v>0</v>
      </c>
      <c r="FJ641" s="1">
        <v>1</v>
      </c>
      <c r="FK641" s="1">
        <v>0</v>
      </c>
      <c r="FL641" s="1">
        <v>1</v>
      </c>
      <c r="FM641" s="1">
        <v>3</v>
      </c>
      <c r="FN641" s="1">
        <v>1</v>
      </c>
      <c r="FO641" s="1">
        <v>0</v>
      </c>
      <c r="FP641" s="1">
        <v>0</v>
      </c>
      <c r="FQ641" s="1">
        <v>0</v>
      </c>
      <c r="FR641" s="1">
        <v>7</v>
      </c>
      <c r="FS641" s="1">
        <v>0</v>
      </c>
      <c r="FT641" s="1">
        <v>0</v>
      </c>
      <c r="FU641" s="1">
        <v>0</v>
      </c>
      <c r="FV641" s="1">
        <v>3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1</v>
      </c>
      <c r="GD641" s="1">
        <v>1</v>
      </c>
      <c r="GE641" s="1">
        <v>1</v>
      </c>
      <c r="GF641" s="1">
        <v>3</v>
      </c>
      <c r="GG641" s="1">
        <v>1</v>
      </c>
      <c r="GH641" s="1">
        <v>1</v>
      </c>
      <c r="GI641" s="1">
        <v>1</v>
      </c>
      <c r="GJ641" s="1">
        <v>1</v>
      </c>
      <c r="GK641" s="1">
        <v>1</v>
      </c>
      <c r="GL641" s="1">
        <v>1</v>
      </c>
      <c r="GM641" s="1">
        <v>0</v>
      </c>
      <c r="GN641" s="1">
        <v>0</v>
      </c>
      <c r="GO641" s="1">
        <v>1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1</v>
      </c>
      <c r="HP641" s="1">
        <v>1</v>
      </c>
      <c r="HQ641" s="1">
        <v>0</v>
      </c>
      <c r="HR641" s="1">
        <v>0</v>
      </c>
      <c r="HS641" s="1">
        <v>2</v>
      </c>
      <c r="HT641" s="1">
        <v>2</v>
      </c>
      <c r="HU641" s="1">
        <v>2</v>
      </c>
      <c r="HV641" s="1">
        <v>6</v>
      </c>
      <c r="HW641" s="1">
        <v>2</v>
      </c>
      <c r="HX641" s="1">
        <v>2</v>
      </c>
      <c r="HY641" s="1">
        <v>2</v>
      </c>
      <c r="HZ641" s="1">
        <v>2</v>
      </c>
      <c r="IA641" s="1">
        <v>2</v>
      </c>
      <c r="IB641" s="1">
        <v>2</v>
      </c>
      <c r="IC641" s="1">
        <v>2</v>
      </c>
      <c r="ID641" s="1">
        <v>0</v>
      </c>
      <c r="IE641" s="1">
        <v>0</v>
      </c>
      <c r="IF641" s="1">
        <v>1</v>
      </c>
      <c r="IG641" s="1">
        <v>1</v>
      </c>
      <c r="IH641" s="1">
        <v>1</v>
      </c>
      <c r="II641" s="1">
        <v>1</v>
      </c>
      <c r="IJ641" s="1">
        <v>1</v>
      </c>
      <c r="IK641" s="1">
        <v>1</v>
      </c>
      <c r="IL641" s="1">
        <v>1</v>
      </c>
      <c r="IM641" s="1">
        <v>1</v>
      </c>
      <c r="IN641" s="1">
        <v>1</v>
      </c>
      <c r="IO641" s="1">
        <v>1</v>
      </c>
      <c r="IP641" s="1">
        <v>0</v>
      </c>
      <c r="IQ641" s="1">
        <v>0</v>
      </c>
      <c r="IR641" s="1">
        <v>0</v>
      </c>
      <c r="IS641" s="1">
        <v>1</v>
      </c>
      <c r="IT641" s="1">
        <v>1</v>
      </c>
      <c r="IU641" s="1">
        <v>1</v>
      </c>
      <c r="IV641" s="1">
        <v>3</v>
      </c>
      <c r="IW641" s="1">
        <v>1</v>
      </c>
      <c r="IX641" s="1">
        <v>1</v>
      </c>
      <c r="IY641" s="1">
        <v>1</v>
      </c>
      <c r="IZ641" s="1">
        <v>1</v>
      </c>
      <c r="JA641" s="1">
        <v>1</v>
      </c>
      <c r="JB641" s="1">
        <v>1</v>
      </c>
      <c r="JC641" s="1">
        <v>0</v>
      </c>
      <c r="JD641" s="1">
        <v>0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</v>
      </c>
      <c r="JO641" s="1">
        <v>0</v>
      </c>
      <c r="JP641" s="1">
        <v>0</v>
      </c>
      <c r="JQ641" s="1">
        <v>0</v>
      </c>
      <c r="JR641" s="1">
        <v>0</v>
      </c>
      <c r="JS641" s="1">
        <v>0</v>
      </c>
      <c r="JT641" s="1">
        <v>0</v>
      </c>
      <c r="JU641" s="1">
        <v>0</v>
      </c>
      <c r="JV641" s="1">
        <v>0</v>
      </c>
      <c r="JW641" s="1">
        <v>0</v>
      </c>
      <c r="JX641" s="1">
        <v>0</v>
      </c>
      <c r="JY641" s="1">
        <v>0</v>
      </c>
      <c r="JZ641" s="1">
        <v>0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0</v>
      </c>
      <c r="KG641" s="1">
        <v>0</v>
      </c>
      <c r="KH641" s="1">
        <v>0</v>
      </c>
      <c r="KI641" s="1">
        <v>0</v>
      </c>
      <c r="KJ641" s="1">
        <v>0</v>
      </c>
      <c r="KK641" s="1">
        <v>0</v>
      </c>
      <c r="KL641" s="1">
        <v>0</v>
      </c>
      <c r="KM641" s="1">
        <v>0</v>
      </c>
      <c r="KN641" s="1">
        <v>0</v>
      </c>
      <c r="KO641" s="1">
        <v>0</v>
      </c>
      <c r="KP641" s="1"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0</v>
      </c>
      <c r="LA641" s="1">
        <v>0</v>
      </c>
      <c r="LB641" s="1">
        <v>0</v>
      </c>
      <c r="LC641" s="1">
        <v>0</v>
      </c>
      <c r="LD641" s="1">
        <v>0</v>
      </c>
      <c r="LE641" s="1">
        <v>0</v>
      </c>
      <c r="LF641" s="1">
        <v>0</v>
      </c>
      <c r="LG641" s="1">
        <v>0</v>
      </c>
      <c r="LH641" s="1">
        <v>0</v>
      </c>
      <c r="LI641" s="1">
        <v>0</v>
      </c>
      <c r="LJ641" s="1">
        <v>0</v>
      </c>
      <c r="LK641" s="1">
        <v>0</v>
      </c>
      <c r="LL641" s="1">
        <v>0</v>
      </c>
      <c r="LM641" s="1">
        <v>0</v>
      </c>
      <c r="LN641" s="1">
        <v>0</v>
      </c>
      <c r="LO641" s="1">
        <v>0</v>
      </c>
      <c r="LP641" s="1">
        <v>0</v>
      </c>
      <c r="LQ641" s="1">
        <v>0</v>
      </c>
      <c r="LR641" s="1">
        <v>0</v>
      </c>
      <c r="LS641" s="1">
        <v>0</v>
      </c>
      <c r="LT641" s="1">
        <v>0</v>
      </c>
      <c r="LU641" s="1">
        <v>0</v>
      </c>
      <c r="LV641" s="1">
        <v>0</v>
      </c>
      <c r="LW641" s="1">
        <v>0</v>
      </c>
      <c r="LX641" s="1">
        <v>0</v>
      </c>
      <c r="LY641" s="1">
        <v>0</v>
      </c>
      <c r="LZ641" s="1">
        <v>0</v>
      </c>
      <c r="MA641" s="1">
        <v>0</v>
      </c>
      <c r="MB641" s="1">
        <v>0</v>
      </c>
      <c r="MC641" s="1">
        <v>1</v>
      </c>
    </row>
    <row r="642" spans="1:341">
      <c r="A642" s="1">
        <v>2015</v>
      </c>
      <c r="B642" s="1" t="s">
        <v>723</v>
      </c>
      <c r="C642" s="1">
        <v>1</v>
      </c>
      <c r="D642" s="1">
        <v>0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  <c r="J642" s="1">
        <v>1</v>
      </c>
      <c r="K642" s="1">
        <v>2</v>
      </c>
      <c r="L642" s="1">
        <v>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1</v>
      </c>
      <c r="Z642" s="1">
        <v>1</v>
      </c>
      <c r="AA642" s="1">
        <v>1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1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2</v>
      </c>
      <c r="BG642" s="1">
        <v>2</v>
      </c>
      <c r="BH642" s="1">
        <v>0</v>
      </c>
      <c r="BI642" s="1">
        <v>0</v>
      </c>
      <c r="BJ642" s="1">
        <v>2</v>
      </c>
      <c r="BK642" s="1">
        <v>0</v>
      </c>
      <c r="BL642" s="1">
        <v>0</v>
      </c>
      <c r="BM642" s="1">
        <v>1</v>
      </c>
      <c r="BN642" s="1">
        <v>0</v>
      </c>
      <c r="BO642" s="1">
        <v>1</v>
      </c>
      <c r="BP642" s="1">
        <v>0</v>
      </c>
      <c r="BQ642" s="1">
        <v>2</v>
      </c>
      <c r="BR642" s="1">
        <v>2</v>
      </c>
      <c r="BS642" s="1">
        <v>2</v>
      </c>
      <c r="BT642" s="1">
        <v>5</v>
      </c>
      <c r="BU642" s="1">
        <v>2</v>
      </c>
      <c r="BV642" s="1">
        <v>2</v>
      </c>
      <c r="BW642" s="1">
        <v>0</v>
      </c>
      <c r="BX642" s="1">
        <v>0</v>
      </c>
      <c r="BY642" s="1">
        <v>2</v>
      </c>
      <c r="BZ642" s="1">
        <v>1</v>
      </c>
      <c r="CA642" s="1">
        <v>3</v>
      </c>
      <c r="CB642" s="1">
        <v>3</v>
      </c>
      <c r="CC642" s="1">
        <v>2</v>
      </c>
      <c r="CD642" s="1">
        <v>0</v>
      </c>
      <c r="CE642" s="1">
        <v>1</v>
      </c>
      <c r="CF642" s="1">
        <v>0</v>
      </c>
      <c r="CG642" s="1">
        <v>0</v>
      </c>
      <c r="CH642" s="1">
        <v>0</v>
      </c>
      <c r="CI642" s="1">
        <v>0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1</v>
      </c>
      <c r="CW642" s="1">
        <v>1</v>
      </c>
      <c r="CX642" s="1">
        <v>0</v>
      </c>
      <c r="CY642" s="1">
        <v>1</v>
      </c>
      <c r="CZ642" s="1">
        <v>0</v>
      </c>
      <c r="DA642" s="1">
        <v>0</v>
      </c>
      <c r="DB642" s="1">
        <v>1</v>
      </c>
      <c r="DC642" s="1">
        <v>1</v>
      </c>
      <c r="DD642" s="1">
        <v>1</v>
      </c>
      <c r="DE642" s="1">
        <v>2</v>
      </c>
      <c r="DF642" s="1">
        <v>1</v>
      </c>
      <c r="DG642" s="1">
        <v>0</v>
      </c>
      <c r="DH642" s="1">
        <v>1</v>
      </c>
      <c r="DI642" s="1">
        <v>1</v>
      </c>
      <c r="DJ642" s="1">
        <v>0</v>
      </c>
      <c r="DK642" s="1">
        <v>1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9</v>
      </c>
      <c r="DS642" s="1">
        <v>0</v>
      </c>
      <c r="DT642" s="1">
        <v>9</v>
      </c>
      <c r="DU642" s="1">
        <v>9</v>
      </c>
      <c r="DV642" s="1">
        <v>9</v>
      </c>
      <c r="DW642" s="1">
        <v>2</v>
      </c>
      <c r="DX642" s="1">
        <v>0</v>
      </c>
      <c r="DY642" s="1">
        <v>1</v>
      </c>
      <c r="DZ642" s="1">
        <v>0</v>
      </c>
      <c r="EA642" s="1">
        <v>1</v>
      </c>
      <c r="EB642" s="1">
        <v>0</v>
      </c>
      <c r="EC642" s="1">
        <v>1</v>
      </c>
      <c r="ED642" s="1">
        <v>1</v>
      </c>
      <c r="EE642" s="1">
        <v>1</v>
      </c>
      <c r="EF642" s="1">
        <v>0</v>
      </c>
      <c r="EG642" s="1">
        <v>0</v>
      </c>
      <c r="EH642" s="1">
        <v>0</v>
      </c>
      <c r="EI642" s="1">
        <v>0</v>
      </c>
      <c r="EJ642" s="1">
        <v>4</v>
      </c>
      <c r="EK642" s="1">
        <v>1</v>
      </c>
      <c r="EL642" s="1">
        <v>3</v>
      </c>
      <c r="EM642" s="1">
        <v>8</v>
      </c>
      <c r="EN642" s="1">
        <v>8</v>
      </c>
      <c r="EO642" s="1">
        <v>0</v>
      </c>
      <c r="EP642" s="1">
        <v>0</v>
      </c>
      <c r="EQ642" s="1">
        <v>0</v>
      </c>
      <c r="ER642" s="1">
        <v>1</v>
      </c>
      <c r="ES642" s="1">
        <v>1</v>
      </c>
      <c r="ET642" s="1">
        <v>0</v>
      </c>
      <c r="EU642" s="1">
        <v>1</v>
      </c>
      <c r="EV642" s="1">
        <v>0</v>
      </c>
      <c r="EW642" s="1">
        <v>0</v>
      </c>
      <c r="EX642" s="1">
        <v>0</v>
      </c>
      <c r="EY642" s="1">
        <v>1</v>
      </c>
      <c r="EZ642" s="1">
        <v>0</v>
      </c>
      <c r="FA642" s="1">
        <v>1</v>
      </c>
      <c r="FB642" s="1">
        <v>1</v>
      </c>
      <c r="FC642" s="1">
        <v>1</v>
      </c>
      <c r="FD642" s="1">
        <v>0</v>
      </c>
      <c r="FE642" s="1">
        <v>1</v>
      </c>
      <c r="FF642" s="1">
        <v>0</v>
      </c>
      <c r="FG642" s="1">
        <v>1</v>
      </c>
      <c r="FH642" s="1">
        <v>0</v>
      </c>
      <c r="FI642" s="1">
        <v>0</v>
      </c>
      <c r="FJ642" s="1">
        <v>1</v>
      </c>
      <c r="FK642" s="1">
        <v>0</v>
      </c>
      <c r="FL642" s="1">
        <v>1</v>
      </c>
      <c r="FM642" s="1">
        <v>3</v>
      </c>
      <c r="FN642" s="1">
        <v>1</v>
      </c>
      <c r="FO642" s="1">
        <v>0</v>
      </c>
      <c r="FP642" s="1">
        <v>0</v>
      </c>
      <c r="FQ642" s="1">
        <v>0</v>
      </c>
      <c r="FR642" s="1">
        <v>7</v>
      </c>
      <c r="FS642" s="1">
        <v>0</v>
      </c>
      <c r="FT642" s="1">
        <v>0</v>
      </c>
      <c r="FU642" s="1">
        <v>0</v>
      </c>
      <c r="FV642" s="1">
        <v>3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1</v>
      </c>
      <c r="GD642" s="1">
        <v>1</v>
      </c>
      <c r="GE642" s="1">
        <v>1</v>
      </c>
      <c r="GF642" s="1">
        <v>3</v>
      </c>
      <c r="GG642" s="1">
        <v>1</v>
      </c>
      <c r="GH642" s="1">
        <v>1</v>
      </c>
      <c r="GI642" s="1">
        <v>1</v>
      </c>
      <c r="GJ642" s="1">
        <v>1</v>
      </c>
      <c r="GK642" s="1">
        <v>1</v>
      </c>
      <c r="GL642" s="1">
        <v>1</v>
      </c>
      <c r="GM642" s="1">
        <v>0</v>
      </c>
      <c r="GN642" s="1">
        <v>0</v>
      </c>
      <c r="GO642" s="1">
        <v>1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1</v>
      </c>
      <c r="HP642" s="1">
        <v>1</v>
      </c>
      <c r="HQ642" s="1">
        <v>0</v>
      </c>
      <c r="HR642" s="1">
        <v>0</v>
      </c>
      <c r="HS642" s="1">
        <v>2</v>
      </c>
      <c r="HT642" s="1">
        <v>2</v>
      </c>
      <c r="HU642" s="1">
        <v>2</v>
      </c>
      <c r="HV642" s="1">
        <v>6</v>
      </c>
      <c r="HW642" s="1">
        <v>2</v>
      </c>
      <c r="HX642" s="1">
        <v>2</v>
      </c>
      <c r="HY642" s="1">
        <v>2</v>
      </c>
      <c r="HZ642" s="1">
        <v>2</v>
      </c>
      <c r="IA642" s="1">
        <v>2</v>
      </c>
      <c r="IB642" s="1">
        <v>2</v>
      </c>
      <c r="IC642" s="1">
        <v>2</v>
      </c>
      <c r="ID642" s="1">
        <v>0</v>
      </c>
      <c r="IE642" s="1">
        <v>0</v>
      </c>
      <c r="IF642" s="1">
        <v>1</v>
      </c>
      <c r="IG642" s="1">
        <v>1</v>
      </c>
      <c r="IH642" s="1">
        <v>1</v>
      </c>
      <c r="II642" s="1">
        <v>1</v>
      </c>
      <c r="IJ642" s="1">
        <v>1</v>
      </c>
      <c r="IK642" s="1">
        <v>1</v>
      </c>
      <c r="IL642" s="1">
        <v>1</v>
      </c>
      <c r="IM642" s="1">
        <v>1</v>
      </c>
      <c r="IN642" s="1">
        <v>1</v>
      </c>
      <c r="IO642" s="1">
        <v>1</v>
      </c>
      <c r="IP642" s="1">
        <v>0</v>
      </c>
      <c r="IQ642" s="1">
        <v>0</v>
      </c>
      <c r="IR642" s="1">
        <v>0</v>
      </c>
      <c r="IS642" s="1">
        <v>1</v>
      </c>
      <c r="IT642" s="1">
        <v>1</v>
      </c>
      <c r="IU642" s="1">
        <v>1</v>
      </c>
      <c r="IV642" s="1">
        <v>3</v>
      </c>
      <c r="IW642" s="1">
        <v>1</v>
      </c>
      <c r="IX642" s="1">
        <v>1</v>
      </c>
      <c r="IY642" s="1">
        <v>1</v>
      </c>
      <c r="IZ642" s="1">
        <v>1</v>
      </c>
      <c r="JA642" s="1">
        <v>1</v>
      </c>
      <c r="JB642" s="1">
        <v>1</v>
      </c>
      <c r="JC642" s="1"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  <c r="LE642" s="1">
        <v>0</v>
      </c>
      <c r="LF642" s="1">
        <v>0</v>
      </c>
      <c r="LG642" s="1">
        <v>0</v>
      </c>
      <c r="LH642" s="1">
        <v>0</v>
      </c>
      <c r="LI642" s="1">
        <v>0</v>
      </c>
      <c r="LJ642" s="1">
        <v>0</v>
      </c>
      <c r="LK642" s="1">
        <v>0</v>
      </c>
      <c r="LL642" s="1">
        <v>0</v>
      </c>
      <c r="LM642" s="1">
        <v>0</v>
      </c>
      <c r="LN642" s="1">
        <v>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0</v>
      </c>
      <c r="LX642" s="1">
        <v>0</v>
      </c>
      <c r="LY642" s="1">
        <v>0</v>
      </c>
      <c r="LZ642" s="1">
        <v>0</v>
      </c>
      <c r="MA642" s="1">
        <v>0</v>
      </c>
      <c r="MB642" s="1">
        <v>0</v>
      </c>
      <c r="MC642" s="1">
        <v>1</v>
      </c>
    </row>
    <row r="643" spans="1:341">
      <c r="A643" s="1">
        <v>2015</v>
      </c>
      <c r="B643" s="1" t="s">
        <v>725</v>
      </c>
      <c r="C643" s="1">
        <v>1</v>
      </c>
      <c r="D643" s="1">
        <v>0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  <c r="J643" s="1">
        <v>1</v>
      </c>
      <c r="K643" s="1">
        <v>2</v>
      </c>
      <c r="L643" s="1">
        <v>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</v>
      </c>
      <c r="X643" s="1">
        <v>1</v>
      </c>
      <c r="Y643" s="1">
        <v>1</v>
      </c>
      <c r="Z643" s="1">
        <v>1</v>
      </c>
      <c r="AA643" s="1">
        <v>1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1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2</v>
      </c>
      <c r="BG643" s="1">
        <v>2</v>
      </c>
      <c r="BH643" s="1">
        <v>0</v>
      </c>
      <c r="BI643" s="1">
        <v>0</v>
      </c>
      <c r="BJ643" s="1">
        <v>2</v>
      </c>
      <c r="BK643" s="1">
        <v>0</v>
      </c>
      <c r="BL643" s="1">
        <v>0</v>
      </c>
      <c r="BM643" s="1">
        <v>1</v>
      </c>
      <c r="BN643" s="1">
        <v>0</v>
      </c>
      <c r="BO643" s="1">
        <v>1</v>
      </c>
      <c r="BP643" s="1">
        <v>0</v>
      </c>
      <c r="BQ643" s="1">
        <v>2</v>
      </c>
      <c r="BR643" s="1">
        <v>2</v>
      </c>
      <c r="BS643" s="1">
        <v>2</v>
      </c>
      <c r="BT643" s="1">
        <v>5</v>
      </c>
      <c r="BU643" s="1">
        <v>2</v>
      </c>
      <c r="BV643" s="1">
        <v>2</v>
      </c>
      <c r="BW643" s="1">
        <v>0</v>
      </c>
      <c r="BX643" s="1">
        <v>0</v>
      </c>
      <c r="BY643" s="1">
        <v>2</v>
      </c>
      <c r="BZ643" s="1">
        <v>1</v>
      </c>
      <c r="CA643" s="1">
        <v>3</v>
      </c>
      <c r="CB643" s="1">
        <v>3</v>
      </c>
      <c r="CC643" s="1">
        <v>2</v>
      </c>
      <c r="CD643" s="1">
        <v>0</v>
      </c>
      <c r="CE643" s="1">
        <v>1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1</v>
      </c>
      <c r="CW643" s="1">
        <v>1</v>
      </c>
      <c r="CX643" s="1">
        <v>0</v>
      </c>
      <c r="CY643" s="1">
        <v>1</v>
      </c>
      <c r="CZ643" s="1">
        <v>0</v>
      </c>
      <c r="DA643" s="1">
        <v>0</v>
      </c>
      <c r="DB643" s="1">
        <v>1</v>
      </c>
      <c r="DC643" s="1">
        <v>1</v>
      </c>
      <c r="DD643" s="1">
        <v>1</v>
      </c>
      <c r="DE643" s="1">
        <v>2</v>
      </c>
      <c r="DF643" s="1">
        <v>1</v>
      </c>
      <c r="DG643" s="1">
        <v>0</v>
      </c>
      <c r="DH643" s="1">
        <v>1</v>
      </c>
      <c r="DI643" s="1">
        <v>1</v>
      </c>
      <c r="DJ643" s="1">
        <v>0</v>
      </c>
      <c r="DK643" s="1">
        <v>1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7</v>
      </c>
      <c r="DS643" s="1">
        <v>0</v>
      </c>
      <c r="DT643" s="1">
        <v>7</v>
      </c>
      <c r="DU643" s="1">
        <v>7</v>
      </c>
      <c r="DV643" s="1">
        <v>7</v>
      </c>
      <c r="DW643" s="1">
        <v>2</v>
      </c>
      <c r="DX643" s="1">
        <v>0</v>
      </c>
      <c r="DY643" s="1">
        <v>1</v>
      </c>
      <c r="DZ643" s="1">
        <v>0</v>
      </c>
      <c r="EA643" s="1">
        <v>1</v>
      </c>
      <c r="EB643" s="1">
        <v>0</v>
      </c>
      <c r="EC643" s="1">
        <v>6</v>
      </c>
      <c r="ED643" s="1">
        <v>6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2</v>
      </c>
      <c r="EK643" s="1">
        <v>1</v>
      </c>
      <c r="EL643" s="1">
        <v>1</v>
      </c>
      <c r="EM643" s="1">
        <v>7</v>
      </c>
      <c r="EN643" s="1">
        <v>7</v>
      </c>
      <c r="EO643" s="1">
        <v>0</v>
      </c>
      <c r="EP643" s="1">
        <v>0</v>
      </c>
      <c r="EQ643" s="1">
        <v>0</v>
      </c>
      <c r="ER643" s="1">
        <v>1</v>
      </c>
      <c r="ES643" s="1">
        <v>1</v>
      </c>
      <c r="ET643" s="1">
        <v>0</v>
      </c>
      <c r="EU643" s="1">
        <v>1</v>
      </c>
      <c r="EV643" s="1">
        <v>0</v>
      </c>
      <c r="EW643" s="1">
        <v>0</v>
      </c>
      <c r="EX643" s="1">
        <v>0</v>
      </c>
      <c r="EY643" s="1">
        <v>1</v>
      </c>
      <c r="EZ643" s="1">
        <v>0</v>
      </c>
      <c r="FA643" s="1">
        <v>1</v>
      </c>
      <c r="FB643" s="1">
        <v>1</v>
      </c>
      <c r="FC643" s="1">
        <v>1</v>
      </c>
      <c r="FD643" s="1">
        <v>0</v>
      </c>
      <c r="FE643" s="1">
        <v>1</v>
      </c>
      <c r="FF643" s="1">
        <v>0</v>
      </c>
      <c r="FG643" s="1">
        <v>1</v>
      </c>
      <c r="FH643" s="1">
        <v>0</v>
      </c>
      <c r="FI643" s="1">
        <v>0</v>
      </c>
      <c r="FJ643" s="1">
        <v>1</v>
      </c>
      <c r="FK643" s="1">
        <v>0</v>
      </c>
      <c r="FL643" s="1">
        <v>1</v>
      </c>
      <c r="FM643" s="1">
        <v>3</v>
      </c>
      <c r="FN643" s="1">
        <v>1</v>
      </c>
      <c r="FO643" s="1">
        <v>0</v>
      </c>
      <c r="FP643" s="1">
        <v>0</v>
      </c>
      <c r="FQ643" s="1">
        <v>0</v>
      </c>
      <c r="FR643" s="1">
        <v>8</v>
      </c>
      <c r="FS643" s="1">
        <v>0</v>
      </c>
      <c r="FT643" s="1">
        <v>0</v>
      </c>
      <c r="FU643" s="1">
        <v>0</v>
      </c>
      <c r="FV643" s="1">
        <v>3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1</v>
      </c>
      <c r="GD643" s="1">
        <v>1</v>
      </c>
      <c r="GE643" s="1">
        <v>1</v>
      </c>
      <c r="GF643" s="1">
        <v>3</v>
      </c>
      <c r="GG643" s="1">
        <v>1</v>
      </c>
      <c r="GH643" s="1">
        <v>1</v>
      </c>
      <c r="GI643" s="1">
        <v>1</v>
      </c>
      <c r="GJ643" s="1">
        <v>1</v>
      </c>
      <c r="GK643" s="1">
        <v>1</v>
      </c>
      <c r="GL643" s="1">
        <v>1</v>
      </c>
      <c r="GM643" s="1">
        <v>0</v>
      </c>
      <c r="GN643" s="1">
        <v>0</v>
      </c>
      <c r="GO643" s="1">
        <v>1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1</v>
      </c>
      <c r="HP643" s="1">
        <v>1</v>
      </c>
      <c r="HQ643" s="1">
        <v>0</v>
      </c>
      <c r="HR643" s="1">
        <v>0</v>
      </c>
      <c r="HS643" s="1">
        <v>2</v>
      </c>
      <c r="HT643" s="1">
        <v>2</v>
      </c>
      <c r="HU643" s="1">
        <v>2</v>
      </c>
      <c r="HV643" s="1">
        <v>6</v>
      </c>
      <c r="HW643" s="1">
        <v>2</v>
      </c>
      <c r="HX643" s="1">
        <v>2</v>
      </c>
      <c r="HY643" s="1">
        <v>2</v>
      </c>
      <c r="HZ643" s="1">
        <v>2</v>
      </c>
      <c r="IA643" s="1">
        <v>2</v>
      </c>
      <c r="IB643" s="1">
        <v>2</v>
      </c>
      <c r="IC643" s="1">
        <v>2</v>
      </c>
      <c r="ID643" s="1">
        <v>0</v>
      </c>
      <c r="IE643" s="1">
        <v>0</v>
      </c>
      <c r="IF643" s="1">
        <v>1</v>
      </c>
      <c r="IG643" s="1">
        <v>1</v>
      </c>
      <c r="IH643" s="1">
        <v>1</v>
      </c>
      <c r="II643" s="1">
        <v>1</v>
      </c>
      <c r="IJ643" s="1">
        <v>1</v>
      </c>
      <c r="IK643" s="1">
        <v>1</v>
      </c>
      <c r="IL643" s="1">
        <v>1</v>
      </c>
      <c r="IM643" s="1">
        <v>1</v>
      </c>
      <c r="IN643" s="1">
        <v>1</v>
      </c>
      <c r="IO643" s="1">
        <v>1</v>
      </c>
      <c r="IP643" s="1">
        <v>0</v>
      </c>
      <c r="IQ643" s="1">
        <v>0</v>
      </c>
      <c r="IR643" s="1">
        <v>0</v>
      </c>
      <c r="IS643" s="1">
        <v>1</v>
      </c>
      <c r="IT643" s="1">
        <v>1</v>
      </c>
      <c r="IU643" s="1">
        <v>1</v>
      </c>
      <c r="IV643" s="1">
        <v>3</v>
      </c>
      <c r="IW643" s="1">
        <v>1</v>
      </c>
      <c r="IX643" s="1">
        <v>1</v>
      </c>
      <c r="IY643" s="1">
        <v>1</v>
      </c>
      <c r="IZ643" s="1">
        <v>1</v>
      </c>
      <c r="JA643" s="1">
        <v>1</v>
      </c>
      <c r="JB643" s="1">
        <v>1</v>
      </c>
      <c r="JC643" s="1">
        <v>0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0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0</v>
      </c>
      <c r="JQ643" s="1">
        <v>0</v>
      </c>
      <c r="JR643" s="1">
        <v>0</v>
      </c>
      <c r="JS643" s="1">
        <v>0</v>
      </c>
      <c r="JT643" s="1">
        <v>0</v>
      </c>
      <c r="JU643" s="1">
        <v>0</v>
      </c>
      <c r="JV643" s="1">
        <v>0</v>
      </c>
      <c r="JW643" s="1">
        <v>0</v>
      </c>
      <c r="JX643" s="1">
        <v>0</v>
      </c>
      <c r="JY643" s="1">
        <v>0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0</v>
      </c>
      <c r="KG643" s="1">
        <v>0</v>
      </c>
      <c r="KH643" s="1">
        <v>0</v>
      </c>
      <c r="KI643" s="1">
        <v>0</v>
      </c>
      <c r="KJ643" s="1">
        <v>0</v>
      </c>
      <c r="KK643" s="1">
        <v>0</v>
      </c>
      <c r="KL643" s="1">
        <v>0</v>
      </c>
      <c r="KM643" s="1">
        <v>0</v>
      </c>
      <c r="KN643" s="1">
        <v>0</v>
      </c>
      <c r="KO643" s="1">
        <v>0</v>
      </c>
      <c r="KP643" s="1">
        <v>0</v>
      </c>
      <c r="KQ643" s="1">
        <v>0</v>
      </c>
      <c r="KR643" s="1">
        <v>0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0</v>
      </c>
      <c r="KY643" s="1">
        <v>0</v>
      </c>
      <c r="KZ643" s="1">
        <v>0</v>
      </c>
      <c r="LA643" s="1">
        <v>0</v>
      </c>
      <c r="LB643" s="1">
        <v>0</v>
      </c>
      <c r="LC643" s="1">
        <v>0</v>
      </c>
      <c r="LD643" s="1">
        <v>0</v>
      </c>
      <c r="LE643" s="1">
        <v>0</v>
      </c>
      <c r="LF643" s="1">
        <v>0</v>
      </c>
      <c r="LG643" s="1">
        <v>0</v>
      </c>
      <c r="LH643" s="1">
        <v>0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  <c r="LP643" s="1">
        <v>0</v>
      </c>
      <c r="LQ643" s="1">
        <v>0</v>
      </c>
      <c r="LR643" s="1">
        <v>0</v>
      </c>
      <c r="LS643" s="1">
        <v>0</v>
      </c>
      <c r="LT643" s="1">
        <v>0</v>
      </c>
      <c r="LU643" s="1">
        <v>0</v>
      </c>
      <c r="LV643" s="1">
        <v>0</v>
      </c>
      <c r="LW643" s="1">
        <v>0</v>
      </c>
      <c r="LX643" s="1">
        <v>0</v>
      </c>
      <c r="LY643" s="1">
        <v>0</v>
      </c>
      <c r="LZ643" s="1">
        <v>0</v>
      </c>
      <c r="MA643" s="1">
        <v>0</v>
      </c>
      <c r="MB643" s="1">
        <v>0</v>
      </c>
      <c r="MC643" s="1">
        <v>1</v>
      </c>
    </row>
    <row r="644" spans="1:341">
      <c r="A644" s="1">
        <v>2015</v>
      </c>
      <c r="B644" s="1" t="s">
        <v>727</v>
      </c>
      <c r="C644" s="1">
        <v>1</v>
      </c>
      <c r="D644" s="1">
        <v>0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  <c r="J644" s="1">
        <v>1</v>
      </c>
      <c r="K644" s="1">
        <v>2</v>
      </c>
      <c r="L644" s="1">
        <v>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1</v>
      </c>
      <c r="Y644" s="1">
        <v>1</v>
      </c>
      <c r="Z644" s="1">
        <v>1</v>
      </c>
      <c r="AA644" s="1">
        <v>1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2</v>
      </c>
      <c r="BG644" s="1">
        <v>2</v>
      </c>
      <c r="BH644" s="1">
        <v>0</v>
      </c>
      <c r="BI644" s="1">
        <v>0</v>
      </c>
      <c r="BJ644" s="1">
        <v>2</v>
      </c>
      <c r="BK644" s="1">
        <v>0</v>
      </c>
      <c r="BL644" s="1">
        <v>0</v>
      </c>
      <c r="BM644" s="1">
        <v>1</v>
      </c>
      <c r="BN644" s="1">
        <v>0</v>
      </c>
      <c r="BO644" s="1">
        <v>1</v>
      </c>
      <c r="BP644" s="1">
        <v>0</v>
      </c>
      <c r="BQ644" s="1">
        <v>2</v>
      </c>
      <c r="BR644" s="1">
        <v>2</v>
      </c>
      <c r="BS644" s="1">
        <v>2</v>
      </c>
      <c r="BT644" s="1">
        <v>5</v>
      </c>
      <c r="BU644" s="1">
        <v>2</v>
      </c>
      <c r="BV644" s="1">
        <v>2</v>
      </c>
      <c r="BW644" s="1">
        <v>0</v>
      </c>
      <c r="BX644" s="1">
        <v>0</v>
      </c>
      <c r="BY644" s="1">
        <v>2</v>
      </c>
      <c r="BZ644" s="1">
        <v>1</v>
      </c>
      <c r="CA644" s="1">
        <v>3</v>
      </c>
      <c r="CB644" s="1">
        <v>3</v>
      </c>
      <c r="CC644" s="1">
        <v>2</v>
      </c>
      <c r="CD644" s="1">
        <v>0</v>
      </c>
      <c r="CE644" s="1">
        <v>1</v>
      </c>
      <c r="CF644" s="1">
        <v>0</v>
      </c>
      <c r="CG644" s="1">
        <v>0</v>
      </c>
      <c r="CH644" s="1">
        <v>0</v>
      </c>
      <c r="CI644" s="1">
        <v>0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1</v>
      </c>
      <c r="CW644" s="1">
        <v>1</v>
      </c>
      <c r="CX644" s="1">
        <v>0</v>
      </c>
      <c r="CY644" s="1">
        <v>1</v>
      </c>
      <c r="CZ644" s="1">
        <v>0</v>
      </c>
      <c r="DA644" s="1">
        <v>0</v>
      </c>
      <c r="DB644" s="1">
        <v>1</v>
      </c>
      <c r="DC644" s="1">
        <v>1</v>
      </c>
      <c r="DD644" s="1">
        <v>1</v>
      </c>
      <c r="DE644" s="1">
        <v>2</v>
      </c>
      <c r="DF644" s="1">
        <v>1</v>
      </c>
      <c r="DG644" s="1">
        <v>0</v>
      </c>
      <c r="DH644" s="1">
        <v>1</v>
      </c>
      <c r="DI644" s="1">
        <v>1</v>
      </c>
      <c r="DJ644" s="1">
        <v>0</v>
      </c>
      <c r="DK644" s="1">
        <v>1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7</v>
      </c>
      <c r="DS644" s="1">
        <v>0</v>
      </c>
      <c r="DT644" s="1">
        <v>7</v>
      </c>
      <c r="DU644" s="1">
        <v>7</v>
      </c>
      <c r="DV644" s="1">
        <v>7</v>
      </c>
      <c r="DW644" s="1">
        <v>2</v>
      </c>
      <c r="DX644" s="1">
        <v>0</v>
      </c>
      <c r="DY644" s="1">
        <v>1</v>
      </c>
      <c r="DZ644" s="1">
        <v>0</v>
      </c>
      <c r="EA644" s="1">
        <v>1</v>
      </c>
      <c r="EB644" s="1">
        <v>0</v>
      </c>
      <c r="EC644" s="1">
        <v>5</v>
      </c>
      <c r="ED644" s="1">
        <v>5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2</v>
      </c>
      <c r="EK644" s="1">
        <v>1</v>
      </c>
      <c r="EL644" s="1">
        <v>1</v>
      </c>
      <c r="EM644" s="1">
        <v>7</v>
      </c>
      <c r="EN644" s="1">
        <v>7</v>
      </c>
      <c r="EO644" s="1">
        <v>0</v>
      </c>
      <c r="EP644" s="1">
        <v>0</v>
      </c>
      <c r="EQ644" s="1">
        <v>0</v>
      </c>
      <c r="ER644" s="1">
        <v>1</v>
      </c>
      <c r="ES644" s="1">
        <v>1</v>
      </c>
      <c r="ET644" s="1">
        <v>0</v>
      </c>
      <c r="EU644" s="1">
        <v>1</v>
      </c>
      <c r="EV644" s="1">
        <v>0</v>
      </c>
      <c r="EW644" s="1">
        <v>0</v>
      </c>
      <c r="EX644" s="1">
        <v>0</v>
      </c>
      <c r="EY644" s="1">
        <v>1</v>
      </c>
      <c r="EZ644" s="1">
        <v>0</v>
      </c>
      <c r="FA644" s="1">
        <v>1</v>
      </c>
      <c r="FB644" s="1">
        <v>1</v>
      </c>
      <c r="FC644" s="1">
        <v>1</v>
      </c>
      <c r="FD644" s="1">
        <v>0</v>
      </c>
      <c r="FE644" s="1">
        <v>1</v>
      </c>
      <c r="FF644" s="1">
        <v>0</v>
      </c>
      <c r="FG644" s="1">
        <v>1</v>
      </c>
      <c r="FH644" s="1">
        <v>0</v>
      </c>
      <c r="FI644" s="1">
        <v>0</v>
      </c>
      <c r="FJ644" s="1">
        <v>1</v>
      </c>
      <c r="FK644" s="1">
        <v>0</v>
      </c>
      <c r="FL644" s="1">
        <v>1</v>
      </c>
      <c r="FM644" s="1">
        <v>3</v>
      </c>
      <c r="FN644" s="1">
        <v>1</v>
      </c>
      <c r="FO644" s="1">
        <v>0</v>
      </c>
      <c r="FP644" s="1">
        <v>0</v>
      </c>
      <c r="FQ644" s="1">
        <v>0</v>
      </c>
      <c r="FR644" s="1">
        <v>8</v>
      </c>
      <c r="FS644" s="1">
        <v>0</v>
      </c>
      <c r="FT644" s="1">
        <v>0</v>
      </c>
      <c r="FU644" s="1">
        <v>0</v>
      </c>
      <c r="FV644" s="1">
        <v>3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1</v>
      </c>
      <c r="GD644" s="1">
        <v>1</v>
      </c>
      <c r="GE644" s="1">
        <v>1</v>
      </c>
      <c r="GF644" s="1">
        <v>3</v>
      </c>
      <c r="GG644" s="1">
        <v>1</v>
      </c>
      <c r="GH644" s="1">
        <v>1</v>
      </c>
      <c r="GI644" s="1">
        <v>1</v>
      </c>
      <c r="GJ644" s="1">
        <v>1</v>
      </c>
      <c r="GK644" s="1">
        <v>1</v>
      </c>
      <c r="GL644" s="1">
        <v>1</v>
      </c>
      <c r="GM644" s="1">
        <v>0</v>
      </c>
      <c r="GN644" s="1">
        <v>0</v>
      </c>
      <c r="GO644" s="1">
        <v>1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1</v>
      </c>
      <c r="HP644" s="1">
        <v>1</v>
      </c>
      <c r="HQ644" s="1">
        <v>0</v>
      </c>
      <c r="HR644" s="1">
        <v>0</v>
      </c>
      <c r="HS644" s="1">
        <v>2</v>
      </c>
      <c r="HT644" s="1">
        <v>2</v>
      </c>
      <c r="HU644" s="1">
        <v>2</v>
      </c>
      <c r="HV644" s="1">
        <v>6</v>
      </c>
      <c r="HW644" s="1">
        <v>2</v>
      </c>
      <c r="HX644" s="1">
        <v>2</v>
      </c>
      <c r="HY644" s="1">
        <v>2</v>
      </c>
      <c r="HZ644" s="1">
        <v>2</v>
      </c>
      <c r="IA644" s="1">
        <v>2</v>
      </c>
      <c r="IB644" s="1">
        <v>2</v>
      </c>
      <c r="IC644" s="1">
        <v>2</v>
      </c>
      <c r="ID644" s="1">
        <v>0</v>
      </c>
      <c r="IE644" s="1">
        <v>0</v>
      </c>
      <c r="IF644" s="1">
        <v>1</v>
      </c>
      <c r="IG644" s="1">
        <v>1</v>
      </c>
      <c r="IH644" s="1">
        <v>1</v>
      </c>
      <c r="II644" s="1">
        <v>1</v>
      </c>
      <c r="IJ644" s="1">
        <v>1</v>
      </c>
      <c r="IK644" s="1">
        <v>1</v>
      </c>
      <c r="IL644" s="1">
        <v>1</v>
      </c>
      <c r="IM644" s="1">
        <v>1</v>
      </c>
      <c r="IN644" s="1">
        <v>1</v>
      </c>
      <c r="IO644" s="1">
        <v>1</v>
      </c>
      <c r="IP644" s="1">
        <v>0</v>
      </c>
      <c r="IQ644" s="1">
        <v>0</v>
      </c>
      <c r="IR644" s="1">
        <v>0</v>
      </c>
      <c r="IS644" s="1">
        <v>1</v>
      </c>
      <c r="IT644" s="1">
        <v>1</v>
      </c>
      <c r="IU644" s="1">
        <v>1</v>
      </c>
      <c r="IV644" s="1">
        <v>3</v>
      </c>
      <c r="IW644" s="1">
        <v>1</v>
      </c>
      <c r="IX644" s="1">
        <v>1</v>
      </c>
      <c r="IY644" s="1">
        <v>1</v>
      </c>
      <c r="IZ644" s="1">
        <v>1</v>
      </c>
      <c r="JA644" s="1">
        <v>1</v>
      </c>
      <c r="JB644" s="1">
        <v>1</v>
      </c>
      <c r="JC644" s="1">
        <v>0</v>
      </c>
      <c r="JD644" s="1">
        <v>0</v>
      </c>
      <c r="JE644" s="1">
        <v>0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0</v>
      </c>
      <c r="JR644" s="1">
        <v>0</v>
      </c>
      <c r="JS644" s="1">
        <v>0</v>
      </c>
      <c r="JT644" s="1">
        <v>0</v>
      </c>
      <c r="JU644" s="1">
        <v>0</v>
      </c>
      <c r="JV644" s="1">
        <v>0</v>
      </c>
      <c r="JW644" s="1">
        <v>0</v>
      </c>
      <c r="JX644" s="1">
        <v>0</v>
      </c>
      <c r="JY644" s="1">
        <v>0</v>
      </c>
      <c r="JZ644" s="1">
        <v>0</v>
      </c>
      <c r="KA644" s="1">
        <v>0</v>
      </c>
      <c r="KB644" s="1">
        <v>0</v>
      </c>
      <c r="KC644" s="1">
        <v>0</v>
      </c>
      <c r="KD644" s="1">
        <v>0</v>
      </c>
      <c r="KE644" s="1">
        <v>0</v>
      </c>
      <c r="KF644" s="1">
        <v>0</v>
      </c>
      <c r="KG644" s="1">
        <v>0</v>
      </c>
      <c r="KH644" s="1">
        <v>0</v>
      </c>
      <c r="KI644" s="1">
        <v>0</v>
      </c>
      <c r="KJ644" s="1">
        <v>0</v>
      </c>
      <c r="KK644" s="1">
        <v>0</v>
      </c>
      <c r="KL644" s="1">
        <v>0</v>
      </c>
      <c r="KM644" s="1">
        <v>0</v>
      </c>
      <c r="KN644" s="1">
        <v>0</v>
      </c>
      <c r="KO644" s="1">
        <v>0</v>
      </c>
      <c r="KP644" s="1">
        <v>0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0</v>
      </c>
      <c r="KZ644" s="1">
        <v>0</v>
      </c>
      <c r="LA644" s="1">
        <v>0</v>
      </c>
      <c r="LB644" s="1">
        <v>0</v>
      </c>
      <c r="LC644" s="1">
        <v>0</v>
      </c>
      <c r="LD644" s="1">
        <v>0</v>
      </c>
      <c r="LE644" s="1">
        <v>0</v>
      </c>
      <c r="LF644" s="1">
        <v>0</v>
      </c>
      <c r="LG644" s="1">
        <v>0</v>
      </c>
      <c r="LH644" s="1">
        <v>0</v>
      </c>
      <c r="LI644" s="1">
        <v>0</v>
      </c>
      <c r="LJ644" s="1">
        <v>0</v>
      </c>
      <c r="LK644" s="1">
        <v>0</v>
      </c>
      <c r="LL644" s="1">
        <v>0</v>
      </c>
      <c r="LM644" s="1">
        <v>0</v>
      </c>
      <c r="LN644" s="1">
        <v>0</v>
      </c>
      <c r="LO644" s="1">
        <v>0</v>
      </c>
      <c r="LP644" s="1">
        <v>0</v>
      </c>
      <c r="LQ644" s="1">
        <v>0</v>
      </c>
      <c r="LR644" s="1">
        <v>0</v>
      </c>
      <c r="LS644" s="1">
        <v>0</v>
      </c>
      <c r="LT644" s="1">
        <v>0</v>
      </c>
      <c r="LU644" s="1">
        <v>0</v>
      </c>
      <c r="LV644" s="1">
        <v>0</v>
      </c>
      <c r="LW644" s="1">
        <v>0</v>
      </c>
      <c r="LX644" s="1">
        <v>0</v>
      </c>
      <c r="LY644" s="1">
        <v>0</v>
      </c>
      <c r="LZ644" s="1">
        <v>0</v>
      </c>
      <c r="MA644" s="1">
        <v>0</v>
      </c>
      <c r="MB644" s="1">
        <v>0</v>
      </c>
      <c r="MC644" s="1">
        <v>1</v>
      </c>
    </row>
    <row r="645" spans="1:341">
      <c r="A645" s="1">
        <v>2015</v>
      </c>
      <c r="B645" s="1" t="s">
        <v>729</v>
      </c>
      <c r="C645" s="1">
        <v>1</v>
      </c>
      <c r="D645" s="1">
        <v>0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2</v>
      </c>
      <c r="L645" s="1">
        <v>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1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  <c r="BG645" s="1">
        <v>3</v>
      </c>
      <c r="BH645" s="1">
        <v>0</v>
      </c>
      <c r="BI645" s="1">
        <v>0</v>
      </c>
      <c r="BJ645" s="1">
        <v>3</v>
      </c>
      <c r="BK645" s="1">
        <v>0</v>
      </c>
      <c r="BL645" s="1">
        <v>0</v>
      </c>
      <c r="BM645" s="1">
        <v>1</v>
      </c>
      <c r="BN645" s="1">
        <v>0</v>
      </c>
      <c r="BO645" s="1">
        <v>1</v>
      </c>
      <c r="BP645" s="1">
        <v>0</v>
      </c>
      <c r="BQ645" s="1">
        <v>2</v>
      </c>
      <c r="BR645" s="1">
        <v>2</v>
      </c>
      <c r="BS645" s="1">
        <v>2</v>
      </c>
      <c r="BT645" s="1">
        <v>5</v>
      </c>
      <c r="BU645" s="1">
        <v>2</v>
      </c>
      <c r="BV645" s="1">
        <v>2</v>
      </c>
      <c r="BW645" s="1">
        <v>0</v>
      </c>
      <c r="BX645" s="1">
        <v>0</v>
      </c>
      <c r="BY645" s="1">
        <v>2</v>
      </c>
      <c r="BZ645" s="1">
        <v>1</v>
      </c>
      <c r="CA645" s="1">
        <v>3</v>
      </c>
      <c r="CB645" s="1">
        <v>3</v>
      </c>
      <c r="CC645" s="1">
        <v>2</v>
      </c>
      <c r="CD645" s="1">
        <v>0</v>
      </c>
      <c r="CE645" s="1">
        <v>4</v>
      </c>
      <c r="CF645" s="1">
        <v>0</v>
      </c>
      <c r="CG645" s="1">
        <v>0</v>
      </c>
      <c r="CH645" s="1">
        <v>0</v>
      </c>
      <c r="CI645" s="1">
        <v>0</v>
      </c>
      <c r="CJ645" s="1">
        <v>4</v>
      </c>
      <c r="CK645" s="1">
        <v>4</v>
      </c>
      <c r="CL645" s="1">
        <v>4</v>
      </c>
      <c r="CM645" s="1">
        <v>4</v>
      </c>
      <c r="CN645" s="1">
        <v>4</v>
      </c>
      <c r="CO645" s="1">
        <v>0</v>
      </c>
      <c r="CP645" s="1">
        <v>1</v>
      </c>
      <c r="CQ645" s="1">
        <v>3</v>
      </c>
      <c r="CR645" s="1">
        <v>3</v>
      </c>
      <c r="CS645" s="1">
        <v>3</v>
      </c>
      <c r="CT645" s="1">
        <v>3</v>
      </c>
      <c r="CU645" s="1">
        <v>0</v>
      </c>
      <c r="CV645" s="1">
        <v>1</v>
      </c>
      <c r="CW645" s="1">
        <v>1</v>
      </c>
      <c r="CX645" s="1">
        <v>0</v>
      </c>
      <c r="CY645" s="1">
        <v>2</v>
      </c>
      <c r="CZ645" s="1">
        <v>0</v>
      </c>
      <c r="DA645" s="1">
        <v>0</v>
      </c>
      <c r="DB645" s="1">
        <v>2</v>
      </c>
      <c r="DC645" s="1">
        <v>2</v>
      </c>
      <c r="DD645" s="1">
        <v>2</v>
      </c>
      <c r="DE645" s="1">
        <v>6</v>
      </c>
      <c r="DF645" s="1">
        <v>2</v>
      </c>
      <c r="DG645" s="1">
        <v>0</v>
      </c>
      <c r="DH645" s="1">
        <v>2</v>
      </c>
      <c r="DI645" s="1">
        <v>2</v>
      </c>
      <c r="DJ645" s="1">
        <v>0</v>
      </c>
      <c r="DK645" s="1">
        <v>2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10</v>
      </c>
      <c r="DS645" s="1">
        <v>0</v>
      </c>
      <c r="DT645" s="1">
        <v>10</v>
      </c>
      <c r="DU645" s="1">
        <v>10</v>
      </c>
      <c r="DV645" s="1">
        <v>10</v>
      </c>
      <c r="DW645" s="1">
        <v>1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10</v>
      </c>
      <c r="ED645" s="1">
        <v>10</v>
      </c>
      <c r="EE645" s="1">
        <v>2</v>
      </c>
      <c r="EF645" s="1">
        <v>0</v>
      </c>
      <c r="EG645" s="1">
        <v>0</v>
      </c>
      <c r="EH645" s="1">
        <v>0</v>
      </c>
      <c r="EI645" s="1">
        <v>0</v>
      </c>
      <c r="EJ645" s="1">
        <v>4</v>
      </c>
      <c r="EK645" s="1">
        <v>2</v>
      </c>
      <c r="EL645" s="1">
        <v>2</v>
      </c>
      <c r="EM645" s="1">
        <v>10</v>
      </c>
      <c r="EN645" s="1">
        <v>10</v>
      </c>
      <c r="EO645" s="1">
        <v>0</v>
      </c>
      <c r="EP645" s="1">
        <v>0</v>
      </c>
      <c r="EQ645" s="1">
        <v>0</v>
      </c>
      <c r="ER645" s="1">
        <v>1</v>
      </c>
      <c r="ES645" s="1">
        <v>1</v>
      </c>
      <c r="ET645" s="1">
        <v>0</v>
      </c>
      <c r="EU645" s="1">
        <v>1</v>
      </c>
      <c r="EV645" s="1">
        <v>0</v>
      </c>
      <c r="EW645" s="1">
        <v>0</v>
      </c>
      <c r="EX645" s="1">
        <v>0</v>
      </c>
      <c r="EY645" s="1">
        <v>1</v>
      </c>
      <c r="EZ645" s="1">
        <v>0</v>
      </c>
      <c r="FA645" s="1">
        <v>1</v>
      </c>
      <c r="FB645" s="1">
        <v>1</v>
      </c>
      <c r="FC645" s="1">
        <v>1</v>
      </c>
      <c r="FD645" s="1">
        <v>0</v>
      </c>
      <c r="FE645" s="1">
        <v>1</v>
      </c>
      <c r="FF645" s="1">
        <v>0</v>
      </c>
      <c r="FG645" s="1">
        <v>1</v>
      </c>
      <c r="FH645" s="1">
        <v>0</v>
      </c>
      <c r="FI645" s="1">
        <v>0</v>
      </c>
      <c r="FJ645" s="1">
        <v>1</v>
      </c>
      <c r="FK645" s="1">
        <v>0</v>
      </c>
      <c r="FL645" s="1">
        <v>1</v>
      </c>
      <c r="FM645" s="1">
        <v>3</v>
      </c>
      <c r="FN645" s="1">
        <v>1</v>
      </c>
      <c r="FO645" s="1">
        <v>0</v>
      </c>
      <c r="FP645" s="1">
        <v>0</v>
      </c>
      <c r="FQ645" s="1">
        <v>0</v>
      </c>
      <c r="FR645" s="1">
        <v>9</v>
      </c>
      <c r="FS645" s="1">
        <v>0</v>
      </c>
      <c r="FT645" s="1">
        <v>0</v>
      </c>
      <c r="FU645" s="1">
        <v>0</v>
      </c>
      <c r="FV645" s="1">
        <v>3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1</v>
      </c>
      <c r="GD645" s="1">
        <v>1</v>
      </c>
      <c r="GE645" s="1">
        <v>1</v>
      </c>
      <c r="GF645" s="1">
        <v>3</v>
      </c>
      <c r="GG645" s="1">
        <v>1</v>
      </c>
      <c r="GH645" s="1">
        <v>1</v>
      </c>
      <c r="GI645" s="1">
        <v>1</v>
      </c>
      <c r="GJ645" s="1">
        <v>1</v>
      </c>
      <c r="GK645" s="1">
        <v>1</v>
      </c>
      <c r="GL645" s="1">
        <v>1</v>
      </c>
      <c r="GM645" s="1">
        <v>0</v>
      </c>
      <c r="GN645" s="1">
        <v>0</v>
      </c>
      <c r="GO645" s="1">
        <v>1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1</v>
      </c>
      <c r="HP645" s="1">
        <v>1</v>
      </c>
      <c r="HQ645" s="1">
        <v>0</v>
      </c>
      <c r="HR645" s="1">
        <v>0</v>
      </c>
      <c r="HS645" s="1">
        <v>2</v>
      </c>
      <c r="HT645" s="1">
        <v>2</v>
      </c>
      <c r="HU645" s="1">
        <v>2</v>
      </c>
      <c r="HV645" s="1">
        <v>6</v>
      </c>
      <c r="HW645" s="1">
        <v>2</v>
      </c>
      <c r="HX645" s="1">
        <v>2</v>
      </c>
      <c r="HY645" s="1">
        <v>2</v>
      </c>
      <c r="HZ645" s="1">
        <v>2</v>
      </c>
      <c r="IA645" s="1">
        <v>2</v>
      </c>
      <c r="IB645" s="1">
        <v>2</v>
      </c>
      <c r="IC645" s="1">
        <v>2</v>
      </c>
      <c r="ID645" s="1">
        <v>0</v>
      </c>
      <c r="IE645" s="1">
        <v>0</v>
      </c>
      <c r="IF645" s="1">
        <v>1</v>
      </c>
      <c r="IG645" s="1">
        <v>1</v>
      </c>
      <c r="IH645" s="1">
        <v>1</v>
      </c>
      <c r="II645" s="1">
        <v>1</v>
      </c>
      <c r="IJ645" s="1">
        <v>1</v>
      </c>
      <c r="IK645" s="1">
        <v>1</v>
      </c>
      <c r="IL645" s="1">
        <v>1</v>
      </c>
      <c r="IM645" s="1">
        <v>1</v>
      </c>
      <c r="IN645" s="1">
        <v>1</v>
      </c>
      <c r="IO645" s="1">
        <v>1</v>
      </c>
      <c r="IP645" s="1">
        <v>0</v>
      </c>
      <c r="IQ645" s="1">
        <v>0</v>
      </c>
      <c r="IR645" s="1">
        <v>0</v>
      </c>
      <c r="IS645" s="1">
        <v>1</v>
      </c>
      <c r="IT645" s="1">
        <v>1</v>
      </c>
      <c r="IU645" s="1">
        <v>1</v>
      </c>
      <c r="IV645" s="1">
        <v>3</v>
      </c>
      <c r="IW645" s="1">
        <v>1</v>
      </c>
      <c r="IX645" s="1">
        <v>1</v>
      </c>
      <c r="IY645" s="1">
        <v>1</v>
      </c>
      <c r="IZ645" s="1">
        <v>1</v>
      </c>
      <c r="JA645" s="1">
        <v>1</v>
      </c>
      <c r="JB645" s="1">
        <v>1</v>
      </c>
      <c r="JC645" s="1">
        <v>0</v>
      </c>
      <c r="JD645" s="1">
        <v>0</v>
      </c>
      <c r="JE645" s="1">
        <v>0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  <c r="LE645" s="1">
        <v>0</v>
      </c>
      <c r="LF645" s="1">
        <v>0</v>
      </c>
      <c r="LG645" s="1">
        <v>0</v>
      </c>
      <c r="LH645" s="1">
        <v>0</v>
      </c>
      <c r="LI645" s="1">
        <v>0</v>
      </c>
      <c r="LJ645" s="1">
        <v>0</v>
      </c>
      <c r="LK645" s="1">
        <v>0</v>
      </c>
      <c r="LL645" s="1">
        <v>0</v>
      </c>
      <c r="LM645" s="1">
        <v>0</v>
      </c>
      <c r="LN645" s="1">
        <v>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0</v>
      </c>
      <c r="LU645" s="1">
        <v>0</v>
      </c>
      <c r="LV645" s="1">
        <v>0</v>
      </c>
      <c r="LW645" s="1">
        <v>0</v>
      </c>
      <c r="LX645" s="1">
        <v>0</v>
      </c>
      <c r="LY645" s="1">
        <v>0</v>
      </c>
      <c r="LZ645" s="1">
        <v>0</v>
      </c>
      <c r="MA645" s="1">
        <v>0</v>
      </c>
      <c r="MB645" s="1">
        <v>0</v>
      </c>
      <c r="MC645" s="1">
        <v>1</v>
      </c>
    </row>
    <row r="646" spans="1:341">
      <c r="A646" s="1">
        <v>2015</v>
      </c>
      <c r="B646" s="1" t="s">
        <v>730</v>
      </c>
      <c r="C646" s="1">
        <v>1</v>
      </c>
      <c r="D646" s="1">
        <v>0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  <c r="K646" s="1">
        <v>2</v>
      </c>
      <c r="L646" s="1">
        <v>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  <c r="BG646" s="1">
        <v>3</v>
      </c>
      <c r="BH646" s="1">
        <v>0</v>
      </c>
      <c r="BI646" s="1">
        <v>0</v>
      </c>
      <c r="BJ646" s="1">
        <v>3</v>
      </c>
      <c r="BK646" s="1">
        <v>0</v>
      </c>
      <c r="BL646" s="1">
        <v>0</v>
      </c>
      <c r="BM646" s="1">
        <v>1</v>
      </c>
      <c r="BN646" s="1">
        <v>0</v>
      </c>
      <c r="BO646" s="1">
        <v>1</v>
      </c>
      <c r="BP646" s="1">
        <v>0</v>
      </c>
      <c r="BQ646" s="1">
        <v>2</v>
      </c>
      <c r="BR646" s="1">
        <v>2</v>
      </c>
      <c r="BS646" s="1">
        <v>2</v>
      </c>
      <c r="BT646" s="1">
        <v>5</v>
      </c>
      <c r="BU646" s="1">
        <v>2</v>
      </c>
      <c r="BV646" s="1">
        <v>2</v>
      </c>
      <c r="BW646" s="1">
        <v>0</v>
      </c>
      <c r="BX646" s="1">
        <v>0</v>
      </c>
      <c r="BY646" s="1">
        <v>2</v>
      </c>
      <c r="BZ646" s="1">
        <v>1</v>
      </c>
      <c r="CA646" s="1">
        <v>3</v>
      </c>
      <c r="CB646" s="1">
        <v>3</v>
      </c>
      <c r="CC646" s="1">
        <v>2</v>
      </c>
      <c r="CD646" s="1">
        <v>0</v>
      </c>
      <c r="CE646" s="1">
        <v>4</v>
      </c>
      <c r="CF646" s="1">
        <v>0</v>
      </c>
      <c r="CG646" s="1">
        <v>0</v>
      </c>
      <c r="CH646" s="1">
        <v>0</v>
      </c>
      <c r="CI646" s="1">
        <v>0</v>
      </c>
      <c r="CJ646" s="1">
        <v>4</v>
      </c>
      <c r="CK646" s="1">
        <v>4</v>
      </c>
      <c r="CL646" s="1">
        <v>4</v>
      </c>
      <c r="CM646" s="1">
        <v>4</v>
      </c>
      <c r="CN646" s="1">
        <v>4</v>
      </c>
      <c r="CO646" s="1">
        <v>0</v>
      </c>
      <c r="CP646" s="1">
        <v>1</v>
      </c>
      <c r="CQ646" s="1">
        <v>3</v>
      </c>
      <c r="CR646" s="1">
        <v>3</v>
      </c>
      <c r="CS646" s="1">
        <v>3</v>
      </c>
      <c r="CT646" s="1">
        <v>3</v>
      </c>
      <c r="CU646" s="1">
        <v>0</v>
      </c>
      <c r="CV646" s="1">
        <v>1</v>
      </c>
      <c r="CW646" s="1">
        <v>1</v>
      </c>
      <c r="CX646" s="1">
        <v>0</v>
      </c>
      <c r="CY646" s="1">
        <v>2</v>
      </c>
      <c r="CZ646" s="1">
        <v>0</v>
      </c>
      <c r="DA646" s="1">
        <v>0</v>
      </c>
      <c r="DB646" s="1">
        <v>2</v>
      </c>
      <c r="DC646" s="1">
        <v>2</v>
      </c>
      <c r="DD646" s="1">
        <v>2</v>
      </c>
      <c r="DE646" s="1">
        <v>6</v>
      </c>
      <c r="DF646" s="1">
        <v>2</v>
      </c>
      <c r="DG646" s="1">
        <v>0</v>
      </c>
      <c r="DH646" s="1">
        <v>2</v>
      </c>
      <c r="DI646" s="1">
        <v>2</v>
      </c>
      <c r="DJ646" s="1">
        <v>0</v>
      </c>
      <c r="DK646" s="1">
        <v>2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10</v>
      </c>
      <c r="DS646" s="1">
        <v>0</v>
      </c>
      <c r="DT646" s="1">
        <v>10</v>
      </c>
      <c r="DU646" s="1">
        <v>10</v>
      </c>
      <c r="DV646" s="1">
        <v>10</v>
      </c>
      <c r="DW646" s="1">
        <v>1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10</v>
      </c>
      <c r="ED646" s="1">
        <v>10</v>
      </c>
      <c r="EE646" s="1">
        <v>2</v>
      </c>
      <c r="EF646" s="1">
        <v>0</v>
      </c>
      <c r="EG646" s="1">
        <v>0</v>
      </c>
      <c r="EH646" s="1">
        <v>0</v>
      </c>
      <c r="EI646" s="1">
        <v>0</v>
      </c>
      <c r="EJ646" s="1">
        <v>4</v>
      </c>
      <c r="EK646" s="1">
        <v>2</v>
      </c>
      <c r="EL646" s="1">
        <v>2</v>
      </c>
      <c r="EM646" s="1">
        <v>10</v>
      </c>
      <c r="EN646" s="1">
        <v>10</v>
      </c>
      <c r="EO646" s="1">
        <v>0</v>
      </c>
      <c r="EP646" s="1">
        <v>0</v>
      </c>
      <c r="EQ646" s="1">
        <v>0</v>
      </c>
      <c r="ER646" s="1">
        <v>1</v>
      </c>
      <c r="ES646" s="1">
        <v>1</v>
      </c>
      <c r="ET646" s="1">
        <v>0</v>
      </c>
      <c r="EU646" s="1">
        <v>1</v>
      </c>
      <c r="EV646" s="1">
        <v>0</v>
      </c>
      <c r="EW646" s="1">
        <v>0</v>
      </c>
      <c r="EX646" s="1">
        <v>0</v>
      </c>
      <c r="EY646" s="1">
        <v>1</v>
      </c>
      <c r="EZ646" s="1">
        <v>0</v>
      </c>
      <c r="FA646" s="1">
        <v>1</v>
      </c>
      <c r="FB646" s="1">
        <v>1</v>
      </c>
      <c r="FC646" s="1">
        <v>1</v>
      </c>
      <c r="FD646" s="1">
        <v>0</v>
      </c>
      <c r="FE646" s="1">
        <v>1</v>
      </c>
      <c r="FF646" s="1">
        <v>0</v>
      </c>
      <c r="FG646" s="1">
        <v>1</v>
      </c>
      <c r="FH646" s="1">
        <v>0</v>
      </c>
      <c r="FI646" s="1">
        <v>0</v>
      </c>
      <c r="FJ646" s="1">
        <v>1</v>
      </c>
      <c r="FK646" s="1">
        <v>0</v>
      </c>
      <c r="FL646" s="1">
        <v>1</v>
      </c>
      <c r="FM646" s="1">
        <v>3</v>
      </c>
      <c r="FN646" s="1">
        <v>1</v>
      </c>
      <c r="FO646" s="1">
        <v>0</v>
      </c>
      <c r="FP646" s="1">
        <v>0</v>
      </c>
      <c r="FQ646" s="1">
        <v>0</v>
      </c>
      <c r="FR646" s="1">
        <v>9</v>
      </c>
      <c r="FS646" s="1">
        <v>0</v>
      </c>
      <c r="FT646" s="1">
        <v>0</v>
      </c>
      <c r="FU646" s="1">
        <v>0</v>
      </c>
      <c r="FV646" s="1">
        <v>4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1</v>
      </c>
      <c r="GD646" s="1">
        <v>1</v>
      </c>
      <c r="GE646" s="1">
        <v>1</v>
      </c>
      <c r="GF646" s="1">
        <v>3</v>
      </c>
      <c r="GG646" s="1">
        <v>1</v>
      </c>
      <c r="GH646" s="1">
        <v>1</v>
      </c>
      <c r="GI646" s="1">
        <v>1</v>
      </c>
      <c r="GJ646" s="1">
        <v>1</v>
      </c>
      <c r="GK646" s="1">
        <v>1</v>
      </c>
      <c r="GL646" s="1">
        <v>1</v>
      </c>
      <c r="GM646" s="1">
        <v>0</v>
      </c>
      <c r="GN646" s="1">
        <v>0</v>
      </c>
      <c r="GO646" s="1">
        <v>1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1</v>
      </c>
      <c r="HP646" s="1">
        <v>1</v>
      </c>
      <c r="HQ646" s="1">
        <v>0</v>
      </c>
      <c r="HR646" s="1">
        <v>0</v>
      </c>
      <c r="HS646" s="1">
        <v>2</v>
      </c>
      <c r="HT646" s="1">
        <v>2</v>
      </c>
      <c r="HU646" s="1">
        <v>2</v>
      </c>
      <c r="HV646" s="1">
        <v>6</v>
      </c>
      <c r="HW646" s="1">
        <v>2</v>
      </c>
      <c r="HX646" s="1">
        <v>2</v>
      </c>
      <c r="HY646" s="1">
        <v>2</v>
      </c>
      <c r="HZ646" s="1">
        <v>2</v>
      </c>
      <c r="IA646" s="1">
        <v>2</v>
      </c>
      <c r="IB646" s="1">
        <v>2</v>
      </c>
      <c r="IC646" s="1">
        <v>2</v>
      </c>
      <c r="ID646" s="1">
        <v>0</v>
      </c>
      <c r="IE646" s="1">
        <v>0</v>
      </c>
      <c r="IF646" s="1">
        <v>1</v>
      </c>
      <c r="IG646" s="1">
        <v>1</v>
      </c>
      <c r="IH646" s="1">
        <v>1</v>
      </c>
      <c r="II646" s="1">
        <v>1</v>
      </c>
      <c r="IJ646" s="1">
        <v>1</v>
      </c>
      <c r="IK646" s="1">
        <v>1</v>
      </c>
      <c r="IL646" s="1">
        <v>1</v>
      </c>
      <c r="IM646" s="1">
        <v>1</v>
      </c>
      <c r="IN646" s="1">
        <v>1</v>
      </c>
      <c r="IO646" s="1">
        <v>1</v>
      </c>
      <c r="IP646" s="1">
        <v>0</v>
      </c>
      <c r="IQ646" s="1">
        <v>0</v>
      </c>
      <c r="IR646" s="1">
        <v>0</v>
      </c>
      <c r="IS646" s="1">
        <v>1</v>
      </c>
      <c r="IT646" s="1">
        <v>1</v>
      </c>
      <c r="IU646" s="1">
        <v>1</v>
      </c>
      <c r="IV646" s="1">
        <v>3</v>
      </c>
      <c r="IW646" s="1">
        <v>1</v>
      </c>
      <c r="IX646" s="1">
        <v>1</v>
      </c>
      <c r="IY646" s="1">
        <v>1</v>
      </c>
      <c r="IZ646" s="1">
        <v>1</v>
      </c>
      <c r="JA646" s="1">
        <v>1</v>
      </c>
      <c r="JB646" s="1">
        <v>1</v>
      </c>
      <c r="JC646" s="1">
        <v>0</v>
      </c>
      <c r="JD646" s="1">
        <v>0</v>
      </c>
      <c r="JE646" s="1">
        <v>0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0</v>
      </c>
      <c r="JO646" s="1">
        <v>0</v>
      </c>
      <c r="JP646" s="1">
        <v>0</v>
      </c>
      <c r="JQ646" s="1">
        <v>0</v>
      </c>
      <c r="JR646" s="1">
        <v>0</v>
      </c>
      <c r="JS646" s="1">
        <v>0</v>
      </c>
      <c r="JT646" s="1">
        <v>0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0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0</v>
      </c>
      <c r="KG646" s="1">
        <v>0</v>
      </c>
      <c r="KH646" s="1">
        <v>0</v>
      </c>
      <c r="KI646" s="1">
        <v>0</v>
      </c>
      <c r="KJ646" s="1">
        <v>0</v>
      </c>
      <c r="KK646" s="1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  <c r="LE646" s="1">
        <v>0</v>
      </c>
      <c r="LF646" s="1">
        <v>0</v>
      </c>
      <c r="LG646" s="1">
        <v>0</v>
      </c>
      <c r="LH646" s="1">
        <v>0</v>
      </c>
      <c r="LI646" s="1">
        <v>0</v>
      </c>
      <c r="LJ646" s="1">
        <v>0</v>
      </c>
      <c r="LK646" s="1">
        <v>0</v>
      </c>
      <c r="LL646" s="1">
        <v>0</v>
      </c>
      <c r="LM646" s="1">
        <v>0</v>
      </c>
      <c r="LN646" s="1">
        <v>0</v>
      </c>
      <c r="LO646" s="1">
        <v>0</v>
      </c>
      <c r="LP646" s="1">
        <v>0</v>
      </c>
      <c r="LQ646" s="1">
        <v>0</v>
      </c>
      <c r="LR646" s="1">
        <v>0</v>
      </c>
      <c r="LS646" s="1">
        <v>0</v>
      </c>
      <c r="LT646" s="1">
        <v>0</v>
      </c>
      <c r="LU646" s="1">
        <v>0</v>
      </c>
      <c r="LV646" s="1">
        <v>0</v>
      </c>
      <c r="LW646" s="1">
        <v>0</v>
      </c>
      <c r="LX646" s="1">
        <v>0</v>
      </c>
      <c r="LY646" s="1">
        <v>0</v>
      </c>
      <c r="LZ646" s="1">
        <v>0</v>
      </c>
      <c r="MA646" s="1">
        <v>0</v>
      </c>
      <c r="MB646" s="1">
        <v>0</v>
      </c>
      <c r="MC646" s="1">
        <v>1</v>
      </c>
    </row>
    <row r="647" spans="1:341">
      <c r="A647" s="1">
        <v>2015</v>
      </c>
      <c r="B647" s="1" t="s">
        <v>732</v>
      </c>
      <c r="C647" s="1">
        <v>1</v>
      </c>
      <c r="D647" s="1">
        <v>0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1</v>
      </c>
      <c r="K647" s="1">
        <v>2</v>
      </c>
      <c r="L647" s="1">
        <v>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4</v>
      </c>
      <c r="X647" s="1">
        <v>4</v>
      </c>
      <c r="Y647" s="1">
        <v>4</v>
      </c>
      <c r="Z647" s="1">
        <v>4</v>
      </c>
      <c r="AA647" s="1">
        <v>4</v>
      </c>
      <c r="AB647" s="1">
        <v>4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1</v>
      </c>
      <c r="BG647" s="1">
        <v>1</v>
      </c>
      <c r="BH647" s="1">
        <v>0</v>
      </c>
      <c r="BI647" s="1">
        <v>0</v>
      </c>
      <c r="BJ647" s="1">
        <v>1</v>
      </c>
      <c r="BK647" s="1">
        <v>0</v>
      </c>
      <c r="BL647" s="1">
        <v>0</v>
      </c>
      <c r="BM647" s="1">
        <v>1</v>
      </c>
      <c r="BN647" s="1">
        <v>0</v>
      </c>
      <c r="BO647" s="1">
        <v>1</v>
      </c>
      <c r="BP647" s="1">
        <v>0</v>
      </c>
      <c r="BQ647" s="1">
        <v>2</v>
      </c>
      <c r="BR647" s="1">
        <v>2</v>
      </c>
      <c r="BS647" s="1">
        <v>2</v>
      </c>
      <c r="BT647" s="1">
        <v>5</v>
      </c>
      <c r="BU647" s="1">
        <v>2</v>
      </c>
      <c r="BV647" s="1">
        <v>2</v>
      </c>
      <c r="BW647" s="1">
        <v>0</v>
      </c>
      <c r="BX647" s="1">
        <v>0</v>
      </c>
      <c r="BY647" s="1">
        <v>2</v>
      </c>
      <c r="BZ647" s="1">
        <v>1</v>
      </c>
      <c r="CA647" s="1">
        <v>3</v>
      </c>
      <c r="CB647" s="1">
        <v>3</v>
      </c>
      <c r="CC647" s="1">
        <v>2</v>
      </c>
      <c r="CD647" s="1">
        <v>0</v>
      </c>
      <c r="CE647" s="1">
        <v>1</v>
      </c>
      <c r="CF647" s="1">
        <v>0</v>
      </c>
      <c r="CG647" s="1">
        <v>0</v>
      </c>
      <c r="CH647" s="1">
        <v>0</v>
      </c>
      <c r="CI647" s="1">
        <v>0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1</v>
      </c>
      <c r="CW647" s="1">
        <v>1</v>
      </c>
      <c r="CX647" s="1">
        <v>0</v>
      </c>
      <c r="CY647" s="1">
        <v>1</v>
      </c>
      <c r="CZ647" s="1">
        <v>0</v>
      </c>
      <c r="DA647" s="1">
        <v>0</v>
      </c>
      <c r="DB647" s="1">
        <v>1</v>
      </c>
      <c r="DC647" s="1">
        <v>1</v>
      </c>
      <c r="DD647" s="1">
        <v>1</v>
      </c>
      <c r="DE647" s="1">
        <v>3</v>
      </c>
      <c r="DF647" s="1">
        <v>1</v>
      </c>
      <c r="DG647" s="1">
        <v>0</v>
      </c>
      <c r="DH647" s="1">
        <v>1</v>
      </c>
      <c r="DI647" s="1">
        <v>1</v>
      </c>
      <c r="DJ647" s="1">
        <v>0</v>
      </c>
      <c r="DK647" s="1">
        <v>1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12</v>
      </c>
      <c r="DS647" s="1">
        <v>0</v>
      </c>
      <c r="DT647" s="1">
        <v>12</v>
      </c>
      <c r="DU647" s="1">
        <v>12</v>
      </c>
      <c r="DV647" s="1">
        <v>12</v>
      </c>
      <c r="DW647" s="1">
        <v>2</v>
      </c>
      <c r="DX647" s="1">
        <v>0</v>
      </c>
      <c r="DY647" s="1">
        <v>2</v>
      </c>
      <c r="DZ647" s="1">
        <v>1</v>
      </c>
      <c r="EA647" s="1">
        <v>1</v>
      </c>
      <c r="EB647" s="1">
        <v>0</v>
      </c>
      <c r="EC647" s="1">
        <v>0</v>
      </c>
      <c r="ED647" s="1">
        <v>0</v>
      </c>
      <c r="EE647" s="1">
        <v>2</v>
      </c>
      <c r="EF647" s="1">
        <v>0</v>
      </c>
      <c r="EG647" s="1">
        <v>0</v>
      </c>
      <c r="EH647" s="1">
        <v>0</v>
      </c>
      <c r="EI647" s="1">
        <v>0</v>
      </c>
      <c r="EJ647" s="1">
        <v>6</v>
      </c>
      <c r="EK647" s="1">
        <v>5</v>
      </c>
      <c r="EL647" s="1">
        <v>1</v>
      </c>
      <c r="EM647" s="1">
        <v>12</v>
      </c>
      <c r="EN647" s="1">
        <v>12</v>
      </c>
      <c r="EO647" s="1">
        <v>0</v>
      </c>
      <c r="EP647" s="1">
        <v>0</v>
      </c>
      <c r="EQ647" s="1">
        <v>0</v>
      </c>
      <c r="ER647" s="1">
        <v>1</v>
      </c>
      <c r="ES647" s="1">
        <v>1</v>
      </c>
      <c r="ET647" s="1">
        <v>0</v>
      </c>
      <c r="EU647" s="1">
        <v>1</v>
      </c>
      <c r="EV647" s="1">
        <v>0</v>
      </c>
      <c r="EW647" s="1">
        <v>0</v>
      </c>
      <c r="EX647" s="1">
        <v>0</v>
      </c>
      <c r="EY647" s="1">
        <v>1</v>
      </c>
      <c r="EZ647" s="1">
        <v>0</v>
      </c>
      <c r="FA647" s="1">
        <v>1</v>
      </c>
      <c r="FB647" s="1">
        <v>1</v>
      </c>
      <c r="FC647" s="1">
        <v>1</v>
      </c>
      <c r="FD647" s="1">
        <v>0</v>
      </c>
      <c r="FE647" s="1">
        <v>1</v>
      </c>
      <c r="FF647" s="1">
        <v>0</v>
      </c>
      <c r="FG647" s="1">
        <v>1</v>
      </c>
      <c r="FH647" s="1">
        <v>0</v>
      </c>
      <c r="FI647" s="1">
        <v>0</v>
      </c>
      <c r="FJ647" s="1">
        <v>1</v>
      </c>
      <c r="FK647" s="1">
        <v>0</v>
      </c>
      <c r="FL647" s="1">
        <v>1</v>
      </c>
      <c r="FM647" s="1">
        <v>3</v>
      </c>
      <c r="FN647" s="1">
        <v>1</v>
      </c>
      <c r="FO647" s="1">
        <v>0</v>
      </c>
      <c r="FP647" s="1">
        <v>0</v>
      </c>
      <c r="FQ647" s="1">
        <v>0</v>
      </c>
      <c r="FR647" s="1">
        <v>12</v>
      </c>
      <c r="FS647" s="1">
        <v>0</v>
      </c>
      <c r="FT647" s="1">
        <v>0</v>
      </c>
      <c r="FU647" s="1">
        <v>0</v>
      </c>
      <c r="FV647" s="1">
        <v>2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1</v>
      </c>
      <c r="GD647" s="1">
        <v>1</v>
      </c>
      <c r="GE647" s="1">
        <v>1</v>
      </c>
      <c r="GF647" s="1">
        <v>3</v>
      </c>
      <c r="GG647" s="1">
        <v>1</v>
      </c>
      <c r="GH647" s="1">
        <v>1</v>
      </c>
      <c r="GI647" s="1">
        <v>1</v>
      </c>
      <c r="GJ647" s="1">
        <v>1</v>
      </c>
      <c r="GK647" s="1">
        <v>1</v>
      </c>
      <c r="GL647" s="1">
        <v>1</v>
      </c>
      <c r="GM647" s="1">
        <v>0</v>
      </c>
      <c r="GN647" s="1">
        <v>0</v>
      </c>
      <c r="GO647" s="1">
        <v>1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1</v>
      </c>
      <c r="HP647" s="1">
        <v>1</v>
      </c>
      <c r="HQ647" s="1">
        <v>0</v>
      </c>
      <c r="HR647" s="1">
        <v>0</v>
      </c>
      <c r="HS647" s="1">
        <v>2</v>
      </c>
      <c r="HT647" s="1">
        <v>2</v>
      </c>
      <c r="HU647" s="1">
        <v>2</v>
      </c>
      <c r="HV647" s="1">
        <v>6</v>
      </c>
      <c r="HW647" s="1">
        <v>2</v>
      </c>
      <c r="HX647" s="1">
        <v>2</v>
      </c>
      <c r="HY647" s="1">
        <v>2</v>
      </c>
      <c r="HZ647" s="1">
        <v>2</v>
      </c>
      <c r="IA647" s="1">
        <v>2</v>
      </c>
      <c r="IB647" s="1">
        <v>2</v>
      </c>
      <c r="IC647" s="1">
        <v>2</v>
      </c>
      <c r="ID647" s="1">
        <v>0</v>
      </c>
      <c r="IE647" s="1">
        <v>0</v>
      </c>
      <c r="IF647" s="1">
        <v>1</v>
      </c>
      <c r="IG647" s="1">
        <v>1</v>
      </c>
      <c r="IH647" s="1">
        <v>1</v>
      </c>
      <c r="II647" s="1">
        <v>1</v>
      </c>
      <c r="IJ647" s="1">
        <v>1</v>
      </c>
      <c r="IK647" s="1">
        <v>1</v>
      </c>
      <c r="IL647" s="1">
        <v>1</v>
      </c>
      <c r="IM647" s="1">
        <v>1</v>
      </c>
      <c r="IN647" s="1">
        <v>1</v>
      </c>
      <c r="IO647" s="1">
        <v>1</v>
      </c>
      <c r="IP647" s="1">
        <v>0</v>
      </c>
      <c r="IQ647" s="1">
        <v>0</v>
      </c>
      <c r="IR647" s="1">
        <v>0</v>
      </c>
      <c r="IS647" s="1">
        <v>1</v>
      </c>
      <c r="IT647" s="1">
        <v>1</v>
      </c>
      <c r="IU647" s="1">
        <v>1</v>
      </c>
      <c r="IV647" s="1">
        <v>3</v>
      </c>
      <c r="IW647" s="1">
        <v>1</v>
      </c>
      <c r="IX647" s="1">
        <v>1</v>
      </c>
      <c r="IY647" s="1">
        <v>1</v>
      </c>
      <c r="IZ647" s="1">
        <v>1</v>
      </c>
      <c r="JA647" s="1">
        <v>1</v>
      </c>
      <c r="JB647" s="1">
        <v>1</v>
      </c>
      <c r="JC647" s="1">
        <v>0</v>
      </c>
      <c r="JD647" s="1">
        <v>0</v>
      </c>
      <c r="JE647" s="1">
        <v>0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</v>
      </c>
      <c r="JO647" s="1">
        <v>0</v>
      </c>
      <c r="JP647" s="1">
        <v>0</v>
      </c>
      <c r="JQ647" s="1">
        <v>0</v>
      </c>
      <c r="JR647" s="1">
        <v>0</v>
      </c>
      <c r="JS647" s="1">
        <v>0</v>
      </c>
      <c r="JT647" s="1">
        <v>0</v>
      </c>
      <c r="JU647" s="1">
        <v>0</v>
      </c>
      <c r="JV647" s="1">
        <v>0</v>
      </c>
      <c r="JW647" s="1">
        <v>0</v>
      </c>
      <c r="JX647" s="1">
        <v>0</v>
      </c>
      <c r="JY647" s="1">
        <v>0</v>
      </c>
      <c r="JZ647" s="1">
        <v>0</v>
      </c>
      <c r="KA647" s="1">
        <v>0</v>
      </c>
      <c r="KB647" s="1">
        <v>0</v>
      </c>
      <c r="KC647" s="1">
        <v>0</v>
      </c>
      <c r="KD647" s="1">
        <v>0</v>
      </c>
      <c r="KE647" s="1">
        <v>0</v>
      </c>
      <c r="KF647" s="1">
        <v>0</v>
      </c>
      <c r="KG647" s="1">
        <v>0</v>
      </c>
      <c r="KH647" s="1">
        <v>0</v>
      </c>
      <c r="KI647" s="1">
        <v>0</v>
      </c>
      <c r="KJ647" s="1">
        <v>0</v>
      </c>
      <c r="KK647" s="1">
        <v>0</v>
      </c>
      <c r="KL647" s="1">
        <v>0</v>
      </c>
      <c r="KM647" s="1">
        <v>0</v>
      </c>
      <c r="KN647" s="1">
        <v>0</v>
      </c>
      <c r="KO647" s="1">
        <v>0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0</v>
      </c>
      <c r="KZ647" s="1">
        <v>0</v>
      </c>
      <c r="LA647" s="1">
        <v>0</v>
      </c>
      <c r="LB647" s="1">
        <v>0</v>
      </c>
      <c r="LC647" s="1">
        <v>0</v>
      </c>
      <c r="LD647" s="1">
        <v>0</v>
      </c>
      <c r="LE647" s="1">
        <v>0</v>
      </c>
      <c r="LF647" s="1">
        <v>0</v>
      </c>
      <c r="LG647" s="1">
        <v>0</v>
      </c>
      <c r="LH647" s="1">
        <v>0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  <c r="LP647" s="1">
        <v>0</v>
      </c>
      <c r="LQ647" s="1">
        <v>0</v>
      </c>
      <c r="LR647" s="1">
        <v>0</v>
      </c>
      <c r="LS647" s="1">
        <v>0</v>
      </c>
      <c r="LT647" s="1">
        <v>0</v>
      </c>
      <c r="LU647" s="1">
        <v>0</v>
      </c>
      <c r="LV647" s="1">
        <v>0</v>
      </c>
      <c r="LW647" s="1">
        <v>0</v>
      </c>
      <c r="LX647" s="1">
        <v>0</v>
      </c>
      <c r="LY647" s="1">
        <v>0</v>
      </c>
      <c r="LZ647" s="1">
        <v>0</v>
      </c>
      <c r="MA647" s="1">
        <v>0</v>
      </c>
      <c r="MB647" s="1">
        <v>0</v>
      </c>
      <c r="MC647" s="1">
        <v>1</v>
      </c>
    </row>
    <row r="648" spans="1:341">
      <c r="A648" s="1">
        <v>2015</v>
      </c>
      <c r="B648" s="1" t="s">
        <v>734</v>
      </c>
      <c r="C648" s="1">
        <v>1</v>
      </c>
      <c r="D648" s="1">
        <v>0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2</v>
      </c>
      <c r="L648" s="1">
        <v>2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1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1</v>
      </c>
      <c r="BG648" s="1">
        <v>1</v>
      </c>
      <c r="BH648" s="1">
        <v>0</v>
      </c>
      <c r="BI648" s="1">
        <v>0</v>
      </c>
      <c r="BJ648" s="1">
        <v>1</v>
      </c>
      <c r="BK648" s="1">
        <v>0</v>
      </c>
      <c r="BL648" s="1">
        <v>0</v>
      </c>
      <c r="BM648" s="1">
        <v>1</v>
      </c>
      <c r="BN648" s="1">
        <v>0</v>
      </c>
      <c r="BO648" s="1">
        <v>1</v>
      </c>
      <c r="BP648" s="1">
        <v>0</v>
      </c>
      <c r="BQ648" s="1">
        <v>2</v>
      </c>
      <c r="BR648" s="1">
        <v>2</v>
      </c>
      <c r="BS648" s="1">
        <v>2</v>
      </c>
      <c r="BT648" s="1">
        <v>5</v>
      </c>
      <c r="BU648" s="1">
        <v>2</v>
      </c>
      <c r="BV648" s="1">
        <v>2</v>
      </c>
      <c r="BW648" s="1">
        <v>0</v>
      </c>
      <c r="BX648" s="1">
        <v>0</v>
      </c>
      <c r="BY648" s="1">
        <v>2</v>
      </c>
      <c r="BZ648" s="1">
        <v>1</v>
      </c>
      <c r="CA648" s="1">
        <v>3</v>
      </c>
      <c r="CB648" s="1">
        <v>3</v>
      </c>
      <c r="CC648" s="1">
        <v>2</v>
      </c>
      <c r="CD648" s="1">
        <v>0</v>
      </c>
      <c r="CE648" s="1">
        <v>1</v>
      </c>
      <c r="CF648" s="1">
        <v>0</v>
      </c>
      <c r="CG648" s="1">
        <v>0</v>
      </c>
      <c r="CH648" s="1">
        <v>0</v>
      </c>
      <c r="CI648" s="1">
        <v>0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1</v>
      </c>
      <c r="CQ648" s="1">
        <v>1</v>
      </c>
      <c r="CR648" s="1">
        <v>1</v>
      </c>
      <c r="CS648" s="1">
        <v>1</v>
      </c>
      <c r="CT648" s="1">
        <v>1</v>
      </c>
      <c r="CU648" s="1">
        <v>0</v>
      </c>
      <c r="CV648" s="1">
        <v>1</v>
      </c>
      <c r="CW648" s="1">
        <v>1</v>
      </c>
      <c r="CX648" s="1">
        <v>0</v>
      </c>
      <c r="CY648" s="1">
        <v>1</v>
      </c>
      <c r="CZ648" s="1">
        <v>0</v>
      </c>
      <c r="DA648" s="1">
        <v>0</v>
      </c>
      <c r="DB648" s="1">
        <v>1</v>
      </c>
      <c r="DC648" s="1">
        <v>1</v>
      </c>
      <c r="DD648" s="1">
        <v>1</v>
      </c>
      <c r="DE648" s="1">
        <v>3</v>
      </c>
      <c r="DF648" s="1">
        <v>1</v>
      </c>
      <c r="DG648" s="1">
        <v>0</v>
      </c>
      <c r="DH648" s="1">
        <v>1</v>
      </c>
      <c r="DI648" s="1">
        <v>1</v>
      </c>
      <c r="DJ648" s="1">
        <v>0</v>
      </c>
      <c r="DK648" s="1">
        <v>1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7</v>
      </c>
      <c r="DS648" s="1">
        <v>0</v>
      </c>
      <c r="DT648" s="1">
        <v>7</v>
      </c>
      <c r="DU648" s="1">
        <v>7</v>
      </c>
      <c r="DV648" s="1">
        <v>7</v>
      </c>
      <c r="DW648" s="1">
        <v>2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2</v>
      </c>
      <c r="ED648" s="1">
        <v>2</v>
      </c>
      <c r="EE648" s="1">
        <v>1</v>
      </c>
      <c r="EF648" s="1">
        <v>0</v>
      </c>
      <c r="EG648" s="1">
        <v>0</v>
      </c>
      <c r="EH648" s="1">
        <v>0</v>
      </c>
      <c r="EI648" s="1">
        <v>0</v>
      </c>
      <c r="EJ648" s="1">
        <v>3</v>
      </c>
      <c r="EK648" s="1">
        <v>0</v>
      </c>
      <c r="EL648" s="1">
        <v>3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1</v>
      </c>
      <c r="ES648" s="1">
        <v>1</v>
      </c>
      <c r="ET648" s="1">
        <v>0</v>
      </c>
      <c r="EU648" s="1">
        <v>1</v>
      </c>
      <c r="EV648" s="1">
        <v>0</v>
      </c>
      <c r="EW648" s="1">
        <v>0</v>
      </c>
      <c r="EX648" s="1">
        <v>0</v>
      </c>
      <c r="EY648" s="1">
        <v>1</v>
      </c>
      <c r="EZ648" s="1">
        <v>0</v>
      </c>
      <c r="FA648" s="1">
        <v>1</v>
      </c>
      <c r="FB648" s="1">
        <v>1</v>
      </c>
      <c r="FC648" s="1">
        <v>1</v>
      </c>
      <c r="FD648" s="1">
        <v>0</v>
      </c>
      <c r="FE648" s="1">
        <v>1</v>
      </c>
      <c r="FF648" s="1">
        <v>0</v>
      </c>
      <c r="FG648" s="1">
        <v>1</v>
      </c>
      <c r="FH648" s="1">
        <v>0</v>
      </c>
      <c r="FI648" s="1">
        <v>0</v>
      </c>
      <c r="FJ648" s="1">
        <v>1</v>
      </c>
      <c r="FK648" s="1">
        <v>0</v>
      </c>
      <c r="FL648" s="1">
        <v>1</v>
      </c>
      <c r="FM648" s="1">
        <v>3</v>
      </c>
      <c r="FN648" s="1">
        <v>1</v>
      </c>
      <c r="FO648" s="1">
        <v>0</v>
      </c>
      <c r="FP648" s="1">
        <v>0</v>
      </c>
      <c r="FQ648" s="1">
        <v>0</v>
      </c>
      <c r="FR648" s="1">
        <v>10</v>
      </c>
      <c r="FS648" s="1">
        <v>0</v>
      </c>
      <c r="FT648" s="1">
        <v>0</v>
      </c>
      <c r="FU648" s="1">
        <v>0</v>
      </c>
      <c r="FV648" s="1">
        <v>2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1</v>
      </c>
      <c r="GD648" s="1">
        <v>1</v>
      </c>
      <c r="GE648" s="1">
        <v>1</v>
      </c>
      <c r="GF648" s="1">
        <v>3</v>
      </c>
      <c r="GG648" s="1">
        <v>1</v>
      </c>
      <c r="GH648" s="1">
        <v>1</v>
      </c>
      <c r="GI648" s="1">
        <v>1</v>
      </c>
      <c r="GJ648" s="1">
        <v>1</v>
      </c>
      <c r="GK648" s="1">
        <v>1</v>
      </c>
      <c r="GL648" s="1">
        <v>1</v>
      </c>
      <c r="GM648" s="1">
        <v>0</v>
      </c>
      <c r="GN648" s="1">
        <v>0</v>
      </c>
      <c r="GO648" s="1">
        <v>1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1</v>
      </c>
      <c r="HP648" s="1">
        <v>1</v>
      </c>
      <c r="HQ648" s="1">
        <v>0</v>
      </c>
      <c r="HR648" s="1">
        <v>0</v>
      </c>
      <c r="HS648" s="1">
        <v>2</v>
      </c>
      <c r="HT648" s="1">
        <v>2</v>
      </c>
      <c r="HU648" s="1">
        <v>2</v>
      </c>
      <c r="HV648" s="1">
        <v>6</v>
      </c>
      <c r="HW648" s="1">
        <v>2</v>
      </c>
      <c r="HX648" s="1">
        <v>2</v>
      </c>
      <c r="HY648" s="1">
        <v>2</v>
      </c>
      <c r="HZ648" s="1">
        <v>2</v>
      </c>
      <c r="IA648" s="1">
        <v>2</v>
      </c>
      <c r="IB648" s="1">
        <v>2</v>
      </c>
      <c r="IC648" s="1">
        <v>2</v>
      </c>
      <c r="ID648" s="1">
        <v>0</v>
      </c>
      <c r="IE648" s="1">
        <v>0</v>
      </c>
      <c r="IF648" s="1">
        <v>1</v>
      </c>
      <c r="IG648" s="1">
        <v>1</v>
      </c>
      <c r="IH648" s="1">
        <v>1</v>
      </c>
      <c r="II648" s="1">
        <v>1</v>
      </c>
      <c r="IJ648" s="1">
        <v>1</v>
      </c>
      <c r="IK648" s="1">
        <v>1</v>
      </c>
      <c r="IL648" s="1">
        <v>1</v>
      </c>
      <c r="IM648" s="1">
        <v>1</v>
      </c>
      <c r="IN648" s="1">
        <v>1</v>
      </c>
      <c r="IO648" s="1">
        <v>1</v>
      </c>
      <c r="IP648" s="1">
        <v>0</v>
      </c>
      <c r="IQ648" s="1">
        <v>0</v>
      </c>
      <c r="IR648" s="1">
        <v>0</v>
      </c>
      <c r="IS648" s="1">
        <v>1</v>
      </c>
      <c r="IT648" s="1">
        <v>1</v>
      </c>
      <c r="IU648" s="1">
        <v>1</v>
      </c>
      <c r="IV648" s="1">
        <v>3</v>
      </c>
      <c r="IW648" s="1">
        <v>1</v>
      </c>
      <c r="IX648" s="1">
        <v>1</v>
      </c>
      <c r="IY648" s="1">
        <v>1</v>
      </c>
      <c r="IZ648" s="1">
        <v>1</v>
      </c>
      <c r="JA648" s="1">
        <v>1</v>
      </c>
      <c r="JB648" s="1">
        <v>1</v>
      </c>
      <c r="JC648" s="1">
        <v>0</v>
      </c>
      <c r="JD648" s="1">
        <v>0</v>
      </c>
      <c r="JE648" s="1">
        <v>0</v>
      </c>
      <c r="JF648" s="1">
        <v>0</v>
      </c>
      <c r="JG648" s="1">
        <v>0</v>
      </c>
      <c r="JH648" s="1">
        <v>0</v>
      </c>
      <c r="JI648" s="1">
        <v>0</v>
      </c>
      <c r="JJ648" s="1">
        <v>0</v>
      </c>
      <c r="JK648" s="1">
        <v>0</v>
      </c>
      <c r="JL648" s="1">
        <v>0</v>
      </c>
      <c r="JM648" s="1">
        <v>0</v>
      </c>
      <c r="JN648" s="1">
        <v>0</v>
      </c>
      <c r="JO648" s="1">
        <v>0</v>
      </c>
      <c r="JP648" s="1">
        <v>0</v>
      </c>
      <c r="JQ648" s="1">
        <v>0</v>
      </c>
      <c r="JR648" s="1">
        <v>0</v>
      </c>
      <c r="JS648" s="1">
        <v>0</v>
      </c>
      <c r="JT648" s="1">
        <v>0</v>
      </c>
      <c r="JU648" s="1">
        <v>0</v>
      </c>
      <c r="JV648" s="1">
        <v>0</v>
      </c>
      <c r="JW648" s="1">
        <v>0</v>
      </c>
      <c r="JX648" s="1">
        <v>0</v>
      </c>
      <c r="JY648" s="1">
        <v>0</v>
      </c>
      <c r="JZ648" s="1">
        <v>0</v>
      </c>
      <c r="KA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v>0</v>
      </c>
      <c r="LE648" s="1">
        <v>0</v>
      </c>
      <c r="LF648" s="1">
        <v>0</v>
      </c>
      <c r="LG648" s="1">
        <v>0</v>
      </c>
      <c r="LH648" s="1">
        <v>0</v>
      </c>
      <c r="LI648" s="1">
        <v>0</v>
      </c>
      <c r="LJ648" s="1">
        <v>0</v>
      </c>
      <c r="LK648" s="1">
        <v>0</v>
      </c>
      <c r="LL648" s="1">
        <v>0</v>
      </c>
      <c r="LM648" s="1">
        <v>0</v>
      </c>
      <c r="LN648" s="1">
        <v>0</v>
      </c>
      <c r="LO648" s="1">
        <v>0</v>
      </c>
      <c r="LP648" s="1">
        <v>0</v>
      </c>
      <c r="LQ648" s="1">
        <v>0</v>
      </c>
      <c r="LR648" s="1">
        <v>0</v>
      </c>
      <c r="LS648" s="1">
        <v>0</v>
      </c>
      <c r="LT648" s="1">
        <v>0</v>
      </c>
      <c r="LU648" s="1">
        <v>0</v>
      </c>
      <c r="LV648" s="1">
        <v>0</v>
      </c>
      <c r="LW648" s="1">
        <v>0</v>
      </c>
      <c r="LX648" s="1">
        <v>0</v>
      </c>
      <c r="LY648" s="1">
        <v>0</v>
      </c>
      <c r="LZ648" s="1">
        <v>0</v>
      </c>
      <c r="MA648" s="1">
        <v>0</v>
      </c>
      <c r="MB648" s="1">
        <v>0</v>
      </c>
      <c r="MC648" s="1">
        <v>1</v>
      </c>
    </row>
    <row r="649" spans="1:341">
      <c r="A649" s="1">
        <v>2015</v>
      </c>
      <c r="B649" s="1" t="s">
        <v>890</v>
      </c>
      <c r="C649" s="1">
        <v>1</v>
      </c>
      <c r="D649" s="1">
        <v>0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2</v>
      </c>
      <c r="L649" s="1">
        <v>2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1</v>
      </c>
      <c r="BG649" s="1">
        <v>1</v>
      </c>
      <c r="BH649" s="1">
        <v>0</v>
      </c>
      <c r="BI649" s="1">
        <v>0</v>
      </c>
      <c r="BJ649" s="1">
        <v>1</v>
      </c>
      <c r="BK649" s="1">
        <v>0</v>
      </c>
      <c r="BL649" s="1">
        <v>0</v>
      </c>
      <c r="BM649" s="1">
        <v>1</v>
      </c>
      <c r="BN649" s="1">
        <v>0</v>
      </c>
      <c r="BO649" s="1">
        <v>1</v>
      </c>
      <c r="BP649" s="1">
        <v>0</v>
      </c>
      <c r="BQ649" s="1">
        <v>2</v>
      </c>
      <c r="BR649" s="1">
        <v>2</v>
      </c>
      <c r="BS649" s="1">
        <v>2</v>
      </c>
      <c r="BT649" s="1">
        <v>5</v>
      </c>
      <c r="BU649" s="1">
        <v>2</v>
      </c>
      <c r="BV649" s="1">
        <v>2</v>
      </c>
      <c r="BW649" s="1">
        <v>0</v>
      </c>
      <c r="BX649" s="1">
        <v>0</v>
      </c>
      <c r="BY649" s="1">
        <v>2</v>
      </c>
      <c r="BZ649" s="1">
        <v>1</v>
      </c>
      <c r="CA649" s="1">
        <v>3</v>
      </c>
      <c r="CB649" s="1">
        <v>3</v>
      </c>
      <c r="CC649" s="1">
        <v>2</v>
      </c>
      <c r="CD649" s="1">
        <v>0</v>
      </c>
      <c r="CE649" s="1">
        <v>1</v>
      </c>
      <c r="CF649" s="1">
        <v>0</v>
      </c>
      <c r="CG649" s="1">
        <v>0</v>
      </c>
      <c r="CH649" s="1">
        <v>0</v>
      </c>
      <c r="CI649" s="1">
        <v>0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1</v>
      </c>
      <c r="CQ649" s="1">
        <v>1</v>
      </c>
      <c r="CR649" s="1">
        <v>1</v>
      </c>
      <c r="CS649" s="1">
        <v>1</v>
      </c>
      <c r="CT649" s="1">
        <v>1</v>
      </c>
      <c r="CU649" s="1">
        <v>0</v>
      </c>
      <c r="CV649" s="1">
        <v>1</v>
      </c>
      <c r="CW649" s="1">
        <v>1</v>
      </c>
      <c r="CX649" s="1">
        <v>0</v>
      </c>
      <c r="CY649" s="1">
        <v>1</v>
      </c>
      <c r="CZ649" s="1">
        <v>0</v>
      </c>
      <c r="DA649" s="1">
        <v>0</v>
      </c>
      <c r="DB649" s="1">
        <v>1</v>
      </c>
      <c r="DC649" s="1">
        <v>1</v>
      </c>
      <c r="DD649" s="1">
        <v>1</v>
      </c>
      <c r="DE649" s="1">
        <v>3</v>
      </c>
      <c r="DF649" s="1">
        <v>1</v>
      </c>
      <c r="DG649" s="1">
        <v>0</v>
      </c>
      <c r="DH649" s="1">
        <v>1</v>
      </c>
      <c r="DI649" s="1">
        <v>1</v>
      </c>
      <c r="DJ649" s="1">
        <v>0</v>
      </c>
      <c r="DK649" s="1">
        <v>1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7</v>
      </c>
      <c r="DS649" s="1">
        <v>0</v>
      </c>
      <c r="DT649" s="1">
        <v>7</v>
      </c>
      <c r="DU649" s="1">
        <v>7</v>
      </c>
      <c r="DV649" s="1">
        <v>7</v>
      </c>
      <c r="DW649" s="1">
        <v>2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2</v>
      </c>
      <c r="ED649" s="1">
        <v>2</v>
      </c>
      <c r="EE649" s="1">
        <v>1</v>
      </c>
      <c r="EF649" s="1">
        <v>0</v>
      </c>
      <c r="EG649" s="1">
        <v>0</v>
      </c>
      <c r="EH649" s="1">
        <v>0</v>
      </c>
      <c r="EI649" s="1">
        <v>0</v>
      </c>
      <c r="EJ649" s="1">
        <v>3</v>
      </c>
      <c r="EK649" s="1">
        <v>0</v>
      </c>
      <c r="EL649" s="1">
        <v>3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1</v>
      </c>
      <c r="ES649" s="1">
        <v>1</v>
      </c>
      <c r="ET649" s="1">
        <v>0</v>
      </c>
      <c r="EU649" s="1">
        <v>1</v>
      </c>
      <c r="EV649" s="1">
        <v>0</v>
      </c>
      <c r="EW649" s="1">
        <v>0</v>
      </c>
      <c r="EX649" s="1">
        <v>0</v>
      </c>
      <c r="EY649" s="1">
        <v>1</v>
      </c>
      <c r="EZ649" s="1">
        <v>0</v>
      </c>
      <c r="FA649" s="1">
        <v>1</v>
      </c>
      <c r="FB649" s="1">
        <v>1</v>
      </c>
      <c r="FC649" s="1">
        <v>1</v>
      </c>
      <c r="FD649" s="1">
        <v>0</v>
      </c>
      <c r="FE649" s="1">
        <v>1</v>
      </c>
      <c r="FF649" s="1">
        <v>0</v>
      </c>
      <c r="FG649" s="1">
        <v>1</v>
      </c>
      <c r="FH649" s="1">
        <v>0</v>
      </c>
      <c r="FI649" s="1">
        <v>0</v>
      </c>
      <c r="FJ649" s="1">
        <v>1</v>
      </c>
      <c r="FK649" s="1">
        <v>0</v>
      </c>
      <c r="FL649" s="1">
        <v>1</v>
      </c>
      <c r="FM649" s="1">
        <v>3</v>
      </c>
      <c r="FN649" s="1">
        <v>1</v>
      </c>
      <c r="FO649" s="1">
        <v>0</v>
      </c>
      <c r="FP649" s="1">
        <v>0</v>
      </c>
      <c r="FQ649" s="1">
        <v>0</v>
      </c>
      <c r="FR649" s="1">
        <v>10</v>
      </c>
      <c r="FS649" s="1">
        <v>0</v>
      </c>
      <c r="FT649" s="1">
        <v>0</v>
      </c>
      <c r="FU649" s="1">
        <v>0</v>
      </c>
      <c r="FV649" s="1">
        <v>3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1</v>
      </c>
      <c r="GD649" s="1">
        <v>1</v>
      </c>
      <c r="GE649" s="1">
        <v>1</v>
      </c>
      <c r="GF649" s="1">
        <v>3</v>
      </c>
      <c r="GG649" s="1">
        <v>1</v>
      </c>
      <c r="GH649" s="1">
        <v>1</v>
      </c>
      <c r="GI649" s="1">
        <v>1</v>
      </c>
      <c r="GJ649" s="1">
        <v>1</v>
      </c>
      <c r="GK649" s="1">
        <v>1</v>
      </c>
      <c r="GL649" s="1">
        <v>1</v>
      </c>
      <c r="GM649" s="1">
        <v>0</v>
      </c>
      <c r="GN649" s="1">
        <v>0</v>
      </c>
      <c r="GO649" s="1">
        <v>1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</v>
      </c>
      <c r="HP649" s="1">
        <v>1</v>
      </c>
      <c r="HQ649" s="1">
        <v>0</v>
      </c>
      <c r="HR649" s="1">
        <v>0</v>
      </c>
      <c r="HS649" s="1">
        <v>2</v>
      </c>
      <c r="HT649" s="1">
        <v>2</v>
      </c>
      <c r="HU649" s="1">
        <v>2</v>
      </c>
      <c r="HV649" s="1">
        <v>6</v>
      </c>
      <c r="HW649" s="1">
        <v>2</v>
      </c>
      <c r="HX649" s="1">
        <v>2</v>
      </c>
      <c r="HY649" s="1">
        <v>2</v>
      </c>
      <c r="HZ649" s="1">
        <v>2</v>
      </c>
      <c r="IA649" s="1">
        <v>2</v>
      </c>
      <c r="IB649" s="1">
        <v>2</v>
      </c>
      <c r="IC649" s="1">
        <v>2</v>
      </c>
      <c r="ID649" s="1">
        <v>0</v>
      </c>
      <c r="IE649" s="1">
        <v>0</v>
      </c>
      <c r="IF649" s="1">
        <v>1</v>
      </c>
      <c r="IG649" s="1">
        <v>1</v>
      </c>
      <c r="IH649" s="1">
        <v>1</v>
      </c>
      <c r="II649" s="1">
        <v>1</v>
      </c>
      <c r="IJ649" s="1">
        <v>1</v>
      </c>
      <c r="IK649" s="1">
        <v>1</v>
      </c>
      <c r="IL649" s="1">
        <v>1</v>
      </c>
      <c r="IM649" s="1">
        <v>1</v>
      </c>
      <c r="IN649" s="1">
        <v>1</v>
      </c>
      <c r="IO649" s="1">
        <v>1</v>
      </c>
      <c r="IP649" s="1">
        <v>0</v>
      </c>
      <c r="IQ649" s="1">
        <v>0</v>
      </c>
      <c r="IR649" s="1">
        <v>0</v>
      </c>
      <c r="IS649" s="1">
        <v>1</v>
      </c>
      <c r="IT649" s="1">
        <v>1</v>
      </c>
      <c r="IU649" s="1">
        <v>1</v>
      </c>
      <c r="IV649" s="1">
        <v>3</v>
      </c>
      <c r="IW649" s="1">
        <v>1</v>
      </c>
      <c r="IX649" s="1">
        <v>1</v>
      </c>
      <c r="IY649" s="1">
        <v>1</v>
      </c>
      <c r="IZ649" s="1">
        <v>1</v>
      </c>
      <c r="JA649" s="1">
        <v>1</v>
      </c>
      <c r="JB649" s="1">
        <v>1</v>
      </c>
      <c r="JC649" s="1">
        <v>0</v>
      </c>
      <c r="JD649" s="1">
        <v>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0</v>
      </c>
      <c r="JR649" s="1">
        <v>0</v>
      </c>
      <c r="JS649" s="1">
        <v>0</v>
      </c>
      <c r="JT649" s="1">
        <v>0</v>
      </c>
      <c r="JU649" s="1">
        <v>0</v>
      </c>
      <c r="JV649" s="1">
        <v>0</v>
      </c>
      <c r="JW649" s="1">
        <v>0</v>
      </c>
      <c r="JX649" s="1">
        <v>0</v>
      </c>
      <c r="JY649" s="1">
        <v>0</v>
      </c>
      <c r="JZ649" s="1">
        <v>0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0</v>
      </c>
      <c r="KZ649" s="1">
        <v>0</v>
      </c>
      <c r="LA649" s="1">
        <v>0</v>
      </c>
      <c r="LB649" s="1">
        <v>0</v>
      </c>
      <c r="LC649" s="1">
        <v>0</v>
      </c>
      <c r="LD649" s="1">
        <v>0</v>
      </c>
      <c r="LE649" s="1">
        <v>0</v>
      </c>
      <c r="LF649" s="1">
        <v>0</v>
      </c>
      <c r="LG649" s="1">
        <v>0</v>
      </c>
      <c r="LH649" s="1">
        <v>0</v>
      </c>
      <c r="LI649" s="1">
        <v>0</v>
      </c>
      <c r="LJ649" s="1">
        <v>0</v>
      </c>
      <c r="LK649" s="1">
        <v>0</v>
      </c>
      <c r="LL649" s="1">
        <v>0</v>
      </c>
      <c r="LM649" s="1">
        <v>0</v>
      </c>
      <c r="LN649" s="1">
        <v>0</v>
      </c>
      <c r="LO649" s="1">
        <v>0</v>
      </c>
      <c r="LP649" s="1">
        <v>0</v>
      </c>
      <c r="LQ649" s="1">
        <v>0</v>
      </c>
      <c r="LR649" s="1">
        <v>0</v>
      </c>
      <c r="LS649" s="1">
        <v>0</v>
      </c>
      <c r="LT649" s="1">
        <v>0</v>
      </c>
      <c r="LU649" s="1">
        <v>0</v>
      </c>
      <c r="LV649" s="1">
        <v>0</v>
      </c>
      <c r="LW649" s="1">
        <v>0</v>
      </c>
      <c r="LX649" s="1">
        <v>0</v>
      </c>
      <c r="LY649" s="1">
        <v>0</v>
      </c>
      <c r="LZ649" s="1">
        <v>0</v>
      </c>
      <c r="MA649" s="1">
        <v>0</v>
      </c>
      <c r="MB649" s="1">
        <v>0</v>
      </c>
      <c r="MC649" s="1">
        <v>1</v>
      </c>
    </row>
    <row r="650" spans="1:341">
      <c r="A650" s="1">
        <v>2015</v>
      </c>
      <c r="B650" s="1" t="s">
        <v>735</v>
      </c>
      <c r="C650" s="1">
        <v>1</v>
      </c>
      <c r="D650" s="1">
        <v>0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2</v>
      </c>
      <c r="L650" s="1">
        <v>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1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1</v>
      </c>
      <c r="BG650" s="1">
        <v>1</v>
      </c>
      <c r="BH650" s="1">
        <v>0</v>
      </c>
      <c r="BI650" s="1">
        <v>0</v>
      </c>
      <c r="BJ650" s="1">
        <v>1</v>
      </c>
      <c r="BK650" s="1">
        <v>0</v>
      </c>
      <c r="BL650" s="1">
        <v>0</v>
      </c>
      <c r="BM650" s="1">
        <v>1</v>
      </c>
      <c r="BN650" s="1">
        <v>0</v>
      </c>
      <c r="BO650" s="1">
        <v>1</v>
      </c>
      <c r="BP650" s="1">
        <v>0</v>
      </c>
      <c r="BQ650" s="1">
        <v>2</v>
      </c>
      <c r="BR650" s="1">
        <v>2</v>
      </c>
      <c r="BS650" s="1">
        <v>2</v>
      </c>
      <c r="BT650" s="1">
        <v>5</v>
      </c>
      <c r="BU650" s="1">
        <v>2</v>
      </c>
      <c r="BV650" s="1">
        <v>2</v>
      </c>
      <c r="BW650" s="1">
        <v>0</v>
      </c>
      <c r="BX650" s="1">
        <v>0</v>
      </c>
      <c r="BY650" s="1">
        <v>2</v>
      </c>
      <c r="BZ650" s="1">
        <v>1</v>
      </c>
      <c r="CA650" s="1">
        <v>3</v>
      </c>
      <c r="CB650" s="1">
        <v>3</v>
      </c>
      <c r="CC650" s="1">
        <v>2</v>
      </c>
      <c r="CD650" s="1">
        <v>0</v>
      </c>
      <c r="CE650" s="1">
        <v>1</v>
      </c>
      <c r="CF650" s="1">
        <v>0</v>
      </c>
      <c r="CG650" s="1">
        <v>0</v>
      </c>
      <c r="CH650" s="1">
        <v>0</v>
      </c>
      <c r="CI650" s="1">
        <v>0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0</v>
      </c>
      <c r="CV650" s="1">
        <v>1</v>
      </c>
      <c r="CW650" s="1">
        <v>1</v>
      </c>
      <c r="CX650" s="1">
        <v>0</v>
      </c>
      <c r="CY650" s="1">
        <v>1</v>
      </c>
      <c r="CZ650" s="1">
        <v>0</v>
      </c>
      <c r="DA650" s="1">
        <v>0</v>
      </c>
      <c r="DB650" s="1">
        <v>1</v>
      </c>
      <c r="DC650" s="1">
        <v>1</v>
      </c>
      <c r="DD650" s="1">
        <v>1</v>
      </c>
      <c r="DE650" s="1">
        <v>3</v>
      </c>
      <c r="DF650" s="1">
        <v>1</v>
      </c>
      <c r="DG650" s="1">
        <v>0</v>
      </c>
      <c r="DH650" s="1">
        <v>1</v>
      </c>
      <c r="DI650" s="1">
        <v>1</v>
      </c>
      <c r="DJ650" s="1">
        <v>0</v>
      </c>
      <c r="DK650" s="1">
        <v>1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51</v>
      </c>
      <c r="DS650" s="1">
        <v>0</v>
      </c>
      <c r="DT650" s="1">
        <v>51</v>
      </c>
      <c r="DU650" s="1">
        <v>51</v>
      </c>
      <c r="DV650" s="1">
        <v>51</v>
      </c>
      <c r="DW650" s="1">
        <v>1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100</v>
      </c>
      <c r="ED650" s="1">
        <v>100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1</v>
      </c>
      <c r="ES650" s="1">
        <v>1</v>
      </c>
      <c r="ET650" s="1">
        <v>0</v>
      </c>
      <c r="EU650" s="1">
        <v>1</v>
      </c>
      <c r="EV650" s="1">
        <v>0</v>
      </c>
      <c r="EW650" s="1">
        <v>0</v>
      </c>
      <c r="EX650" s="1">
        <v>0</v>
      </c>
      <c r="EY650" s="1">
        <v>1</v>
      </c>
      <c r="EZ650" s="1">
        <v>0</v>
      </c>
      <c r="FA650" s="1">
        <v>1</v>
      </c>
      <c r="FB650" s="1">
        <v>1</v>
      </c>
      <c r="FC650" s="1">
        <v>1</v>
      </c>
      <c r="FD650" s="1">
        <v>0</v>
      </c>
      <c r="FE650" s="1">
        <v>1</v>
      </c>
      <c r="FF650" s="1">
        <v>0</v>
      </c>
      <c r="FG650" s="1">
        <v>1</v>
      </c>
      <c r="FH650" s="1">
        <v>0</v>
      </c>
      <c r="FI650" s="1">
        <v>0</v>
      </c>
      <c r="FJ650" s="1">
        <v>1</v>
      </c>
      <c r="FK650" s="1">
        <v>0</v>
      </c>
      <c r="FL650" s="1">
        <v>1</v>
      </c>
      <c r="FM650" s="1">
        <v>3</v>
      </c>
      <c r="FN650" s="1">
        <v>1</v>
      </c>
      <c r="FO650" s="1">
        <v>0</v>
      </c>
      <c r="FP650" s="1">
        <v>0</v>
      </c>
      <c r="FQ650" s="1">
        <v>0</v>
      </c>
      <c r="FR650" s="1">
        <v>10</v>
      </c>
      <c r="FS650" s="1">
        <v>0</v>
      </c>
      <c r="FT650" s="1">
        <v>0</v>
      </c>
      <c r="FU650" s="1">
        <v>0</v>
      </c>
      <c r="FV650" s="1">
        <v>2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1</v>
      </c>
      <c r="GD650" s="1">
        <v>1</v>
      </c>
      <c r="GE650" s="1">
        <v>1</v>
      </c>
      <c r="GF650" s="1">
        <v>3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0</v>
      </c>
      <c r="GN650" s="1">
        <v>0</v>
      </c>
      <c r="GO650" s="1">
        <v>1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1</v>
      </c>
      <c r="HP650" s="1">
        <v>1</v>
      </c>
      <c r="HQ650" s="1">
        <v>0</v>
      </c>
      <c r="HR650" s="1">
        <v>0</v>
      </c>
      <c r="HS650" s="1">
        <v>2</v>
      </c>
      <c r="HT650" s="1">
        <v>2</v>
      </c>
      <c r="HU650" s="1">
        <v>2</v>
      </c>
      <c r="HV650" s="1">
        <v>6</v>
      </c>
      <c r="HW650" s="1">
        <v>2</v>
      </c>
      <c r="HX650" s="1">
        <v>2</v>
      </c>
      <c r="HY650" s="1">
        <v>2</v>
      </c>
      <c r="HZ650" s="1">
        <v>2</v>
      </c>
      <c r="IA650" s="1">
        <v>2</v>
      </c>
      <c r="IB650" s="1">
        <v>2</v>
      </c>
      <c r="IC650" s="1">
        <v>2</v>
      </c>
      <c r="ID650" s="1">
        <v>0</v>
      </c>
      <c r="IE650" s="1">
        <v>0</v>
      </c>
      <c r="IF650" s="1">
        <v>1</v>
      </c>
      <c r="IG650" s="1">
        <v>1</v>
      </c>
      <c r="IH650" s="1">
        <v>1</v>
      </c>
      <c r="II650" s="1">
        <v>1</v>
      </c>
      <c r="IJ650" s="1">
        <v>1</v>
      </c>
      <c r="IK650" s="1">
        <v>1</v>
      </c>
      <c r="IL650" s="1">
        <v>1</v>
      </c>
      <c r="IM650" s="1">
        <v>1</v>
      </c>
      <c r="IN650" s="1">
        <v>1</v>
      </c>
      <c r="IO650" s="1">
        <v>1</v>
      </c>
      <c r="IP650" s="1">
        <v>0</v>
      </c>
      <c r="IQ650" s="1">
        <v>0</v>
      </c>
      <c r="IR650" s="1">
        <v>0</v>
      </c>
      <c r="IS650" s="1">
        <v>1</v>
      </c>
      <c r="IT650" s="1">
        <v>1</v>
      </c>
      <c r="IU650" s="1">
        <v>1</v>
      </c>
      <c r="IV650" s="1">
        <v>3</v>
      </c>
      <c r="IW650" s="1">
        <v>1</v>
      </c>
      <c r="IX650" s="1">
        <v>1</v>
      </c>
      <c r="IY650" s="1">
        <v>1</v>
      </c>
      <c r="IZ650" s="1">
        <v>1</v>
      </c>
      <c r="JA650" s="1">
        <v>1</v>
      </c>
      <c r="JB650" s="1">
        <v>1</v>
      </c>
      <c r="JC650" s="1">
        <v>0</v>
      </c>
      <c r="JD650" s="1">
        <v>0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</v>
      </c>
      <c r="JO650" s="1">
        <v>0</v>
      </c>
      <c r="JP650" s="1">
        <v>0</v>
      </c>
      <c r="JQ650" s="1">
        <v>0</v>
      </c>
      <c r="JR650" s="1">
        <v>0</v>
      </c>
      <c r="JS650" s="1">
        <v>0</v>
      </c>
      <c r="JT650" s="1">
        <v>0</v>
      </c>
      <c r="JU650" s="1">
        <v>0</v>
      </c>
      <c r="JV650" s="1">
        <v>0</v>
      </c>
      <c r="JW650" s="1">
        <v>0</v>
      </c>
      <c r="JX650" s="1">
        <v>0</v>
      </c>
      <c r="JY650" s="1">
        <v>0</v>
      </c>
      <c r="JZ650" s="1">
        <v>0</v>
      </c>
      <c r="KA650" s="1">
        <v>0</v>
      </c>
      <c r="KB650" s="1">
        <v>0</v>
      </c>
      <c r="KC650" s="1">
        <v>0</v>
      </c>
      <c r="KD650" s="1">
        <v>0</v>
      </c>
      <c r="KE650" s="1">
        <v>0</v>
      </c>
      <c r="KF650" s="1">
        <v>0</v>
      </c>
      <c r="KG650" s="1">
        <v>0</v>
      </c>
      <c r="KH650" s="1">
        <v>0</v>
      </c>
      <c r="KI650" s="1">
        <v>0</v>
      </c>
      <c r="KJ650" s="1">
        <v>0</v>
      </c>
      <c r="KK650" s="1">
        <v>0</v>
      </c>
      <c r="KL650" s="1">
        <v>0</v>
      </c>
      <c r="KM650" s="1">
        <v>0</v>
      </c>
      <c r="KN650" s="1">
        <v>0</v>
      </c>
      <c r="KO650" s="1">
        <v>0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0</v>
      </c>
      <c r="KZ650" s="1">
        <v>0</v>
      </c>
      <c r="LA650" s="1">
        <v>0</v>
      </c>
      <c r="LB650" s="1">
        <v>0</v>
      </c>
      <c r="LC650" s="1">
        <v>0</v>
      </c>
      <c r="LD650" s="1">
        <v>0</v>
      </c>
      <c r="LE650" s="1">
        <v>0</v>
      </c>
      <c r="LF650" s="1">
        <v>0</v>
      </c>
      <c r="LG650" s="1">
        <v>0</v>
      </c>
      <c r="LH650" s="1">
        <v>0</v>
      </c>
      <c r="LI650" s="1">
        <v>0</v>
      </c>
      <c r="LJ650" s="1">
        <v>0</v>
      </c>
      <c r="LK650" s="1">
        <v>0</v>
      </c>
      <c r="LL650" s="1">
        <v>0</v>
      </c>
      <c r="LM650" s="1">
        <v>0</v>
      </c>
      <c r="LN650" s="1">
        <v>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0</v>
      </c>
      <c r="LV650" s="1">
        <v>0</v>
      </c>
      <c r="LW650" s="1">
        <v>0</v>
      </c>
      <c r="LX650" s="1">
        <v>0</v>
      </c>
      <c r="LY650" s="1">
        <v>0</v>
      </c>
      <c r="LZ650" s="1">
        <v>0</v>
      </c>
      <c r="MA650" s="1">
        <v>0</v>
      </c>
      <c r="MB650" s="1">
        <v>0</v>
      </c>
      <c r="MC650" s="1">
        <v>1</v>
      </c>
    </row>
    <row r="651" spans="1:341">
      <c r="A651" s="1">
        <v>2015</v>
      </c>
      <c r="B651" s="1" t="s">
        <v>891</v>
      </c>
      <c r="C651" s="1">
        <v>1</v>
      </c>
      <c r="D651" s="1">
        <v>0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  <c r="K651" s="1">
        <v>2</v>
      </c>
      <c r="L651" s="1">
        <v>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1</v>
      </c>
      <c r="BG651" s="1">
        <v>1</v>
      </c>
      <c r="BH651" s="1">
        <v>0</v>
      </c>
      <c r="BI651" s="1">
        <v>0</v>
      </c>
      <c r="BJ651" s="1">
        <v>1</v>
      </c>
      <c r="BK651" s="1">
        <v>0</v>
      </c>
      <c r="BL651" s="1">
        <v>0</v>
      </c>
      <c r="BM651" s="1">
        <v>1</v>
      </c>
      <c r="BN651" s="1">
        <v>0</v>
      </c>
      <c r="BO651" s="1">
        <v>1</v>
      </c>
      <c r="BP651" s="1">
        <v>0</v>
      </c>
      <c r="BQ651" s="1">
        <v>2</v>
      </c>
      <c r="BR651" s="1">
        <v>2</v>
      </c>
      <c r="BS651" s="1">
        <v>2</v>
      </c>
      <c r="BT651" s="1">
        <v>5</v>
      </c>
      <c r="BU651" s="1">
        <v>2</v>
      </c>
      <c r="BV651" s="1">
        <v>2</v>
      </c>
      <c r="BW651" s="1">
        <v>0</v>
      </c>
      <c r="BX651" s="1">
        <v>0</v>
      </c>
      <c r="BY651" s="1">
        <v>2</v>
      </c>
      <c r="BZ651" s="1">
        <v>1</v>
      </c>
      <c r="CA651" s="1">
        <v>3</v>
      </c>
      <c r="CB651" s="1">
        <v>3</v>
      </c>
      <c r="CC651" s="1">
        <v>2</v>
      </c>
      <c r="CD651" s="1">
        <v>0</v>
      </c>
      <c r="CE651" s="1">
        <v>1</v>
      </c>
      <c r="CF651" s="1">
        <v>0</v>
      </c>
      <c r="CG651" s="1">
        <v>0</v>
      </c>
      <c r="CH651" s="1">
        <v>0</v>
      </c>
      <c r="CI651" s="1">
        <v>0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1</v>
      </c>
      <c r="CQ651" s="1">
        <v>1</v>
      </c>
      <c r="CR651" s="1">
        <v>1</v>
      </c>
      <c r="CS651" s="1">
        <v>1</v>
      </c>
      <c r="CT651" s="1">
        <v>1</v>
      </c>
      <c r="CU651" s="1">
        <v>0</v>
      </c>
      <c r="CV651" s="1">
        <v>1</v>
      </c>
      <c r="CW651" s="1">
        <v>1</v>
      </c>
      <c r="CX651" s="1">
        <v>0</v>
      </c>
      <c r="CY651" s="1">
        <v>1</v>
      </c>
      <c r="CZ651" s="1">
        <v>0</v>
      </c>
      <c r="DA651" s="1">
        <v>0</v>
      </c>
      <c r="DB651" s="1">
        <v>1</v>
      </c>
      <c r="DC651" s="1">
        <v>1</v>
      </c>
      <c r="DD651" s="1">
        <v>1</v>
      </c>
      <c r="DE651" s="1">
        <v>3</v>
      </c>
      <c r="DF651" s="1">
        <v>1</v>
      </c>
      <c r="DG651" s="1">
        <v>0</v>
      </c>
      <c r="DH651" s="1">
        <v>1</v>
      </c>
      <c r="DI651" s="1">
        <v>1</v>
      </c>
      <c r="DJ651" s="1">
        <v>0</v>
      </c>
      <c r="DK651" s="1">
        <v>1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51</v>
      </c>
      <c r="DS651" s="1">
        <v>0</v>
      </c>
      <c r="DT651" s="1">
        <v>51</v>
      </c>
      <c r="DU651" s="1">
        <v>51</v>
      </c>
      <c r="DV651" s="1">
        <v>51</v>
      </c>
      <c r="DW651" s="1">
        <v>1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100</v>
      </c>
      <c r="ED651" s="1">
        <v>100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1</v>
      </c>
      <c r="ES651" s="1">
        <v>1</v>
      </c>
      <c r="ET651" s="1">
        <v>0</v>
      </c>
      <c r="EU651" s="1">
        <v>1</v>
      </c>
      <c r="EV651" s="1">
        <v>0</v>
      </c>
      <c r="EW651" s="1">
        <v>0</v>
      </c>
      <c r="EX651" s="1">
        <v>0</v>
      </c>
      <c r="EY651" s="1">
        <v>1</v>
      </c>
      <c r="EZ651" s="1">
        <v>0</v>
      </c>
      <c r="FA651" s="1">
        <v>1</v>
      </c>
      <c r="FB651" s="1">
        <v>1</v>
      </c>
      <c r="FC651" s="1">
        <v>1</v>
      </c>
      <c r="FD651" s="1">
        <v>0</v>
      </c>
      <c r="FE651" s="1">
        <v>1</v>
      </c>
      <c r="FF651" s="1">
        <v>0</v>
      </c>
      <c r="FG651" s="1">
        <v>1</v>
      </c>
      <c r="FH651" s="1">
        <v>0</v>
      </c>
      <c r="FI651" s="1">
        <v>0</v>
      </c>
      <c r="FJ651" s="1">
        <v>1</v>
      </c>
      <c r="FK651" s="1">
        <v>0</v>
      </c>
      <c r="FL651" s="1">
        <v>1</v>
      </c>
      <c r="FM651" s="1">
        <v>3</v>
      </c>
      <c r="FN651" s="1">
        <v>1</v>
      </c>
      <c r="FO651" s="1">
        <v>0</v>
      </c>
      <c r="FP651" s="1">
        <v>0</v>
      </c>
      <c r="FQ651" s="1">
        <v>0</v>
      </c>
      <c r="FR651" s="1">
        <v>10</v>
      </c>
      <c r="FS651" s="1">
        <v>0</v>
      </c>
      <c r="FT651" s="1">
        <v>0</v>
      </c>
      <c r="FU651" s="1">
        <v>0</v>
      </c>
      <c r="FV651" s="1">
        <v>3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1</v>
      </c>
      <c r="GD651" s="1">
        <v>1</v>
      </c>
      <c r="GE651" s="1">
        <v>1</v>
      </c>
      <c r="GF651" s="1">
        <v>3</v>
      </c>
      <c r="GG651" s="1">
        <v>1</v>
      </c>
      <c r="GH651" s="1">
        <v>1</v>
      </c>
      <c r="GI651" s="1">
        <v>1</v>
      </c>
      <c r="GJ651" s="1">
        <v>1</v>
      </c>
      <c r="GK651" s="1">
        <v>1</v>
      </c>
      <c r="GL651" s="1">
        <v>1</v>
      </c>
      <c r="GM651" s="1">
        <v>0</v>
      </c>
      <c r="GN651" s="1">
        <v>0</v>
      </c>
      <c r="GO651" s="1">
        <v>1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1</v>
      </c>
      <c r="HP651" s="1">
        <v>1</v>
      </c>
      <c r="HQ651" s="1">
        <v>0</v>
      </c>
      <c r="HR651" s="1">
        <v>0</v>
      </c>
      <c r="HS651" s="1">
        <v>2</v>
      </c>
      <c r="HT651" s="1">
        <v>2</v>
      </c>
      <c r="HU651" s="1">
        <v>2</v>
      </c>
      <c r="HV651" s="1">
        <v>6</v>
      </c>
      <c r="HW651" s="1">
        <v>2</v>
      </c>
      <c r="HX651" s="1">
        <v>2</v>
      </c>
      <c r="HY651" s="1">
        <v>2</v>
      </c>
      <c r="HZ651" s="1">
        <v>2</v>
      </c>
      <c r="IA651" s="1">
        <v>2</v>
      </c>
      <c r="IB651" s="1">
        <v>2</v>
      </c>
      <c r="IC651" s="1">
        <v>2</v>
      </c>
      <c r="ID651" s="1">
        <v>0</v>
      </c>
      <c r="IE651" s="1">
        <v>0</v>
      </c>
      <c r="IF651" s="1">
        <v>1</v>
      </c>
      <c r="IG651" s="1">
        <v>1</v>
      </c>
      <c r="IH651" s="1">
        <v>1</v>
      </c>
      <c r="II651" s="1">
        <v>1</v>
      </c>
      <c r="IJ651" s="1">
        <v>1</v>
      </c>
      <c r="IK651" s="1">
        <v>1</v>
      </c>
      <c r="IL651" s="1">
        <v>1</v>
      </c>
      <c r="IM651" s="1">
        <v>1</v>
      </c>
      <c r="IN651" s="1">
        <v>1</v>
      </c>
      <c r="IO651" s="1">
        <v>1</v>
      </c>
      <c r="IP651" s="1">
        <v>0</v>
      </c>
      <c r="IQ651" s="1">
        <v>0</v>
      </c>
      <c r="IR651" s="1">
        <v>0</v>
      </c>
      <c r="IS651" s="1">
        <v>1</v>
      </c>
      <c r="IT651" s="1">
        <v>1</v>
      </c>
      <c r="IU651" s="1">
        <v>1</v>
      </c>
      <c r="IV651" s="1">
        <v>3</v>
      </c>
      <c r="IW651" s="1">
        <v>1</v>
      </c>
      <c r="IX651" s="1">
        <v>1</v>
      </c>
      <c r="IY651" s="1">
        <v>1</v>
      </c>
      <c r="IZ651" s="1">
        <v>1</v>
      </c>
      <c r="JA651" s="1">
        <v>1</v>
      </c>
      <c r="JB651" s="1">
        <v>1</v>
      </c>
      <c r="JC651" s="1">
        <v>0</v>
      </c>
      <c r="JD651" s="1">
        <v>0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0</v>
      </c>
      <c r="JN651" s="1">
        <v>0</v>
      </c>
      <c r="JO651" s="1">
        <v>0</v>
      </c>
      <c r="JP651" s="1">
        <v>0</v>
      </c>
      <c r="JQ651" s="1">
        <v>0</v>
      </c>
      <c r="JR651" s="1">
        <v>0</v>
      </c>
      <c r="JS651" s="1">
        <v>0</v>
      </c>
      <c r="JT651" s="1">
        <v>0</v>
      </c>
      <c r="JU651" s="1">
        <v>0</v>
      </c>
      <c r="JV651" s="1">
        <v>0</v>
      </c>
      <c r="JW651" s="1">
        <v>0</v>
      </c>
      <c r="JX651" s="1">
        <v>0</v>
      </c>
      <c r="JY651" s="1">
        <v>0</v>
      </c>
      <c r="JZ651" s="1">
        <v>0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0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0</v>
      </c>
      <c r="LJ651" s="1">
        <v>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0</v>
      </c>
      <c r="LR651" s="1">
        <v>0</v>
      </c>
      <c r="LS651" s="1">
        <v>0</v>
      </c>
      <c r="LT651" s="1">
        <v>0</v>
      </c>
      <c r="LU651" s="1">
        <v>0</v>
      </c>
      <c r="LV651" s="1">
        <v>0</v>
      </c>
      <c r="LW651" s="1">
        <v>0</v>
      </c>
      <c r="LX651" s="1">
        <v>0</v>
      </c>
      <c r="LY651" s="1">
        <v>0</v>
      </c>
      <c r="LZ651" s="1">
        <v>0</v>
      </c>
      <c r="MA651" s="1">
        <v>0</v>
      </c>
      <c r="MB651" s="1">
        <v>0</v>
      </c>
      <c r="MC651" s="1">
        <v>1</v>
      </c>
    </row>
    <row r="652" spans="1:341">
      <c r="A652" s="1">
        <v>2015</v>
      </c>
      <c r="B652" s="1" t="s">
        <v>737</v>
      </c>
      <c r="C652" s="1">
        <v>1</v>
      </c>
      <c r="D652" s="1">
        <v>0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1</v>
      </c>
      <c r="K652" s="1">
        <v>2</v>
      </c>
      <c r="L652" s="1">
        <v>2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1</v>
      </c>
      <c r="BG652" s="1">
        <v>1</v>
      </c>
      <c r="BH652" s="1">
        <v>0</v>
      </c>
      <c r="BI652" s="1">
        <v>0</v>
      </c>
      <c r="BJ652" s="1">
        <v>1</v>
      </c>
      <c r="BK652" s="1">
        <v>0</v>
      </c>
      <c r="BL652" s="1">
        <v>0</v>
      </c>
      <c r="BM652" s="1">
        <v>1</v>
      </c>
      <c r="BN652" s="1">
        <v>0</v>
      </c>
      <c r="BO652" s="1">
        <v>1</v>
      </c>
      <c r="BP652" s="1">
        <v>0</v>
      </c>
      <c r="BQ652" s="1">
        <v>2</v>
      </c>
      <c r="BR652" s="1">
        <v>2</v>
      </c>
      <c r="BS652" s="1">
        <v>2</v>
      </c>
      <c r="BT652" s="1">
        <v>5</v>
      </c>
      <c r="BU652" s="1">
        <v>2</v>
      </c>
      <c r="BV652" s="1">
        <v>2</v>
      </c>
      <c r="BW652" s="1">
        <v>0</v>
      </c>
      <c r="BX652" s="1">
        <v>0</v>
      </c>
      <c r="BY652" s="1">
        <v>2</v>
      </c>
      <c r="BZ652" s="1">
        <v>1</v>
      </c>
      <c r="CA652" s="1">
        <v>3</v>
      </c>
      <c r="CB652" s="1">
        <v>3</v>
      </c>
      <c r="CC652" s="1">
        <v>2</v>
      </c>
      <c r="CD652" s="1">
        <v>0</v>
      </c>
      <c r="CE652" s="1">
        <v>1</v>
      </c>
      <c r="CF652" s="1">
        <v>0</v>
      </c>
      <c r="CG652" s="1">
        <v>0</v>
      </c>
      <c r="CH652" s="1">
        <v>0</v>
      </c>
      <c r="CI652" s="1">
        <v>0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1</v>
      </c>
      <c r="CW652" s="1">
        <v>1</v>
      </c>
      <c r="CX652" s="1">
        <v>0</v>
      </c>
      <c r="CY652" s="1">
        <v>1</v>
      </c>
      <c r="CZ652" s="1">
        <v>0</v>
      </c>
      <c r="DA652" s="1">
        <v>0</v>
      </c>
      <c r="DB652" s="1">
        <v>1</v>
      </c>
      <c r="DC652" s="1">
        <v>1</v>
      </c>
      <c r="DD652" s="1">
        <v>1</v>
      </c>
      <c r="DE652" s="1">
        <v>3</v>
      </c>
      <c r="DF652" s="1">
        <v>1</v>
      </c>
      <c r="DG652" s="1">
        <v>0</v>
      </c>
      <c r="DH652" s="1">
        <v>1</v>
      </c>
      <c r="DI652" s="1">
        <v>1</v>
      </c>
      <c r="DJ652" s="1">
        <v>0</v>
      </c>
      <c r="DK652" s="1">
        <v>1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9</v>
      </c>
      <c r="DS652" s="1">
        <v>0</v>
      </c>
      <c r="DT652" s="1">
        <v>9</v>
      </c>
      <c r="DU652" s="1">
        <v>9</v>
      </c>
      <c r="DV652" s="1">
        <v>9</v>
      </c>
      <c r="DW652" s="1">
        <v>2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3</v>
      </c>
      <c r="EF652" s="1">
        <v>0</v>
      </c>
      <c r="EG652" s="1">
        <v>0</v>
      </c>
      <c r="EH652" s="1">
        <v>0</v>
      </c>
      <c r="EI652" s="1">
        <v>0</v>
      </c>
      <c r="EJ652" s="1">
        <v>4</v>
      </c>
      <c r="EK652" s="1">
        <v>0</v>
      </c>
      <c r="EL652" s="1">
        <v>4</v>
      </c>
      <c r="EM652" s="1">
        <v>5</v>
      </c>
      <c r="EN652" s="1">
        <v>5</v>
      </c>
      <c r="EO652" s="1">
        <v>0</v>
      </c>
      <c r="EP652" s="1">
        <v>0</v>
      </c>
      <c r="EQ652" s="1">
        <v>0</v>
      </c>
      <c r="ER652" s="1">
        <v>1</v>
      </c>
      <c r="ES652" s="1">
        <v>1</v>
      </c>
      <c r="ET652" s="1">
        <v>0</v>
      </c>
      <c r="EU652" s="1">
        <v>1</v>
      </c>
      <c r="EV652" s="1">
        <v>0</v>
      </c>
      <c r="EW652" s="1">
        <v>0</v>
      </c>
      <c r="EX652" s="1">
        <v>0</v>
      </c>
      <c r="EY652" s="1">
        <v>1</v>
      </c>
      <c r="EZ652" s="1">
        <v>0</v>
      </c>
      <c r="FA652" s="1">
        <v>1</v>
      </c>
      <c r="FB652" s="1">
        <v>1</v>
      </c>
      <c r="FC652" s="1">
        <v>1</v>
      </c>
      <c r="FD652" s="1">
        <v>0</v>
      </c>
      <c r="FE652" s="1">
        <v>1</v>
      </c>
      <c r="FF652" s="1">
        <v>0</v>
      </c>
      <c r="FG652" s="1">
        <v>1</v>
      </c>
      <c r="FH652" s="1">
        <v>0</v>
      </c>
      <c r="FI652" s="1">
        <v>0</v>
      </c>
      <c r="FJ652" s="1">
        <v>1</v>
      </c>
      <c r="FK652" s="1">
        <v>0</v>
      </c>
      <c r="FL652" s="1">
        <v>1</v>
      </c>
      <c r="FM652" s="1">
        <v>3</v>
      </c>
      <c r="FN652" s="1">
        <v>1</v>
      </c>
      <c r="FO652" s="1">
        <v>0</v>
      </c>
      <c r="FP652" s="1">
        <v>0</v>
      </c>
      <c r="FQ652" s="1">
        <v>0</v>
      </c>
      <c r="FR652" s="1">
        <v>9</v>
      </c>
      <c r="FS652" s="1">
        <v>0</v>
      </c>
      <c r="FT652" s="1">
        <v>0</v>
      </c>
      <c r="FU652" s="1">
        <v>0</v>
      </c>
      <c r="FV652" s="1">
        <v>3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1</v>
      </c>
      <c r="GD652" s="1">
        <v>1</v>
      </c>
      <c r="GE652" s="1">
        <v>1</v>
      </c>
      <c r="GF652" s="1">
        <v>3</v>
      </c>
      <c r="GG652" s="1">
        <v>1</v>
      </c>
      <c r="GH652" s="1">
        <v>1</v>
      </c>
      <c r="GI652" s="1">
        <v>1</v>
      </c>
      <c r="GJ652" s="1">
        <v>1</v>
      </c>
      <c r="GK652" s="1">
        <v>1</v>
      </c>
      <c r="GL652" s="1">
        <v>1</v>
      </c>
      <c r="GM652" s="1">
        <v>0</v>
      </c>
      <c r="GN652" s="1">
        <v>0</v>
      </c>
      <c r="GO652" s="1">
        <v>1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1</v>
      </c>
      <c r="HP652" s="1">
        <v>1</v>
      </c>
      <c r="HQ652" s="1">
        <v>0</v>
      </c>
      <c r="HR652" s="1">
        <v>0</v>
      </c>
      <c r="HS652" s="1">
        <v>2</v>
      </c>
      <c r="HT652" s="1">
        <v>2</v>
      </c>
      <c r="HU652" s="1">
        <v>2</v>
      </c>
      <c r="HV652" s="1">
        <v>6</v>
      </c>
      <c r="HW652" s="1">
        <v>2</v>
      </c>
      <c r="HX652" s="1">
        <v>2</v>
      </c>
      <c r="HY652" s="1">
        <v>2</v>
      </c>
      <c r="HZ652" s="1">
        <v>2</v>
      </c>
      <c r="IA652" s="1">
        <v>2</v>
      </c>
      <c r="IB652" s="1">
        <v>2</v>
      </c>
      <c r="IC652" s="1">
        <v>2</v>
      </c>
      <c r="ID652" s="1">
        <v>0</v>
      </c>
      <c r="IE652" s="1">
        <v>0</v>
      </c>
      <c r="IF652" s="1">
        <v>1</v>
      </c>
      <c r="IG652" s="1">
        <v>1</v>
      </c>
      <c r="IH652" s="1">
        <v>1</v>
      </c>
      <c r="II652" s="1">
        <v>1</v>
      </c>
      <c r="IJ652" s="1">
        <v>1</v>
      </c>
      <c r="IK652" s="1">
        <v>1</v>
      </c>
      <c r="IL652" s="1">
        <v>1</v>
      </c>
      <c r="IM652" s="1">
        <v>1</v>
      </c>
      <c r="IN652" s="1">
        <v>1</v>
      </c>
      <c r="IO652" s="1">
        <v>1</v>
      </c>
      <c r="IP652" s="1">
        <v>0</v>
      </c>
      <c r="IQ652" s="1">
        <v>0</v>
      </c>
      <c r="IR652" s="1">
        <v>0</v>
      </c>
      <c r="IS652" s="1">
        <v>1</v>
      </c>
      <c r="IT652" s="1">
        <v>1</v>
      </c>
      <c r="IU652" s="1">
        <v>1</v>
      </c>
      <c r="IV652" s="1">
        <v>3</v>
      </c>
      <c r="IW652" s="1">
        <v>1</v>
      </c>
      <c r="IX652" s="1">
        <v>1</v>
      </c>
      <c r="IY652" s="1">
        <v>1</v>
      </c>
      <c r="IZ652" s="1">
        <v>1</v>
      </c>
      <c r="JA652" s="1">
        <v>1</v>
      </c>
      <c r="JB652" s="1">
        <v>1</v>
      </c>
      <c r="JC652" s="1">
        <v>0</v>
      </c>
      <c r="JD652" s="1">
        <v>0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0</v>
      </c>
      <c r="JR652" s="1">
        <v>0</v>
      </c>
      <c r="JS652" s="1">
        <v>0</v>
      </c>
      <c r="JT652" s="1">
        <v>0</v>
      </c>
      <c r="JU652" s="1">
        <v>0</v>
      </c>
      <c r="JV652" s="1">
        <v>0</v>
      </c>
      <c r="JW652" s="1">
        <v>0</v>
      </c>
      <c r="JX652" s="1">
        <v>0</v>
      </c>
      <c r="JY652" s="1">
        <v>0</v>
      </c>
      <c r="JZ652" s="1">
        <v>0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</v>
      </c>
      <c r="KZ652" s="1">
        <v>0</v>
      </c>
      <c r="LA652" s="1">
        <v>0</v>
      </c>
      <c r="LB652" s="1">
        <v>0</v>
      </c>
      <c r="LC652" s="1">
        <v>0</v>
      </c>
      <c r="LD652" s="1">
        <v>0</v>
      </c>
      <c r="LE652" s="1">
        <v>0</v>
      </c>
      <c r="LF652" s="1">
        <v>0</v>
      </c>
      <c r="LG652" s="1">
        <v>0</v>
      </c>
      <c r="LH652" s="1">
        <v>0</v>
      </c>
      <c r="LI652" s="1">
        <v>0</v>
      </c>
      <c r="LJ652" s="1">
        <v>0</v>
      </c>
      <c r="LK652" s="1">
        <v>0</v>
      </c>
      <c r="LL652" s="1">
        <v>0</v>
      </c>
      <c r="LM652" s="1">
        <v>0</v>
      </c>
      <c r="LN652" s="1">
        <v>0</v>
      </c>
      <c r="LO652" s="1">
        <v>0</v>
      </c>
      <c r="LP652" s="1">
        <v>0</v>
      </c>
      <c r="LQ652" s="1">
        <v>0</v>
      </c>
      <c r="LR652" s="1">
        <v>0</v>
      </c>
      <c r="LS652" s="1">
        <v>0</v>
      </c>
      <c r="LT652" s="1">
        <v>0</v>
      </c>
      <c r="LU652" s="1">
        <v>0</v>
      </c>
      <c r="LV652" s="1">
        <v>0</v>
      </c>
      <c r="LW652" s="1">
        <v>0</v>
      </c>
      <c r="LX652" s="1">
        <v>0</v>
      </c>
      <c r="LY652" s="1">
        <v>0</v>
      </c>
      <c r="LZ652" s="1">
        <v>0</v>
      </c>
      <c r="MA652" s="1">
        <v>0</v>
      </c>
      <c r="MB652" s="1">
        <v>0</v>
      </c>
      <c r="MC652" s="1">
        <v>1</v>
      </c>
    </row>
    <row r="653" spans="1:341">
      <c r="A653" s="1">
        <v>2015</v>
      </c>
      <c r="B653" s="1" t="s">
        <v>739</v>
      </c>
      <c r="C653" s="1">
        <v>1</v>
      </c>
      <c r="D653" s="1">
        <v>0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2</v>
      </c>
      <c r="L653" s="1">
        <v>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  <c r="BG653" s="1">
        <v>1</v>
      </c>
      <c r="BH653" s="1">
        <v>0</v>
      </c>
      <c r="BI653" s="1">
        <v>0</v>
      </c>
      <c r="BJ653" s="1">
        <v>1</v>
      </c>
      <c r="BK653" s="1">
        <v>0</v>
      </c>
      <c r="BL653" s="1">
        <v>0</v>
      </c>
      <c r="BM653" s="1">
        <v>1</v>
      </c>
      <c r="BN653" s="1">
        <v>0</v>
      </c>
      <c r="BO653" s="1">
        <v>1</v>
      </c>
      <c r="BP653" s="1">
        <v>0</v>
      </c>
      <c r="BQ653" s="1">
        <v>2</v>
      </c>
      <c r="BR653" s="1">
        <v>2</v>
      </c>
      <c r="BS653" s="1">
        <v>2</v>
      </c>
      <c r="BT653" s="1">
        <v>5</v>
      </c>
      <c r="BU653" s="1">
        <v>2</v>
      </c>
      <c r="BV653" s="1">
        <v>2</v>
      </c>
      <c r="BW653" s="1">
        <v>0</v>
      </c>
      <c r="BX653" s="1">
        <v>0</v>
      </c>
      <c r="BY653" s="1">
        <v>2</v>
      </c>
      <c r="BZ653" s="1">
        <v>1</v>
      </c>
      <c r="CA653" s="1">
        <v>3</v>
      </c>
      <c r="CB653" s="1">
        <v>3</v>
      </c>
      <c r="CC653" s="1">
        <v>2</v>
      </c>
      <c r="CD653" s="1">
        <v>0</v>
      </c>
      <c r="CE653" s="1">
        <v>1</v>
      </c>
      <c r="CF653" s="1">
        <v>0</v>
      </c>
      <c r="CG653" s="1">
        <v>0</v>
      </c>
      <c r="CH653" s="1">
        <v>0</v>
      </c>
      <c r="CI653" s="1">
        <v>0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1</v>
      </c>
      <c r="CW653" s="1">
        <v>1</v>
      </c>
      <c r="CX653" s="1">
        <v>0</v>
      </c>
      <c r="CY653" s="1">
        <v>1</v>
      </c>
      <c r="CZ653" s="1">
        <v>0</v>
      </c>
      <c r="DA653" s="1">
        <v>0</v>
      </c>
      <c r="DB653" s="1">
        <v>1</v>
      </c>
      <c r="DC653" s="1">
        <v>1</v>
      </c>
      <c r="DD653" s="1">
        <v>1</v>
      </c>
      <c r="DE653" s="1">
        <v>3</v>
      </c>
      <c r="DF653" s="1">
        <v>1</v>
      </c>
      <c r="DG653" s="1">
        <v>0</v>
      </c>
      <c r="DH653" s="1">
        <v>1</v>
      </c>
      <c r="DI653" s="1">
        <v>1</v>
      </c>
      <c r="DJ653" s="1">
        <v>0</v>
      </c>
      <c r="DK653" s="1">
        <v>1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9</v>
      </c>
      <c r="DS653" s="1">
        <v>0</v>
      </c>
      <c r="DT653" s="1">
        <v>9</v>
      </c>
      <c r="DU653" s="1">
        <v>9</v>
      </c>
      <c r="DV653" s="1">
        <v>9</v>
      </c>
      <c r="DW653" s="1">
        <v>2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3</v>
      </c>
      <c r="EF653" s="1">
        <v>0</v>
      </c>
      <c r="EG653" s="1">
        <v>0</v>
      </c>
      <c r="EH653" s="1">
        <v>0</v>
      </c>
      <c r="EI653" s="1">
        <v>0</v>
      </c>
      <c r="EJ653" s="1">
        <v>4</v>
      </c>
      <c r="EK653" s="1">
        <v>0</v>
      </c>
      <c r="EL653" s="1">
        <v>4</v>
      </c>
      <c r="EM653" s="1">
        <v>5</v>
      </c>
      <c r="EN653" s="1">
        <v>5</v>
      </c>
      <c r="EO653" s="1">
        <v>0</v>
      </c>
      <c r="EP653" s="1">
        <v>0</v>
      </c>
      <c r="EQ653" s="1">
        <v>0</v>
      </c>
      <c r="ER653" s="1">
        <v>1</v>
      </c>
      <c r="ES653" s="1">
        <v>1</v>
      </c>
      <c r="ET653" s="1">
        <v>0</v>
      </c>
      <c r="EU653" s="1">
        <v>1</v>
      </c>
      <c r="EV653" s="1">
        <v>0</v>
      </c>
      <c r="EW653" s="1">
        <v>0</v>
      </c>
      <c r="EX653" s="1">
        <v>0</v>
      </c>
      <c r="EY653" s="1">
        <v>1</v>
      </c>
      <c r="EZ653" s="1">
        <v>0</v>
      </c>
      <c r="FA653" s="1">
        <v>1</v>
      </c>
      <c r="FB653" s="1">
        <v>1</v>
      </c>
      <c r="FC653" s="1">
        <v>1</v>
      </c>
      <c r="FD653" s="1">
        <v>0</v>
      </c>
      <c r="FE653" s="1">
        <v>1</v>
      </c>
      <c r="FF653" s="1">
        <v>0</v>
      </c>
      <c r="FG653" s="1">
        <v>1</v>
      </c>
      <c r="FH653" s="1">
        <v>0</v>
      </c>
      <c r="FI653" s="1">
        <v>0</v>
      </c>
      <c r="FJ653" s="1">
        <v>1</v>
      </c>
      <c r="FK653" s="1">
        <v>0</v>
      </c>
      <c r="FL653" s="1">
        <v>1</v>
      </c>
      <c r="FM653" s="1">
        <v>3</v>
      </c>
      <c r="FN653" s="1">
        <v>1</v>
      </c>
      <c r="FO653" s="1">
        <v>0</v>
      </c>
      <c r="FP653" s="1">
        <v>0</v>
      </c>
      <c r="FQ653" s="1">
        <v>0</v>
      </c>
      <c r="FR653" s="1">
        <v>9</v>
      </c>
      <c r="FS653" s="1">
        <v>0</v>
      </c>
      <c r="FT653" s="1">
        <v>0</v>
      </c>
      <c r="FU653" s="1">
        <v>0</v>
      </c>
      <c r="FV653" s="1">
        <v>4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1</v>
      </c>
      <c r="GD653" s="1">
        <v>1</v>
      </c>
      <c r="GE653" s="1">
        <v>1</v>
      </c>
      <c r="GF653" s="1">
        <v>3</v>
      </c>
      <c r="GG653" s="1">
        <v>1</v>
      </c>
      <c r="GH653" s="1">
        <v>1</v>
      </c>
      <c r="GI653" s="1">
        <v>1</v>
      </c>
      <c r="GJ653" s="1">
        <v>1</v>
      </c>
      <c r="GK653" s="1">
        <v>1</v>
      </c>
      <c r="GL653" s="1">
        <v>1</v>
      </c>
      <c r="GM653" s="1">
        <v>0</v>
      </c>
      <c r="GN653" s="1">
        <v>0</v>
      </c>
      <c r="GO653" s="1">
        <v>1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1</v>
      </c>
      <c r="HP653" s="1">
        <v>1</v>
      </c>
      <c r="HQ653" s="1">
        <v>0</v>
      </c>
      <c r="HR653" s="1">
        <v>0</v>
      </c>
      <c r="HS653" s="1">
        <v>2</v>
      </c>
      <c r="HT653" s="1">
        <v>2</v>
      </c>
      <c r="HU653" s="1">
        <v>2</v>
      </c>
      <c r="HV653" s="1">
        <v>6</v>
      </c>
      <c r="HW653" s="1">
        <v>2</v>
      </c>
      <c r="HX653" s="1">
        <v>2</v>
      </c>
      <c r="HY653" s="1">
        <v>2</v>
      </c>
      <c r="HZ653" s="1">
        <v>2</v>
      </c>
      <c r="IA653" s="1">
        <v>2</v>
      </c>
      <c r="IB653" s="1">
        <v>2</v>
      </c>
      <c r="IC653" s="1">
        <v>2</v>
      </c>
      <c r="ID653" s="1">
        <v>0</v>
      </c>
      <c r="IE653" s="1">
        <v>0</v>
      </c>
      <c r="IF653" s="1">
        <v>1</v>
      </c>
      <c r="IG653" s="1">
        <v>1</v>
      </c>
      <c r="IH653" s="1">
        <v>1</v>
      </c>
      <c r="II653" s="1">
        <v>1</v>
      </c>
      <c r="IJ653" s="1">
        <v>1</v>
      </c>
      <c r="IK653" s="1">
        <v>1</v>
      </c>
      <c r="IL653" s="1">
        <v>1</v>
      </c>
      <c r="IM653" s="1">
        <v>1</v>
      </c>
      <c r="IN653" s="1">
        <v>1</v>
      </c>
      <c r="IO653" s="1">
        <v>1</v>
      </c>
      <c r="IP653" s="1">
        <v>0</v>
      </c>
      <c r="IQ653" s="1">
        <v>0</v>
      </c>
      <c r="IR653" s="1">
        <v>0</v>
      </c>
      <c r="IS653" s="1">
        <v>1</v>
      </c>
      <c r="IT653" s="1">
        <v>1</v>
      </c>
      <c r="IU653" s="1">
        <v>1</v>
      </c>
      <c r="IV653" s="1">
        <v>3</v>
      </c>
      <c r="IW653" s="1">
        <v>1</v>
      </c>
      <c r="IX653" s="1">
        <v>1</v>
      </c>
      <c r="IY653" s="1">
        <v>1</v>
      </c>
      <c r="IZ653" s="1">
        <v>1</v>
      </c>
      <c r="JA653" s="1">
        <v>1</v>
      </c>
      <c r="JB653" s="1">
        <v>1</v>
      </c>
      <c r="JC653" s="1">
        <v>0</v>
      </c>
      <c r="JD653" s="1">
        <v>0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0</v>
      </c>
      <c r="JQ653" s="1">
        <v>0</v>
      </c>
      <c r="JR653" s="1">
        <v>0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0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0</v>
      </c>
      <c r="LB653" s="1">
        <v>0</v>
      </c>
      <c r="LC653" s="1">
        <v>0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0</v>
      </c>
      <c r="LJ653" s="1">
        <v>0</v>
      </c>
      <c r="LK653" s="1">
        <v>0</v>
      </c>
      <c r="LL653" s="1">
        <v>0</v>
      </c>
      <c r="LM653" s="1">
        <v>0</v>
      </c>
      <c r="LN653" s="1">
        <v>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0</v>
      </c>
      <c r="LX653" s="1">
        <v>0</v>
      </c>
      <c r="LY653" s="1">
        <v>0</v>
      </c>
      <c r="LZ653" s="1">
        <v>0</v>
      </c>
      <c r="MA653" s="1">
        <v>0</v>
      </c>
      <c r="MB653" s="1">
        <v>0</v>
      </c>
      <c r="MC653" s="1">
        <v>1</v>
      </c>
    </row>
    <row r="654" spans="1:341">
      <c r="A654" s="1">
        <v>2015</v>
      </c>
      <c r="B654" s="1" t="s">
        <v>740</v>
      </c>
      <c r="C654" s="1">
        <v>1</v>
      </c>
      <c r="D654" s="1">
        <v>0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2</v>
      </c>
      <c r="L654" s="1">
        <v>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</v>
      </c>
      <c r="X654" s="1">
        <v>1</v>
      </c>
      <c r="Y654" s="1">
        <v>1</v>
      </c>
      <c r="Z654" s="1">
        <v>1</v>
      </c>
      <c r="AA654" s="1">
        <v>1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1</v>
      </c>
      <c r="BG654" s="1">
        <v>1</v>
      </c>
      <c r="BH654" s="1">
        <v>0</v>
      </c>
      <c r="BI654" s="1">
        <v>0</v>
      </c>
      <c r="BJ654" s="1">
        <v>1</v>
      </c>
      <c r="BK654" s="1">
        <v>0</v>
      </c>
      <c r="BL654" s="1">
        <v>0</v>
      </c>
      <c r="BM654" s="1">
        <v>1</v>
      </c>
      <c r="BN654" s="1">
        <v>0</v>
      </c>
      <c r="BO654" s="1">
        <v>1</v>
      </c>
      <c r="BP654" s="1">
        <v>0</v>
      </c>
      <c r="BQ654" s="1">
        <v>2</v>
      </c>
      <c r="BR654" s="1">
        <v>2</v>
      </c>
      <c r="BS654" s="1">
        <v>2</v>
      </c>
      <c r="BT654" s="1">
        <v>5</v>
      </c>
      <c r="BU654" s="1">
        <v>2</v>
      </c>
      <c r="BV654" s="1">
        <v>2</v>
      </c>
      <c r="BW654" s="1">
        <v>0</v>
      </c>
      <c r="BX654" s="1">
        <v>0</v>
      </c>
      <c r="BY654" s="1">
        <v>2</v>
      </c>
      <c r="BZ654" s="1">
        <v>1</v>
      </c>
      <c r="CA654" s="1">
        <v>3</v>
      </c>
      <c r="CB654" s="1">
        <v>3</v>
      </c>
      <c r="CC654" s="1">
        <v>2</v>
      </c>
      <c r="CD654" s="1">
        <v>0</v>
      </c>
      <c r="CE654" s="1">
        <v>1</v>
      </c>
      <c r="CF654" s="1">
        <v>0</v>
      </c>
      <c r="CG654" s="1">
        <v>0</v>
      </c>
      <c r="CH654" s="1">
        <v>0</v>
      </c>
      <c r="CI654" s="1">
        <v>0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1</v>
      </c>
      <c r="CW654" s="1">
        <v>1</v>
      </c>
      <c r="CX654" s="1">
        <v>0</v>
      </c>
      <c r="CY654" s="1">
        <v>1</v>
      </c>
      <c r="CZ654" s="1">
        <v>0</v>
      </c>
      <c r="DA654" s="1">
        <v>0</v>
      </c>
      <c r="DB654" s="1">
        <v>1</v>
      </c>
      <c r="DC654" s="1">
        <v>1</v>
      </c>
      <c r="DD654" s="1">
        <v>1</v>
      </c>
      <c r="DE654" s="1">
        <v>3</v>
      </c>
      <c r="DF654" s="1">
        <v>1</v>
      </c>
      <c r="DG654" s="1">
        <v>0</v>
      </c>
      <c r="DH654" s="1">
        <v>1</v>
      </c>
      <c r="DI654" s="1">
        <v>1</v>
      </c>
      <c r="DJ654" s="1">
        <v>0</v>
      </c>
      <c r="DK654" s="1">
        <v>1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4</v>
      </c>
      <c r="DS654" s="1">
        <v>0</v>
      </c>
      <c r="DT654" s="1">
        <v>4</v>
      </c>
      <c r="DU654" s="1">
        <v>4</v>
      </c>
      <c r="DV654" s="1">
        <v>4</v>
      </c>
      <c r="DW654" s="1">
        <v>2</v>
      </c>
      <c r="DX654" s="1">
        <v>0</v>
      </c>
      <c r="DY654" s="1">
        <v>1</v>
      </c>
      <c r="DZ654" s="1">
        <v>0</v>
      </c>
      <c r="EA654" s="1">
        <v>1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1</v>
      </c>
      <c r="EK654" s="1">
        <v>1</v>
      </c>
      <c r="EL654" s="1">
        <v>0</v>
      </c>
      <c r="EM654" s="1">
        <v>4</v>
      </c>
      <c r="EN654" s="1">
        <v>4</v>
      </c>
      <c r="EO654" s="1">
        <v>0</v>
      </c>
      <c r="EP654" s="1">
        <v>0</v>
      </c>
      <c r="EQ654" s="1">
        <v>0</v>
      </c>
      <c r="ER654" s="1">
        <v>1</v>
      </c>
      <c r="ES654" s="1">
        <v>1</v>
      </c>
      <c r="ET654" s="1">
        <v>0</v>
      </c>
      <c r="EU654" s="1">
        <v>1</v>
      </c>
      <c r="EV654" s="1">
        <v>0</v>
      </c>
      <c r="EW654" s="1">
        <v>0</v>
      </c>
      <c r="EX654" s="1">
        <v>0</v>
      </c>
      <c r="EY654" s="1">
        <v>1</v>
      </c>
      <c r="EZ654" s="1">
        <v>0</v>
      </c>
      <c r="FA654" s="1">
        <v>1</v>
      </c>
      <c r="FB654" s="1">
        <v>1</v>
      </c>
      <c r="FC654" s="1">
        <v>1</v>
      </c>
      <c r="FD654" s="1">
        <v>0</v>
      </c>
      <c r="FE654" s="1">
        <v>1</v>
      </c>
      <c r="FF654" s="1">
        <v>0</v>
      </c>
      <c r="FG654" s="1">
        <v>1</v>
      </c>
      <c r="FH654" s="1">
        <v>0</v>
      </c>
      <c r="FI654" s="1">
        <v>0</v>
      </c>
      <c r="FJ654" s="1">
        <v>1</v>
      </c>
      <c r="FK654" s="1">
        <v>0</v>
      </c>
      <c r="FL654" s="1">
        <v>1</v>
      </c>
      <c r="FM654" s="1">
        <v>3</v>
      </c>
      <c r="FN654" s="1">
        <v>1</v>
      </c>
      <c r="FO654" s="1">
        <v>0</v>
      </c>
      <c r="FP654" s="1">
        <v>0</v>
      </c>
      <c r="FQ654" s="1">
        <v>0</v>
      </c>
      <c r="FR654" s="1">
        <v>7</v>
      </c>
      <c r="FS654" s="1">
        <v>0</v>
      </c>
      <c r="FT654" s="1">
        <v>0</v>
      </c>
      <c r="FU654" s="1">
        <v>0</v>
      </c>
      <c r="FV654" s="1">
        <v>2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1</v>
      </c>
      <c r="GD654" s="1">
        <v>1</v>
      </c>
      <c r="GE654" s="1">
        <v>1</v>
      </c>
      <c r="GF654" s="1">
        <v>3</v>
      </c>
      <c r="GG654" s="1">
        <v>1</v>
      </c>
      <c r="GH654" s="1">
        <v>1</v>
      </c>
      <c r="GI654" s="1">
        <v>1</v>
      </c>
      <c r="GJ654" s="1">
        <v>1</v>
      </c>
      <c r="GK654" s="1">
        <v>1</v>
      </c>
      <c r="GL654" s="1">
        <v>1</v>
      </c>
      <c r="GM654" s="1">
        <v>0</v>
      </c>
      <c r="GN654" s="1">
        <v>0</v>
      </c>
      <c r="GO654" s="1">
        <v>1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1</v>
      </c>
      <c r="HP654" s="1">
        <v>1</v>
      </c>
      <c r="HQ654" s="1">
        <v>0</v>
      </c>
      <c r="HR654" s="1">
        <v>0</v>
      </c>
      <c r="HS654" s="1">
        <v>2</v>
      </c>
      <c r="HT654" s="1">
        <v>2</v>
      </c>
      <c r="HU654" s="1">
        <v>2</v>
      </c>
      <c r="HV654" s="1">
        <v>6</v>
      </c>
      <c r="HW654" s="1">
        <v>2</v>
      </c>
      <c r="HX654" s="1">
        <v>2</v>
      </c>
      <c r="HY654" s="1">
        <v>2</v>
      </c>
      <c r="HZ654" s="1">
        <v>2</v>
      </c>
      <c r="IA654" s="1">
        <v>2</v>
      </c>
      <c r="IB654" s="1">
        <v>2</v>
      </c>
      <c r="IC654" s="1">
        <v>2</v>
      </c>
      <c r="ID654" s="1">
        <v>0</v>
      </c>
      <c r="IE654" s="1">
        <v>0</v>
      </c>
      <c r="IF654" s="1">
        <v>1</v>
      </c>
      <c r="IG654" s="1">
        <v>1</v>
      </c>
      <c r="IH654" s="1">
        <v>1</v>
      </c>
      <c r="II654" s="1">
        <v>1</v>
      </c>
      <c r="IJ654" s="1">
        <v>1</v>
      </c>
      <c r="IK654" s="1">
        <v>1</v>
      </c>
      <c r="IL654" s="1">
        <v>1</v>
      </c>
      <c r="IM654" s="1">
        <v>1</v>
      </c>
      <c r="IN654" s="1">
        <v>1</v>
      </c>
      <c r="IO654" s="1">
        <v>1</v>
      </c>
      <c r="IP654" s="1">
        <v>0</v>
      </c>
      <c r="IQ654" s="1">
        <v>0</v>
      </c>
      <c r="IR654" s="1">
        <v>0</v>
      </c>
      <c r="IS654" s="1">
        <v>1</v>
      </c>
      <c r="IT654" s="1">
        <v>1</v>
      </c>
      <c r="IU654" s="1">
        <v>1</v>
      </c>
      <c r="IV654" s="1">
        <v>3</v>
      </c>
      <c r="IW654" s="1">
        <v>1</v>
      </c>
      <c r="IX654" s="1">
        <v>1</v>
      </c>
      <c r="IY654" s="1">
        <v>1</v>
      </c>
      <c r="IZ654" s="1">
        <v>1</v>
      </c>
      <c r="JA654" s="1">
        <v>1</v>
      </c>
      <c r="JB654" s="1">
        <v>1</v>
      </c>
      <c r="JC654" s="1">
        <v>0</v>
      </c>
      <c r="JD654" s="1">
        <v>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0</v>
      </c>
      <c r="JM654" s="1">
        <v>0</v>
      </c>
      <c r="JN654" s="1">
        <v>0</v>
      </c>
      <c r="JO654" s="1">
        <v>0</v>
      </c>
      <c r="JP654" s="1">
        <v>0</v>
      </c>
      <c r="JQ654" s="1">
        <v>0</v>
      </c>
      <c r="JR654" s="1">
        <v>0</v>
      </c>
      <c r="JS654" s="1">
        <v>0</v>
      </c>
      <c r="JT654" s="1">
        <v>0</v>
      </c>
      <c r="JU654" s="1">
        <v>0</v>
      </c>
      <c r="JV654" s="1">
        <v>0</v>
      </c>
      <c r="JW654" s="1">
        <v>0</v>
      </c>
      <c r="JX654" s="1">
        <v>0</v>
      </c>
      <c r="JY654" s="1">
        <v>0</v>
      </c>
      <c r="JZ654" s="1">
        <v>0</v>
      </c>
      <c r="KA654" s="1">
        <v>0</v>
      </c>
      <c r="KB654" s="1">
        <v>0</v>
      </c>
      <c r="KC654" s="1">
        <v>0</v>
      </c>
      <c r="KD654" s="1">
        <v>0</v>
      </c>
      <c r="KE654" s="1">
        <v>0</v>
      </c>
      <c r="KF654" s="1">
        <v>0</v>
      </c>
      <c r="KG654" s="1">
        <v>0</v>
      </c>
      <c r="KH654" s="1">
        <v>0</v>
      </c>
      <c r="KI654" s="1">
        <v>0</v>
      </c>
      <c r="KJ654" s="1">
        <v>0</v>
      </c>
      <c r="KK654" s="1">
        <v>0</v>
      </c>
      <c r="KL654" s="1">
        <v>0</v>
      </c>
      <c r="KM654" s="1">
        <v>0</v>
      </c>
      <c r="KN654" s="1">
        <v>0</v>
      </c>
      <c r="KO654" s="1">
        <v>0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  <c r="LE654" s="1">
        <v>0</v>
      </c>
      <c r="LF654" s="1">
        <v>0</v>
      </c>
      <c r="LG654" s="1">
        <v>0</v>
      </c>
      <c r="LH654" s="1">
        <v>0</v>
      </c>
      <c r="LI654" s="1">
        <v>0</v>
      </c>
      <c r="LJ654" s="1">
        <v>0</v>
      </c>
      <c r="LK654" s="1">
        <v>0</v>
      </c>
      <c r="LL654" s="1">
        <v>0</v>
      </c>
      <c r="LM654" s="1">
        <v>0</v>
      </c>
      <c r="LN654" s="1">
        <v>0</v>
      </c>
      <c r="LO654" s="1">
        <v>0</v>
      </c>
      <c r="LP654" s="1">
        <v>0</v>
      </c>
      <c r="LQ654" s="1">
        <v>0</v>
      </c>
      <c r="LR654" s="1">
        <v>0</v>
      </c>
      <c r="LS654" s="1">
        <v>0</v>
      </c>
      <c r="LT654" s="1">
        <v>0</v>
      </c>
      <c r="LU654" s="1">
        <v>0</v>
      </c>
      <c r="LV654" s="1">
        <v>0</v>
      </c>
      <c r="LW654" s="1">
        <v>0</v>
      </c>
      <c r="LX654" s="1">
        <v>0</v>
      </c>
      <c r="LY654" s="1">
        <v>0</v>
      </c>
      <c r="LZ654" s="1">
        <v>0</v>
      </c>
      <c r="MA654" s="1">
        <v>0</v>
      </c>
      <c r="MB654" s="1">
        <v>0</v>
      </c>
      <c r="MC654" s="1">
        <v>1</v>
      </c>
    </row>
    <row r="655" spans="1:341">
      <c r="A655" s="1">
        <v>2015</v>
      </c>
      <c r="B655" s="1" t="s">
        <v>741</v>
      </c>
      <c r="C655" s="1">
        <v>1</v>
      </c>
      <c r="D655" s="1">
        <v>0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2</v>
      </c>
      <c r="L655" s="1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1</v>
      </c>
      <c r="Y655" s="1">
        <v>1</v>
      </c>
      <c r="Z655" s="1">
        <v>1</v>
      </c>
      <c r="AA655" s="1">
        <v>1</v>
      </c>
      <c r="AB655" s="1">
        <v>1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1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1</v>
      </c>
      <c r="BH655" s="1">
        <v>0</v>
      </c>
      <c r="BI655" s="1">
        <v>0</v>
      </c>
      <c r="BJ655" s="1">
        <v>1</v>
      </c>
      <c r="BK655" s="1">
        <v>0</v>
      </c>
      <c r="BL655" s="1">
        <v>0</v>
      </c>
      <c r="BM655" s="1">
        <v>1</v>
      </c>
      <c r="BN655" s="1">
        <v>0</v>
      </c>
      <c r="BO655" s="1">
        <v>1</v>
      </c>
      <c r="BP655" s="1">
        <v>0</v>
      </c>
      <c r="BQ655" s="1">
        <v>2</v>
      </c>
      <c r="BR655" s="1">
        <v>2</v>
      </c>
      <c r="BS655" s="1">
        <v>2</v>
      </c>
      <c r="BT655" s="1">
        <v>5</v>
      </c>
      <c r="BU655" s="1">
        <v>2</v>
      </c>
      <c r="BV655" s="1">
        <v>2</v>
      </c>
      <c r="BW655" s="1">
        <v>0</v>
      </c>
      <c r="BX655" s="1">
        <v>0</v>
      </c>
      <c r="BY655" s="1">
        <v>2</v>
      </c>
      <c r="BZ655" s="1">
        <v>1</v>
      </c>
      <c r="CA655" s="1">
        <v>3</v>
      </c>
      <c r="CB655" s="1">
        <v>3</v>
      </c>
      <c r="CC655" s="1">
        <v>2</v>
      </c>
      <c r="CD655" s="1">
        <v>0</v>
      </c>
      <c r="CE655" s="1">
        <v>1</v>
      </c>
      <c r="CF655" s="1">
        <v>0</v>
      </c>
      <c r="CG655" s="1">
        <v>0</v>
      </c>
      <c r="CH655" s="1">
        <v>0</v>
      </c>
      <c r="CI655" s="1">
        <v>0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1</v>
      </c>
      <c r="CW655" s="1">
        <v>1</v>
      </c>
      <c r="CX655" s="1">
        <v>0</v>
      </c>
      <c r="CY655" s="1">
        <v>1</v>
      </c>
      <c r="CZ655" s="1">
        <v>0</v>
      </c>
      <c r="DA655" s="1">
        <v>0</v>
      </c>
      <c r="DB655" s="1">
        <v>1</v>
      </c>
      <c r="DC655" s="1">
        <v>1</v>
      </c>
      <c r="DD655" s="1">
        <v>1</v>
      </c>
      <c r="DE655" s="1">
        <v>3</v>
      </c>
      <c r="DF655" s="1">
        <v>1</v>
      </c>
      <c r="DG655" s="1">
        <v>0</v>
      </c>
      <c r="DH655" s="1">
        <v>1</v>
      </c>
      <c r="DI655" s="1">
        <v>1</v>
      </c>
      <c r="DJ655" s="1">
        <v>0</v>
      </c>
      <c r="DK655" s="1">
        <v>1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5</v>
      </c>
      <c r="DS655" s="1">
        <v>0</v>
      </c>
      <c r="DT655" s="1">
        <v>5</v>
      </c>
      <c r="DU655" s="1">
        <v>5</v>
      </c>
      <c r="DV655" s="1">
        <v>5</v>
      </c>
      <c r="DW655" s="1">
        <v>2</v>
      </c>
      <c r="DX655" s="1">
        <v>0</v>
      </c>
      <c r="DY655" s="1">
        <v>1</v>
      </c>
      <c r="DZ655" s="1">
        <v>0</v>
      </c>
      <c r="EA655" s="1">
        <v>1</v>
      </c>
      <c r="EB655" s="1">
        <v>0</v>
      </c>
      <c r="EC655" s="1">
        <v>0</v>
      </c>
      <c r="ED655" s="1">
        <v>0</v>
      </c>
      <c r="EE655" s="1">
        <v>1</v>
      </c>
      <c r="EF655" s="1">
        <v>0</v>
      </c>
      <c r="EG655" s="1">
        <v>0</v>
      </c>
      <c r="EH655" s="1">
        <v>0</v>
      </c>
      <c r="EI655" s="1">
        <v>0</v>
      </c>
      <c r="EJ655" s="1">
        <v>1</v>
      </c>
      <c r="EK655" s="1">
        <v>1</v>
      </c>
      <c r="EL655" s="1">
        <v>0</v>
      </c>
      <c r="EM655" s="1">
        <v>5</v>
      </c>
      <c r="EN655" s="1">
        <v>5</v>
      </c>
      <c r="EO655" s="1">
        <v>0</v>
      </c>
      <c r="EP655" s="1">
        <v>0</v>
      </c>
      <c r="EQ655" s="1">
        <v>0</v>
      </c>
      <c r="ER655" s="1">
        <v>1</v>
      </c>
      <c r="ES655" s="1">
        <v>1</v>
      </c>
      <c r="ET655" s="1">
        <v>0</v>
      </c>
      <c r="EU655" s="1">
        <v>1</v>
      </c>
      <c r="EV655" s="1">
        <v>0</v>
      </c>
      <c r="EW655" s="1">
        <v>0</v>
      </c>
      <c r="EX655" s="1">
        <v>0</v>
      </c>
      <c r="EY655" s="1">
        <v>1</v>
      </c>
      <c r="EZ655" s="1">
        <v>0</v>
      </c>
      <c r="FA655" s="1">
        <v>1</v>
      </c>
      <c r="FB655" s="1">
        <v>1</v>
      </c>
      <c r="FC655" s="1">
        <v>1</v>
      </c>
      <c r="FD655" s="1">
        <v>0</v>
      </c>
      <c r="FE655" s="1">
        <v>1</v>
      </c>
      <c r="FF655" s="1">
        <v>0</v>
      </c>
      <c r="FG655" s="1">
        <v>1</v>
      </c>
      <c r="FH655" s="1">
        <v>0</v>
      </c>
      <c r="FI655" s="1">
        <v>0</v>
      </c>
      <c r="FJ655" s="1">
        <v>1</v>
      </c>
      <c r="FK655" s="1">
        <v>0</v>
      </c>
      <c r="FL655" s="1">
        <v>1</v>
      </c>
      <c r="FM655" s="1">
        <v>3</v>
      </c>
      <c r="FN655" s="1">
        <v>1</v>
      </c>
      <c r="FO655" s="1">
        <v>0</v>
      </c>
      <c r="FP655" s="1">
        <v>0</v>
      </c>
      <c r="FQ655" s="1">
        <v>0</v>
      </c>
      <c r="FR655" s="1">
        <v>7</v>
      </c>
      <c r="FS655" s="1">
        <v>0</v>
      </c>
      <c r="FT655" s="1">
        <v>0</v>
      </c>
      <c r="FU655" s="1">
        <v>0</v>
      </c>
      <c r="FV655" s="1">
        <v>2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1</v>
      </c>
      <c r="GD655" s="1">
        <v>1</v>
      </c>
      <c r="GE655" s="1">
        <v>1</v>
      </c>
      <c r="GF655" s="1">
        <v>3</v>
      </c>
      <c r="GG655" s="1">
        <v>1</v>
      </c>
      <c r="GH655" s="1">
        <v>1</v>
      </c>
      <c r="GI655" s="1">
        <v>1</v>
      </c>
      <c r="GJ655" s="1">
        <v>1</v>
      </c>
      <c r="GK655" s="1">
        <v>1</v>
      </c>
      <c r="GL655" s="1">
        <v>1</v>
      </c>
      <c r="GM655" s="1">
        <v>0</v>
      </c>
      <c r="GN655" s="1">
        <v>0</v>
      </c>
      <c r="GO655" s="1">
        <v>1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1</v>
      </c>
      <c r="HP655" s="1">
        <v>1</v>
      </c>
      <c r="HQ655" s="1">
        <v>0</v>
      </c>
      <c r="HR655" s="1">
        <v>0</v>
      </c>
      <c r="HS655" s="1">
        <v>2</v>
      </c>
      <c r="HT655" s="1">
        <v>2</v>
      </c>
      <c r="HU655" s="1">
        <v>2</v>
      </c>
      <c r="HV655" s="1">
        <v>6</v>
      </c>
      <c r="HW655" s="1">
        <v>2</v>
      </c>
      <c r="HX655" s="1">
        <v>2</v>
      </c>
      <c r="HY655" s="1">
        <v>2</v>
      </c>
      <c r="HZ655" s="1">
        <v>2</v>
      </c>
      <c r="IA655" s="1">
        <v>2</v>
      </c>
      <c r="IB655" s="1">
        <v>2</v>
      </c>
      <c r="IC655" s="1">
        <v>2</v>
      </c>
      <c r="ID655" s="1">
        <v>0</v>
      </c>
      <c r="IE655" s="1">
        <v>0</v>
      </c>
      <c r="IF655" s="1">
        <v>1</v>
      </c>
      <c r="IG655" s="1">
        <v>1</v>
      </c>
      <c r="IH655" s="1">
        <v>1</v>
      </c>
      <c r="II655" s="1">
        <v>1</v>
      </c>
      <c r="IJ655" s="1">
        <v>1</v>
      </c>
      <c r="IK655" s="1">
        <v>1</v>
      </c>
      <c r="IL655" s="1">
        <v>1</v>
      </c>
      <c r="IM655" s="1">
        <v>1</v>
      </c>
      <c r="IN655" s="1">
        <v>1</v>
      </c>
      <c r="IO655" s="1">
        <v>1</v>
      </c>
      <c r="IP655" s="1">
        <v>0</v>
      </c>
      <c r="IQ655" s="1">
        <v>0</v>
      </c>
      <c r="IR655" s="1">
        <v>0</v>
      </c>
      <c r="IS655" s="1">
        <v>1</v>
      </c>
      <c r="IT655" s="1">
        <v>1</v>
      </c>
      <c r="IU655" s="1">
        <v>1</v>
      </c>
      <c r="IV655" s="1">
        <v>3</v>
      </c>
      <c r="IW655" s="1">
        <v>1</v>
      </c>
      <c r="IX655" s="1">
        <v>1</v>
      </c>
      <c r="IY655" s="1">
        <v>1</v>
      </c>
      <c r="IZ655" s="1">
        <v>1</v>
      </c>
      <c r="JA655" s="1">
        <v>1</v>
      </c>
      <c r="JB655" s="1">
        <v>1</v>
      </c>
      <c r="JC655" s="1">
        <v>0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0</v>
      </c>
      <c r="JK655" s="1">
        <v>0</v>
      </c>
      <c r="JL655" s="1">
        <v>0</v>
      </c>
      <c r="JM655" s="1">
        <v>0</v>
      </c>
      <c r="JN655" s="1">
        <v>0</v>
      </c>
      <c r="JO655" s="1">
        <v>0</v>
      </c>
      <c r="JP655" s="1">
        <v>0</v>
      </c>
      <c r="JQ655" s="1">
        <v>0</v>
      </c>
      <c r="JR655" s="1">
        <v>0</v>
      </c>
      <c r="JS655" s="1">
        <v>0</v>
      </c>
      <c r="JT655" s="1">
        <v>0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0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0</v>
      </c>
      <c r="LA655" s="1">
        <v>0</v>
      </c>
      <c r="LB655" s="1">
        <v>0</v>
      </c>
      <c r="LC655" s="1">
        <v>0</v>
      </c>
      <c r="LD655" s="1">
        <v>0</v>
      </c>
      <c r="LE655" s="1">
        <v>0</v>
      </c>
      <c r="LF655" s="1">
        <v>0</v>
      </c>
      <c r="LG655" s="1">
        <v>0</v>
      </c>
      <c r="LH655" s="1">
        <v>0</v>
      </c>
      <c r="LI655" s="1">
        <v>0</v>
      </c>
      <c r="LJ655" s="1">
        <v>0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  <c r="LP655" s="1">
        <v>0</v>
      </c>
      <c r="LQ655" s="1">
        <v>0</v>
      </c>
      <c r="LR655" s="1">
        <v>0</v>
      </c>
      <c r="LS655" s="1">
        <v>0</v>
      </c>
      <c r="LT655" s="1">
        <v>0</v>
      </c>
      <c r="LU655" s="1">
        <v>0</v>
      </c>
      <c r="LV655" s="1">
        <v>0</v>
      </c>
      <c r="LW655" s="1">
        <v>0</v>
      </c>
      <c r="LX655" s="1">
        <v>0</v>
      </c>
      <c r="LY655" s="1">
        <v>0</v>
      </c>
      <c r="LZ655" s="1">
        <v>0</v>
      </c>
      <c r="MA655" s="1">
        <v>0</v>
      </c>
      <c r="MB655" s="1">
        <v>0</v>
      </c>
      <c r="MC655" s="1">
        <v>1</v>
      </c>
    </row>
    <row r="656" spans="1:341">
      <c r="A656" s="1">
        <v>2015</v>
      </c>
      <c r="B656" s="1" t="s">
        <v>742</v>
      </c>
      <c r="C656" s="1">
        <v>1</v>
      </c>
      <c r="D656" s="1">
        <v>0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2</v>
      </c>
      <c r="L656" s="1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4</v>
      </c>
      <c r="X656" s="1">
        <v>4</v>
      </c>
      <c r="Y656" s="1">
        <v>4</v>
      </c>
      <c r="Z656" s="1">
        <v>4</v>
      </c>
      <c r="AA656" s="1">
        <v>4</v>
      </c>
      <c r="AB656" s="1">
        <v>4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1</v>
      </c>
      <c r="BG656" s="1">
        <v>1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1</v>
      </c>
      <c r="BN656" s="1">
        <v>0</v>
      </c>
      <c r="BO656" s="1">
        <v>1</v>
      </c>
      <c r="BP656" s="1">
        <v>0</v>
      </c>
      <c r="BQ656" s="1">
        <v>2</v>
      </c>
      <c r="BR656" s="1">
        <v>2</v>
      </c>
      <c r="BS656" s="1">
        <v>2</v>
      </c>
      <c r="BT656" s="1">
        <v>5</v>
      </c>
      <c r="BU656" s="1">
        <v>2</v>
      </c>
      <c r="BV656" s="1">
        <v>2</v>
      </c>
      <c r="BW656" s="1">
        <v>0</v>
      </c>
      <c r="BX656" s="1">
        <v>0</v>
      </c>
      <c r="BY656" s="1">
        <v>2</v>
      </c>
      <c r="BZ656" s="1">
        <v>1</v>
      </c>
      <c r="CA656" s="1">
        <v>3</v>
      </c>
      <c r="CB656" s="1">
        <v>3</v>
      </c>
      <c r="CC656" s="1">
        <v>2</v>
      </c>
      <c r="CD656" s="1">
        <v>0</v>
      </c>
      <c r="CE656" s="1">
        <v>1</v>
      </c>
      <c r="CF656" s="1">
        <v>0</v>
      </c>
      <c r="CG656" s="1">
        <v>0</v>
      </c>
      <c r="CH656" s="1">
        <v>0</v>
      </c>
      <c r="CI656" s="1">
        <v>0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1</v>
      </c>
      <c r="CW656" s="1">
        <v>1</v>
      </c>
      <c r="CX656" s="1">
        <v>0</v>
      </c>
      <c r="CY656" s="1">
        <v>1</v>
      </c>
      <c r="CZ656" s="1">
        <v>0</v>
      </c>
      <c r="DA656" s="1">
        <v>0</v>
      </c>
      <c r="DB656" s="1">
        <v>1</v>
      </c>
      <c r="DC656" s="1">
        <v>1</v>
      </c>
      <c r="DD656" s="1">
        <v>1</v>
      </c>
      <c r="DE656" s="1">
        <v>3</v>
      </c>
      <c r="DF656" s="1">
        <v>1</v>
      </c>
      <c r="DG656" s="1">
        <v>0</v>
      </c>
      <c r="DH656" s="1">
        <v>1</v>
      </c>
      <c r="DI656" s="1">
        <v>1</v>
      </c>
      <c r="DJ656" s="1">
        <v>0</v>
      </c>
      <c r="DK656" s="1">
        <v>1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11</v>
      </c>
      <c r="DS656" s="1">
        <v>0</v>
      </c>
      <c r="DT656" s="1">
        <v>11</v>
      </c>
      <c r="DU656" s="1">
        <v>11</v>
      </c>
      <c r="DV656" s="1">
        <v>11</v>
      </c>
      <c r="DW656" s="1">
        <v>2</v>
      </c>
      <c r="DX656" s="1">
        <v>0</v>
      </c>
      <c r="DY656" s="1">
        <v>3</v>
      </c>
      <c r="DZ656" s="1">
        <v>0</v>
      </c>
      <c r="EA656" s="1">
        <v>3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6</v>
      </c>
      <c r="EK656" s="1">
        <v>4</v>
      </c>
      <c r="EL656" s="1">
        <v>2</v>
      </c>
      <c r="EM656" s="1">
        <v>9</v>
      </c>
      <c r="EN656" s="1">
        <v>9</v>
      </c>
      <c r="EO656" s="1">
        <v>0</v>
      </c>
      <c r="EP656" s="1">
        <v>0</v>
      </c>
      <c r="EQ656" s="1">
        <v>0</v>
      </c>
      <c r="ER656" s="1">
        <v>1</v>
      </c>
      <c r="ES656" s="1">
        <v>1</v>
      </c>
      <c r="ET656" s="1">
        <v>0</v>
      </c>
      <c r="EU656" s="1">
        <v>1</v>
      </c>
      <c r="EV656" s="1">
        <v>0</v>
      </c>
      <c r="EW656" s="1">
        <v>0</v>
      </c>
      <c r="EX656" s="1">
        <v>0</v>
      </c>
      <c r="EY656" s="1">
        <v>1</v>
      </c>
      <c r="EZ656" s="1">
        <v>0</v>
      </c>
      <c r="FA656" s="1">
        <v>1</v>
      </c>
      <c r="FB656" s="1">
        <v>1</v>
      </c>
      <c r="FC656" s="1">
        <v>1</v>
      </c>
      <c r="FD656" s="1">
        <v>0</v>
      </c>
      <c r="FE656" s="1">
        <v>1</v>
      </c>
      <c r="FF656" s="1">
        <v>0</v>
      </c>
      <c r="FG656" s="1">
        <v>1</v>
      </c>
      <c r="FH656" s="1">
        <v>0</v>
      </c>
      <c r="FI656" s="1">
        <v>0</v>
      </c>
      <c r="FJ656" s="1">
        <v>1</v>
      </c>
      <c r="FK656" s="1">
        <v>0</v>
      </c>
      <c r="FL656" s="1">
        <v>1</v>
      </c>
      <c r="FM656" s="1">
        <v>3</v>
      </c>
      <c r="FN656" s="1">
        <v>1</v>
      </c>
      <c r="FO656" s="1">
        <v>0</v>
      </c>
      <c r="FP656" s="1">
        <v>0</v>
      </c>
      <c r="FQ656" s="1">
        <v>0</v>
      </c>
      <c r="FR656" s="1">
        <v>15</v>
      </c>
      <c r="FS656" s="1">
        <v>0</v>
      </c>
      <c r="FT656" s="1">
        <v>0</v>
      </c>
      <c r="FU656" s="1">
        <v>0</v>
      </c>
      <c r="FV656" s="1">
        <v>2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1</v>
      </c>
      <c r="GD656" s="1">
        <v>1</v>
      </c>
      <c r="GE656" s="1">
        <v>1</v>
      </c>
      <c r="GF656" s="1">
        <v>3</v>
      </c>
      <c r="GG656" s="1">
        <v>1</v>
      </c>
      <c r="GH656" s="1">
        <v>1</v>
      </c>
      <c r="GI656" s="1">
        <v>1</v>
      </c>
      <c r="GJ656" s="1">
        <v>1</v>
      </c>
      <c r="GK656" s="1">
        <v>1</v>
      </c>
      <c r="GL656" s="1">
        <v>1</v>
      </c>
      <c r="GM656" s="1">
        <v>0</v>
      </c>
      <c r="GN656" s="1">
        <v>0</v>
      </c>
      <c r="GO656" s="1">
        <v>1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1</v>
      </c>
      <c r="HP656" s="1">
        <v>1</v>
      </c>
      <c r="HQ656" s="1">
        <v>0</v>
      </c>
      <c r="HR656" s="1">
        <v>0</v>
      </c>
      <c r="HS656" s="1">
        <v>2</v>
      </c>
      <c r="HT656" s="1">
        <v>2</v>
      </c>
      <c r="HU656" s="1">
        <v>2</v>
      </c>
      <c r="HV656" s="1">
        <v>6</v>
      </c>
      <c r="HW656" s="1">
        <v>2</v>
      </c>
      <c r="HX656" s="1">
        <v>2</v>
      </c>
      <c r="HY656" s="1">
        <v>2</v>
      </c>
      <c r="HZ656" s="1">
        <v>2</v>
      </c>
      <c r="IA656" s="1">
        <v>2</v>
      </c>
      <c r="IB656" s="1">
        <v>2</v>
      </c>
      <c r="IC656" s="1">
        <v>2</v>
      </c>
      <c r="ID656" s="1">
        <v>0</v>
      </c>
      <c r="IE656" s="1">
        <v>0</v>
      </c>
      <c r="IF656" s="1">
        <v>1</v>
      </c>
      <c r="IG656" s="1">
        <v>1</v>
      </c>
      <c r="IH656" s="1">
        <v>1</v>
      </c>
      <c r="II656" s="1">
        <v>1</v>
      </c>
      <c r="IJ656" s="1">
        <v>1</v>
      </c>
      <c r="IK656" s="1">
        <v>1</v>
      </c>
      <c r="IL656" s="1">
        <v>1</v>
      </c>
      <c r="IM656" s="1">
        <v>1</v>
      </c>
      <c r="IN656" s="1">
        <v>1</v>
      </c>
      <c r="IO656" s="1">
        <v>1</v>
      </c>
      <c r="IP656" s="1">
        <v>0</v>
      </c>
      <c r="IQ656" s="1">
        <v>0</v>
      </c>
      <c r="IR656" s="1">
        <v>0</v>
      </c>
      <c r="IS656" s="1">
        <v>1</v>
      </c>
      <c r="IT656" s="1">
        <v>1</v>
      </c>
      <c r="IU656" s="1">
        <v>1</v>
      </c>
      <c r="IV656" s="1">
        <v>3</v>
      </c>
      <c r="IW656" s="1">
        <v>1</v>
      </c>
      <c r="IX656" s="1">
        <v>1</v>
      </c>
      <c r="IY656" s="1">
        <v>1</v>
      </c>
      <c r="IZ656" s="1">
        <v>1</v>
      </c>
      <c r="JA656" s="1">
        <v>1</v>
      </c>
      <c r="JB656" s="1">
        <v>1</v>
      </c>
      <c r="JC656" s="1">
        <v>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0</v>
      </c>
      <c r="JN656" s="1">
        <v>0</v>
      </c>
      <c r="JO656" s="1">
        <v>0</v>
      </c>
      <c r="JP656" s="1">
        <v>0</v>
      </c>
      <c r="JQ656" s="1">
        <v>0</v>
      </c>
      <c r="JR656" s="1">
        <v>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0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  <c r="LE656" s="1">
        <v>0</v>
      </c>
      <c r="LF656" s="1">
        <v>0</v>
      </c>
      <c r="LG656" s="1">
        <v>0</v>
      </c>
      <c r="LH656" s="1">
        <v>0</v>
      </c>
      <c r="LI656" s="1">
        <v>0</v>
      </c>
      <c r="LJ656" s="1">
        <v>0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  <c r="LP656" s="1">
        <v>0</v>
      </c>
      <c r="LQ656" s="1">
        <v>0</v>
      </c>
      <c r="LR656" s="1">
        <v>0</v>
      </c>
      <c r="LS656" s="1">
        <v>0</v>
      </c>
      <c r="LT656" s="1">
        <v>0</v>
      </c>
      <c r="LU656" s="1">
        <v>0</v>
      </c>
      <c r="LV656" s="1">
        <v>0</v>
      </c>
      <c r="LW656" s="1">
        <v>0</v>
      </c>
      <c r="LX656" s="1">
        <v>0</v>
      </c>
      <c r="LY656" s="1">
        <v>0</v>
      </c>
      <c r="LZ656" s="1">
        <v>0</v>
      </c>
      <c r="MA656" s="1">
        <v>0</v>
      </c>
      <c r="MB656" s="1">
        <v>0</v>
      </c>
      <c r="MC656" s="1">
        <v>1</v>
      </c>
    </row>
    <row r="657" spans="1:341">
      <c r="A657" s="1">
        <v>2015</v>
      </c>
      <c r="B657" s="1" t="s">
        <v>743</v>
      </c>
      <c r="C657" s="1">
        <v>1</v>
      </c>
      <c r="D657" s="1">
        <v>0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1</v>
      </c>
      <c r="K657" s="1">
        <v>2</v>
      </c>
      <c r="L657" s="1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1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1</v>
      </c>
      <c r="BG657" s="1">
        <v>1</v>
      </c>
      <c r="BH657" s="1">
        <v>0</v>
      </c>
      <c r="BI657" s="1">
        <v>0</v>
      </c>
      <c r="BJ657" s="1">
        <v>1</v>
      </c>
      <c r="BK657" s="1">
        <v>0</v>
      </c>
      <c r="BL657" s="1">
        <v>0</v>
      </c>
      <c r="BM657" s="1">
        <v>1</v>
      </c>
      <c r="BN657" s="1">
        <v>0</v>
      </c>
      <c r="BO657" s="1">
        <v>1</v>
      </c>
      <c r="BP657" s="1">
        <v>0</v>
      </c>
      <c r="BQ657" s="1">
        <v>2</v>
      </c>
      <c r="BR657" s="1">
        <v>2</v>
      </c>
      <c r="BS657" s="1">
        <v>2</v>
      </c>
      <c r="BT657" s="1">
        <v>5</v>
      </c>
      <c r="BU657" s="1">
        <v>2</v>
      </c>
      <c r="BV657" s="1">
        <v>2</v>
      </c>
      <c r="BW657" s="1">
        <v>0</v>
      </c>
      <c r="BX657" s="1">
        <v>0</v>
      </c>
      <c r="BY657" s="1">
        <v>2</v>
      </c>
      <c r="BZ657" s="1">
        <v>1</v>
      </c>
      <c r="CA657" s="1">
        <v>3</v>
      </c>
      <c r="CB657" s="1">
        <v>3</v>
      </c>
      <c r="CC657" s="1">
        <v>2</v>
      </c>
      <c r="CD657" s="1">
        <v>0</v>
      </c>
      <c r="CE657" s="1">
        <v>1</v>
      </c>
      <c r="CF657" s="1">
        <v>0</v>
      </c>
      <c r="CG657" s="1">
        <v>0</v>
      </c>
      <c r="CH657" s="1">
        <v>0</v>
      </c>
      <c r="CI657" s="1">
        <v>0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1</v>
      </c>
      <c r="CQ657" s="1">
        <v>28</v>
      </c>
      <c r="CR657" s="1">
        <v>28</v>
      </c>
      <c r="CS657" s="1">
        <v>28</v>
      </c>
      <c r="CT657" s="1">
        <v>28</v>
      </c>
      <c r="CU657" s="1">
        <v>0</v>
      </c>
      <c r="CV657" s="1">
        <v>1</v>
      </c>
      <c r="CW657" s="1">
        <v>1</v>
      </c>
      <c r="CX657" s="1">
        <v>0</v>
      </c>
      <c r="CY657" s="1">
        <v>1</v>
      </c>
      <c r="CZ657" s="1">
        <v>0</v>
      </c>
      <c r="DA657" s="1">
        <v>0</v>
      </c>
      <c r="DB657" s="1">
        <v>1</v>
      </c>
      <c r="DC657" s="1">
        <v>1</v>
      </c>
      <c r="DD657" s="1">
        <v>1</v>
      </c>
      <c r="DE657" s="1">
        <v>3</v>
      </c>
      <c r="DF657" s="1">
        <v>1</v>
      </c>
      <c r="DG657" s="1">
        <v>0</v>
      </c>
      <c r="DH657" s="1">
        <v>1</v>
      </c>
      <c r="DI657" s="1">
        <v>1</v>
      </c>
      <c r="DJ657" s="1">
        <v>0</v>
      </c>
      <c r="DK657" s="1">
        <v>1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36</v>
      </c>
      <c r="DS657" s="1">
        <v>0</v>
      </c>
      <c r="DT657" s="1">
        <v>36</v>
      </c>
      <c r="DU657" s="1">
        <v>36</v>
      </c>
      <c r="DV657" s="1">
        <v>36</v>
      </c>
      <c r="DW657" s="1">
        <v>1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58</v>
      </c>
      <c r="ED657" s="1">
        <v>58</v>
      </c>
      <c r="EE657" s="1">
        <v>5</v>
      </c>
      <c r="EF657" s="1">
        <v>0</v>
      </c>
      <c r="EG657" s="1">
        <v>0</v>
      </c>
      <c r="EH657" s="1">
        <v>0</v>
      </c>
      <c r="EI657" s="1">
        <v>0</v>
      </c>
      <c r="EJ657" s="1">
        <v>1</v>
      </c>
      <c r="EK657" s="1">
        <v>0</v>
      </c>
      <c r="EL657" s="1">
        <v>1</v>
      </c>
      <c r="EM657" s="1">
        <v>36</v>
      </c>
      <c r="EN657" s="1">
        <v>36</v>
      </c>
      <c r="EO657" s="1">
        <v>0</v>
      </c>
      <c r="EP657" s="1">
        <v>0</v>
      </c>
      <c r="EQ657" s="1">
        <v>0</v>
      </c>
      <c r="ER657" s="1">
        <v>1</v>
      </c>
      <c r="ES657" s="1">
        <v>1</v>
      </c>
      <c r="ET657" s="1">
        <v>0</v>
      </c>
      <c r="EU657" s="1">
        <v>1</v>
      </c>
      <c r="EV657" s="1">
        <v>0</v>
      </c>
      <c r="EW657" s="1">
        <v>0</v>
      </c>
      <c r="EX657" s="1">
        <v>0</v>
      </c>
      <c r="EY657" s="1">
        <v>1</v>
      </c>
      <c r="EZ657" s="1">
        <v>0</v>
      </c>
      <c r="FA657" s="1">
        <v>1</v>
      </c>
      <c r="FB657" s="1">
        <v>1</v>
      </c>
      <c r="FC657" s="1">
        <v>1</v>
      </c>
      <c r="FD657" s="1">
        <v>0</v>
      </c>
      <c r="FE657" s="1">
        <v>1</v>
      </c>
      <c r="FF657" s="1">
        <v>0</v>
      </c>
      <c r="FG657" s="1">
        <v>1</v>
      </c>
      <c r="FH657" s="1">
        <v>0</v>
      </c>
      <c r="FI657" s="1">
        <v>0</v>
      </c>
      <c r="FJ657" s="1">
        <v>1</v>
      </c>
      <c r="FK657" s="1">
        <v>0</v>
      </c>
      <c r="FL657" s="1">
        <v>1</v>
      </c>
      <c r="FM657" s="1">
        <v>3</v>
      </c>
      <c r="FN657" s="1">
        <v>1</v>
      </c>
      <c r="FO657" s="1">
        <v>0</v>
      </c>
      <c r="FP657" s="1">
        <v>0</v>
      </c>
      <c r="FQ657" s="1">
        <v>0</v>
      </c>
      <c r="FR657" s="1">
        <v>7</v>
      </c>
      <c r="FS657" s="1">
        <v>0</v>
      </c>
      <c r="FT657" s="1">
        <v>0</v>
      </c>
      <c r="FU657" s="1">
        <v>0</v>
      </c>
      <c r="FV657" s="1">
        <v>2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1</v>
      </c>
      <c r="GD657" s="1">
        <v>1</v>
      </c>
      <c r="GE657" s="1">
        <v>1</v>
      </c>
      <c r="GF657" s="1">
        <v>3</v>
      </c>
      <c r="GG657" s="1">
        <v>1</v>
      </c>
      <c r="GH657" s="1">
        <v>1</v>
      </c>
      <c r="GI657" s="1">
        <v>1</v>
      </c>
      <c r="GJ657" s="1">
        <v>1</v>
      </c>
      <c r="GK657" s="1">
        <v>1</v>
      </c>
      <c r="GL657" s="1">
        <v>1</v>
      </c>
      <c r="GM657" s="1">
        <v>0</v>
      </c>
      <c r="GN657" s="1">
        <v>0</v>
      </c>
      <c r="GO657" s="1">
        <v>1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1</v>
      </c>
      <c r="HP657" s="1">
        <v>1</v>
      </c>
      <c r="HQ657" s="1">
        <v>0</v>
      </c>
      <c r="HR657" s="1">
        <v>0</v>
      </c>
      <c r="HS657" s="1">
        <v>2</v>
      </c>
      <c r="HT657" s="1">
        <v>2</v>
      </c>
      <c r="HU657" s="1">
        <v>2</v>
      </c>
      <c r="HV657" s="1">
        <v>6</v>
      </c>
      <c r="HW657" s="1">
        <v>2</v>
      </c>
      <c r="HX657" s="1">
        <v>2</v>
      </c>
      <c r="HY657" s="1">
        <v>2</v>
      </c>
      <c r="HZ657" s="1">
        <v>2</v>
      </c>
      <c r="IA657" s="1">
        <v>2</v>
      </c>
      <c r="IB657" s="1">
        <v>2</v>
      </c>
      <c r="IC657" s="1">
        <v>2</v>
      </c>
      <c r="ID657" s="1">
        <v>0</v>
      </c>
      <c r="IE657" s="1">
        <v>0</v>
      </c>
      <c r="IF657" s="1">
        <v>1</v>
      </c>
      <c r="IG657" s="1">
        <v>1</v>
      </c>
      <c r="IH657" s="1">
        <v>1</v>
      </c>
      <c r="II657" s="1">
        <v>1</v>
      </c>
      <c r="IJ657" s="1">
        <v>1</v>
      </c>
      <c r="IK657" s="1">
        <v>1</v>
      </c>
      <c r="IL657" s="1">
        <v>1</v>
      </c>
      <c r="IM657" s="1">
        <v>1</v>
      </c>
      <c r="IN657" s="1">
        <v>1</v>
      </c>
      <c r="IO657" s="1">
        <v>1</v>
      </c>
      <c r="IP657" s="1">
        <v>0</v>
      </c>
      <c r="IQ657" s="1">
        <v>0</v>
      </c>
      <c r="IR657" s="1">
        <v>0</v>
      </c>
      <c r="IS657" s="1">
        <v>1</v>
      </c>
      <c r="IT657" s="1">
        <v>1</v>
      </c>
      <c r="IU657" s="1">
        <v>1</v>
      </c>
      <c r="IV657" s="1">
        <v>3</v>
      </c>
      <c r="IW657" s="1">
        <v>1</v>
      </c>
      <c r="IX657" s="1">
        <v>1</v>
      </c>
      <c r="IY657" s="1">
        <v>1</v>
      </c>
      <c r="IZ657" s="1">
        <v>1</v>
      </c>
      <c r="JA657" s="1">
        <v>1</v>
      </c>
      <c r="JB657" s="1">
        <v>1</v>
      </c>
      <c r="JC657" s="1">
        <v>0</v>
      </c>
      <c r="JD657" s="1">
        <v>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0</v>
      </c>
      <c r="JK657" s="1">
        <v>0</v>
      </c>
      <c r="JL657" s="1">
        <v>0</v>
      </c>
      <c r="JM657" s="1">
        <v>0</v>
      </c>
      <c r="JN657" s="1">
        <v>0</v>
      </c>
      <c r="JO657" s="1">
        <v>0</v>
      </c>
      <c r="JP657" s="1">
        <v>0</v>
      </c>
      <c r="JQ657" s="1">
        <v>0</v>
      </c>
      <c r="JR657" s="1">
        <v>0</v>
      </c>
      <c r="JS657" s="1">
        <v>0</v>
      </c>
      <c r="JT657" s="1">
        <v>0</v>
      </c>
      <c r="JU657" s="1">
        <v>0</v>
      </c>
      <c r="JV657" s="1">
        <v>0</v>
      </c>
      <c r="JW657" s="1">
        <v>0</v>
      </c>
      <c r="JX657" s="1">
        <v>0</v>
      </c>
      <c r="JY657" s="1">
        <v>0</v>
      </c>
      <c r="JZ657" s="1">
        <v>0</v>
      </c>
      <c r="KA657" s="1">
        <v>0</v>
      </c>
      <c r="KB657" s="1">
        <v>0</v>
      </c>
      <c r="KC657" s="1">
        <v>0</v>
      </c>
      <c r="KD657" s="1">
        <v>0</v>
      </c>
      <c r="KE657" s="1">
        <v>0</v>
      </c>
      <c r="KF657" s="1">
        <v>0</v>
      </c>
      <c r="KG657" s="1">
        <v>0</v>
      </c>
      <c r="KH657" s="1">
        <v>0</v>
      </c>
      <c r="KI657" s="1">
        <v>0</v>
      </c>
      <c r="KJ657" s="1">
        <v>0</v>
      </c>
      <c r="KK657" s="1">
        <v>0</v>
      </c>
      <c r="KL657" s="1">
        <v>0</v>
      </c>
      <c r="KM657" s="1">
        <v>0</v>
      </c>
      <c r="KN657" s="1">
        <v>0</v>
      </c>
      <c r="KO657" s="1">
        <v>0</v>
      </c>
      <c r="KP657" s="1">
        <v>0</v>
      </c>
      <c r="KQ657" s="1">
        <v>0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0</v>
      </c>
      <c r="KY657" s="1">
        <v>0</v>
      </c>
      <c r="KZ657" s="1">
        <v>0</v>
      </c>
      <c r="LA657" s="1">
        <v>0</v>
      </c>
      <c r="LB657" s="1">
        <v>0</v>
      </c>
      <c r="LC657" s="1">
        <v>0</v>
      </c>
      <c r="LD657" s="1">
        <v>0</v>
      </c>
      <c r="LE657" s="1">
        <v>0</v>
      </c>
      <c r="LF657" s="1">
        <v>0</v>
      </c>
      <c r="LG657" s="1">
        <v>0</v>
      </c>
      <c r="LH657" s="1">
        <v>0</v>
      </c>
      <c r="LI657" s="1">
        <v>0</v>
      </c>
      <c r="LJ657" s="1">
        <v>0</v>
      </c>
      <c r="LK657" s="1">
        <v>0</v>
      </c>
      <c r="LL657" s="1">
        <v>0</v>
      </c>
      <c r="LM657" s="1">
        <v>0</v>
      </c>
      <c r="LN657" s="1">
        <v>0</v>
      </c>
      <c r="LO657" s="1">
        <v>0</v>
      </c>
      <c r="LP657" s="1">
        <v>0</v>
      </c>
      <c r="LQ657" s="1">
        <v>0</v>
      </c>
      <c r="LR657" s="1">
        <v>0</v>
      </c>
      <c r="LS657" s="1">
        <v>0</v>
      </c>
      <c r="LT657" s="1">
        <v>0</v>
      </c>
      <c r="LU657" s="1">
        <v>0</v>
      </c>
      <c r="LV657" s="1">
        <v>0</v>
      </c>
      <c r="LW657" s="1">
        <v>0</v>
      </c>
      <c r="LX657" s="1">
        <v>0</v>
      </c>
      <c r="LY657" s="1">
        <v>0</v>
      </c>
      <c r="LZ657" s="1">
        <v>0</v>
      </c>
      <c r="MA657" s="1">
        <v>0</v>
      </c>
      <c r="MB657" s="1">
        <v>0</v>
      </c>
      <c r="MC657" s="1">
        <v>1</v>
      </c>
    </row>
    <row r="658" spans="1:341">
      <c r="A658" s="1">
        <v>2015</v>
      </c>
      <c r="B658" s="1" t="s">
        <v>744</v>
      </c>
      <c r="C658" s="1">
        <v>1</v>
      </c>
      <c r="D658" s="1">
        <v>0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2</v>
      </c>
      <c r="L658" s="1">
        <v>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1</v>
      </c>
      <c r="BG658" s="1">
        <v>1</v>
      </c>
      <c r="BH658" s="1">
        <v>0</v>
      </c>
      <c r="BI658" s="1">
        <v>0</v>
      </c>
      <c r="BJ658" s="1">
        <v>1</v>
      </c>
      <c r="BK658" s="1">
        <v>0</v>
      </c>
      <c r="BL658" s="1">
        <v>0</v>
      </c>
      <c r="BM658" s="1">
        <v>1</v>
      </c>
      <c r="BN658" s="1">
        <v>0</v>
      </c>
      <c r="BO658" s="1">
        <v>1</v>
      </c>
      <c r="BP658" s="1">
        <v>0</v>
      </c>
      <c r="BQ658" s="1">
        <v>2</v>
      </c>
      <c r="BR658" s="1">
        <v>2</v>
      </c>
      <c r="BS658" s="1">
        <v>2</v>
      </c>
      <c r="BT658" s="1">
        <v>5</v>
      </c>
      <c r="BU658" s="1">
        <v>2</v>
      </c>
      <c r="BV658" s="1">
        <v>2</v>
      </c>
      <c r="BW658" s="1">
        <v>0</v>
      </c>
      <c r="BX658" s="1">
        <v>0</v>
      </c>
      <c r="BY658" s="1">
        <v>2</v>
      </c>
      <c r="BZ658" s="1">
        <v>1</v>
      </c>
      <c r="CA658" s="1">
        <v>3</v>
      </c>
      <c r="CB658" s="1">
        <v>3</v>
      </c>
      <c r="CC658" s="1">
        <v>2</v>
      </c>
      <c r="CD658" s="1">
        <v>0</v>
      </c>
      <c r="CE658" s="1">
        <v>1</v>
      </c>
      <c r="CF658" s="1">
        <v>0</v>
      </c>
      <c r="CG658" s="1">
        <v>0</v>
      </c>
      <c r="CH658" s="1">
        <v>0</v>
      </c>
      <c r="CI658" s="1">
        <v>0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1</v>
      </c>
      <c r="CQ658" s="1">
        <v>30</v>
      </c>
      <c r="CR658" s="1">
        <v>30</v>
      </c>
      <c r="CS658" s="1">
        <v>30</v>
      </c>
      <c r="CT658" s="1">
        <v>30</v>
      </c>
      <c r="CU658" s="1">
        <v>0</v>
      </c>
      <c r="CV658" s="1">
        <v>1</v>
      </c>
      <c r="CW658" s="1">
        <v>1</v>
      </c>
      <c r="CX658" s="1">
        <v>0</v>
      </c>
      <c r="CY658" s="1">
        <v>1</v>
      </c>
      <c r="CZ658" s="1">
        <v>0</v>
      </c>
      <c r="DA658" s="1">
        <v>0</v>
      </c>
      <c r="DB658" s="1">
        <v>1</v>
      </c>
      <c r="DC658" s="1">
        <v>1</v>
      </c>
      <c r="DD658" s="1">
        <v>1</v>
      </c>
      <c r="DE658" s="1">
        <v>3</v>
      </c>
      <c r="DF658" s="1">
        <v>1</v>
      </c>
      <c r="DG658" s="1">
        <v>0</v>
      </c>
      <c r="DH658" s="1">
        <v>1</v>
      </c>
      <c r="DI658" s="1">
        <v>1</v>
      </c>
      <c r="DJ658" s="1">
        <v>0</v>
      </c>
      <c r="DK658" s="1">
        <v>1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39</v>
      </c>
      <c r="DS658" s="1">
        <v>0</v>
      </c>
      <c r="DT658" s="1">
        <v>39</v>
      </c>
      <c r="DU658" s="1">
        <v>39</v>
      </c>
      <c r="DV658" s="1">
        <v>39</v>
      </c>
      <c r="DW658" s="1">
        <v>1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96</v>
      </c>
      <c r="ED658" s="1">
        <v>96</v>
      </c>
      <c r="EE658" s="1">
        <v>5</v>
      </c>
      <c r="EF658" s="1">
        <v>0</v>
      </c>
      <c r="EG658" s="1">
        <v>0</v>
      </c>
      <c r="EH658" s="1">
        <v>0</v>
      </c>
      <c r="EI658" s="1">
        <v>0</v>
      </c>
      <c r="EJ658" s="1">
        <v>1</v>
      </c>
      <c r="EK658" s="1">
        <v>0</v>
      </c>
      <c r="EL658" s="1">
        <v>1</v>
      </c>
      <c r="EM658" s="1">
        <v>39</v>
      </c>
      <c r="EN658" s="1">
        <v>39</v>
      </c>
      <c r="EO658" s="1">
        <v>0</v>
      </c>
      <c r="EP658" s="1">
        <v>0</v>
      </c>
      <c r="EQ658" s="1">
        <v>0</v>
      </c>
      <c r="ER658" s="1">
        <v>1</v>
      </c>
      <c r="ES658" s="1">
        <v>1</v>
      </c>
      <c r="ET658" s="1">
        <v>0</v>
      </c>
      <c r="EU658" s="1">
        <v>1</v>
      </c>
      <c r="EV658" s="1">
        <v>0</v>
      </c>
      <c r="EW658" s="1">
        <v>0</v>
      </c>
      <c r="EX658" s="1">
        <v>0</v>
      </c>
      <c r="EY658" s="1">
        <v>1</v>
      </c>
      <c r="EZ658" s="1">
        <v>0</v>
      </c>
      <c r="FA658" s="1">
        <v>1</v>
      </c>
      <c r="FB658" s="1">
        <v>1</v>
      </c>
      <c r="FC658" s="1">
        <v>1</v>
      </c>
      <c r="FD658" s="1">
        <v>0</v>
      </c>
      <c r="FE658" s="1">
        <v>1</v>
      </c>
      <c r="FF658" s="1">
        <v>0</v>
      </c>
      <c r="FG658" s="1">
        <v>1</v>
      </c>
      <c r="FH658" s="1">
        <v>0</v>
      </c>
      <c r="FI658" s="1">
        <v>0</v>
      </c>
      <c r="FJ658" s="1">
        <v>1</v>
      </c>
      <c r="FK658" s="1">
        <v>0</v>
      </c>
      <c r="FL658" s="1">
        <v>1</v>
      </c>
      <c r="FM658" s="1">
        <v>3</v>
      </c>
      <c r="FN658" s="1">
        <v>1</v>
      </c>
      <c r="FO658" s="1">
        <v>0</v>
      </c>
      <c r="FP658" s="1">
        <v>0</v>
      </c>
      <c r="FQ658" s="1">
        <v>0</v>
      </c>
      <c r="FR658" s="1">
        <v>7</v>
      </c>
      <c r="FS658" s="1">
        <v>0</v>
      </c>
      <c r="FT658" s="1">
        <v>0</v>
      </c>
      <c r="FU658" s="1">
        <v>0</v>
      </c>
      <c r="FV658" s="1">
        <v>2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1</v>
      </c>
      <c r="GD658" s="1">
        <v>1</v>
      </c>
      <c r="GE658" s="1">
        <v>1</v>
      </c>
      <c r="GF658" s="1">
        <v>3</v>
      </c>
      <c r="GG658" s="1">
        <v>1</v>
      </c>
      <c r="GH658" s="1">
        <v>1</v>
      </c>
      <c r="GI658" s="1">
        <v>1</v>
      </c>
      <c r="GJ658" s="1">
        <v>1</v>
      </c>
      <c r="GK658" s="1">
        <v>1</v>
      </c>
      <c r="GL658" s="1">
        <v>1</v>
      </c>
      <c r="GM658" s="1">
        <v>0</v>
      </c>
      <c r="GN658" s="1">
        <v>0</v>
      </c>
      <c r="GO658" s="1">
        <v>1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1</v>
      </c>
      <c r="HP658" s="1">
        <v>1</v>
      </c>
      <c r="HQ658" s="1">
        <v>0</v>
      </c>
      <c r="HR658" s="1">
        <v>0</v>
      </c>
      <c r="HS658" s="1">
        <v>2</v>
      </c>
      <c r="HT658" s="1">
        <v>2</v>
      </c>
      <c r="HU658" s="1">
        <v>2</v>
      </c>
      <c r="HV658" s="1">
        <v>6</v>
      </c>
      <c r="HW658" s="1">
        <v>2</v>
      </c>
      <c r="HX658" s="1">
        <v>2</v>
      </c>
      <c r="HY658" s="1">
        <v>2</v>
      </c>
      <c r="HZ658" s="1">
        <v>2</v>
      </c>
      <c r="IA658" s="1">
        <v>2</v>
      </c>
      <c r="IB658" s="1">
        <v>2</v>
      </c>
      <c r="IC658" s="1">
        <v>2</v>
      </c>
      <c r="ID658" s="1">
        <v>0</v>
      </c>
      <c r="IE658" s="1">
        <v>0</v>
      </c>
      <c r="IF658" s="1">
        <v>1</v>
      </c>
      <c r="IG658" s="1">
        <v>1</v>
      </c>
      <c r="IH658" s="1">
        <v>1</v>
      </c>
      <c r="II658" s="1">
        <v>1</v>
      </c>
      <c r="IJ658" s="1">
        <v>1</v>
      </c>
      <c r="IK658" s="1">
        <v>1</v>
      </c>
      <c r="IL658" s="1">
        <v>1</v>
      </c>
      <c r="IM658" s="1">
        <v>1</v>
      </c>
      <c r="IN658" s="1">
        <v>1</v>
      </c>
      <c r="IO658" s="1">
        <v>1</v>
      </c>
      <c r="IP658" s="1">
        <v>0</v>
      </c>
      <c r="IQ658" s="1">
        <v>0</v>
      </c>
      <c r="IR658" s="1">
        <v>0</v>
      </c>
      <c r="IS658" s="1">
        <v>1</v>
      </c>
      <c r="IT658" s="1">
        <v>1</v>
      </c>
      <c r="IU658" s="1">
        <v>1</v>
      </c>
      <c r="IV658" s="1">
        <v>3</v>
      </c>
      <c r="IW658" s="1">
        <v>1</v>
      </c>
      <c r="IX658" s="1">
        <v>1</v>
      </c>
      <c r="IY658" s="1">
        <v>1</v>
      </c>
      <c r="IZ658" s="1">
        <v>1</v>
      </c>
      <c r="JA658" s="1">
        <v>1</v>
      </c>
      <c r="JB658" s="1">
        <v>1</v>
      </c>
      <c r="JC658" s="1">
        <v>0</v>
      </c>
      <c r="JD658" s="1">
        <v>0</v>
      </c>
      <c r="JE658" s="1">
        <v>0</v>
      </c>
      <c r="JF658" s="1">
        <v>0</v>
      </c>
      <c r="JG658" s="1">
        <v>0</v>
      </c>
      <c r="JH658" s="1">
        <v>0</v>
      </c>
      <c r="JI658" s="1">
        <v>0</v>
      </c>
      <c r="JJ658" s="1">
        <v>0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0</v>
      </c>
      <c r="JR658" s="1">
        <v>0</v>
      </c>
      <c r="JS658" s="1">
        <v>0</v>
      </c>
      <c r="JT658" s="1">
        <v>0</v>
      </c>
      <c r="JU658" s="1">
        <v>0</v>
      </c>
      <c r="JV658" s="1">
        <v>0</v>
      </c>
      <c r="JW658" s="1">
        <v>0</v>
      </c>
      <c r="JX658" s="1">
        <v>0</v>
      </c>
      <c r="JY658" s="1">
        <v>0</v>
      </c>
      <c r="JZ658" s="1">
        <v>0</v>
      </c>
      <c r="KA658" s="1">
        <v>0</v>
      </c>
      <c r="KB658" s="1">
        <v>0</v>
      </c>
      <c r="KC658" s="1">
        <v>0</v>
      </c>
      <c r="KD658" s="1">
        <v>0</v>
      </c>
      <c r="KE658" s="1">
        <v>0</v>
      </c>
      <c r="KF658" s="1">
        <v>0</v>
      </c>
      <c r="KG658" s="1">
        <v>0</v>
      </c>
      <c r="KH658" s="1">
        <v>0</v>
      </c>
      <c r="KI658" s="1">
        <v>0</v>
      </c>
      <c r="KJ658" s="1">
        <v>0</v>
      </c>
      <c r="KK658" s="1">
        <v>0</v>
      </c>
      <c r="KL658" s="1">
        <v>0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0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  <c r="LE658" s="1">
        <v>0</v>
      </c>
      <c r="LF658" s="1">
        <v>0</v>
      </c>
      <c r="LG658" s="1">
        <v>0</v>
      </c>
      <c r="LH658" s="1">
        <v>0</v>
      </c>
      <c r="LI658" s="1">
        <v>0</v>
      </c>
      <c r="LJ658" s="1">
        <v>0</v>
      </c>
      <c r="LK658" s="1">
        <v>0</v>
      </c>
      <c r="LL658" s="1">
        <v>0</v>
      </c>
      <c r="LM658" s="1">
        <v>0</v>
      </c>
      <c r="LN658" s="1">
        <v>0</v>
      </c>
      <c r="LO658" s="1">
        <v>0</v>
      </c>
      <c r="LP658" s="1">
        <v>0</v>
      </c>
      <c r="LQ658" s="1">
        <v>0</v>
      </c>
      <c r="LR658" s="1">
        <v>0</v>
      </c>
      <c r="LS658" s="1">
        <v>0</v>
      </c>
      <c r="LT658" s="1">
        <v>0</v>
      </c>
      <c r="LU658" s="1">
        <v>0</v>
      </c>
      <c r="LV658" s="1">
        <v>0</v>
      </c>
      <c r="LW658" s="1">
        <v>0</v>
      </c>
      <c r="LX658" s="1">
        <v>0</v>
      </c>
      <c r="LY658" s="1">
        <v>0</v>
      </c>
      <c r="LZ658" s="1">
        <v>0</v>
      </c>
      <c r="MA658" s="1">
        <v>0</v>
      </c>
      <c r="MB658" s="1">
        <v>0</v>
      </c>
      <c r="MC658" s="1">
        <v>1</v>
      </c>
    </row>
    <row r="659" spans="1:341">
      <c r="A659" s="1">
        <v>2015</v>
      </c>
      <c r="B659" s="1" t="s">
        <v>745</v>
      </c>
      <c r="C659" s="1">
        <v>1</v>
      </c>
      <c r="D659" s="1">
        <v>0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  <c r="K659" s="1">
        <v>2</v>
      </c>
      <c r="L659" s="1">
        <v>2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1</v>
      </c>
      <c r="BG659" s="1">
        <v>1</v>
      </c>
      <c r="BH659" s="1">
        <v>0</v>
      </c>
      <c r="BI659" s="1">
        <v>0</v>
      </c>
      <c r="BJ659" s="1">
        <v>1</v>
      </c>
      <c r="BK659" s="1">
        <v>0</v>
      </c>
      <c r="BL659" s="1">
        <v>0</v>
      </c>
      <c r="BM659" s="1">
        <v>1</v>
      </c>
      <c r="BN659" s="1">
        <v>0</v>
      </c>
      <c r="BO659" s="1">
        <v>1</v>
      </c>
      <c r="BP659" s="1">
        <v>0</v>
      </c>
      <c r="BQ659" s="1">
        <v>2</v>
      </c>
      <c r="BR659" s="1">
        <v>2</v>
      </c>
      <c r="BS659" s="1">
        <v>2</v>
      </c>
      <c r="BT659" s="1">
        <v>5</v>
      </c>
      <c r="BU659" s="1">
        <v>2</v>
      </c>
      <c r="BV659" s="1">
        <v>2</v>
      </c>
      <c r="BW659" s="1">
        <v>0</v>
      </c>
      <c r="BX659" s="1">
        <v>0</v>
      </c>
      <c r="BY659" s="1">
        <v>2</v>
      </c>
      <c r="BZ659" s="1">
        <v>1</v>
      </c>
      <c r="CA659" s="1">
        <v>3</v>
      </c>
      <c r="CB659" s="1">
        <v>3</v>
      </c>
      <c r="CC659" s="1">
        <v>2</v>
      </c>
      <c r="CD659" s="1">
        <v>0</v>
      </c>
      <c r="CE659" s="1">
        <v>1</v>
      </c>
      <c r="CF659" s="1">
        <v>0</v>
      </c>
      <c r="CG659" s="1">
        <v>0</v>
      </c>
      <c r="CH659" s="1">
        <v>0</v>
      </c>
      <c r="CI659" s="1">
        <v>0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1</v>
      </c>
      <c r="CQ659" s="1">
        <v>29</v>
      </c>
      <c r="CR659" s="1">
        <v>29</v>
      </c>
      <c r="CS659" s="1">
        <v>29</v>
      </c>
      <c r="CT659" s="1">
        <v>29</v>
      </c>
      <c r="CU659" s="1">
        <v>0</v>
      </c>
      <c r="CV659" s="1">
        <v>1</v>
      </c>
      <c r="CW659" s="1">
        <v>1</v>
      </c>
      <c r="CX659" s="1">
        <v>0</v>
      </c>
      <c r="CY659" s="1">
        <v>1</v>
      </c>
      <c r="CZ659" s="1">
        <v>0</v>
      </c>
      <c r="DA659" s="1">
        <v>0</v>
      </c>
      <c r="DB659" s="1">
        <v>1</v>
      </c>
      <c r="DC659" s="1">
        <v>1</v>
      </c>
      <c r="DD659" s="1">
        <v>1</v>
      </c>
      <c r="DE659" s="1">
        <v>3</v>
      </c>
      <c r="DF659" s="1">
        <v>1</v>
      </c>
      <c r="DG659" s="1">
        <v>0</v>
      </c>
      <c r="DH659" s="1">
        <v>1</v>
      </c>
      <c r="DI659" s="1">
        <v>1</v>
      </c>
      <c r="DJ659" s="1">
        <v>0</v>
      </c>
      <c r="DK659" s="1">
        <v>1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36</v>
      </c>
      <c r="DS659" s="1">
        <v>0</v>
      </c>
      <c r="DT659" s="1">
        <v>36</v>
      </c>
      <c r="DU659" s="1">
        <v>36</v>
      </c>
      <c r="DV659" s="1">
        <v>36</v>
      </c>
      <c r="DW659" s="1">
        <v>1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87</v>
      </c>
      <c r="ED659" s="1">
        <v>87</v>
      </c>
      <c r="EE659" s="1">
        <v>5</v>
      </c>
      <c r="EF659" s="1">
        <v>0</v>
      </c>
      <c r="EG659" s="1">
        <v>0</v>
      </c>
      <c r="EH659" s="1">
        <v>0</v>
      </c>
      <c r="EI659" s="1">
        <v>0</v>
      </c>
      <c r="EJ659" s="1">
        <v>1</v>
      </c>
      <c r="EK659" s="1">
        <v>0</v>
      </c>
      <c r="EL659" s="1">
        <v>1</v>
      </c>
      <c r="EM659" s="1">
        <v>36</v>
      </c>
      <c r="EN659" s="1">
        <v>36</v>
      </c>
      <c r="EO659" s="1">
        <v>0</v>
      </c>
      <c r="EP659" s="1">
        <v>0</v>
      </c>
      <c r="EQ659" s="1">
        <v>0</v>
      </c>
      <c r="ER659" s="1">
        <v>1</v>
      </c>
      <c r="ES659" s="1">
        <v>1</v>
      </c>
      <c r="ET659" s="1">
        <v>0</v>
      </c>
      <c r="EU659" s="1">
        <v>1</v>
      </c>
      <c r="EV659" s="1">
        <v>0</v>
      </c>
      <c r="EW659" s="1">
        <v>0</v>
      </c>
      <c r="EX659" s="1">
        <v>0</v>
      </c>
      <c r="EY659" s="1">
        <v>1</v>
      </c>
      <c r="EZ659" s="1">
        <v>0</v>
      </c>
      <c r="FA659" s="1">
        <v>1</v>
      </c>
      <c r="FB659" s="1">
        <v>1</v>
      </c>
      <c r="FC659" s="1">
        <v>1</v>
      </c>
      <c r="FD659" s="1">
        <v>0</v>
      </c>
      <c r="FE659" s="1">
        <v>1</v>
      </c>
      <c r="FF659" s="1">
        <v>0</v>
      </c>
      <c r="FG659" s="1">
        <v>1</v>
      </c>
      <c r="FH659" s="1">
        <v>0</v>
      </c>
      <c r="FI659" s="1">
        <v>0</v>
      </c>
      <c r="FJ659" s="1">
        <v>1</v>
      </c>
      <c r="FK659" s="1">
        <v>0</v>
      </c>
      <c r="FL659" s="1">
        <v>1</v>
      </c>
      <c r="FM659" s="1">
        <v>3</v>
      </c>
      <c r="FN659" s="1">
        <v>1</v>
      </c>
      <c r="FO659" s="1">
        <v>0</v>
      </c>
      <c r="FP659" s="1">
        <v>0</v>
      </c>
      <c r="FQ659" s="1">
        <v>0</v>
      </c>
      <c r="FR659" s="1">
        <v>7</v>
      </c>
      <c r="FS659" s="1">
        <v>0</v>
      </c>
      <c r="FT659" s="1">
        <v>0</v>
      </c>
      <c r="FU659" s="1">
        <v>0</v>
      </c>
      <c r="FV659" s="1">
        <v>2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1</v>
      </c>
      <c r="GD659" s="1">
        <v>1</v>
      </c>
      <c r="GE659" s="1">
        <v>1</v>
      </c>
      <c r="GF659" s="1">
        <v>3</v>
      </c>
      <c r="GG659" s="1">
        <v>1</v>
      </c>
      <c r="GH659" s="1">
        <v>1</v>
      </c>
      <c r="GI659" s="1">
        <v>1</v>
      </c>
      <c r="GJ659" s="1">
        <v>1</v>
      </c>
      <c r="GK659" s="1">
        <v>1</v>
      </c>
      <c r="GL659" s="1">
        <v>1</v>
      </c>
      <c r="GM659" s="1">
        <v>0</v>
      </c>
      <c r="GN659" s="1">
        <v>0</v>
      </c>
      <c r="GO659" s="1">
        <v>1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1</v>
      </c>
      <c r="HP659" s="1">
        <v>1</v>
      </c>
      <c r="HQ659" s="1">
        <v>0</v>
      </c>
      <c r="HR659" s="1">
        <v>0</v>
      </c>
      <c r="HS659" s="1">
        <v>2</v>
      </c>
      <c r="HT659" s="1">
        <v>2</v>
      </c>
      <c r="HU659" s="1">
        <v>2</v>
      </c>
      <c r="HV659" s="1">
        <v>6</v>
      </c>
      <c r="HW659" s="1">
        <v>2</v>
      </c>
      <c r="HX659" s="1">
        <v>2</v>
      </c>
      <c r="HY659" s="1">
        <v>2</v>
      </c>
      <c r="HZ659" s="1">
        <v>2</v>
      </c>
      <c r="IA659" s="1">
        <v>2</v>
      </c>
      <c r="IB659" s="1">
        <v>2</v>
      </c>
      <c r="IC659" s="1">
        <v>2</v>
      </c>
      <c r="ID659" s="1">
        <v>0</v>
      </c>
      <c r="IE659" s="1">
        <v>0</v>
      </c>
      <c r="IF659" s="1">
        <v>1</v>
      </c>
      <c r="IG659" s="1">
        <v>1</v>
      </c>
      <c r="IH659" s="1">
        <v>1</v>
      </c>
      <c r="II659" s="1">
        <v>1</v>
      </c>
      <c r="IJ659" s="1">
        <v>1</v>
      </c>
      <c r="IK659" s="1">
        <v>1</v>
      </c>
      <c r="IL659" s="1">
        <v>1</v>
      </c>
      <c r="IM659" s="1">
        <v>1</v>
      </c>
      <c r="IN659" s="1">
        <v>1</v>
      </c>
      <c r="IO659" s="1">
        <v>1</v>
      </c>
      <c r="IP659" s="1">
        <v>0</v>
      </c>
      <c r="IQ659" s="1">
        <v>0</v>
      </c>
      <c r="IR659" s="1">
        <v>0</v>
      </c>
      <c r="IS659" s="1">
        <v>1</v>
      </c>
      <c r="IT659" s="1">
        <v>1</v>
      </c>
      <c r="IU659" s="1">
        <v>1</v>
      </c>
      <c r="IV659" s="1">
        <v>3</v>
      </c>
      <c r="IW659" s="1">
        <v>1</v>
      </c>
      <c r="IX659" s="1">
        <v>1</v>
      </c>
      <c r="IY659" s="1">
        <v>1</v>
      </c>
      <c r="IZ659" s="1">
        <v>1</v>
      </c>
      <c r="JA659" s="1">
        <v>1</v>
      </c>
      <c r="JB659" s="1">
        <v>1</v>
      </c>
      <c r="JC659" s="1">
        <v>0</v>
      </c>
      <c r="JD659" s="1">
        <v>0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</v>
      </c>
      <c r="JO659" s="1">
        <v>0</v>
      </c>
      <c r="JP659" s="1">
        <v>0</v>
      </c>
      <c r="JQ659" s="1">
        <v>0</v>
      </c>
      <c r="JR659" s="1">
        <v>0</v>
      </c>
      <c r="JS659" s="1">
        <v>0</v>
      </c>
      <c r="JT659" s="1">
        <v>0</v>
      </c>
      <c r="JU659" s="1">
        <v>0</v>
      </c>
      <c r="JV659" s="1">
        <v>0</v>
      </c>
      <c r="JW659" s="1">
        <v>0</v>
      </c>
      <c r="JX659" s="1">
        <v>0</v>
      </c>
      <c r="JY659" s="1">
        <v>0</v>
      </c>
      <c r="JZ659" s="1">
        <v>0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v>0</v>
      </c>
      <c r="LE659" s="1">
        <v>0</v>
      </c>
      <c r="LF659" s="1">
        <v>0</v>
      </c>
      <c r="LG659" s="1">
        <v>0</v>
      </c>
      <c r="LH659" s="1">
        <v>0</v>
      </c>
      <c r="LI659" s="1">
        <v>0</v>
      </c>
      <c r="LJ659" s="1">
        <v>0</v>
      </c>
      <c r="LK659" s="1">
        <v>0</v>
      </c>
      <c r="LL659" s="1">
        <v>0</v>
      </c>
      <c r="LM659" s="1">
        <v>0</v>
      </c>
      <c r="LN659" s="1">
        <v>0</v>
      </c>
      <c r="LO659" s="1">
        <v>0</v>
      </c>
      <c r="LP659" s="1">
        <v>0</v>
      </c>
      <c r="LQ659" s="1">
        <v>0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0</v>
      </c>
      <c r="LX659" s="1">
        <v>0</v>
      </c>
      <c r="LY659" s="1">
        <v>0</v>
      </c>
      <c r="LZ659" s="1">
        <v>0</v>
      </c>
      <c r="MA659" s="1">
        <v>0</v>
      </c>
      <c r="MB659" s="1">
        <v>0</v>
      </c>
      <c r="MC659" s="1">
        <v>1</v>
      </c>
    </row>
    <row r="660" spans="1:341">
      <c r="A660" s="1">
        <v>2015</v>
      </c>
      <c r="B660" s="1" t="s">
        <v>746</v>
      </c>
      <c r="C660" s="1">
        <v>1</v>
      </c>
      <c r="D660" s="1">
        <v>0</v>
      </c>
      <c r="E660" s="1">
        <v>1</v>
      </c>
      <c r="F660" s="1">
        <v>1</v>
      </c>
      <c r="G660" s="1">
        <v>1</v>
      </c>
      <c r="H660" s="1">
        <v>1</v>
      </c>
      <c r="I660" s="1">
        <v>1</v>
      </c>
      <c r="J660" s="1">
        <v>1</v>
      </c>
      <c r="K660" s="1">
        <v>2</v>
      </c>
      <c r="L660" s="1">
        <v>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1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1</v>
      </c>
      <c r="BG660" s="1">
        <v>1</v>
      </c>
      <c r="BH660" s="1">
        <v>0</v>
      </c>
      <c r="BI660" s="1">
        <v>0</v>
      </c>
      <c r="BJ660" s="1">
        <v>1</v>
      </c>
      <c r="BK660" s="1">
        <v>0</v>
      </c>
      <c r="BL660" s="1">
        <v>0</v>
      </c>
      <c r="BM660" s="1">
        <v>1</v>
      </c>
      <c r="BN660" s="1">
        <v>0</v>
      </c>
      <c r="BO660" s="1">
        <v>1</v>
      </c>
      <c r="BP660" s="1">
        <v>0</v>
      </c>
      <c r="BQ660" s="1">
        <v>2</v>
      </c>
      <c r="BR660" s="1">
        <v>2</v>
      </c>
      <c r="BS660" s="1">
        <v>2</v>
      </c>
      <c r="BT660" s="1">
        <v>5</v>
      </c>
      <c r="BU660" s="1">
        <v>2</v>
      </c>
      <c r="BV660" s="1">
        <v>2</v>
      </c>
      <c r="BW660" s="1">
        <v>0</v>
      </c>
      <c r="BX660" s="1">
        <v>0</v>
      </c>
      <c r="BY660" s="1">
        <v>2</v>
      </c>
      <c r="BZ660" s="1">
        <v>1</v>
      </c>
      <c r="CA660" s="1">
        <v>3</v>
      </c>
      <c r="CB660" s="1">
        <v>3</v>
      </c>
      <c r="CC660" s="1">
        <v>2</v>
      </c>
      <c r="CD660" s="1">
        <v>0</v>
      </c>
      <c r="CE660" s="1">
        <v>1</v>
      </c>
      <c r="CF660" s="1">
        <v>0</v>
      </c>
      <c r="CG660" s="1">
        <v>0</v>
      </c>
      <c r="CH660" s="1">
        <v>0</v>
      </c>
      <c r="CI660" s="1">
        <v>0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1</v>
      </c>
      <c r="CQ660" s="1">
        <v>28</v>
      </c>
      <c r="CR660" s="1">
        <v>28</v>
      </c>
      <c r="CS660" s="1">
        <v>28</v>
      </c>
      <c r="CT660" s="1">
        <v>28</v>
      </c>
      <c r="CU660" s="1">
        <v>0</v>
      </c>
      <c r="CV660" s="1">
        <v>1</v>
      </c>
      <c r="CW660" s="1">
        <v>1</v>
      </c>
      <c r="CX660" s="1">
        <v>0</v>
      </c>
      <c r="CY660" s="1">
        <v>1</v>
      </c>
      <c r="CZ660" s="1">
        <v>0</v>
      </c>
      <c r="DA660" s="1">
        <v>0</v>
      </c>
      <c r="DB660" s="1">
        <v>1</v>
      </c>
      <c r="DC660" s="1">
        <v>1</v>
      </c>
      <c r="DD660" s="1">
        <v>1</v>
      </c>
      <c r="DE660" s="1">
        <v>3</v>
      </c>
      <c r="DF660" s="1">
        <v>1</v>
      </c>
      <c r="DG660" s="1">
        <v>0</v>
      </c>
      <c r="DH660" s="1">
        <v>1</v>
      </c>
      <c r="DI660" s="1">
        <v>1</v>
      </c>
      <c r="DJ660" s="1">
        <v>0</v>
      </c>
      <c r="DK660" s="1">
        <v>1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35</v>
      </c>
      <c r="DS660" s="1">
        <v>0</v>
      </c>
      <c r="DT660" s="1">
        <v>35</v>
      </c>
      <c r="DU660" s="1">
        <v>35</v>
      </c>
      <c r="DV660" s="1">
        <v>35</v>
      </c>
      <c r="DW660" s="1">
        <v>1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84</v>
      </c>
      <c r="ED660" s="1">
        <v>84</v>
      </c>
      <c r="EE660" s="1">
        <v>5</v>
      </c>
      <c r="EF660" s="1">
        <v>0</v>
      </c>
      <c r="EG660" s="1">
        <v>0</v>
      </c>
      <c r="EH660" s="1">
        <v>0</v>
      </c>
      <c r="EI660" s="1">
        <v>0</v>
      </c>
      <c r="EJ660" s="1">
        <v>1</v>
      </c>
      <c r="EK660" s="1">
        <v>0</v>
      </c>
      <c r="EL660" s="1">
        <v>1</v>
      </c>
      <c r="EM660" s="1">
        <v>35</v>
      </c>
      <c r="EN660" s="1">
        <v>35</v>
      </c>
      <c r="EO660" s="1">
        <v>0</v>
      </c>
      <c r="EP660" s="1">
        <v>0</v>
      </c>
      <c r="EQ660" s="1">
        <v>0</v>
      </c>
      <c r="ER660" s="1">
        <v>1</v>
      </c>
      <c r="ES660" s="1">
        <v>1</v>
      </c>
      <c r="ET660" s="1">
        <v>0</v>
      </c>
      <c r="EU660" s="1">
        <v>1</v>
      </c>
      <c r="EV660" s="1">
        <v>0</v>
      </c>
      <c r="EW660" s="1">
        <v>0</v>
      </c>
      <c r="EX660" s="1">
        <v>0</v>
      </c>
      <c r="EY660" s="1">
        <v>1</v>
      </c>
      <c r="EZ660" s="1">
        <v>0</v>
      </c>
      <c r="FA660" s="1">
        <v>1</v>
      </c>
      <c r="FB660" s="1">
        <v>1</v>
      </c>
      <c r="FC660" s="1">
        <v>1</v>
      </c>
      <c r="FD660" s="1">
        <v>0</v>
      </c>
      <c r="FE660" s="1">
        <v>1</v>
      </c>
      <c r="FF660" s="1">
        <v>0</v>
      </c>
      <c r="FG660" s="1">
        <v>1</v>
      </c>
      <c r="FH660" s="1">
        <v>0</v>
      </c>
      <c r="FI660" s="1">
        <v>0</v>
      </c>
      <c r="FJ660" s="1">
        <v>1</v>
      </c>
      <c r="FK660" s="1">
        <v>0</v>
      </c>
      <c r="FL660" s="1">
        <v>1</v>
      </c>
      <c r="FM660" s="1">
        <v>3</v>
      </c>
      <c r="FN660" s="1">
        <v>1</v>
      </c>
      <c r="FO660" s="1">
        <v>0</v>
      </c>
      <c r="FP660" s="1">
        <v>0</v>
      </c>
      <c r="FQ660" s="1">
        <v>0</v>
      </c>
      <c r="FR660" s="1">
        <v>7</v>
      </c>
      <c r="FS660" s="1">
        <v>0</v>
      </c>
      <c r="FT660" s="1">
        <v>0</v>
      </c>
      <c r="FU660" s="1">
        <v>0</v>
      </c>
      <c r="FV660" s="1">
        <v>2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1</v>
      </c>
      <c r="GD660" s="1">
        <v>1</v>
      </c>
      <c r="GE660" s="1">
        <v>1</v>
      </c>
      <c r="GF660" s="1">
        <v>3</v>
      </c>
      <c r="GG660" s="1">
        <v>1</v>
      </c>
      <c r="GH660" s="1">
        <v>1</v>
      </c>
      <c r="GI660" s="1">
        <v>1</v>
      </c>
      <c r="GJ660" s="1">
        <v>1</v>
      </c>
      <c r="GK660" s="1">
        <v>1</v>
      </c>
      <c r="GL660" s="1">
        <v>1</v>
      </c>
      <c r="GM660" s="1">
        <v>0</v>
      </c>
      <c r="GN660" s="1">
        <v>0</v>
      </c>
      <c r="GO660" s="1">
        <v>1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1</v>
      </c>
      <c r="HP660" s="1">
        <v>1</v>
      </c>
      <c r="HQ660" s="1">
        <v>0</v>
      </c>
      <c r="HR660" s="1">
        <v>0</v>
      </c>
      <c r="HS660" s="1">
        <v>2</v>
      </c>
      <c r="HT660" s="1">
        <v>2</v>
      </c>
      <c r="HU660" s="1">
        <v>2</v>
      </c>
      <c r="HV660" s="1">
        <v>6</v>
      </c>
      <c r="HW660" s="1">
        <v>2</v>
      </c>
      <c r="HX660" s="1">
        <v>2</v>
      </c>
      <c r="HY660" s="1">
        <v>2</v>
      </c>
      <c r="HZ660" s="1">
        <v>2</v>
      </c>
      <c r="IA660" s="1">
        <v>2</v>
      </c>
      <c r="IB660" s="1">
        <v>2</v>
      </c>
      <c r="IC660" s="1">
        <v>2</v>
      </c>
      <c r="ID660" s="1">
        <v>0</v>
      </c>
      <c r="IE660" s="1">
        <v>0</v>
      </c>
      <c r="IF660" s="1">
        <v>1</v>
      </c>
      <c r="IG660" s="1">
        <v>1</v>
      </c>
      <c r="IH660" s="1">
        <v>1</v>
      </c>
      <c r="II660" s="1">
        <v>1</v>
      </c>
      <c r="IJ660" s="1">
        <v>1</v>
      </c>
      <c r="IK660" s="1">
        <v>1</v>
      </c>
      <c r="IL660" s="1">
        <v>1</v>
      </c>
      <c r="IM660" s="1">
        <v>1</v>
      </c>
      <c r="IN660" s="1">
        <v>1</v>
      </c>
      <c r="IO660" s="1">
        <v>1</v>
      </c>
      <c r="IP660" s="1">
        <v>0</v>
      </c>
      <c r="IQ660" s="1">
        <v>0</v>
      </c>
      <c r="IR660" s="1">
        <v>0</v>
      </c>
      <c r="IS660" s="1">
        <v>1</v>
      </c>
      <c r="IT660" s="1">
        <v>1</v>
      </c>
      <c r="IU660" s="1">
        <v>1</v>
      </c>
      <c r="IV660" s="1">
        <v>3</v>
      </c>
      <c r="IW660" s="1">
        <v>1</v>
      </c>
      <c r="IX660" s="1">
        <v>1</v>
      </c>
      <c r="IY660" s="1">
        <v>1</v>
      </c>
      <c r="IZ660" s="1">
        <v>1</v>
      </c>
      <c r="JA660" s="1">
        <v>1</v>
      </c>
      <c r="JB660" s="1">
        <v>1</v>
      </c>
      <c r="JC660" s="1">
        <v>0</v>
      </c>
      <c r="JD660" s="1">
        <v>0</v>
      </c>
      <c r="JE660" s="1">
        <v>0</v>
      </c>
      <c r="JF660" s="1">
        <v>0</v>
      </c>
      <c r="JG660" s="1">
        <v>0</v>
      </c>
      <c r="JH660" s="1">
        <v>0</v>
      </c>
      <c r="JI660" s="1">
        <v>0</v>
      </c>
      <c r="JJ660" s="1">
        <v>0</v>
      </c>
      <c r="JK660" s="1">
        <v>0</v>
      </c>
      <c r="JL660" s="1">
        <v>0</v>
      </c>
      <c r="JM660" s="1">
        <v>0</v>
      </c>
      <c r="JN660" s="1">
        <v>0</v>
      </c>
      <c r="JO660" s="1">
        <v>0</v>
      </c>
      <c r="JP660" s="1">
        <v>0</v>
      </c>
      <c r="JQ660" s="1">
        <v>0</v>
      </c>
      <c r="JR660" s="1">
        <v>0</v>
      </c>
      <c r="JS660" s="1">
        <v>0</v>
      </c>
      <c r="JT660" s="1">
        <v>0</v>
      </c>
      <c r="JU660" s="1">
        <v>0</v>
      </c>
      <c r="JV660" s="1">
        <v>0</v>
      </c>
      <c r="JW660" s="1">
        <v>0</v>
      </c>
      <c r="JX660" s="1">
        <v>0</v>
      </c>
      <c r="JY660" s="1">
        <v>0</v>
      </c>
      <c r="JZ660" s="1">
        <v>0</v>
      </c>
      <c r="KA660" s="1">
        <v>0</v>
      </c>
      <c r="KB660" s="1">
        <v>0</v>
      </c>
      <c r="KC660" s="1">
        <v>0</v>
      </c>
      <c r="KD660" s="1">
        <v>0</v>
      </c>
      <c r="KE660" s="1">
        <v>0</v>
      </c>
      <c r="KF660" s="1">
        <v>0</v>
      </c>
      <c r="KG660" s="1">
        <v>0</v>
      </c>
      <c r="KH660" s="1">
        <v>0</v>
      </c>
      <c r="KI660" s="1">
        <v>0</v>
      </c>
      <c r="KJ660" s="1">
        <v>0</v>
      </c>
      <c r="KK660" s="1">
        <v>0</v>
      </c>
      <c r="KL660" s="1">
        <v>0</v>
      </c>
      <c r="KM660" s="1">
        <v>0</v>
      </c>
      <c r="KN660" s="1">
        <v>0</v>
      </c>
      <c r="KO660" s="1">
        <v>0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0</v>
      </c>
      <c r="KV660" s="1">
        <v>0</v>
      </c>
      <c r="KW660" s="1">
        <v>0</v>
      </c>
      <c r="KX660" s="1">
        <v>0</v>
      </c>
      <c r="KY660" s="1">
        <v>0</v>
      </c>
      <c r="KZ660" s="1">
        <v>0</v>
      </c>
      <c r="LA660" s="1">
        <v>0</v>
      </c>
      <c r="LB660" s="1">
        <v>0</v>
      </c>
      <c r="LC660" s="1">
        <v>0</v>
      </c>
      <c r="LD660" s="1">
        <v>0</v>
      </c>
      <c r="LE660" s="1">
        <v>0</v>
      </c>
      <c r="LF660" s="1">
        <v>0</v>
      </c>
      <c r="LG660" s="1">
        <v>0</v>
      </c>
      <c r="LH660" s="1">
        <v>0</v>
      </c>
      <c r="LI660" s="1">
        <v>0</v>
      </c>
      <c r="LJ660" s="1">
        <v>0</v>
      </c>
      <c r="LK660" s="1">
        <v>0</v>
      </c>
      <c r="LL660" s="1">
        <v>0</v>
      </c>
      <c r="LM660" s="1">
        <v>0</v>
      </c>
      <c r="LN660" s="1">
        <v>0</v>
      </c>
      <c r="LO660" s="1">
        <v>0</v>
      </c>
      <c r="LP660" s="1">
        <v>0</v>
      </c>
      <c r="LQ660" s="1">
        <v>0</v>
      </c>
      <c r="LR660" s="1">
        <v>0</v>
      </c>
      <c r="LS660" s="1">
        <v>0</v>
      </c>
      <c r="LT660" s="1">
        <v>0</v>
      </c>
      <c r="LU660" s="1">
        <v>0</v>
      </c>
      <c r="LV660" s="1">
        <v>0</v>
      </c>
      <c r="LW660" s="1">
        <v>0</v>
      </c>
      <c r="LX660" s="1">
        <v>0</v>
      </c>
      <c r="LY660" s="1">
        <v>0</v>
      </c>
      <c r="LZ660" s="1">
        <v>0</v>
      </c>
      <c r="MA660" s="1">
        <v>0</v>
      </c>
      <c r="MB660" s="1">
        <v>0</v>
      </c>
      <c r="MC660" s="1">
        <v>1</v>
      </c>
    </row>
    <row r="661" spans="1:341">
      <c r="A661" s="1">
        <v>2015</v>
      </c>
      <c r="B661" s="1" t="s">
        <v>747</v>
      </c>
      <c r="C661" s="1">
        <v>1</v>
      </c>
      <c r="D661" s="1">
        <v>0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  <c r="J661" s="1">
        <v>1</v>
      </c>
      <c r="K661" s="1">
        <v>2</v>
      </c>
      <c r="L661" s="1">
        <v>2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1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1</v>
      </c>
      <c r="BG661" s="1">
        <v>1</v>
      </c>
      <c r="BH661" s="1">
        <v>0</v>
      </c>
      <c r="BI661" s="1">
        <v>0</v>
      </c>
      <c r="BJ661" s="1">
        <v>1</v>
      </c>
      <c r="BK661" s="1">
        <v>0</v>
      </c>
      <c r="BL661" s="1">
        <v>0</v>
      </c>
      <c r="BM661" s="1">
        <v>1</v>
      </c>
      <c r="BN661" s="1">
        <v>0</v>
      </c>
      <c r="BO661" s="1">
        <v>1</v>
      </c>
      <c r="BP661" s="1">
        <v>0</v>
      </c>
      <c r="BQ661" s="1">
        <v>2</v>
      </c>
      <c r="BR661" s="1">
        <v>2</v>
      </c>
      <c r="BS661" s="1">
        <v>2</v>
      </c>
      <c r="BT661" s="1">
        <v>5</v>
      </c>
      <c r="BU661" s="1">
        <v>2</v>
      </c>
      <c r="BV661" s="1">
        <v>2</v>
      </c>
      <c r="BW661" s="1">
        <v>0</v>
      </c>
      <c r="BX661" s="1">
        <v>0</v>
      </c>
      <c r="BY661" s="1">
        <v>2</v>
      </c>
      <c r="BZ661" s="1">
        <v>1</v>
      </c>
      <c r="CA661" s="1">
        <v>3</v>
      </c>
      <c r="CB661" s="1">
        <v>3</v>
      </c>
      <c r="CC661" s="1">
        <v>2</v>
      </c>
      <c r="CD661" s="1">
        <v>0</v>
      </c>
      <c r="CE661" s="1">
        <v>1</v>
      </c>
      <c r="CF661" s="1">
        <v>0</v>
      </c>
      <c r="CG661" s="1">
        <v>0</v>
      </c>
      <c r="CH661" s="1">
        <v>0</v>
      </c>
      <c r="CI661" s="1">
        <v>0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1</v>
      </c>
      <c r="CQ661" s="1">
        <v>29</v>
      </c>
      <c r="CR661" s="1">
        <v>29</v>
      </c>
      <c r="CS661" s="1">
        <v>29</v>
      </c>
      <c r="CT661" s="1">
        <v>29</v>
      </c>
      <c r="CU661" s="1">
        <v>0</v>
      </c>
      <c r="CV661" s="1">
        <v>1</v>
      </c>
      <c r="CW661" s="1">
        <v>1</v>
      </c>
      <c r="CX661" s="1">
        <v>0</v>
      </c>
      <c r="CY661" s="1">
        <v>1</v>
      </c>
      <c r="CZ661" s="1">
        <v>0</v>
      </c>
      <c r="DA661" s="1">
        <v>0</v>
      </c>
      <c r="DB661" s="1">
        <v>1</v>
      </c>
      <c r="DC661" s="1">
        <v>1</v>
      </c>
      <c r="DD661" s="1">
        <v>1</v>
      </c>
      <c r="DE661" s="1">
        <v>3</v>
      </c>
      <c r="DF661" s="1">
        <v>1</v>
      </c>
      <c r="DG661" s="1">
        <v>0</v>
      </c>
      <c r="DH661" s="1">
        <v>1</v>
      </c>
      <c r="DI661" s="1">
        <v>1</v>
      </c>
      <c r="DJ661" s="1">
        <v>0</v>
      </c>
      <c r="DK661" s="1">
        <v>1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38</v>
      </c>
      <c r="DS661" s="1">
        <v>0</v>
      </c>
      <c r="DT661" s="1">
        <v>38</v>
      </c>
      <c r="DU661" s="1">
        <v>38</v>
      </c>
      <c r="DV661" s="1">
        <v>38</v>
      </c>
      <c r="DW661" s="1">
        <v>1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93</v>
      </c>
      <c r="ED661" s="1">
        <v>93</v>
      </c>
      <c r="EE661" s="1">
        <v>5</v>
      </c>
      <c r="EF661" s="1">
        <v>0</v>
      </c>
      <c r="EG661" s="1">
        <v>0</v>
      </c>
      <c r="EH661" s="1">
        <v>0</v>
      </c>
      <c r="EI661" s="1">
        <v>0</v>
      </c>
      <c r="EJ661" s="1">
        <v>1</v>
      </c>
      <c r="EK661" s="1">
        <v>0</v>
      </c>
      <c r="EL661" s="1">
        <v>1</v>
      </c>
      <c r="EM661" s="1">
        <v>38</v>
      </c>
      <c r="EN661" s="1">
        <v>38</v>
      </c>
      <c r="EO661" s="1">
        <v>0</v>
      </c>
      <c r="EP661" s="1">
        <v>0</v>
      </c>
      <c r="EQ661" s="1">
        <v>0</v>
      </c>
      <c r="ER661" s="1">
        <v>1</v>
      </c>
      <c r="ES661" s="1">
        <v>1</v>
      </c>
      <c r="ET661" s="1">
        <v>0</v>
      </c>
      <c r="EU661" s="1">
        <v>1</v>
      </c>
      <c r="EV661" s="1">
        <v>0</v>
      </c>
      <c r="EW661" s="1">
        <v>0</v>
      </c>
      <c r="EX661" s="1">
        <v>0</v>
      </c>
      <c r="EY661" s="1">
        <v>1</v>
      </c>
      <c r="EZ661" s="1">
        <v>0</v>
      </c>
      <c r="FA661" s="1">
        <v>1</v>
      </c>
      <c r="FB661" s="1">
        <v>1</v>
      </c>
      <c r="FC661" s="1">
        <v>1</v>
      </c>
      <c r="FD661" s="1">
        <v>0</v>
      </c>
      <c r="FE661" s="1">
        <v>1</v>
      </c>
      <c r="FF661" s="1">
        <v>0</v>
      </c>
      <c r="FG661" s="1">
        <v>1</v>
      </c>
      <c r="FH661" s="1">
        <v>0</v>
      </c>
      <c r="FI661" s="1">
        <v>0</v>
      </c>
      <c r="FJ661" s="1">
        <v>1</v>
      </c>
      <c r="FK661" s="1">
        <v>0</v>
      </c>
      <c r="FL661" s="1">
        <v>1</v>
      </c>
      <c r="FM661" s="1">
        <v>3</v>
      </c>
      <c r="FN661" s="1">
        <v>1</v>
      </c>
      <c r="FO661" s="1">
        <v>0</v>
      </c>
      <c r="FP661" s="1">
        <v>0</v>
      </c>
      <c r="FQ661" s="1">
        <v>0</v>
      </c>
      <c r="FR661" s="1">
        <v>7</v>
      </c>
      <c r="FS661" s="1">
        <v>0</v>
      </c>
      <c r="FT661" s="1">
        <v>0</v>
      </c>
      <c r="FU661" s="1">
        <v>0</v>
      </c>
      <c r="FV661" s="1">
        <v>2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1</v>
      </c>
      <c r="GD661" s="1">
        <v>1</v>
      </c>
      <c r="GE661" s="1">
        <v>1</v>
      </c>
      <c r="GF661" s="1">
        <v>3</v>
      </c>
      <c r="GG661" s="1">
        <v>1</v>
      </c>
      <c r="GH661" s="1">
        <v>1</v>
      </c>
      <c r="GI661" s="1">
        <v>1</v>
      </c>
      <c r="GJ661" s="1">
        <v>1</v>
      </c>
      <c r="GK661" s="1">
        <v>1</v>
      </c>
      <c r="GL661" s="1">
        <v>1</v>
      </c>
      <c r="GM661" s="1">
        <v>0</v>
      </c>
      <c r="GN661" s="1">
        <v>0</v>
      </c>
      <c r="GO661" s="1">
        <v>1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1</v>
      </c>
      <c r="HP661" s="1">
        <v>1</v>
      </c>
      <c r="HQ661" s="1">
        <v>0</v>
      </c>
      <c r="HR661" s="1">
        <v>0</v>
      </c>
      <c r="HS661" s="1">
        <v>2</v>
      </c>
      <c r="HT661" s="1">
        <v>2</v>
      </c>
      <c r="HU661" s="1">
        <v>2</v>
      </c>
      <c r="HV661" s="1">
        <v>6</v>
      </c>
      <c r="HW661" s="1">
        <v>2</v>
      </c>
      <c r="HX661" s="1">
        <v>2</v>
      </c>
      <c r="HY661" s="1">
        <v>2</v>
      </c>
      <c r="HZ661" s="1">
        <v>2</v>
      </c>
      <c r="IA661" s="1">
        <v>2</v>
      </c>
      <c r="IB661" s="1">
        <v>2</v>
      </c>
      <c r="IC661" s="1">
        <v>2</v>
      </c>
      <c r="ID661" s="1">
        <v>0</v>
      </c>
      <c r="IE661" s="1">
        <v>0</v>
      </c>
      <c r="IF661" s="1">
        <v>1</v>
      </c>
      <c r="IG661" s="1">
        <v>1</v>
      </c>
      <c r="IH661" s="1">
        <v>1</v>
      </c>
      <c r="II661" s="1">
        <v>1</v>
      </c>
      <c r="IJ661" s="1">
        <v>1</v>
      </c>
      <c r="IK661" s="1">
        <v>1</v>
      </c>
      <c r="IL661" s="1">
        <v>1</v>
      </c>
      <c r="IM661" s="1">
        <v>1</v>
      </c>
      <c r="IN661" s="1">
        <v>1</v>
      </c>
      <c r="IO661" s="1">
        <v>1</v>
      </c>
      <c r="IP661" s="1">
        <v>0</v>
      </c>
      <c r="IQ661" s="1">
        <v>0</v>
      </c>
      <c r="IR661" s="1">
        <v>0</v>
      </c>
      <c r="IS661" s="1">
        <v>1</v>
      </c>
      <c r="IT661" s="1">
        <v>1</v>
      </c>
      <c r="IU661" s="1">
        <v>1</v>
      </c>
      <c r="IV661" s="1">
        <v>3</v>
      </c>
      <c r="IW661" s="1">
        <v>1</v>
      </c>
      <c r="IX661" s="1">
        <v>1</v>
      </c>
      <c r="IY661" s="1">
        <v>1</v>
      </c>
      <c r="IZ661" s="1">
        <v>1</v>
      </c>
      <c r="JA661" s="1">
        <v>1</v>
      </c>
      <c r="JB661" s="1">
        <v>1</v>
      </c>
      <c r="JC661" s="1">
        <v>0</v>
      </c>
      <c r="JD661" s="1">
        <v>0</v>
      </c>
      <c r="JE661" s="1">
        <v>0</v>
      </c>
      <c r="JF661" s="1">
        <v>0</v>
      </c>
      <c r="JG661" s="1">
        <v>0</v>
      </c>
      <c r="JH661" s="1">
        <v>0</v>
      </c>
      <c r="JI661" s="1">
        <v>0</v>
      </c>
      <c r="JJ661" s="1">
        <v>0</v>
      </c>
      <c r="JK661" s="1">
        <v>0</v>
      </c>
      <c r="JL661" s="1">
        <v>0</v>
      </c>
      <c r="JM661" s="1">
        <v>0</v>
      </c>
      <c r="JN661" s="1">
        <v>0</v>
      </c>
      <c r="JO661" s="1">
        <v>0</v>
      </c>
      <c r="JP661" s="1">
        <v>0</v>
      </c>
      <c r="JQ661" s="1">
        <v>0</v>
      </c>
      <c r="JR661" s="1">
        <v>0</v>
      </c>
      <c r="JS661" s="1">
        <v>0</v>
      </c>
      <c r="JT661" s="1">
        <v>0</v>
      </c>
      <c r="JU661" s="1">
        <v>0</v>
      </c>
      <c r="JV661" s="1">
        <v>0</v>
      </c>
      <c r="JW661" s="1">
        <v>0</v>
      </c>
      <c r="JX661" s="1">
        <v>0</v>
      </c>
      <c r="JY661" s="1">
        <v>0</v>
      </c>
      <c r="JZ661" s="1">
        <v>0</v>
      </c>
      <c r="KA661" s="1">
        <v>0</v>
      </c>
      <c r="KB661" s="1">
        <v>0</v>
      </c>
      <c r="KC661" s="1">
        <v>0</v>
      </c>
      <c r="KD661" s="1">
        <v>0</v>
      </c>
      <c r="KE661" s="1">
        <v>0</v>
      </c>
      <c r="KF661" s="1">
        <v>0</v>
      </c>
      <c r="KG661" s="1">
        <v>0</v>
      </c>
      <c r="KH661" s="1">
        <v>0</v>
      </c>
      <c r="KI661" s="1">
        <v>0</v>
      </c>
      <c r="KJ661" s="1">
        <v>0</v>
      </c>
      <c r="KK661" s="1">
        <v>0</v>
      </c>
      <c r="KL661" s="1">
        <v>0</v>
      </c>
      <c r="KM661" s="1">
        <v>0</v>
      </c>
      <c r="KN661" s="1">
        <v>0</v>
      </c>
      <c r="KO661" s="1">
        <v>0</v>
      </c>
      <c r="KP661" s="1">
        <v>0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  <c r="LE661" s="1">
        <v>0</v>
      </c>
      <c r="LF661" s="1">
        <v>0</v>
      </c>
      <c r="LG661" s="1">
        <v>0</v>
      </c>
      <c r="LH661" s="1">
        <v>0</v>
      </c>
      <c r="LI661" s="1">
        <v>0</v>
      </c>
      <c r="LJ661" s="1">
        <v>0</v>
      </c>
      <c r="LK661" s="1">
        <v>0</v>
      </c>
      <c r="LL661" s="1">
        <v>0</v>
      </c>
      <c r="LM661" s="1">
        <v>0</v>
      </c>
      <c r="LN661" s="1">
        <v>0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0</v>
      </c>
      <c r="LX661" s="1">
        <v>0</v>
      </c>
      <c r="LY661" s="1">
        <v>0</v>
      </c>
      <c r="LZ661" s="1">
        <v>0</v>
      </c>
      <c r="MA661" s="1">
        <v>0</v>
      </c>
      <c r="MB661" s="1">
        <v>0</v>
      </c>
      <c r="MC661" s="1">
        <v>1</v>
      </c>
    </row>
    <row r="662" spans="1:341">
      <c r="A662" s="1">
        <v>2015</v>
      </c>
      <c r="B662" s="1" t="s">
        <v>749</v>
      </c>
      <c r="C662" s="1">
        <v>1</v>
      </c>
      <c r="D662" s="1">
        <v>0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2</v>
      </c>
      <c r="L662" s="1">
        <v>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1</v>
      </c>
      <c r="Y662" s="1">
        <v>1</v>
      </c>
      <c r="Z662" s="1">
        <v>1</v>
      </c>
      <c r="AA662" s="1">
        <v>1</v>
      </c>
      <c r="AB662" s="1">
        <v>1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</v>
      </c>
      <c r="BG662" s="1">
        <v>1</v>
      </c>
      <c r="BH662" s="1">
        <v>0</v>
      </c>
      <c r="BI662" s="1">
        <v>0</v>
      </c>
      <c r="BJ662" s="1">
        <v>1</v>
      </c>
      <c r="BK662" s="1">
        <v>0</v>
      </c>
      <c r="BL662" s="1">
        <v>0</v>
      </c>
      <c r="BM662" s="1">
        <v>1</v>
      </c>
      <c r="BN662" s="1">
        <v>0</v>
      </c>
      <c r="BO662" s="1">
        <v>1</v>
      </c>
      <c r="BP662" s="1">
        <v>0</v>
      </c>
      <c r="BQ662" s="1">
        <v>2</v>
      </c>
      <c r="BR662" s="1">
        <v>2</v>
      </c>
      <c r="BS662" s="1">
        <v>2</v>
      </c>
      <c r="BT662" s="1">
        <v>5</v>
      </c>
      <c r="BU662" s="1">
        <v>2</v>
      </c>
      <c r="BV662" s="1">
        <v>2</v>
      </c>
      <c r="BW662" s="1">
        <v>0</v>
      </c>
      <c r="BX662" s="1">
        <v>0</v>
      </c>
      <c r="BY662" s="1">
        <v>2</v>
      </c>
      <c r="BZ662" s="1">
        <v>1</v>
      </c>
      <c r="CA662" s="1">
        <v>3</v>
      </c>
      <c r="CB662" s="1">
        <v>3</v>
      </c>
      <c r="CC662" s="1">
        <v>2</v>
      </c>
      <c r="CD662" s="1">
        <v>0</v>
      </c>
      <c r="CE662" s="1">
        <v>6</v>
      </c>
      <c r="CF662" s="1">
        <v>0</v>
      </c>
      <c r="CG662" s="1">
        <v>0</v>
      </c>
      <c r="CH662" s="1">
        <v>0</v>
      </c>
      <c r="CI662" s="1">
        <v>0</v>
      </c>
      <c r="CJ662" s="1">
        <v>6</v>
      </c>
      <c r="CK662" s="1">
        <v>6</v>
      </c>
      <c r="CL662" s="1">
        <v>6</v>
      </c>
      <c r="CM662" s="1">
        <v>6</v>
      </c>
      <c r="CN662" s="1">
        <v>6</v>
      </c>
      <c r="CO662" s="1">
        <v>0</v>
      </c>
      <c r="CP662" s="1">
        <v>1</v>
      </c>
      <c r="CQ662" s="1">
        <v>3</v>
      </c>
      <c r="CR662" s="1">
        <v>3</v>
      </c>
      <c r="CS662" s="1">
        <v>3</v>
      </c>
      <c r="CT662" s="1">
        <v>3</v>
      </c>
      <c r="CU662" s="1">
        <v>0</v>
      </c>
      <c r="CV662" s="1">
        <v>1</v>
      </c>
      <c r="CW662" s="1">
        <v>1</v>
      </c>
      <c r="CX662" s="1">
        <v>0</v>
      </c>
      <c r="CY662" s="1">
        <v>1</v>
      </c>
      <c r="CZ662" s="1">
        <v>0</v>
      </c>
      <c r="DA662" s="1">
        <v>0</v>
      </c>
      <c r="DB662" s="1">
        <v>1</v>
      </c>
      <c r="DC662" s="1">
        <v>1</v>
      </c>
      <c r="DD662" s="1">
        <v>1</v>
      </c>
      <c r="DE662" s="1">
        <v>3</v>
      </c>
      <c r="DF662" s="1">
        <v>1</v>
      </c>
      <c r="DG662" s="1">
        <v>0</v>
      </c>
      <c r="DH662" s="1">
        <v>1</v>
      </c>
      <c r="DI662" s="1">
        <v>1</v>
      </c>
      <c r="DJ662" s="1">
        <v>0</v>
      </c>
      <c r="DK662" s="1">
        <v>1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10</v>
      </c>
      <c r="DS662" s="1">
        <v>0</v>
      </c>
      <c r="DT662" s="1">
        <v>10</v>
      </c>
      <c r="DU662" s="1">
        <v>10</v>
      </c>
      <c r="DV662" s="1">
        <v>10</v>
      </c>
      <c r="DW662" s="1">
        <v>1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5</v>
      </c>
      <c r="EF662" s="1">
        <v>0</v>
      </c>
      <c r="EG662" s="1">
        <v>0</v>
      </c>
      <c r="EH662" s="1">
        <v>0</v>
      </c>
      <c r="EI662" s="1">
        <v>0</v>
      </c>
      <c r="EJ662" s="1">
        <v>4</v>
      </c>
      <c r="EK662" s="1">
        <v>1</v>
      </c>
      <c r="EL662" s="1">
        <v>3</v>
      </c>
      <c r="EM662" s="1">
        <v>10</v>
      </c>
      <c r="EN662" s="1">
        <v>10</v>
      </c>
      <c r="EO662" s="1">
        <v>0</v>
      </c>
      <c r="EP662" s="1">
        <v>0</v>
      </c>
      <c r="EQ662" s="1">
        <v>0</v>
      </c>
      <c r="ER662" s="1">
        <v>1</v>
      </c>
      <c r="ES662" s="1">
        <v>1</v>
      </c>
      <c r="ET662" s="1">
        <v>0</v>
      </c>
      <c r="EU662" s="1">
        <v>1</v>
      </c>
      <c r="EV662" s="1">
        <v>0</v>
      </c>
      <c r="EW662" s="1">
        <v>0</v>
      </c>
      <c r="EX662" s="1">
        <v>0</v>
      </c>
      <c r="EY662" s="1">
        <v>1</v>
      </c>
      <c r="EZ662" s="1">
        <v>0</v>
      </c>
      <c r="FA662" s="1">
        <v>1</v>
      </c>
      <c r="FB662" s="1">
        <v>1</v>
      </c>
      <c r="FC662" s="1">
        <v>1</v>
      </c>
      <c r="FD662" s="1">
        <v>0</v>
      </c>
      <c r="FE662" s="1">
        <v>1</v>
      </c>
      <c r="FF662" s="1">
        <v>0</v>
      </c>
      <c r="FG662" s="1">
        <v>1</v>
      </c>
      <c r="FH662" s="1">
        <v>0</v>
      </c>
      <c r="FI662" s="1">
        <v>0</v>
      </c>
      <c r="FJ662" s="1">
        <v>1</v>
      </c>
      <c r="FK662" s="1">
        <v>0</v>
      </c>
      <c r="FL662" s="1">
        <v>1</v>
      </c>
      <c r="FM662" s="1">
        <v>3</v>
      </c>
      <c r="FN662" s="1">
        <v>1</v>
      </c>
      <c r="FO662" s="1">
        <v>0</v>
      </c>
      <c r="FP662" s="1">
        <v>0</v>
      </c>
      <c r="FQ662" s="1">
        <v>0</v>
      </c>
      <c r="FR662" s="1">
        <v>7</v>
      </c>
      <c r="FS662" s="1">
        <v>0</v>
      </c>
      <c r="FT662" s="1">
        <v>0</v>
      </c>
      <c r="FU662" s="1">
        <v>0</v>
      </c>
      <c r="FV662" s="1">
        <v>3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1</v>
      </c>
      <c r="GD662" s="1">
        <v>1</v>
      </c>
      <c r="GE662" s="1">
        <v>1</v>
      </c>
      <c r="GF662" s="1">
        <v>3</v>
      </c>
      <c r="GG662" s="1">
        <v>1</v>
      </c>
      <c r="GH662" s="1">
        <v>1</v>
      </c>
      <c r="GI662" s="1">
        <v>1</v>
      </c>
      <c r="GJ662" s="1">
        <v>1</v>
      </c>
      <c r="GK662" s="1">
        <v>1</v>
      </c>
      <c r="GL662" s="1">
        <v>1</v>
      </c>
      <c r="GM662" s="1">
        <v>0</v>
      </c>
      <c r="GN662" s="1">
        <v>0</v>
      </c>
      <c r="GO662" s="1">
        <v>1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1</v>
      </c>
      <c r="HP662" s="1">
        <v>1</v>
      </c>
      <c r="HQ662" s="1">
        <v>0</v>
      </c>
      <c r="HR662" s="1">
        <v>0</v>
      </c>
      <c r="HS662" s="1">
        <v>2</v>
      </c>
      <c r="HT662" s="1">
        <v>2</v>
      </c>
      <c r="HU662" s="1">
        <v>2</v>
      </c>
      <c r="HV662" s="1">
        <v>6</v>
      </c>
      <c r="HW662" s="1">
        <v>2</v>
      </c>
      <c r="HX662" s="1">
        <v>2</v>
      </c>
      <c r="HY662" s="1">
        <v>2</v>
      </c>
      <c r="HZ662" s="1">
        <v>2</v>
      </c>
      <c r="IA662" s="1">
        <v>2</v>
      </c>
      <c r="IB662" s="1">
        <v>2</v>
      </c>
      <c r="IC662" s="1">
        <v>2</v>
      </c>
      <c r="ID662" s="1">
        <v>0</v>
      </c>
      <c r="IE662" s="1">
        <v>0</v>
      </c>
      <c r="IF662" s="1">
        <v>1</v>
      </c>
      <c r="IG662" s="1">
        <v>1</v>
      </c>
      <c r="IH662" s="1">
        <v>1</v>
      </c>
      <c r="II662" s="1">
        <v>1</v>
      </c>
      <c r="IJ662" s="1">
        <v>1</v>
      </c>
      <c r="IK662" s="1">
        <v>1</v>
      </c>
      <c r="IL662" s="1">
        <v>1</v>
      </c>
      <c r="IM662" s="1">
        <v>1</v>
      </c>
      <c r="IN662" s="1">
        <v>1</v>
      </c>
      <c r="IO662" s="1">
        <v>1</v>
      </c>
      <c r="IP662" s="1">
        <v>0</v>
      </c>
      <c r="IQ662" s="1">
        <v>0</v>
      </c>
      <c r="IR662" s="1">
        <v>0</v>
      </c>
      <c r="IS662" s="1">
        <v>1</v>
      </c>
      <c r="IT662" s="1">
        <v>1</v>
      </c>
      <c r="IU662" s="1">
        <v>1</v>
      </c>
      <c r="IV662" s="1">
        <v>3</v>
      </c>
      <c r="IW662" s="1">
        <v>1</v>
      </c>
      <c r="IX662" s="1">
        <v>1</v>
      </c>
      <c r="IY662" s="1">
        <v>1</v>
      </c>
      <c r="IZ662" s="1">
        <v>1</v>
      </c>
      <c r="JA662" s="1">
        <v>1</v>
      </c>
      <c r="JB662" s="1">
        <v>1</v>
      </c>
      <c r="JC662" s="1">
        <v>0</v>
      </c>
      <c r="JD662" s="1">
        <v>0</v>
      </c>
      <c r="JE662" s="1">
        <v>0</v>
      </c>
      <c r="JF662" s="1">
        <v>0</v>
      </c>
      <c r="JG662" s="1">
        <v>0</v>
      </c>
      <c r="JH662" s="1">
        <v>0</v>
      </c>
      <c r="JI662" s="1">
        <v>0</v>
      </c>
      <c r="JJ662" s="1">
        <v>0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v>0</v>
      </c>
      <c r="JQ662" s="1">
        <v>0</v>
      </c>
      <c r="JR662" s="1">
        <v>0</v>
      </c>
      <c r="JS662" s="1">
        <v>0</v>
      </c>
      <c r="JT662" s="1">
        <v>0</v>
      </c>
      <c r="JU662" s="1">
        <v>0</v>
      </c>
      <c r="JV662" s="1">
        <v>0</v>
      </c>
      <c r="JW662" s="1">
        <v>0</v>
      </c>
      <c r="JX662" s="1">
        <v>0</v>
      </c>
      <c r="JY662" s="1">
        <v>0</v>
      </c>
      <c r="JZ662" s="1">
        <v>0</v>
      </c>
      <c r="KA662" s="1">
        <v>0</v>
      </c>
      <c r="KB662" s="1">
        <v>0</v>
      </c>
      <c r="KC662" s="1">
        <v>0</v>
      </c>
      <c r="KD662" s="1">
        <v>0</v>
      </c>
      <c r="KE662" s="1">
        <v>0</v>
      </c>
      <c r="KF662" s="1">
        <v>0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  <c r="KL662" s="1">
        <v>0</v>
      </c>
      <c r="KM662" s="1">
        <v>0</v>
      </c>
      <c r="KN662" s="1">
        <v>0</v>
      </c>
      <c r="KO662" s="1">
        <v>0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0</v>
      </c>
      <c r="KZ662" s="1">
        <v>0</v>
      </c>
      <c r="LA662" s="1">
        <v>0</v>
      </c>
      <c r="LB662" s="1">
        <v>0</v>
      </c>
      <c r="LC662" s="1">
        <v>0</v>
      </c>
      <c r="LD662" s="1">
        <v>0</v>
      </c>
      <c r="LE662" s="1">
        <v>0</v>
      </c>
      <c r="LF662" s="1">
        <v>0</v>
      </c>
      <c r="LG662" s="1">
        <v>0</v>
      </c>
      <c r="LH662" s="1">
        <v>0</v>
      </c>
      <c r="LI662" s="1">
        <v>0</v>
      </c>
      <c r="LJ662" s="1">
        <v>0</v>
      </c>
      <c r="LK662" s="1">
        <v>0</v>
      </c>
      <c r="LL662" s="1">
        <v>0</v>
      </c>
      <c r="LM662" s="1">
        <v>0</v>
      </c>
      <c r="LN662" s="1">
        <v>0</v>
      </c>
      <c r="LO662" s="1">
        <v>0</v>
      </c>
      <c r="LP662" s="1">
        <v>0</v>
      </c>
      <c r="LQ662" s="1">
        <v>0</v>
      </c>
      <c r="LR662" s="1">
        <v>0</v>
      </c>
      <c r="LS662" s="1">
        <v>0</v>
      </c>
      <c r="LT662" s="1">
        <v>0</v>
      </c>
      <c r="LU662" s="1">
        <v>0</v>
      </c>
      <c r="LV662" s="1">
        <v>0</v>
      </c>
      <c r="LW662" s="1">
        <v>0</v>
      </c>
      <c r="LX662" s="1">
        <v>0</v>
      </c>
      <c r="LY662" s="1">
        <v>0</v>
      </c>
      <c r="LZ662" s="1">
        <v>0</v>
      </c>
      <c r="MA662" s="1">
        <v>0</v>
      </c>
      <c r="MB662" s="1">
        <v>0</v>
      </c>
      <c r="MC662" s="1">
        <v>1</v>
      </c>
    </row>
    <row r="663" spans="1:341">
      <c r="A663" s="1">
        <v>2015</v>
      </c>
      <c r="B663" s="1" t="s">
        <v>750</v>
      </c>
      <c r="C663" s="1">
        <v>1</v>
      </c>
      <c r="D663" s="1">
        <v>0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2</v>
      </c>
      <c r="L663" s="1">
        <v>2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1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1</v>
      </c>
      <c r="BG663" s="1">
        <v>1</v>
      </c>
      <c r="BH663" s="1">
        <v>0</v>
      </c>
      <c r="BI663" s="1">
        <v>0</v>
      </c>
      <c r="BJ663" s="1">
        <v>1</v>
      </c>
      <c r="BK663" s="1">
        <v>0</v>
      </c>
      <c r="BL663" s="1">
        <v>0</v>
      </c>
      <c r="BM663" s="1">
        <v>1</v>
      </c>
      <c r="BN663" s="1">
        <v>0</v>
      </c>
      <c r="BO663" s="1">
        <v>1</v>
      </c>
      <c r="BP663" s="1">
        <v>0</v>
      </c>
      <c r="BQ663" s="1">
        <v>2</v>
      </c>
      <c r="BR663" s="1">
        <v>2</v>
      </c>
      <c r="BS663" s="1">
        <v>2</v>
      </c>
      <c r="BT663" s="1">
        <v>5</v>
      </c>
      <c r="BU663" s="1">
        <v>2</v>
      </c>
      <c r="BV663" s="1">
        <v>2</v>
      </c>
      <c r="BW663" s="1">
        <v>0</v>
      </c>
      <c r="BX663" s="1">
        <v>0</v>
      </c>
      <c r="BY663" s="1">
        <v>2</v>
      </c>
      <c r="BZ663" s="1">
        <v>1</v>
      </c>
      <c r="CA663" s="1">
        <v>3</v>
      </c>
      <c r="CB663" s="1">
        <v>3</v>
      </c>
      <c r="CC663" s="1">
        <v>2</v>
      </c>
      <c r="CD663" s="1">
        <v>0</v>
      </c>
      <c r="CE663" s="1">
        <v>6</v>
      </c>
      <c r="CF663" s="1">
        <v>0</v>
      </c>
      <c r="CG663" s="1">
        <v>0</v>
      </c>
      <c r="CH663" s="1">
        <v>0</v>
      </c>
      <c r="CI663" s="1">
        <v>0</v>
      </c>
      <c r="CJ663" s="1">
        <v>6</v>
      </c>
      <c r="CK663" s="1">
        <v>6</v>
      </c>
      <c r="CL663" s="1">
        <v>6</v>
      </c>
      <c r="CM663" s="1">
        <v>6</v>
      </c>
      <c r="CN663" s="1">
        <v>6</v>
      </c>
      <c r="CO663" s="1">
        <v>0</v>
      </c>
      <c r="CP663" s="1">
        <v>1</v>
      </c>
      <c r="CQ663" s="1">
        <v>3</v>
      </c>
      <c r="CR663" s="1">
        <v>3</v>
      </c>
      <c r="CS663" s="1">
        <v>3</v>
      </c>
      <c r="CT663" s="1">
        <v>3</v>
      </c>
      <c r="CU663" s="1">
        <v>0</v>
      </c>
      <c r="CV663" s="1">
        <v>1</v>
      </c>
      <c r="CW663" s="1">
        <v>1</v>
      </c>
      <c r="CX663" s="1">
        <v>0</v>
      </c>
      <c r="CY663" s="1">
        <v>1</v>
      </c>
      <c r="CZ663" s="1">
        <v>0</v>
      </c>
      <c r="DA663" s="1">
        <v>0</v>
      </c>
      <c r="DB663" s="1">
        <v>1</v>
      </c>
      <c r="DC663" s="1">
        <v>1</v>
      </c>
      <c r="DD663" s="1">
        <v>1</v>
      </c>
      <c r="DE663" s="1">
        <v>3</v>
      </c>
      <c r="DF663" s="1">
        <v>1</v>
      </c>
      <c r="DG663" s="1">
        <v>0</v>
      </c>
      <c r="DH663" s="1">
        <v>1</v>
      </c>
      <c r="DI663" s="1">
        <v>1</v>
      </c>
      <c r="DJ663" s="1">
        <v>0</v>
      </c>
      <c r="DK663" s="1">
        <v>1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10</v>
      </c>
      <c r="DS663" s="1">
        <v>0</v>
      </c>
      <c r="DT663" s="1">
        <v>10</v>
      </c>
      <c r="DU663" s="1">
        <v>10</v>
      </c>
      <c r="DV663" s="1">
        <v>10</v>
      </c>
      <c r="DW663" s="1">
        <v>1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5</v>
      </c>
      <c r="EF663" s="1">
        <v>0</v>
      </c>
      <c r="EG663" s="1">
        <v>0</v>
      </c>
      <c r="EH663" s="1">
        <v>0</v>
      </c>
      <c r="EI663" s="1">
        <v>0</v>
      </c>
      <c r="EJ663" s="1">
        <v>4</v>
      </c>
      <c r="EK663" s="1">
        <v>1</v>
      </c>
      <c r="EL663" s="1">
        <v>3</v>
      </c>
      <c r="EM663" s="1">
        <v>10</v>
      </c>
      <c r="EN663" s="1">
        <v>10</v>
      </c>
      <c r="EO663" s="1">
        <v>0</v>
      </c>
      <c r="EP663" s="1">
        <v>0</v>
      </c>
      <c r="EQ663" s="1">
        <v>0</v>
      </c>
      <c r="ER663" s="1">
        <v>1</v>
      </c>
      <c r="ES663" s="1">
        <v>1</v>
      </c>
      <c r="ET663" s="1">
        <v>0</v>
      </c>
      <c r="EU663" s="1">
        <v>1</v>
      </c>
      <c r="EV663" s="1">
        <v>0</v>
      </c>
      <c r="EW663" s="1">
        <v>0</v>
      </c>
      <c r="EX663" s="1">
        <v>0</v>
      </c>
      <c r="EY663" s="1">
        <v>1</v>
      </c>
      <c r="EZ663" s="1">
        <v>0</v>
      </c>
      <c r="FA663" s="1">
        <v>1</v>
      </c>
      <c r="FB663" s="1">
        <v>1</v>
      </c>
      <c r="FC663" s="1">
        <v>1</v>
      </c>
      <c r="FD663" s="1">
        <v>0</v>
      </c>
      <c r="FE663" s="1">
        <v>1</v>
      </c>
      <c r="FF663" s="1">
        <v>0</v>
      </c>
      <c r="FG663" s="1">
        <v>1</v>
      </c>
      <c r="FH663" s="1">
        <v>0</v>
      </c>
      <c r="FI663" s="1">
        <v>0</v>
      </c>
      <c r="FJ663" s="1">
        <v>1</v>
      </c>
      <c r="FK663" s="1">
        <v>0</v>
      </c>
      <c r="FL663" s="1">
        <v>1</v>
      </c>
      <c r="FM663" s="1">
        <v>3</v>
      </c>
      <c r="FN663" s="1">
        <v>1</v>
      </c>
      <c r="FO663" s="1">
        <v>0</v>
      </c>
      <c r="FP663" s="1">
        <v>0</v>
      </c>
      <c r="FQ663" s="1">
        <v>0</v>
      </c>
      <c r="FR663" s="1">
        <v>7</v>
      </c>
      <c r="FS663" s="1">
        <v>0</v>
      </c>
      <c r="FT663" s="1">
        <v>0</v>
      </c>
      <c r="FU663" s="1">
        <v>0</v>
      </c>
      <c r="FV663" s="1">
        <v>2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1</v>
      </c>
      <c r="GD663" s="1">
        <v>1</v>
      </c>
      <c r="GE663" s="1">
        <v>1</v>
      </c>
      <c r="GF663" s="1">
        <v>3</v>
      </c>
      <c r="GG663" s="1">
        <v>1</v>
      </c>
      <c r="GH663" s="1">
        <v>1</v>
      </c>
      <c r="GI663" s="1">
        <v>1</v>
      </c>
      <c r="GJ663" s="1">
        <v>1</v>
      </c>
      <c r="GK663" s="1">
        <v>1</v>
      </c>
      <c r="GL663" s="1">
        <v>1</v>
      </c>
      <c r="GM663" s="1">
        <v>0</v>
      </c>
      <c r="GN663" s="1">
        <v>0</v>
      </c>
      <c r="GO663" s="1">
        <v>1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1</v>
      </c>
      <c r="HP663" s="1">
        <v>1</v>
      </c>
      <c r="HQ663" s="1">
        <v>0</v>
      </c>
      <c r="HR663" s="1">
        <v>0</v>
      </c>
      <c r="HS663" s="1">
        <v>2</v>
      </c>
      <c r="HT663" s="1">
        <v>2</v>
      </c>
      <c r="HU663" s="1">
        <v>2</v>
      </c>
      <c r="HV663" s="1">
        <v>6</v>
      </c>
      <c r="HW663" s="1">
        <v>2</v>
      </c>
      <c r="HX663" s="1">
        <v>2</v>
      </c>
      <c r="HY663" s="1">
        <v>2</v>
      </c>
      <c r="HZ663" s="1">
        <v>2</v>
      </c>
      <c r="IA663" s="1">
        <v>2</v>
      </c>
      <c r="IB663" s="1">
        <v>2</v>
      </c>
      <c r="IC663" s="1">
        <v>2</v>
      </c>
      <c r="ID663" s="1">
        <v>0</v>
      </c>
      <c r="IE663" s="1">
        <v>0</v>
      </c>
      <c r="IF663" s="1">
        <v>1</v>
      </c>
      <c r="IG663" s="1">
        <v>1</v>
      </c>
      <c r="IH663" s="1">
        <v>1</v>
      </c>
      <c r="II663" s="1">
        <v>1</v>
      </c>
      <c r="IJ663" s="1">
        <v>1</v>
      </c>
      <c r="IK663" s="1">
        <v>1</v>
      </c>
      <c r="IL663" s="1">
        <v>1</v>
      </c>
      <c r="IM663" s="1">
        <v>1</v>
      </c>
      <c r="IN663" s="1">
        <v>1</v>
      </c>
      <c r="IO663" s="1">
        <v>1</v>
      </c>
      <c r="IP663" s="1">
        <v>0</v>
      </c>
      <c r="IQ663" s="1">
        <v>0</v>
      </c>
      <c r="IR663" s="1">
        <v>0</v>
      </c>
      <c r="IS663" s="1">
        <v>1</v>
      </c>
      <c r="IT663" s="1">
        <v>1</v>
      </c>
      <c r="IU663" s="1">
        <v>1</v>
      </c>
      <c r="IV663" s="1">
        <v>3</v>
      </c>
      <c r="IW663" s="1">
        <v>1</v>
      </c>
      <c r="IX663" s="1">
        <v>1</v>
      </c>
      <c r="IY663" s="1">
        <v>1</v>
      </c>
      <c r="IZ663" s="1">
        <v>1</v>
      </c>
      <c r="JA663" s="1">
        <v>1</v>
      </c>
      <c r="JB663" s="1">
        <v>1</v>
      </c>
      <c r="JC663" s="1">
        <v>0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0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0</v>
      </c>
      <c r="JR663" s="1">
        <v>0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0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0</v>
      </c>
      <c r="LJ663" s="1">
        <v>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0</v>
      </c>
      <c r="LR663" s="1">
        <v>0</v>
      </c>
      <c r="LS663" s="1">
        <v>0</v>
      </c>
      <c r="LT663" s="1">
        <v>0</v>
      </c>
      <c r="LU663" s="1">
        <v>0</v>
      </c>
      <c r="LV663" s="1">
        <v>0</v>
      </c>
      <c r="LW663" s="1">
        <v>0</v>
      </c>
      <c r="LX663" s="1">
        <v>0</v>
      </c>
      <c r="LY663" s="1">
        <v>0</v>
      </c>
      <c r="LZ663" s="1">
        <v>0</v>
      </c>
      <c r="MA663" s="1">
        <v>0</v>
      </c>
      <c r="MB663" s="1">
        <v>0</v>
      </c>
      <c r="MC663" s="1">
        <v>1</v>
      </c>
    </row>
    <row r="664" spans="1:341">
      <c r="A664" s="1">
        <v>2015</v>
      </c>
      <c r="B664" s="1" t="s">
        <v>751</v>
      </c>
      <c r="C664" s="1">
        <v>1</v>
      </c>
      <c r="D664" s="1">
        <v>0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2</v>
      </c>
      <c r="L664" s="1">
        <v>2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1</v>
      </c>
      <c r="BG664" s="1">
        <v>1</v>
      </c>
      <c r="BH664" s="1">
        <v>0</v>
      </c>
      <c r="BI664" s="1">
        <v>0</v>
      </c>
      <c r="BJ664" s="1">
        <v>1</v>
      </c>
      <c r="BK664" s="1">
        <v>0</v>
      </c>
      <c r="BL664" s="1">
        <v>0</v>
      </c>
      <c r="BM664" s="1">
        <v>1</v>
      </c>
      <c r="BN664" s="1">
        <v>0</v>
      </c>
      <c r="BO664" s="1">
        <v>1</v>
      </c>
      <c r="BP664" s="1">
        <v>0</v>
      </c>
      <c r="BQ664" s="1">
        <v>2</v>
      </c>
      <c r="BR664" s="1">
        <v>2</v>
      </c>
      <c r="BS664" s="1">
        <v>2</v>
      </c>
      <c r="BT664" s="1">
        <v>5</v>
      </c>
      <c r="BU664" s="1">
        <v>2</v>
      </c>
      <c r="BV664" s="1">
        <v>2</v>
      </c>
      <c r="BW664" s="1">
        <v>0</v>
      </c>
      <c r="BX664" s="1">
        <v>0</v>
      </c>
      <c r="BY664" s="1">
        <v>2</v>
      </c>
      <c r="BZ664" s="1">
        <v>1</v>
      </c>
      <c r="CA664" s="1">
        <v>3</v>
      </c>
      <c r="CB664" s="1">
        <v>3</v>
      </c>
      <c r="CC664" s="1">
        <v>2</v>
      </c>
      <c r="CD664" s="1">
        <v>0</v>
      </c>
      <c r="CE664" s="1">
        <v>6</v>
      </c>
      <c r="CF664" s="1">
        <v>0</v>
      </c>
      <c r="CG664" s="1">
        <v>0</v>
      </c>
      <c r="CH664" s="1">
        <v>0</v>
      </c>
      <c r="CI664" s="1">
        <v>0</v>
      </c>
      <c r="CJ664" s="1">
        <v>6</v>
      </c>
      <c r="CK664" s="1">
        <v>6</v>
      </c>
      <c r="CL664" s="1">
        <v>6</v>
      </c>
      <c r="CM664" s="1">
        <v>6</v>
      </c>
      <c r="CN664" s="1">
        <v>6</v>
      </c>
      <c r="CO664" s="1">
        <v>0</v>
      </c>
      <c r="CP664" s="1">
        <v>1</v>
      </c>
      <c r="CQ664" s="1">
        <v>3</v>
      </c>
      <c r="CR664" s="1">
        <v>3</v>
      </c>
      <c r="CS664" s="1">
        <v>3</v>
      </c>
      <c r="CT664" s="1">
        <v>3</v>
      </c>
      <c r="CU664" s="1">
        <v>0</v>
      </c>
      <c r="CV664" s="1">
        <v>1</v>
      </c>
      <c r="CW664" s="1">
        <v>1</v>
      </c>
      <c r="CX664" s="1">
        <v>0</v>
      </c>
      <c r="CY664" s="1">
        <v>1</v>
      </c>
      <c r="CZ664" s="1">
        <v>0</v>
      </c>
      <c r="DA664" s="1">
        <v>0</v>
      </c>
      <c r="DB664" s="1">
        <v>1</v>
      </c>
      <c r="DC664" s="1">
        <v>1</v>
      </c>
      <c r="DD664" s="1">
        <v>1</v>
      </c>
      <c r="DE664" s="1">
        <v>3</v>
      </c>
      <c r="DF664" s="1">
        <v>1</v>
      </c>
      <c r="DG664" s="1">
        <v>0</v>
      </c>
      <c r="DH664" s="1">
        <v>1</v>
      </c>
      <c r="DI664" s="1">
        <v>1</v>
      </c>
      <c r="DJ664" s="1">
        <v>0</v>
      </c>
      <c r="DK664" s="1">
        <v>1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10</v>
      </c>
      <c r="DS664" s="1">
        <v>0</v>
      </c>
      <c r="DT664" s="1">
        <v>10</v>
      </c>
      <c r="DU664" s="1">
        <v>10</v>
      </c>
      <c r="DV664" s="1">
        <v>10</v>
      </c>
      <c r="DW664" s="1">
        <v>1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5</v>
      </c>
      <c r="EF664" s="1">
        <v>0</v>
      </c>
      <c r="EG664" s="1">
        <v>0</v>
      </c>
      <c r="EH664" s="1">
        <v>0</v>
      </c>
      <c r="EI664" s="1">
        <v>0</v>
      </c>
      <c r="EJ664" s="1">
        <v>4</v>
      </c>
      <c r="EK664" s="1">
        <v>1</v>
      </c>
      <c r="EL664" s="1">
        <v>3</v>
      </c>
      <c r="EM664" s="1">
        <v>10</v>
      </c>
      <c r="EN664" s="1">
        <v>10</v>
      </c>
      <c r="EO664" s="1">
        <v>0</v>
      </c>
      <c r="EP664" s="1">
        <v>0</v>
      </c>
      <c r="EQ664" s="1">
        <v>0</v>
      </c>
      <c r="ER664" s="1">
        <v>1</v>
      </c>
      <c r="ES664" s="1">
        <v>1</v>
      </c>
      <c r="ET664" s="1">
        <v>0</v>
      </c>
      <c r="EU664" s="1">
        <v>1</v>
      </c>
      <c r="EV664" s="1">
        <v>0</v>
      </c>
      <c r="EW664" s="1">
        <v>0</v>
      </c>
      <c r="EX664" s="1">
        <v>0</v>
      </c>
      <c r="EY664" s="1">
        <v>1</v>
      </c>
      <c r="EZ664" s="1">
        <v>0</v>
      </c>
      <c r="FA664" s="1">
        <v>1</v>
      </c>
      <c r="FB664" s="1">
        <v>1</v>
      </c>
      <c r="FC664" s="1">
        <v>1</v>
      </c>
      <c r="FD664" s="1">
        <v>0</v>
      </c>
      <c r="FE664" s="1">
        <v>1</v>
      </c>
      <c r="FF664" s="1">
        <v>0</v>
      </c>
      <c r="FG664" s="1">
        <v>1</v>
      </c>
      <c r="FH664" s="1">
        <v>0</v>
      </c>
      <c r="FI664" s="1">
        <v>0</v>
      </c>
      <c r="FJ664" s="1">
        <v>1</v>
      </c>
      <c r="FK664" s="1">
        <v>0</v>
      </c>
      <c r="FL664" s="1">
        <v>1</v>
      </c>
      <c r="FM664" s="1">
        <v>3</v>
      </c>
      <c r="FN664" s="1">
        <v>1</v>
      </c>
      <c r="FO664" s="1">
        <v>0</v>
      </c>
      <c r="FP664" s="1">
        <v>0</v>
      </c>
      <c r="FQ664" s="1">
        <v>0</v>
      </c>
      <c r="FR664" s="1">
        <v>7</v>
      </c>
      <c r="FS664" s="1">
        <v>0</v>
      </c>
      <c r="FT664" s="1">
        <v>0</v>
      </c>
      <c r="FU664" s="1">
        <v>0</v>
      </c>
      <c r="FV664" s="1">
        <v>2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1</v>
      </c>
      <c r="GD664" s="1">
        <v>1</v>
      </c>
      <c r="GE664" s="1">
        <v>1</v>
      </c>
      <c r="GF664" s="1">
        <v>3</v>
      </c>
      <c r="GG664" s="1">
        <v>1</v>
      </c>
      <c r="GH664" s="1">
        <v>1</v>
      </c>
      <c r="GI664" s="1">
        <v>1</v>
      </c>
      <c r="GJ664" s="1">
        <v>1</v>
      </c>
      <c r="GK664" s="1">
        <v>1</v>
      </c>
      <c r="GL664" s="1">
        <v>1</v>
      </c>
      <c r="GM664" s="1">
        <v>0</v>
      </c>
      <c r="GN664" s="1">
        <v>0</v>
      </c>
      <c r="GO664" s="1">
        <v>1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1</v>
      </c>
      <c r="HP664" s="1">
        <v>1</v>
      </c>
      <c r="HQ664" s="1">
        <v>0</v>
      </c>
      <c r="HR664" s="1">
        <v>0</v>
      </c>
      <c r="HS664" s="1">
        <v>2</v>
      </c>
      <c r="HT664" s="1">
        <v>2</v>
      </c>
      <c r="HU664" s="1">
        <v>2</v>
      </c>
      <c r="HV664" s="1">
        <v>6</v>
      </c>
      <c r="HW664" s="1">
        <v>2</v>
      </c>
      <c r="HX664" s="1">
        <v>2</v>
      </c>
      <c r="HY664" s="1">
        <v>2</v>
      </c>
      <c r="HZ664" s="1">
        <v>2</v>
      </c>
      <c r="IA664" s="1">
        <v>2</v>
      </c>
      <c r="IB664" s="1">
        <v>2</v>
      </c>
      <c r="IC664" s="1">
        <v>2</v>
      </c>
      <c r="ID664" s="1">
        <v>0</v>
      </c>
      <c r="IE664" s="1">
        <v>0</v>
      </c>
      <c r="IF664" s="1">
        <v>1</v>
      </c>
      <c r="IG664" s="1">
        <v>1</v>
      </c>
      <c r="IH664" s="1">
        <v>1</v>
      </c>
      <c r="II664" s="1">
        <v>1</v>
      </c>
      <c r="IJ664" s="1">
        <v>1</v>
      </c>
      <c r="IK664" s="1">
        <v>1</v>
      </c>
      <c r="IL664" s="1">
        <v>1</v>
      </c>
      <c r="IM664" s="1">
        <v>1</v>
      </c>
      <c r="IN664" s="1">
        <v>1</v>
      </c>
      <c r="IO664" s="1">
        <v>1</v>
      </c>
      <c r="IP664" s="1">
        <v>0</v>
      </c>
      <c r="IQ664" s="1">
        <v>0</v>
      </c>
      <c r="IR664" s="1">
        <v>0</v>
      </c>
      <c r="IS664" s="1">
        <v>1</v>
      </c>
      <c r="IT664" s="1">
        <v>1</v>
      </c>
      <c r="IU664" s="1">
        <v>1</v>
      </c>
      <c r="IV664" s="1">
        <v>3</v>
      </c>
      <c r="IW664" s="1">
        <v>1</v>
      </c>
      <c r="IX664" s="1">
        <v>1</v>
      </c>
      <c r="IY664" s="1">
        <v>1</v>
      </c>
      <c r="IZ664" s="1">
        <v>1</v>
      </c>
      <c r="JA664" s="1">
        <v>1</v>
      </c>
      <c r="JB664" s="1">
        <v>1</v>
      </c>
      <c r="JC664" s="1">
        <v>0</v>
      </c>
      <c r="JD664" s="1">
        <v>0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0</v>
      </c>
      <c r="JR664" s="1">
        <v>0</v>
      </c>
      <c r="JS664" s="1">
        <v>0</v>
      </c>
      <c r="JT664" s="1">
        <v>0</v>
      </c>
      <c r="JU664" s="1">
        <v>0</v>
      </c>
      <c r="JV664" s="1">
        <v>0</v>
      </c>
      <c r="JW664" s="1">
        <v>0</v>
      </c>
      <c r="JX664" s="1">
        <v>0</v>
      </c>
      <c r="JY664" s="1">
        <v>0</v>
      </c>
      <c r="JZ664" s="1">
        <v>0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0</v>
      </c>
      <c r="LA664" s="1">
        <v>0</v>
      </c>
      <c r="LB664" s="1">
        <v>0</v>
      </c>
      <c r="LC664" s="1">
        <v>0</v>
      </c>
      <c r="LD664" s="1">
        <v>0</v>
      </c>
      <c r="LE664" s="1">
        <v>0</v>
      </c>
      <c r="LF664" s="1">
        <v>0</v>
      </c>
      <c r="LG664" s="1">
        <v>0</v>
      </c>
      <c r="LH664" s="1">
        <v>0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0</v>
      </c>
      <c r="LW664" s="1">
        <v>0</v>
      </c>
      <c r="LX664" s="1">
        <v>0</v>
      </c>
      <c r="LY664" s="1">
        <v>0</v>
      </c>
      <c r="LZ664" s="1">
        <v>0</v>
      </c>
      <c r="MA664" s="1">
        <v>0</v>
      </c>
      <c r="MB664" s="1">
        <v>0</v>
      </c>
      <c r="MC664" s="1">
        <v>1</v>
      </c>
    </row>
    <row r="665" spans="1:341">
      <c r="A665" s="1">
        <v>2015</v>
      </c>
      <c r="B665" s="1" t="s">
        <v>892</v>
      </c>
      <c r="C665" s="1">
        <v>1</v>
      </c>
      <c r="D665" s="1">
        <v>0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2</v>
      </c>
      <c r="L665" s="1">
        <v>2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1</v>
      </c>
      <c r="Z665" s="1">
        <v>1</v>
      </c>
      <c r="AA665" s="1">
        <v>1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</v>
      </c>
      <c r="BG665" s="1">
        <v>1</v>
      </c>
      <c r="BH665" s="1">
        <v>0</v>
      </c>
      <c r="BI665" s="1">
        <v>0</v>
      </c>
      <c r="BJ665" s="1">
        <v>1</v>
      </c>
      <c r="BK665" s="1">
        <v>0</v>
      </c>
      <c r="BL665" s="1">
        <v>0</v>
      </c>
      <c r="BM665" s="1">
        <v>1</v>
      </c>
      <c r="BN665" s="1">
        <v>0</v>
      </c>
      <c r="BO665" s="1">
        <v>1</v>
      </c>
      <c r="BP665" s="1">
        <v>0</v>
      </c>
      <c r="BQ665" s="1">
        <v>2</v>
      </c>
      <c r="BR665" s="1">
        <v>2</v>
      </c>
      <c r="BS665" s="1">
        <v>2</v>
      </c>
      <c r="BT665" s="1">
        <v>5</v>
      </c>
      <c r="BU665" s="1">
        <v>2</v>
      </c>
      <c r="BV665" s="1">
        <v>2</v>
      </c>
      <c r="BW665" s="1">
        <v>0</v>
      </c>
      <c r="BX665" s="1">
        <v>0</v>
      </c>
      <c r="BY665" s="1">
        <v>2</v>
      </c>
      <c r="BZ665" s="1">
        <v>1</v>
      </c>
      <c r="CA665" s="1">
        <v>3</v>
      </c>
      <c r="CB665" s="1">
        <v>3</v>
      </c>
      <c r="CC665" s="1">
        <v>2</v>
      </c>
      <c r="CD665" s="1">
        <v>0</v>
      </c>
      <c r="CE665" s="1">
        <v>6</v>
      </c>
      <c r="CF665" s="1">
        <v>0</v>
      </c>
      <c r="CG665" s="1">
        <v>0</v>
      </c>
      <c r="CH665" s="1">
        <v>0</v>
      </c>
      <c r="CI665" s="1">
        <v>0</v>
      </c>
      <c r="CJ665" s="1">
        <v>6</v>
      </c>
      <c r="CK665" s="1">
        <v>6</v>
      </c>
      <c r="CL665" s="1">
        <v>6</v>
      </c>
      <c r="CM665" s="1">
        <v>6</v>
      </c>
      <c r="CN665" s="1">
        <v>6</v>
      </c>
      <c r="CO665" s="1">
        <v>0</v>
      </c>
      <c r="CP665" s="1">
        <v>1</v>
      </c>
      <c r="CQ665" s="1">
        <v>3</v>
      </c>
      <c r="CR665" s="1">
        <v>3</v>
      </c>
      <c r="CS665" s="1">
        <v>3</v>
      </c>
      <c r="CT665" s="1">
        <v>3</v>
      </c>
      <c r="CU665" s="1">
        <v>0</v>
      </c>
      <c r="CV665" s="1">
        <v>1</v>
      </c>
      <c r="CW665" s="1">
        <v>1</v>
      </c>
      <c r="CX665" s="1">
        <v>0</v>
      </c>
      <c r="CY665" s="1">
        <v>1</v>
      </c>
      <c r="CZ665" s="1">
        <v>0</v>
      </c>
      <c r="DA665" s="1">
        <v>0</v>
      </c>
      <c r="DB665" s="1">
        <v>1</v>
      </c>
      <c r="DC665" s="1">
        <v>1</v>
      </c>
      <c r="DD665" s="1">
        <v>1</v>
      </c>
      <c r="DE665" s="1">
        <v>3</v>
      </c>
      <c r="DF665" s="1">
        <v>1</v>
      </c>
      <c r="DG665" s="1">
        <v>0</v>
      </c>
      <c r="DH665" s="1">
        <v>1</v>
      </c>
      <c r="DI665" s="1">
        <v>1</v>
      </c>
      <c r="DJ665" s="1">
        <v>0</v>
      </c>
      <c r="DK665" s="1">
        <v>1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10</v>
      </c>
      <c r="DS665" s="1">
        <v>0</v>
      </c>
      <c r="DT665" s="1">
        <v>10</v>
      </c>
      <c r="DU665" s="1">
        <v>10</v>
      </c>
      <c r="DV665" s="1">
        <v>10</v>
      </c>
      <c r="DW665" s="1">
        <v>1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5</v>
      </c>
      <c r="EF665" s="1">
        <v>0</v>
      </c>
      <c r="EG665" s="1">
        <v>0</v>
      </c>
      <c r="EH665" s="1">
        <v>0</v>
      </c>
      <c r="EI665" s="1">
        <v>0</v>
      </c>
      <c r="EJ665" s="1">
        <v>4</v>
      </c>
      <c r="EK665" s="1">
        <v>1</v>
      </c>
      <c r="EL665" s="1">
        <v>3</v>
      </c>
      <c r="EM665" s="1">
        <v>10</v>
      </c>
      <c r="EN665" s="1">
        <v>10</v>
      </c>
      <c r="EO665" s="1">
        <v>0</v>
      </c>
      <c r="EP665" s="1">
        <v>0</v>
      </c>
      <c r="EQ665" s="1">
        <v>0</v>
      </c>
      <c r="ER665" s="1">
        <v>1</v>
      </c>
      <c r="ES665" s="1">
        <v>1</v>
      </c>
      <c r="ET665" s="1">
        <v>0</v>
      </c>
      <c r="EU665" s="1">
        <v>1</v>
      </c>
      <c r="EV665" s="1">
        <v>0</v>
      </c>
      <c r="EW665" s="1">
        <v>0</v>
      </c>
      <c r="EX665" s="1">
        <v>0</v>
      </c>
      <c r="EY665" s="1">
        <v>1</v>
      </c>
      <c r="EZ665" s="1">
        <v>0</v>
      </c>
      <c r="FA665" s="1">
        <v>1</v>
      </c>
      <c r="FB665" s="1">
        <v>1</v>
      </c>
      <c r="FC665" s="1">
        <v>1</v>
      </c>
      <c r="FD665" s="1">
        <v>0</v>
      </c>
      <c r="FE665" s="1">
        <v>1</v>
      </c>
      <c r="FF665" s="1">
        <v>0</v>
      </c>
      <c r="FG665" s="1">
        <v>1</v>
      </c>
      <c r="FH665" s="1">
        <v>0</v>
      </c>
      <c r="FI665" s="1">
        <v>0</v>
      </c>
      <c r="FJ665" s="1">
        <v>1</v>
      </c>
      <c r="FK665" s="1">
        <v>0</v>
      </c>
      <c r="FL665" s="1">
        <v>1</v>
      </c>
      <c r="FM665" s="1">
        <v>3</v>
      </c>
      <c r="FN665" s="1">
        <v>1</v>
      </c>
      <c r="FO665" s="1">
        <v>0</v>
      </c>
      <c r="FP665" s="1">
        <v>0</v>
      </c>
      <c r="FQ665" s="1">
        <v>0</v>
      </c>
      <c r="FR665" s="1">
        <v>7</v>
      </c>
      <c r="FS665" s="1">
        <v>0</v>
      </c>
      <c r="FT665" s="1">
        <v>0</v>
      </c>
      <c r="FU665" s="1">
        <v>0</v>
      </c>
      <c r="FV665" s="1">
        <v>2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1</v>
      </c>
      <c r="GD665" s="1">
        <v>1</v>
      </c>
      <c r="GE665" s="1">
        <v>1</v>
      </c>
      <c r="GF665" s="1">
        <v>3</v>
      </c>
      <c r="GG665" s="1">
        <v>1</v>
      </c>
      <c r="GH665" s="1">
        <v>1</v>
      </c>
      <c r="GI665" s="1">
        <v>1</v>
      </c>
      <c r="GJ665" s="1">
        <v>1</v>
      </c>
      <c r="GK665" s="1">
        <v>1</v>
      </c>
      <c r="GL665" s="1">
        <v>1</v>
      </c>
      <c r="GM665" s="1">
        <v>0</v>
      </c>
      <c r="GN665" s="1">
        <v>0</v>
      </c>
      <c r="GO665" s="1">
        <v>1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1</v>
      </c>
      <c r="HP665" s="1">
        <v>1</v>
      </c>
      <c r="HQ665" s="1">
        <v>0</v>
      </c>
      <c r="HR665" s="1">
        <v>0</v>
      </c>
      <c r="HS665" s="1">
        <v>2</v>
      </c>
      <c r="HT665" s="1">
        <v>2</v>
      </c>
      <c r="HU665" s="1">
        <v>2</v>
      </c>
      <c r="HV665" s="1">
        <v>6</v>
      </c>
      <c r="HW665" s="1">
        <v>2</v>
      </c>
      <c r="HX665" s="1">
        <v>2</v>
      </c>
      <c r="HY665" s="1">
        <v>2</v>
      </c>
      <c r="HZ665" s="1">
        <v>2</v>
      </c>
      <c r="IA665" s="1">
        <v>2</v>
      </c>
      <c r="IB665" s="1">
        <v>2</v>
      </c>
      <c r="IC665" s="1">
        <v>2</v>
      </c>
      <c r="ID665" s="1">
        <v>0</v>
      </c>
      <c r="IE665" s="1">
        <v>0</v>
      </c>
      <c r="IF665" s="1">
        <v>1</v>
      </c>
      <c r="IG665" s="1">
        <v>1</v>
      </c>
      <c r="IH665" s="1">
        <v>1</v>
      </c>
      <c r="II665" s="1">
        <v>1</v>
      </c>
      <c r="IJ665" s="1">
        <v>1</v>
      </c>
      <c r="IK665" s="1">
        <v>1</v>
      </c>
      <c r="IL665" s="1">
        <v>1</v>
      </c>
      <c r="IM665" s="1">
        <v>1</v>
      </c>
      <c r="IN665" s="1">
        <v>1</v>
      </c>
      <c r="IO665" s="1">
        <v>1</v>
      </c>
      <c r="IP665" s="1">
        <v>0</v>
      </c>
      <c r="IQ665" s="1">
        <v>0</v>
      </c>
      <c r="IR665" s="1">
        <v>0</v>
      </c>
      <c r="IS665" s="1">
        <v>1</v>
      </c>
      <c r="IT665" s="1">
        <v>1</v>
      </c>
      <c r="IU665" s="1">
        <v>1</v>
      </c>
      <c r="IV665" s="1">
        <v>3</v>
      </c>
      <c r="IW665" s="1">
        <v>1</v>
      </c>
      <c r="IX665" s="1">
        <v>1</v>
      </c>
      <c r="IY665" s="1">
        <v>1</v>
      </c>
      <c r="IZ665" s="1">
        <v>1</v>
      </c>
      <c r="JA665" s="1">
        <v>1</v>
      </c>
      <c r="JB665" s="1">
        <v>1</v>
      </c>
      <c r="JC665" s="1">
        <v>0</v>
      </c>
      <c r="JD665" s="1">
        <v>0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0</v>
      </c>
      <c r="JK665" s="1">
        <v>0</v>
      </c>
      <c r="JL665" s="1">
        <v>0</v>
      </c>
      <c r="JM665" s="1">
        <v>0</v>
      </c>
      <c r="JN665" s="1">
        <v>0</v>
      </c>
      <c r="JO665" s="1">
        <v>0</v>
      </c>
      <c r="JP665" s="1">
        <v>0</v>
      </c>
      <c r="JQ665" s="1">
        <v>0</v>
      </c>
      <c r="JR665" s="1">
        <v>0</v>
      </c>
      <c r="JS665" s="1">
        <v>0</v>
      </c>
      <c r="JT665" s="1">
        <v>0</v>
      </c>
      <c r="JU665" s="1">
        <v>0</v>
      </c>
      <c r="JV665" s="1">
        <v>0</v>
      </c>
      <c r="JW665" s="1">
        <v>0</v>
      </c>
      <c r="JX665" s="1">
        <v>0</v>
      </c>
      <c r="JY665" s="1">
        <v>0</v>
      </c>
      <c r="JZ665" s="1">
        <v>0</v>
      </c>
      <c r="KA665" s="1">
        <v>0</v>
      </c>
      <c r="KB665" s="1">
        <v>0</v>
      </c>
      <c r="KC665" s="1">
        <v>0</v>
      </c>
      <c r="KD665" s="1">
        <v>0</v>
      </c>
      <c r="KE665" s="1">
        <v>0</v>
      </c>
      <c r="KF665" s="1">
        <v>0</v>
      </c>
      <c r="KG665" s="1">
        <v>0</v>
      </c>
      <c r="KH665" s="1">
        <v>0</v>
      </c>
      <c r="KI665" s="1">
        <v>0</v>
      </c>
      <c r="KJ665" s="1">
        <v>0</v>
      </c>
      <c r="KK665" s="1">
        <v>0</v>
      </c>
      <c r="KL665" s="1">
        <v>0</v>
      </c>
      <c r="KM665" s="1">
        <v>0</v>
      </c>
      <c r="KN665" s="1">
        <v>0</v>
      </c>
      <c r="KO665" s="1">
        <v>0</v>
      </c>
      <c r="KP665" s="1">
        <v>0</v>
      </c>
      <c r="KQ665" s="1">
        <v>0</v>
      </c>
      <c r="KR665" s="1">
        <v>0</v>
      </c>
      <c r="KS665" s="1">
        <v>0</v>
      </c>
      <c r="KT665" s="1">
        <v>0</v>
      </c>
      <c r="KU665" s="1">
        <v>0</v>
      </c>
      <c r="KV665" s="1">
        <v>0</v>
      </c>
      <c r="KW665" s="1">
        <v>0</v>
      </c>
      <c r="KX665" s="1">
        <v>0</v>
      </c>
      <c r="KY665" s="1">
        <v>0</v>
      </c>
      <c r="KZ665" s="1">
        <v>0</v>
      </c>
      <c r="LA665" s="1">
        <v>0</v>
      </c>
      <c r="LB665" s="1">
        <v>0</v>
      </c>
      <c r="LC665" s="1">
        <v>0</v>
      </c>
      <c r="LD665" s="1">
        <v>0</v>
      </c>
      <c r="LE665" s="1">
        <v>0</v>
      </c>
      <c r="LF665" s="1">
        <v>0</v>
      </c>
      <c r="LG665" s="1">
        <v>0</v>
      </c>
      <c r="LH665" s="1">
        <v>0</v>
      </c>
      <c r="LI665" s="1">
        <v>0</v>
      </c>
      <c r="LJ665" s="1">
        <v>0</v>
      </c>
      <c r="LK665" s="1">
        <v>0</v>
      </c>
      <c r="LL665" s="1">
        <v>0</v>
      </c>
      <c r="LM665" s="1">
        <v>0</v>
      </c>
      <c r="LN665" s="1">
        <v>0</v>
      </c>
      <c r="LO665" s="1">
        <v>0</v>
      </c>
      <c r="LP665" s="1">
        <v>0</v>
      </c>
      <c r="LQ665" s="1">
        <v>0</v>
      </c>
      <c r="LR665" s="1">
        <v>0</v>
      </c>
      <c r="LS665" s="1">
        <v>0</v>
      </c>
      <c r="LT665" s="1">
        <v>0</v>
      </c>
      <c r="LU665" s="1">
        <v>0</v>
      </c>
      <c r="LV665" s="1">
        <v>0</v>
      </c>
      <c r="LW665" s="1">
        <v>0</v>
      </c>
      <c r="LX665" s="1">
        <v>0</v>
      </c>
      <c r="LY665" s="1">
        <v>0</v>
      </c>
      <c r="LZ665" s="1">
        <v>0</v>
      </c>
      <c r="MA665" s="1">
        <v>0</v>
      </c>
      <c r="MB665" s="1">
        <v>0</v>
      </c>
      <c r="MC665" s="1">
        <v>1</v>
      </c>
    </row>
    <row r="666" spans="1:341">
      <c r="A666" s="1">
        <v>2015</v>
      </c>
      <c r="B666" s="1" t="s">
        <v>893</v>
      </c>
      <c r="C666" s="1">
        <v>1</v>
      </c>
      <c r="D666" s="1">
        <v>0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  <c r="J666" s="1">
        <v>1</v>
      </c>
      <c r="K666" s="1">
        <v>2</v>
      </c>
      <c r="L666" s="1">
        <v>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</v>
      </c>
      <c r="X666" s="1">
        <v>1</v>
      </c>
      <c r="Y666" s="1">
        <v>1</v>
      </c>
      <c r="Z666" s="1">
        <v>1</v>
      </c>
      <c r="AA666" s="1">
        <v>1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1</v>
      </c>
      <c r="BG666" s="1">
        <v>1</v>
      </c>
      <c r="BH666" s="1">
        <v>0</v>
      </c>
      <c r="BI666" s="1">
        <v>0</v>
      </c>
      <c r="BJ666" s="1">
        <v>1</v>
      </c>
      <c r="BK666" s="1">
        <v>0</v>
      </c>
      <c r="BL666" s="1">
        <v>0</v>
      </c>
      <c r="BM666" s="1">
        <v>1</v>
      </c>
      <c r="BN666" s="1">
        <v>0</v>
      </c>
      <c r="BO666" s="1">
        <v>1</v>
      </c>
      <c r="BP666" s="1">
        <v>0</v>
      </c>
      <c r="BQ666" s="1">
        <v>2</v>
      </c>
      <c r="BR666" s="1">
        <v>2</v>
      </c>
      <c r="BS666" s="1">
        <v>2</v>
      </c>
      <c r="BT666" s="1">
        <v>5</v>
      </c>
      <c r="BU666" s="1">
        <v>2</v>
      </c>
      <c r="BV666" s="1">
        <v>2</v>
      </c>
      <c r="BW666" s="1">
        <v>0</v>
      </c>
      <c r="BX666" s="1">
        <v>0</v>
      </c>
      <c r="BY666" s="1">
        <v>2</v>
      </c>
      <c r="BZ666" s="1">
        <v>1</v>
      </c>
      <c r="CA666" s="1">
        <v>3</v>
      </c>
      <c r="CB666" s="1">
        <v>3</v>
      </c>
      <c r="CC666" s="1">
        <v>2</v>
      </c>
      <c r="CD666" s="1">
        <v>0</v>
      </c>
      <c r="CE666" s="1">
        <v>2</v>
      </c>
      <c r="CF666" s="1">
        <v>0</v>
      </c>
      <c r="CG666" s="1">
        <v>0</v>
      </c>
      <c r="CH666" s="1">
        <v>0</v>
      </c>
      <c r="CI666" s="1">
        <v>0</v>
      </c>
      <c r="CJ666" s="1">
        <v>2</v>
      </c>
      <c r="CK666" s="1">
        <v>2</v>
      </c>
      <c r="CL666" s="1">
        <v>2</v>
      </c>
      <c r="CM666" s="1">
        <v>2</v>
      </c>
      <c r="CN666" s="1">
        <v>2</v>
      </c>
      <c r="CO666" s="1">
        <v>0</v>
      </c>
      <c r="CP666" s="1">
        <v>1</v>
      </c>
      <c r="CQ666" s="1">
        <v>1</v>
      </c>
      <c r="CR666" s="1">
        <v>1</v>
      </c>
      <c r="CS666" s="1">
        <v>1</v>
      </c>
      <c r="CT666" s="1">
        <v>1</v>
      </c>
      <c r="CU666" s="1">
        <v>0</v>
      </c>
      <c r="CV666" s="1">
        <v>1</v>
      </c>
      <c r="CW666" s="1">
        <v>1</v>
      </c>
      <c r="CX666" s="1">
        <v>0</v>
      </c>
      <c r="CY666" s="1">
        <v>2</v>
      </c>
      <c r="CZ666" s="1">
        <v>0</v>
      </c>
      <c r="DA666" s="1">
        <v>0</v>
      </c>
      <c r="DB666" s="1">
        <v>2</v>
      </c>
      <c r="DC666" s="1">
        <v>2</v>
      </c>
      <c r="DD666" s="1">
        <v>2</v>
      </c>
      <c r="DE666" s="1">
        <v>5</v>
      </c>
      <c r="DF666" s="1">
        <v>2</v>
      </c>
      <c r="DG666" s="1">
        <v>0</v>
      </c>
      <c r="DH666" s="1">
        <v>2</v>
      </c>
      <c r="DI666" s="1">
        <v>2</v>
      </c>
      <c r="DJ666" s="1">
        <v>0</v>
      </c>
      <c r="DK666" s="1">
        <v>2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11</v>
      </c>
      <c r="DS666" s="1">
        <v>0</v>
      </c>
      <c r="DT666" s="1">
        <v>11</v>
      </c>
      <c r="DU666" s="1">
        <v>11</v>
      </c>
      <c r="DV666" s="1">
        <v>11</v>
      </c>
      <c r="DW666" s="1">
        <v>3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2</v>
      </c>
      <c r="ED666" s="1">
        <v>2</v>
      </c>
      <c r="EE666" s="1">
        <v>2</v>
      </c>
      <c r="EF666" s="1">
        <v>0</v>
      </c>
      <c r="EG666" s="1">
        <v>0</v>
      </c>
      <c r="EH666" s="1">
        <v>0</v>
      </c>
      <c r="EI666" s="1">
        <v>0</v>
      </c>
      <c r="EJ666" s="1">
        <v>5</v>
      </c>
      <c r="EK666" s="1">
        <v>3</v>
      </c>
      <c r="EL666" s="1">
        <v>2</v>
      </c>
      <c r="EM666" s="1">
        <v>5</v>
      </c>
      <c r="EN666" s="1">
        <v>5</v>
      </c>
      <c r="EO666" s="1">
        <v>0</v>
      </c>
      <c r="EP666" s="1">
        <v>0</v>
      </c>
      <c r="EQ666" s="1">
        <v>0</v>
      </c>
      <c r="ER666" s="1">
        <v>1</v>
      </c>
      <c r="ES666" s="1">
        <v>1</v>
      </c>
      <c r="ET666" s="1">
        <v>0</v>
      </c>
      <c r="EU666" s="1">
        <v>1</v>
      </c>
      <c r="EV666" s="1">
        <v>0</v>
      </c>
      <c r="EW666" s="1">
        <v>0</v>
      </c>
      <c r="EX666" s="1">
        <v>0</v>
      </c>
      <c r="EY666" s="1">
        <v>1</v>
      </c>
      <c r="EZ666" s="1">
        <v>0</v>
      </c>
      <c r="FA666" s="1">
        <v>1</v>
      </c>
      <c r="FB666" s="1">
        <v>1</v>
      </c>
      <c r="FC666" s="1">
        <v>1</v>
      </c>
      <c r="FD666" s="1">
        <v>0</v>
      </c>
      <c r="FE666" s="1">
        <v>1</v>
      </c>
      <c r="FF666" s="1">
        <v>0</v>
      </c>
      <c r="FG666" s="1">
        <v>1</v>
      </c>
      <c r="FH666" s="1">
        <v>0</v>
      </c>
      <c r="FI666" s="1">
        <v>0</v>
      </c>
      <c r="FJ666" s="1">
        <v>1</v>
      </c>
      <c r="FK666" s="1">
        <v>0</v>
      </c>
      <c r="FL666" s="1">
        <v>1</v>
      </c>
      <c r="FM666" s="1">
        <v>3</v>
      </c>
      <c r="FN666" s="1">
        <v>1</v>
      </c>
      <c r="FO666" s="1">
        <v>0</v>
      </c>
      <c r="FP666" s="1">
        <v>0</v>
      </c>
      <c r="FQ666" s="1">
        <v>0</v>
      </c>
      <c r="FR666" s="1">
        <v>11</v>
      </c>
      <c r="FS666" s="1">
        <v>0</v>
      </c>
      <c r="FT666" s="1">
        <v>0</v>
      </c>
      <c r="FU666" s="1">
        <v>0</v>
      </c>
      <c r="FV666" s="1">
        <v>2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1</v>
      </c>
      <c r="GD666" s="1">
        <v>1</v>
      </c>
      <c r="GE666" s="1">
        <v>1</v>
      </c>
      <c r="GF666" s="1">
        <v>3</v>
      </c>
      <c r="GG666" s="1">
        <v>1</v>
      </c>
      <c r="GH666" s="1">
        <v>1</v>
      </c>
      <c r="GI666" s="1">
        <v>1</v>
      </c>
      <c r="GJ666" s="1">
        <v>1</v>
      </c>
      <c r="GK666" s="1">
        <v>1</v>
      </c>
      <c r="GL666" s="1">
        <v>1</v>
      </c>
      <c r="GM666" s="1">
        <v>0</v>
      </c>
      <c r="GN666" s="1">
        <v>0</v>
      </c>
      <c r="GO666" s="1">
        <v>1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1</v>
      </c>
      <c r="HP666" s="1">
        <v>1</v>
      </c>
      <c r="HQ666" s="1">
        <v>0</v>
      </c>
      <c r="HR666" s="1">
        <v>0</v>
      </c>
      <c r="HS666" s="1">
        <v>2</v>
      </c>
      <c r="HT666" s="1">
        <v>2</v>
      </c>
      <c r="HU666" s="1">
        <v>2</v>
      </c>
      <c r="HV666" s="1">
        <v>6</v>
      </c>
      <c r="HW666" s="1">
        <v>2</v>
      </c>
      <c r="HX666" s="1">
        <v>2</v>
      </c>
      <c r="HY666" s="1">
        <v>2</v>
      </c>
      <c r="HZ666" s="1">
        <v>2</v>
      </c>
      <c r="IA666" s="1">
        <v>2</v>
      </c>
      <c r="IB666" s="1">
        <v>2</v>
      </c>
      <c r="IC666" s="1">
        <v>2</v>
      </c>
      <c r="ID666" s="1">
        <v>0</v>
      </c>
      <c r="IE666" s="1">
        <v>0</v>
      </c>
      <c r="IF666" s="1">
        <v>1</v>
      </c>
      <c r="IG666" s="1">
        <v>1</v>
      </c>
      <c r="IH666" s="1">
        <v>1</v>
      </c>
      <c r="II666" s="1">
        <v>1</v>
      </c>
      <c r="IJ666" s="1">
        <v>1</v>
      </c>
      <c r="IK666" s="1">
        <v>1</v>
      </c>
      <c r="IL666" s="1">
        <v>1</v>
      </c>
      <c r="IM666" s="1">
        <v>1</v>
      </c>
      <c r="IN666" s="1">
        <v>1</v>
      </c>
      <c r="IO666" s="1">
        <v>1</v>
      </c>
      <c r="IP666" s="1">
        <v>0</v>
      </c>
      <c r="IQ666" s="1">
        <v>0</v>
      </c>
      <c r="IR666" s="1">
        <v>0</v>
      </c>
      <c r="IS666" s="1">
        <v>1</v>
      </c>
      <c r="IT666" s="1">
        <v>1</v>
      </c>
      <c r="IU666" s="1">
        <v>1</v>
      </c>
      <c r="IV666" s="1">
        <v>3</v>
      </c>
      <c r="IW666" s="1">
        <v>1</v>
      </c>
      <c r="IX666" s="1">
        <v>1</v>
      </c>
      <c r="IY666" s="1">
        <v>1</v>
      </c>
      <c r="IZ666" s="1">
        <v>1</v>
      </c>
      <c r="JA666" s="1">
        <v>1</v>
      </c>
      <c r="JB666" s="1">
        <v>1</v>
      </c>
      <c r="JC666" s="1">
        <v>0</v>
      </c>
      <c r="JD666" s="1">
        <v>0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0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0</v>
      </c>
      <c r="JQ666" s="1">
        <v>0</v>
      </c>
      <c r="JR666" s="1">
        <v>0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0</v>
      </c>
      <c r="JY666" s="1">
        <v>0</v>
      </c>
      <c r="JZ666" s="1">
        <v>0</v>
      </c>
      <c r="KA666" s="1">
        <v>0</v>
      </c>
      <c r="KB666" s="1">
        <v>0</v>
      </c>
      <c r="KC666" s="1">
        <v>0</v>
      </c>
      <c r="KD666" s="1">
        <v>0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0</v>
      </c>
      <c r="LJ666" s="1">
        <v>0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0</v>
      </c>
      <c r="LU666" s="1">
        <v>0</v>
      </c>
      <c r="LV666" s="1">
        <v>0</v>
      </c>
      <c r="LW666" s="1">
        <v>0</v>
      </c>
      <c r="LX666" s="1">
        <v>0</v>
      </c>
      <c r="LY666" s="1">
        <v>0</v>
      </c>
      <c r="LZ666" s="1">
        <v>0</v>
      </c>
      <c r="MA666" s="1">
        <v>0</v>
      </c>
      <c r="MB666" s="1">
        <v>0</v>
      </c>
      <c r="MC666" s="1">
        <v>1</v>
      </c>
    </row>
    <row r="667" spans="1:341">
      <c r="A667" s="1">
        <v>2015</v>
      </c>
      <c r="B667" s="1" t="s">
        <v>752</v>
      </c>
      <c r="C667" s="1">
        <v>1</v>
      </c>
      <c r="D667" s="1">
        <v>0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  <c r="J667" s="1">
        <v>1</v>
      </c>
      <c r="K667" s="1">
        <v>2</v>
      </c>
      <c r="L667" s="1">
        <v>2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1</v>
      </c>
      <c r="Z667" s="1">
        <v>1</v>
      </c>
      <c r="AA667" s="1">
        <v>1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1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1</v>
      </c>
      <c r="BG667" s="1">
        <v>1</v>
      </c>
      <c r="BH667" s="1">
        <v>0</v>
      </c>
      <c r="BI667" s="1">
        <v>0</v>
      </c>
      <c r="BJ667" s="1">
        <v>1</v>
      </c>
      <c r="BK667" s="1">
        <v>0</v>
      </c>
      <c r="BL667" s="1">
        <v>0</v>
      </c>
      <c r="BM667" s="1">
        <v>1</v>
      </c>
      <c r="BN667" s="1">
        <v>0</v>
      </c>
      <c r="BO667" s="1">
        <v>1</v>
      </c>
      <c r="BP667" s="1">
        <v>0</v>
      </c>
      <c r="BQ667" s="1">
        <v>2</v>
      </c>
      <c r="BR667" s="1">
        <v>2</v>
      </c>
      <c r="BS667" s="1">
        <v>2</v>
      </c>
      <c r="BT667" s="1">
        <v>5</v>
      </c>
      <c r="BU667" s="1">
        <v>2</v>
      </c>
      <c r="BV667" s="1">
        <v>2</v>
      </c>
      <c r="BW667" s="1">
        <v>0</v>
      </c>
      <c r="BX667" s="1">
        <v>0</v>
      </c>
      <c r="BY667" s="1">
        <v>2</v>
      </c>
      <c r="BZ667" s="1">
        <v>1</v>
      </c>
      <c r="CA667" s="1">
        <v>3</v>
      </c>
      <c r="CB667" s="1">
        <v>3</v>
      </c>
      <c r="CC667" s="1">
        <v>2</v>
      </c>
      <c r="CD667" s="1">
        <v>0</v>
      </c>
      <c r="CE667" s="1">
        <v>2</v>
      </c>
      <c r="CF667" s="1">
        <v>0</v>
      </c>
      <c r="CG667" s="1">
        <v>0</v>
      </c>
      <c r="CH667" s="1">
        <v>0</v>
      </c>
      <c r="CI667" s="1">
        <v>0</v>
      </c>
      <c r="CJ667" s="1">
        <v>2</v>
      </c>
      <c r="CK667" s="1">
        <v>2</v>
      </c>
      <c r="CL667" s="1">
        <v>2</v>
      </c>
      <c r="CM667" s="1">
        <v>2</v>
      </c>
      <c r="CN667" s="1">
        <v>2</v>
      </c>
      <c r="CO667" s="1">
        <v>0</v>
      </c>
      <c r="CP667" s="1">
        <v>1</v>
      </c>
      <c r="CQ667" s="1">
        <v>1</v>
      </c>
      <c r="CR667" s="1">
        <v>1</v>
      </c>
      <c r="CS667" s="1">
        <v>1</v>
      </c>
      <c r="CT667" s="1">
        <v>1</v>
      </c>
      <c r="CU667" s="1">
        <v>0</v>
      </c>
      <c r="CV667" s="1">
        <v>1</v>
      </c>
      <c r="CW667" s="1">
        <v>1</v>
      </c>
      <c r="CX667" s="1">
        <v>0</v>
      </c>
      <c r="CY667" s="1">
        <v>2</v>
      </c>
      <c r="CZ667" s="1">
        <v>0</v>
      </c>
      <c r="DA667" s="1">
        <v>0</v>
      </c>
      <c r="DB667" s="1">
        <v>2</v>
      </c>
      <c r="DC667" s="1">
        <v>2</v>
      </c>
      <c r="DD667" s="1">
        <v>2</v>
      </c>
      <c r="DE667" s="1">
        <v>5</v>
      </c>
      <c r="DF667" s="1">
        <v>2</v>
      </c>
      <c r="DG667" s="1">
        <v>0</v>
      </c>
      <c r="DH667" s="1">
        <v>2</v>
      </c>
      <c r="DI667" s="1">
        <v>2</v>
      </c>
      <c r="DJ667" s="1">
        <v>0</v>
      </c>
      <c r="DK667" s="1">
        <v>2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12</v>
      </c>
      <c r="DS667" s="1">
        <v>0</v>
      </c>
      <c r="DT667" s="1">
        <v>12</v>
      </c>
      <c r="DU667" s="1">
        <v>12</v>
      </c>
      <c r="DV667" s="1">
        <v>12</v>
      </c>
      <c r="DW667" s="1">
        <v>3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2</v>
      </c>
      <c r="ED667" s="1">
        <v>2</v>
      </c>
      <c r="EE667" s="1">
        <v>3</v>
      </c>
      <c r="EF667" s="1">
        <v>0</v>
      </c>
      <c r="EG667" s="1">
        <v>0</v>
      </c>
      <c r="EH667" s="1">
        <v>0</v>
      </c>
      <c r="EI667" s="1">
        <v>0</v>
      </c>
      <c r="EJ667" s="1">
        <v>5</v>
      </c>
      <c r="EK667" s="1">
        <v>3</v>
      </c>
      <c r="EL667" s="1">
        <v>2</v>
      </c>
      <c r="EM667" s="1">
        <v>6</v>
      </c>
      <c r="EN667" s="1">
        <v>6</v>
      </c>
      <c r="EO667" s="1">
        <v>0</v>
      </c>
      <c r="EP667" s="1">
        <v>0</v>
      </c>
      <c r="EQ667" s="1">
        <v>0</v>
      </c>
      <c r="ER667" s="1">
        <v>1</v>
      </c>
      <c r="ES667" s="1">
        <v>1</v>
      </c>
      <c r="ET667" s="1">
        <v>0</v>
      </c>
      <c r="EU667" s="1">
        <v>1</v>
      </c>
      <c r="EV667" s="1">
        <v>0</v>
      </c>
      <c r="EW667" s="1">
        <v>0</v>
      </c>
      <c r="EX667" s="1">
        <v>0</v>
      </c>
      <c r="EY667" s="1">
        <v>1</v>
      </c>
      <c r="EZ667" s="1">
        <v>0</v>
      </c>
      <c r="FA667" s="1">
        <v>1</v>
      </c>
      <c r="FB667" s="1">
        <v>1</v>
      </c>
      <c r="FC667" s="1">
        <v>1</v>
      </c>
      <c r="FD667" s="1">
        <v>0</v>
      </c>
      <c r="FE667" s="1">
        <v>1</v>
      </c>
      <c r="FF667" s="1">
        <v>0</v>
      </c>
      <c r="FG667" s="1">
        <v>1</v>
      </c>
      <c r="FH667" s="1">
        <v>0</v>
      </c>
      <c r="FI667" s="1">
        <v>0</v>
      </c>
      <c r="FJ667" s="1">
        <v>1</v>
      </c>
      <c r="FK667" s="1">
        <v>0</v>
      </c>
      <c r="FL667" s="1">
        <v>1</v>
      </c>
      <c r="FM667" s="1">
        <v>3</v>
      </c>
      <c r="FN667" s="1">
        <v>1</v>
      </c>
      <c r="FO667" s="1">
        <v>0</v>
      </c>
      <c r="FP667" s="1">
        <v>0</v>
      </c>
      <c r="FQ667" s="1">
        <v>0</v>
      </c>
      <c r="FR667" s="1">
        <v>11</v>
      </c>
      <c r="FS667" s="1">
        <v>0</v>
      </c>
      <c r="FT667" s="1">
        <v>0</v>
      </c>
      <c r="FU667" s="1">
        <v>0</v>
      </c>
      <c r="FV667" s="1">
        <v>3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1</v>
      </c>
      <c r="GD667" s="1">
        <v>1</v>
      </c>
      <c r="GE667" s="1">
        <v>1</v>
      </c>
      <c r="GF667" s="1">
        <v>3</v>
      </c>
      <c r="GG667" s="1">
        <v>1</v>
      </c>
      <c r="GH667" s="1">
        <v>1</v>
      </c>
      <c r="GI667" s="1">
        <v>1</v>
      </c>
      <c r="GJ667" s="1">
        <v>1</v>
      </c>
      <c r="GK667" s="1">
        <v>1</v>
      </c>
      <c r="GL667" s="1">
        <v>1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</v>
      </c>
      <c r="HP667" s="1">
        <v>1</v>
      </c>
      <c r="HQ667" s="1">
        <v>0</v>
      </c>
      <c r="HR667" s="1">
        <v>0</v>
      </c>
      <c r="HS667" s="1">
        <v>2</v>
      </c>
      <c r="HT667" s="1">
        <v>2</v>
      </c>
      <c r="HU667" s="1">
        <v>2</v>
      </c>
      <c r="HV667" s="1">
        <v>6</v>
      </c>
      <c r="HW667" s="1">
        <v>2</v>
      </c>
      <c r="HX667" s="1">
        <v>2</v>
      </c>
      <c r="HY667" s="1">
        <v>2</v>
      </c>
      <c r="HZ667" s="1">
        <v>2</v>
      </c>
      <c r="IA667" s="1">
        <v>2</v>
      </c>
      <c r="IB667" s="1">
        <v>2</v>
      </c>
      <c r="IC667" s="1">
        <v>2</v>
      </c>
      <c r="ID667" s="1">
        <v>0</v>
      </c>
      <c r="IE667" s="1">
        <v>0</v>
      </c>
      <c r="IF667" s="1">
        <v>1</v>
      </c>
      <c r="IG667" s="1">
        <v>1</v>
      </c>
      <c r="IH667" s="1">
        <v>1</v>
      </c>
      <c r="II667" s="1">
        <v>1</v>
      </c>
      <c r="IJ667" s="1">
        <v>1</v>
      </c>
      <c r="IK667" s="1">
        <v>1</v>
      </c>
      <c r="IL667" s="1">
        <v>1</v>
      </c>
      <c r="IM667" s="1">
        <v>1</v>
      </c>
      <c r="IN667" s="1">
        <v>1</v>
      </c>
      <c r="IO667" s="1">
        <v>1</v>
      </c>
      <c r="IP667" s="1">
        <v>0</v>
      </c>
      <c r="IQ667" s="1">
        <v>0</v>
      </c>
      <c r="IR667" s="1">
        <v>0</v>
      </c>
      <c r="IS667" s="1">
        <v>1</v>
      </c>
      <c r="IT667" s="1">
        <v>1</v>
      </c>
      <c r="IU667" s="1">
        <v>1</v>
      </c>
      <c r="IV667" s="1">
        <v>3</v>
      </c>
      <c r="IW667" s="1">
        <v>1</v>
      </c>
      <c r="IX667" s="1">
        <v>1</v>
      </c>
      <c r="IY667" s="1">
        <v>1</v>
      </c>
      <c r="IZ667" s="1">
        <v>1</v>
      </c>
      <c r="JA667" s="1">
        <v>1</v>
      </c>
      <c r="JB667" s="1">
        <v>1</v>
      </c>
      <c r="JC667" s="1">
        <v>0</v>
      </c>
      <c r="JD667" s="1">
        <v>0</v>
      </c>
      <c r="JE667" s="1">
        <v>0</v>
      </c>
      <c r="JF667" s="1">
        <v>0</v>
      </c>
      <c r="JG667" s="1">
        <v>0</v>
      </c>
      <c r="JH667" s="1">
        <v>0</v>
      </c>
      <c r="JI667" s="1">
        <v>0</v>
      </c>
      <c r="JJ667" s="1">
        <v>0</v>
      </c>
      <c r="JK667" s="1">
        <v>0</v>
      </c>
      <c r="JL667" s="1">
        <v>0</v>
      </c>
      <c r="JM667" s="1">
        <v>0</v>
      </c>
      <c r="JN667" s="1">
        <v>0</v>
      </c>
      <c r="JO667" s="1">
        <v>0</v>
      </c>
      <c r="JP667" s="1">
        <v>0</v>
      </c>
      <c r="JQ667" s="1">
        <v>0</v>
      </c>
      <c r="JR667" s="1">
        <v>0</v>
      </c>
      <c r="JS667" s="1">
        <v>0</v>
      </c>
      <c r="JT667" s="1">
        <v>0</v>
      </c>
      <c r="JU667" s="1">
        <v>0</v>
      </c>
      <c r="JV667" s="1">
        <v>0</v>
      </c>
      <c r="JW667" s="1">
        <v>0</v>
      </c>
      <c r="JX667" s="1">
        <v>0</v>
      </c>
      <c r="JY667" s="1">
        <v>0</v>
      </c>
      <c r="JZ667" s="1">
        <v>0</v>
      </c>
      <c r="KA667" s="1">
        <v>0</v>
      </c>
      <c r="KB667" s="1">
        <v>0</v>
      </c>
      <c r="KC667" s="1">
        <v>0</v>
      </c>
      <c r="KD667" s="1">
        <v>0</v>
      </c>
      <c r="KE667" s="1">
        <v>0</v>
      </c>
      <c r="KF667" s="1">
        <v>0</v>
      </c>
      <c r="KG667" s="1">
        <v>0</v>
      </c>
      <c r="KH667" s="1">
        <v>0</v>
      </c>
      <c r="KI667" s="1">
        <v>0</v>
      </c>
      <c r="KJ667" s="1">
        <v>0</v>
      </c>
      <c r="KK667" s="1">
        <v>0</v>
      </c>
      <c r="KL667" s="1">
        <v>0</v>
      </c>
      <c r="KM667" s="1">
        <v>0</v>
      </c>
      <c r="KN667" s="1">
        <v>0</v>
      </c>
      <c r="KO667" s="1">
        <v>0</v>
      </c>
      <c r="KP667" s="1">
        <v>0</v>
      </c>
      <c r="KQ667" s="1">
        <v>0</v>
      </c>
      <c r="KR667" s="1">
        <v>0</v>
      </c>
      <c r="KS667" s="1">
        <v>0</v>
      </c>
      <c r="KT667" s="1">
        <v>0</v>
      </c>
      <c r="KU667" s="1">
        <v>0</v>
      </c>
      <c r="KV667" s="1">
        <v>0</v>
      </c>
      <c r="KW667" s="1">
        <v>0</v>
      </c>
      <c r="KX667" s="1">
        <v>0</v>
      </c>
      <c r="KY667" s="1">
        <v>0</v>
      </c>
      <c r="KZ667" s="1">
        <v>0</v>
      </c>
      <c r="LA667" s="1">
        <v>0</v>
      </c>
      <c r="LB667" s="1">
        <v>0</v>
      </c>
      <c r="LC667" s="1">
        <v>0</v>
      </c>
      <c r="LD667" s="1">
        <v>0</v>
      </c>
      <c r="LE667" s="1">
        <v>0</v>
      </c>
      <c r="LF667" s="1">
        <v>0</v>
      </c>
      <c r="LG667" s="1">
        <v>0</v>
      </c>
      <c r="LH667" s="1">
        <v>0</v>
      </c>
      <c r="LI667" s="1">
        <v>0</v>
      </c>
      <c r="LJ667" s="1">
        <v>0</v>
      </c>
      <c r="LK667" s="1">
        <v>0</v>
      </c>
      <c r="LL667" s="1">
        <v>0</v>
      </c>
      <c r="LM667" s="1">
        <v>0</v>
      </c>
      <c r="LN667" s="1">
        <v>0</v>
      </c>
      <c r="LO667" s="1">
        <v>0</v>
      </c>
      <c r="LP667" s="1">
        <v>0</v>
      </c>
      <c r="LQ667" s="1">
        <v>0</v>
      </c>
      <c r="LR667" s="1">
        <v>0</v>
      </c>
      <c r="LS667" s="1">
        <v>0</v>
      </c>
      <c r="LT667" s="1">
        <v>0</v>
      </c>
      <c r="LU667" s="1">
        <v>0</v>
      </c>
      <c r="LV667" s="1">
        <v>0</v>
      </c>
      <c r="LW667" s="1">
        <v>0</v>
      </c>
      <c r="LX667" s="1">
        <v>0</v>
      </c>
      <c r="LY667" s="1">
        <v>0</v>
      </c>
      <c r="LZ667" s="1">
        <v>0</v>
      </c>
      <c r="MA667" s="1">
        <v>0</v>
      </c>
      <c r="MB667" s="1">
        <v>0</v>
      </c>
      <c r="MC667" s="1">
        <v>1</v>
      </c>
    </row>
    <row r="668" spans="1:341">
      <c r="A668" s="1">
        <v>2015</v>
      </c>
      <c r="B668" s="1" t="s">
        <v>894</v>
      </c>
      <c r="C668" s="1">
        <v>1</v>
      </c>
      <c r="D668" s="1">
        <v>0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2</v>
      </c>
      <c r="L668" s="1">
        <v>2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1</v>
      </c>
      <c r="BG668" s="1">
        <v>1</v>
      </c>
      <c r="BH668" s="1">
        <v>0</v>
      </c>
      <c r="BI668" s="1">
        <v>0</v>
      </c>
      <c r="BJ668" s="1">
        <v>1</v>
      </c>
      <c r="BK668" s="1">
        <v>0</v>
      </c>
      <c r="BL668" s="1">
        <v>0</v>
      </c>
      <c r="BM668" s="1">
        <v>1</v>
      </c>
      <c r="BN668" s="1">
        <v>0</v>
      </c>
      <c r="BO668" s="1">
        <v>1</v>
      </c>
      <c r="BP668" s="1">
        <v>0</v>
      </c>
      <c r="BQ668" s="1">
        <v>2</v>
      </c>
      <c r="BR668" s="1">
        <v>2</v>
      </c>
      <c r="BS668" s="1">
        <v>2</v>
      </c>
      <c r="BT668" s="1">
        <v>5</v>
      </c>
      <c r="BU668" s="1">
        <v>2</v>
      </c>
      <c r="BV668" s="1">
        <v>2</v>
      </c>
      <c r="BW668" s="1">
        <v>0</v>
      </c>
      <c r="BX668" s="1">
        <v>0</v>
      </c>
      <c r="BY668" s="1">
        <v>2</v>
      </c>
      <c r="BZ668" s="1">
        <v>1</v>
      </c>
      <c r="CA668" s="1">
        <v>3</v>
      </c>
      <c r="CB668" s="1">
        <v>3</v>
      </c>
      <c r="CC668" s="1">
        <v>2</v>
      </c>
      <c r="CD668" s="1">
        <v>0</v>
      </c>
      <c r="CE668" s="1">
        <v>2</v>
      </c>
      <c r="CF668" s="1">
        <v>0</v>
      </c>
      <c r="CG668" s="1">
        <v>0</v>
      </c>
      <c r="CH668" s="1">
        <v>0</v>
      </c>
      <c r="CI668" s="1">
        <v>0</v>
      </c>
      <c r="CJ668" s="1">
        <v>2</v>
      </c>
      <c r="CK668" s="1">
        <v>2</v>
      </c>
      <c r="CL668" s="1">
        <v>2</v>
      </c>
      <c r="CM668" s="1">
        <v>2</v>
      </c>
      <c r="CN668" s="1">
        <v>2</v>
      </c>
      <c r="CO668" s="1">
        <v>0</v>
      </c>
      <c r="CP668" s="1">
        <v>1</v>
      </c>
      <c r="CQ668" s="1">
        <v>1</v>
      </c>
      <c r="CR668" s="1">
        <v>1</v>
      </c>
      <c r="CS668" s="1">
        <v>1</v>
      </c>
      <c r="CT668" s="1">
        <v>1</v>
      </c>
      <c r="CU668" s="1">
        <v>0</v>
      </c>
      <c r="CV668" s="1">
        <v>1</v>
      </c>
      <c r="CW668" s="1">
        <v>1</v>
      </c>
      <c r="CX668" s="1">
        <v>0</v>
      </c>
      <c r="CY668" s="1">
        <v>2</v>
      </c>
      <c r="CZ668" s="1">
        <v>0</v>
      </c>
      <c r="DA668" s="1">
        <v>0</v>
      </c>
      <c r="DB668" s="1">
        <v>2</v>
      </c>
      <c r="DC668" s="1">
        <v>2</v>
      </c>
      <c r="DD668" s="1">
        <v>2</v>
      </c>
      <c r="DE668" s="1">
        <v>5</v>
      </c>
      <c r="DF668" s="1">
        <v>2</v>
      </c>
      <c r="DG668" s="1">
        <v>0</v>
      </c>
      <c r="DH668" s="1">
        <v>2</v>
      </c>
      <c r="DI668" s="1">
        <v>2</v>
      </c>
      <c r="DJ668" s="1">
        <v>0</v>
      </c>
      <c r="DK668" s="1">
        <v>2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13</v>
      </c>
      <c r="DS668" s="1">
        <v>0</v>
      </c>
      <c r="DT668" s="1">
        <v>13</v>
      </c>
      <c r="DU668" s="1">
        <v>13</v>
      </c>
      <c r="DV668" s="1">
        <v>13</v>
      </c>
      <c r="DW668" s="1">
        <v>4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2</v>
      </c>
      <c r="ED668" s="1">
        <v>2</v>
      </c>
      <c r="EE668" s="1">
        <v>3</v>
      </c>
      <c r="EF668" s="1">
        <v>0</v>
      </c>
      <c r="EG668" s="1">
        <v>0</v>
      </c>
      <c r="EH668" s="1">
        <v>0</v>
      </c>
      <c r="EI668" s="1">
        <v>0</v>
      </c>
      <c r="EJ668" s="1">
        <v>5</v>
      </c>
      <c r="EK668" s="1">
        <v>3</v>
      </c>
      <c r="EL668" s="1">
        <v>2</v>
      </c>
      <c r="EM668" s="1">
        <v>6</v>
      </c>
      <c r="EN668" s="1">
        <v>6</v>
      </c>
      <c r="EO668" s="1">
        <v>0</v>
      </c>
      <c r="EP668" s="1">
        <v>0</v>
      </c>
      <c r="EQ668" s="1">
        <v>0</v>
      </c>
      <c r="ER668" s="1">
        <v>1</v>
      </c>
      <c r="ES668" s="1">
        <v>1</v>
      </c>
      <c r="ET668" s="1">
        <v>0</v>
      </c>
      <c r="EU668" s="1">
        <v>1</v>
      </c>
      <c r="EV668" s="1">
        <v>0</v>
      </c>
      <c r="EW668" s="1">
        <v>0</v>
      </c>
      <c r="EX668" s="1">
        <v>0</v>
      </c>
      <c r="EY668" s="1">
        <v>1</v>
      </c>
      <c r="EZ668" s="1">
        <v>0</v>
      </c>
      <c r="FA668" s="1">
        <v>1</v>
      </c>
      <c r="FB668" s="1">
        <v>1</v>
      </c>
      <c r="FC668" s="1">
        <v>1</v>
      </c>
      <c r="FD668" s="1">
        <v>0</v>
      </c>
      <c r="FE668" s="1">
        <v>1</v>
      </c>
      <c r="FF668" s="1">
        <v>0</v>
      </c>
      <c r="FG668" s="1">
        <v>1</v>
      </c>
      <c r="FH668" s="1">
        <v>0</v>
      </c>
      <c r="FI668" s="1">
        <v>0</v>
      </c>
      <c r="FJ668" s="1">
        <v>1</v>
      </c>
      <c r="FK668" s="1">
        <v>0</v>
      </c>
      <c r="FL668" s="1">
        <v>1</v>
      </c>
      <c r="FM668" s="1">
        <v>3</v>
      </c>
      <c r="FN668" s="1">
        <v>1</v>
      </c>
      <c r="FO668" s="1">
        <v>0</v>
      </c>
      <c r="FP668" s="1">
        <v>0</v>
      </c>
      <c r="FQ668" s="1">
        <v>0</v>
      </c>
      <c r="FR668" s="1">
        <v>11</v>
      </c>
      <c r="FS668" s="1">
        <v>0</v>
      </c>
      <c r="FT668" s="1">
        <v>0</v>
      </c>
      <c r="FU668" s="1">
        <v>0</v>
      </c>
      <c r="FV668" s="1">
        <v>4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1</v>
      </c>
      <c r="GD668" s="1">
        <v>1</v>
      </c>
      <c r="GE668" s="1">
        <v>1</v>
      </c>
      <c r="GF668" s="1">
        <v>3</v>
      </c>
      <c r="GG668" s="1">
        <v>1</v>
      </c>
      <c r="GH668" s="1">
        <v>1</v>
      </c>
      <c r="GI668" s="1">
        <v>1</v>
      </c>
      <c r="GJ668" s="1">
        <v>1</v>
      </c>
      <c r="GK668" s="1">
        <v>1</v>
      </c>
      <c r="GL668" s="1">
        <v>1</v>
      </c>
      <c r="GM668" s="1">
        <v>0</v>
      </c>
      <c r="GN668" s="1">
        <v>0</v>
      </c>
      <c r="GO668" s="1">
        <v>1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1</v>
      </c>
      <c r="HP668" s="1">
        <v>1</v>
      </c>
      <c r="HQ668" s="1">
        <v>0</v>
      </c>
      <c r="HR668" s="1">
        <v>0</v>
      </c>
      <c r="HS668" s="1">
        <v>2</v>
      </c>
      <c r="HT668" s="1">
        <v>2</v>
      </c>
      <c r="HU668" s="1">
        <v>2</v>
      </c>
      <c r="HV668" s="1">
        <v>6</v>
      </c>
      <c r="HW668" s="1">
        <v>2</v>
      </c>
      <c r="HX668" s="1">
        <v>2</v>
      </c>
      <c r="HY668" s="1">
        <v>2</v>
      </c>
      <c r="HZ668" s="1">
        <v>2</v>
      </c>
      <c r="IA668" s="1">
        <v>2</v>
      </c>
      <c r="IB668" s="1">
        <v>2</v>
      </c>
      <c r="IC668" s="1">
        <v>2</v>
      </c>
      <c r="ID668" s="1">
        <v>0</v>
      </c>
      <c r="IE668" s="1">
        <v>0</v>
      </c>
      <c r="IF668" s="1">
        <v>1</v>
      </c>
      <c r="IG668" s="1">
        <v>1</v>
      </c>
      <c r="IH668" s="1">
        <v>1</v>
      </c>
      <c r="II668" s="1">
        <v>1</v>
      </c>
      <c r="IJ668" s="1">
        <v>1</v>
      </c>
      <c r="IK668" s="1">
        <v>1</v>
      </c>
      <c r="IL668" s="1">
        <v>1</v>
      </c>
      <c r="IM668" s="1">
        <v>1</v>
      </c>
      <c r="IN668" s="1">
        <v>1</v>
      </c>
      <c r="IO668" s="1">
        <v>1</v>
      </c>
      <c r="IP668" s="1">
        <v>0</v>
      </c>
      <c r="IQ668" s="1">
        <v>0</v>
      </c>
      <c r="IR668" s="1">
        <v>0</v>
      </c>
      <c r="IS668" s="1">
        <v>1</v>
      </c>
      <c r="IT668" s="1">
        <v>1</v>
      </c>
      <c r="IU668" s="1">
        <v>1</v>
      </c>
      <c r="IV668" s="1">
        <v>3</v>
      </c>
      <c r="IW668" s="1">
        <v>1</v>
      </c>
      <c r="IX668" s="1">
        <v>1</v>
      </c>
      <c r="IY668" s="1">
        <v>1</v>
      </c>
      <c r="IZ668" s="1">
        <v>1</v>
      </c>
      <c r="JA668" s="1">
        <v>1</v>
      </c>
      <c r="JB668" s="1">
        <v>1</v>
      </c>
      <c r="JC668" s="1">
        <v>0</v>
      </c>
      <c r="JD668" s="1">
        <v>0</v>
      </c>
      <c r="JE668" s="1">
        <v>0</v>
      </c>
      <c r="JF668" s="1">
        <v>0</v>
      </c>
      <c r="JG668" s="1">
        <v>0</v>
      </c>
      <c r="JH668" s="1">
        <v>0</v>
      </c>
      <c r="JI668" s="1">
        <v>0</v>
      </c>
      <c r="JJ668" s="1">
        <v>0</v>
      </c>
      <c r="JK668" s="1">
        <v>0</v>
      </c>
      <c r="JL668" s="1">
        <v>0</v>
      </c>
      <c r="JM668" s="1">
        <v>0</v>
      </c>
      <c r="JN668" s="1">
        <v>0</v>
      </c>
      <c r="JO668" s="1">
        <v>0</v>
      </c>
      <c r="JP668" s="1">
        <v>0</v>
      </c>
      <c r="JQ668" s="1">
        <v>0</v>
      </c>
      <c r="JR668" s="1">
        <v>0</v>
      </c>
      <c r="JS668" s="1">
        <v>0</v>
      </c>
      <c r="JT668" s="1">
        <v>0</v>
      </c>
      <c r="JU668" s="1">
        <v>0</v>
      </c>
      <c r="JV668" s="1">
        <v>0</v>
      </c>
      <c r="JW668" s="1">
        <v>0</v>
      </c>
      <c r="JX668" s="1">
        <v>0</v>
      </c>
      <c r="JY668" s="1">
        <v>0</v>
      </c>
      <c r="JZ668" s="1">
        <v>0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0</v>
      </c>
      <c r="KH668" s="1">
        <v>0</v>
      </c>
      <c r="KI668" s="1">
        <v>0</v>
      </c>
      <c r="KJ668" s="1">
        <v>0</v>
      </c>
      <c r="KK668" s="1">
        <v>0</v>
      </c>
      <c r="KL668" s="1">
        <v>0</v>
      </c>
      <c r="KM668" s="1">
        <v>0</v>
      </c>
      <c r="KN668" s="1">
        <v>0</v>
      </c>
      <c r="KO668" s="1">
        <v>0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0</v>
      </c>
      <c r="KZ668" s="1">
        <v>0</v>
      </c>
      <c r="LA668" s="1">
        <v>0</v>
      </c>
      <c r="LB668" s="1">
        <v>0</v>
      </c>
      <c r="LC668" s="1">
        <v>0</v>
      </c>
      <c r="LD668" s="1">
        <v>0</v>
      </c>
      <c r="LE668" s="1">
        <v>0</v>
      </c>
      <c r="LF668" s="1">
        <v>0</v>
      </c>
      <c r="LG668" s="1">
        <v>0</v>
      </c>
      <c r="LH668" s="1">
        <v>0</v>
      </c>
      <c r="LI668" s="1">
        <v>0</v>
      </c>
      <c r="LJ668" s="1">
        <v>0</v>
      </c>
      <c r="LK668" s="1">
        <v>0</v>
      </c>
      <c r="LL668" s="1">
        <v>0</v>
      </c>
      <c r="LM668" s="1">
        <v>0</v>
      </c>
      <c r="LN668" s="1">
        <v>0</v>
      </c>
      <c r="LO668" s="1">
        <v>0</v>
      </c>
      <c r="LP668" s="1">
        <v>0</v>
      </c>
      <c r="LQ668" s="1">
        <v>0</v>
      </c>
      <c r="LR668" s="1">
        <v>0</v>
      </c>
      <c r="LS668" s="1">
        <v>0</v>
      </c>
      <c r="LT668" s="1">
        <v>0</v>
      </c>
      <c r="LU668" s="1">
        <v>0</v>
      </c>
      <c r="LV668" s="1">
        <v>0</v>
      </c>
      <c r="LW668" s="1">
        <v>0</v>
      </c>
      <c r="LX668" s="1">
        <v>0</v>
      </c>
      <c r="LY668" s="1">
        <v>0</v>
      </c>
      <c r="LZ668" s="1">
        <v>0</v>
      </c>
      <c r="MA668" s="1">
        <v>0</v>
      </c>
      <c r="MB668" s="1">
        <v>0</v>
      </c>
      <c r="MC668" s="1">
        <v>1</v>
      </c>
    </row>
    <row r="669" spans="1:341">
      <c r="A669" s="1">
        <v>2015</v>
      </c>
      <c r="B669" s="1" t="s">
        <v>753</v>
      </c>
      <c r="C669" s="1">
        <v>1</v>
      </c>
      <c r="D669" s="1">
        <v>0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2</v>
      </c>
      <c r="L669" s="1">
        <v>2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5</v>
      </c>
      <c r="X669" s="1">
        <v>5</v>
      </c>
      <c r="Y669" s="1">
        <v>5</v>
      </c>
      <c r="Z669" s="1">
        <v>5</v>
      </c>
      <c r="AA669" s="1">
        <v>5</v>
      </c>
      <c r="AB669" s="1">
        <v>5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4</v>
      </c>
      <c r="BG669" s="1">
        <v>4</v>
      </c>
      <c r="BH669" s="1">
        <v>0</v>
      </c>
      <c r="BI669" s="1">
        <v>0</v>
      </c>
      <c r="BJ669" s="1">
        <v>4</v>
      </c>
      <c r="BK669" s="1">
        <v>0</v>
      </c>
      <c r="BL669" s="1">
        <v>0</v>
      </c>
      <c r="BM669" s="1">
        <v>1</v>
      </c>
      <c r="BN669" s="1">
        <v>0</v>
      </c>
      <c r="BO669" s="1">
        <v>1</v>
      </c>
      <c r="BP669" s="1">
        <v>0</v>
      </c>
      <c r="BQ669" s="1">
        <v>2</v>
      </c>
      <c r="BR669" s="1">
        <v>2</v>
      </c>
      <c r="BS669" s="1">
        <v>2</v>
      </c>
      <c r="BT669" s="1">
        <v>5</v>
      </c>
      <c r="BU669" s="1">
        <v>2</v>
      </c>
      <c r="BV669" s="1">
        <v>2</v>
      </c>
      <c r="BW669" s="1">
        <v>0</v>
      </c>
      <c r="BX669" s="1">
        <v>0</v>
      </c>
      <c r="BY669" s="1">
        <v>2</v>
      </c>
      <c r="BZ669" s="1">
        <v>1</v>
      </c>
      <c r="CA669" s="1">
        <v>3</v>
      </c>
      <c r="CB669" s="1">
        <v>3</v>
      </c>
      <c r="CC669" s="1">
        <v>2</v>
      </c>
      <c r="CD669" s="1">
        <v>0</v>
      </c>
      <c r="CE669" s="1">
        <v>5</v>
      </c>
      <c r="CF669" s="1">
        <v>0</v>
      </c>
      <c r="CG669" s="1">
        <v>0</v>
      </c>
      <c r="CH669" s="1">
        <v>0</v>
      </c>
      <c r="CI669" s="1">
        <v>0</v>
      </c>
      <c r="CJ669" s="1">
        <v>5</v>
      </c>
      <c r="CK669" s="1">
        <v>5</v>
      </c>
      <c r="CL669" s="1">
        <v>5</v>
      </c>
      <c r="CM669" s="1">
        <v>5</v>
      </c>
      <c r="CN669" s="1">
        <v>5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1</v>
      </c>
      <c r="CW669" s="1">
        <v>1</v>
      </c>
      <c r="CX669" s="1">
        <v>0</v>
      </c>
      <c r="CY669" s="1">
        <v>3</v>
      </c>
      <c r="CZ669" s="1">
        <v>0</v>
      </c>
      <c r="DA669" s="1">
        <v>0</v>
      </c>
      <c r="DB669" s="1">
        <v>3</v>
      </c>
      <c r="DC669" s="1">
        <v>3</v>
      </c>
      <c r="DD669" s="1">
        <v>3</v>
      </c>
      <c r="DE669" s="1">
        <v>8</v>
      </c>
      <c r="DF669" s="1">
        <v>3</v>
      </c>
      <c r="DG669" s="1">
        <v>0</v>
      </c>
      <c r="DH669" s="1">
        <v>3</v>
      </c>
      <c r="DI669" s="1">
        <v>3</v>
      </c>
      <c r="DJ669" s="1">
        <v>0</v>
      </c>
      <c r="DK669" s="1">
        <v>3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16</v>
      </c>
      <c r="DS669" s="1">
        <v>0</v>
      </c>
      <c r="DT669" s="1">
        <v>16</v>
      </c>
      <c r="DU669" s="1">
        <v>16</v>
      </c>
      <c r="DV669" s="1">
        <v>16</v>
      </c>
      <c r="DW669" s="1">
        <v>1</v>
      </c>
      <c r="DX669" s="1">
        <v>0</v>
      </c>
      <c r="DY669" s="1">
        <v>7</v>
      </c>
      <c r="DZ669" s="1">
        <v>1</v>
      </c>
      <c r="EA669" s="1">
        <v>6</v>
      </c>
      <c r="EB669" s="1">
        <v>0</v>
      </c>
      <c r="EC669" s="1">
        <v>0</v>
      </c>
      <c r="ED669" s="1">
        <v>0</v>
      </c>
      <c r="EE669" s="1">
        <v>2</v>
      </c>
      <c r="EF669" s="1">
        <v>0</v>
      </c>
      <c r="EG669" s="1">
        <v>0</v>
      </c>
      <c r="EH669" s="1">
        <v>0</v>
      </c>
      <c r="EI669" s="1">
        <v>0</v>
      </c>
      <c r="EJ669" s="1">
        <v>6</v>
      </c>
      <c r="EK669" s="1">
        <v>6</v>
      </c>
      <c r="EL669" s="1">
        <v>0</v>
      </c>
      <c r="EM669" s="1">
        <v>16</v>
      </c>
      <c r="EN669" s="1">
        <v>16</v>
      </c>
      <c r="EO669" s="1">
        <v>0</v>
      </c>
      <c r="EP669" s="1">
        <v>0</v>
      </c>
      <c r="EQ669" s="1">
        <v>0</v>
      </c>
      <c r="ER669" s="1">
        <v>1</v>
      </c>
      <c r="ES669" s="1">
        <v>1</v>
      </c>
      <c r="ET669" s="1">
        <v>0</v>
      </c>
      <c r="EU669" s="1">
        <v>1</v>
      </c>
      <c r="EV669" s="1">
        <v>0</v>
      </c>
      <c r="EW669" s="1">
        <v>0</v>
      </c>
      <c r="EX669" s="1">
        <v>0</v>
      </c>
      <c r="EY669" s="1">
        <v>1</v>
      </c>
      <c r="EZ669" s="1">
        <v>0</v>
      </c>
      <c r="FA669" s="1">
        <v>1</v>
      </c>
      <c r="FB669" s="1">
        <v>1</v>
      </c>
      <c r="FC669" s="1">
        <v>1</v>
      </c>
      <c r="FD669" s="1">
        <v>0</v>
      </c>
      <c r="FE669" s="1">
        <v>1</v>
      </c>
      <c r="FF669" s="1">
        <v>0</v>
      </c>
      <c r="FG669" s="1">
        <v>1</v>
      </c>
      <c r="FH669" s="1">
        <v>0</v>
      </c>
      <c r="FI669" s="1">
        <v>0</v>
      </c>
      <c r="FJ669" s="1">
        <v>1</v>
      </c>
      <c r="FK669" s="1">
        <v>0</v>
      </c>
      <c r="FL669" s="1">
        <v>1</v>
      </c>
      <c r="FM669" s="1">
        <v>3</v>
      </c>
      <c r="FN669" s="1">
        <v>1</v>
      </c>
      <c r="FO669" s="1">
        <v>0</v>
      </c>
      <c r="FP669" s="1">
        <v>0</v>
      </c>
      <c r="FQ669" s="1">
        <v>0</v>
      </c>
      <c r="FR669" s="1">
        <v>11</v>
      </c>
      <c r="FS669" s="1">
        <v>0</v>
      </c>
      <c r="FT669" s="1">
        <v>0</v>
      </c>
      <c r="FU669" s="1">
        <v>0</v>
      </c>
      <c r="FV669" s="1">
        <v>1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1</v>
      </c>
      <c r="GD669" s="1">
        <v>1</v>
      </c>
      <c r="GE669" s="1">
        <v>1</v>
      </c>
      <c r="GF669" s="1">
        <v>3</v>
      </c>
      <c r="GG669" s="1">
        <v>1</v>
      </c>
      <c r="GH669" s="1">
        <v>1</v>
      </c>
      <c r="GI669" s="1">
        <v>1</v>
      </c>
      <c r="GJ669" s="1">
        <v>1</v>
      </c>
      <c r="GK669" s="1">
        <v>1</v>
      </c>
      <c r="GL669" s="1">
        <v>1</v>
      </c>
      <c r="GM669" s="1">
        <v>0</v>
      </c>
      <c r="GN669" s="1">
        <v>0</v>
      </c>
      <c r="GO669" s="1">
        <v>1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1</v>
      </c>
      <c r="HP669" s="1">
        <v>1</v>
      </c>
      <c r="HQ669" s="1">
        <v>0</v>
      </c>
      <c r="HR669" s="1">
        <v>0</v>
      </c>
      <c r="HS669" s="1">
        <v>2</v>
      </c>
      <c r="HT669" s="1">
        <v>2</v>
      </c>
      <c r="HU669" s="1">
        <v>2</v>
      </c>
      <c r="HV669" s="1">
        <v>6</v>
      </c>
      <c r="HW669" s="1">
        <v>2</v>
      </c>
      <c r="HX669" s="1">
        <v>2</v>
      </c>
      <c r="HY669" s="1">
        <v>2</v>
      </c>
      <c r="HZ669" s="1">
        <v>2</v>
      </c>
      <c r="IA669" s="1">
        <v>2</v>
      </c>
      <c r="IB669" s="1">
        <v>2</v>
      </c>
      <c r="IC669" s="1">
        <v>2</v>
      </c>
      <c r="ID669" s="1">
        <v>0</v>
      </c>
      <c r="IE669" s="1">
        <v>0</v>
      </c>
      <c r="IF669" s="1">
        <v>1</v>
      </c>
      <c r="IG669" s="1">
        <v>1</v>
      </c>
      <c r="IH669" s="1">
        <v>1</v>
      </c>
      <c r="II669" s="1">
        <v>1</v>
      </c>
      <c r="IJ669" s="1">
        <v>1</v>
      </c>
      <c r="IK669" s="1">
        <v>1</v>
      </c>
      <c r="IL669" s="1">
        <v>1</v>
      </c>
      <c r="IM669" s="1">
        <v>1</v>
      </c>
      <c r="IN669" s="1">
        <v>1</v>
      </c>
      <c r="IO669" s="1">
        <v>1</v>
      </c>
      <c r="IP669" s="1">
        <v>0</v>
      </c>
      <c r="IQ669" s="1">
        <v>0</v>
      </c>
      <c r="IR669" s="1">
        <v>0</v>
      </c>
      <c r="IS669" s="1">
        <v>1</v>
      </c>
      <c r="IT669" s="1">
        <v>1</v>
      </c>
      <c r="IU669" s="1">
        <v>1</v>
      </c>
      <c r="IV669" s="1">
        <v>3</v>
      </c>
      <c r="IW669" s="1">
        <v>1</v>
      </c>
      <c r="IX669" s="1">
        <v>1</v>
      </c>
      <c r="IY669" s="1">
        <v>1</v>
      </c>
      <c r="IZ669" s="1">
        <v>1</v>
      </c>
      <c r="JA669" s="1">
        <v>1</v>
      </c>
      <c r="JB669" s="1">
        <v>1</v>
      </c>
      <c r="JC669" s="1"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v>0</v>
      </c>
      <c r="JQ669" s="1">
        <v>0</v>
      </c>
      <c r="JR669" s="1">
        <v>0</v>
      </c>
      <c r="JS669" s="1">
        <v>0</v>
      </c>
      <c r="JT669" s="1">
        <v>0</v>
      </c>
      <c r="JU669" s="1">
        <v>0</v>
      </c>
      <c r="JV669" s="1">
        <v>0</v>
      </c>
      <c r="JW669" s="1">
        <v>0</v>
      </c>
      <c r="JX669" s="1">
        <v>0</v>
      </c>
      <c r="JY669" s="1">
        <v>0</v>
      </c>
      <c r="JZ669" s="1">
        <v>0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0</v>
      </c>
      <c r="KO669" s="1">
        <v>0</v>
      </c>
      <c r="KP669" s="1"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  <c r="LE669" s="1">
        <v>0</v>
      </c>
      <c r="LF669" s="1">
        <v>0</v>
      </c>
      <c r="LG669" s="1">
        <v>0</v>
      </c>
      <c r="LH669" s="1">
        <v>0</v>
      </c>
      <c r="LI669" s="1">
        <v>0</v>
      </c>
      <c r="LJ669" s="1">
        <v>0</v>
      </c>
      <c r="LK669" s="1">
        <v>0</v>
      </c>
      <c r="LL669" s="1">
        <v>0</v>
      </c>
      <c r="LM669" s="1">
        <v>0</v>
      </c>
      <c r="LN669" s="1">
        <v>0</v>
      </c>
      <c r="LO669" s="1">
        <v>0</v>
      </c>
      <c r="LP669" s="1">
        <v>0</v>
      </c>
      <c r="LQ669" s="1">
        <v>0</v>
      </c>
      <c r="LR669" s="1">
        <v>0</v>
      </c>
      <c r="LS669" s="1">
        <v>0</v>
      </c>
      <c r="LT669" s="1">
        <v>0</v>
      </c>
      <c r="LU669" s="1">
        <v>0</v>
      </c>
      <c r="LV669" s="1">
        <v>0</v>
      </c>
      <c r="LW669" s="1">
        <v>0</v>
      </c>
      <c r="LX669" s="1">
        <v>0</v>
      </c>
      <c r="LY669" s="1">
        <v>0</v>
      </c>
      <c r="LZ669" s="1">
        <v>0</v>
      </c>
      <c r="MA669" s="1">
        <v>0</v>
      </c>
      <c r="MB669" s="1">
        <v>0</v>
      </c>
      <c r="MC669" s="1">
        <v>1</v>
      </c>
    </row>
    <row r="670" spans="1:341">
      <c r="A670" s="1">
        <v>2015</v>
      </c>
      <c r="B670" s="1" t="s">
        <v>754</v>
      </c>
      <c r="C670" s="1">
        <v>1</v>
      </c>
      <c r="D670" s="1">
        <v>0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2</v>
      </c>
      <c r="L670" s="1">
        <v>2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</v>
      </c>
      <c r="BH670" s="1">
        <v>0</v>
      </c>
      <c r="BI670" s="1">
        <v>0</v>
      </c>
      <c r="BJ670" s="1">
        <v>1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2</v>
      </c>
      <c r="BR670" s="1">
        <v>2</v>
      </c>
      <c r="BS670" s="1">
        <v>2</v>
      </c>
      <c r="BT670" s="1">
        <v>4</v>
      </c>
      <c r="BU670" s="1">
        <v>2</v>
      </c>
      <c r="BV670" s="1">
        <v>2</v>
      </c>
      <c r="BW670" s="1">
        <v>1</v>
      </c>
      <c r="BX670" s="1">
        <v>1</v>
      </c>
      <c r="BY670" s="1">
        <v>1</v>
      </c>
      <c r="BZ670" s="1">
        <v>1</v>
      </c>
      <c r="CA670" s="1">
        <v>3</v>
      </c>
      <c r="CB670" s="1">
        <v>3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1</v>
      </c>
      <c r="CY670" s="1">
        <v>0</v>
      </c>
      <c r="CZ670" s="1">
        <v>0</v>
      </c>
      <c r="DA670" s="1">
        <v>0</v>
      </c>
      <c r="DB670" s="1">
        <v>1</v>
      </c>
      <c r="DC670" s="1">
        <v>1</v>
      </c>
      <c r="DD670" s="1">
        <v>1</v>
      </c>
      <c r="DE670" s="1">
        <v>1</v>
      </c>
      <c r="DF670" s="1">
        <v>1</v>
      </c>
      <c r="DG670" s="1">
        <v>0</v>
      </c>
      <c r="DH670" s="1">
        <v>1</v>
      </c>
      <c r="DI670" s="1">
        <v>1</v>
      </c>
      <c r="DJ670" s="1">
        <v>0</v>
      </c>
      <c r="DK670" s="1">
        <v>1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1</v>
      </c>
      <c r="FK670" s="1">
        <v>1</v>
      </c>
      <c r="FL670" s="1">
        <v>0</v>
      </c>
      <c r="FM670" s="1">
        <v>0</v>
      </c>
      <c r="FN670" s="1">
        <v>0</v>
      </c>
      <c r="FO670" s="1">
        <v>18</v>
      </c>
      <c r="FP670" s="1">
        <v>0</v>
      </c>
      <c r="FQ670" s="1">
        <v>1</v>
      </c>
      <c r="FR670" s="1">
        <v>9</v>
      </c>
      <c r="FS670" s="1">
        <v>9</v>
      </c>
      <c r="FT670" s="1">
        <v>2</v>
      </c>
      <c r="FU670" s="1">
        <v>0</v>
      </c>
      <c r="FV670" s="1">
        <v>2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1</v>
      </c>
      <c r="GD670" s="1">
        <v>1</v>
      </c>
      <c r="GE670" s="1">
        <v>1</v>
      </c>
      <c r="GF670" s="1">
        <v>3</v>
      </c>
      <c r="GG670" s="1">
        <v>1</v>
      </c>
      <c r="GH670" s="1">
        <v>1</v>
      </c>
      <c r="GI670" s="1">
        <v>1</v>
      </c>
      <c r="GJ670" s="1">
        <v>1</v>
      </c>
      <c r="GK670" s="1">
        <v>1</v>
      </c>
      <c r="GL670" s="1">
        <v>1</v>
      </c>
      <c r="GM670" s="1">
        <v>0</v>
      </c>
      <c r="GN670" s="1">
        <v>2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1</v>
      </c>
      <c r="HO670" s="1">
        <v>0</v>
      </c>
      <c r="HP670" s="1">
        <v>1</v>
      </c>
      <c r="HQ670" s="1">
        <v>0</v>
      </c>
      <c r="HR670" s="1">
        <v>0</v>
      </c>
      <c r="HS670" s="1">
        <v>2</v>
      </c>
      <c r="HT670" s="1">
        <v>2</v>
      </c>
      <c r="HU670" s="1">
        <v>2</v>
      </c>
      <c r="HV670" s="1">
        <v>6</v>
      </c>
      <c r="HW670" s="1">
        <v>2</v>
      </c>
      <c r="HX670" s="1">
        <v>2</v>
      </c>
      <c r="HY670" s="1">
        <v>2</v>
      </c>
      <c r="HZ670" s="1">
        <v>2</v>
      </c>
      <c r="IA670" s="1">
        <v>2</v>
      </c>
      <c r="IB670" s="1">
        <v>2</v>
      </c>
      <c r="IC670" s="1">
        <v>2</v>
      </c>
      <c r="ID670" s="1">
        <v>0</v>
      </c>
      <c r="IE670" s="1">
        <v>0</v>
      </c>
      <c r="IF670" s="1">
        <v>1</v>
      </c>
      <c r="IG670" s="1">
        <v>1</v>
      </c>
      <c r="IH670" s="1">
        <v>1</v>
      </c>
      <c r="II670" s="1">
        <v>1</v>
      </c>
      <c r="IJ670" s="1">
        <v>1</v>
      </c>
      <c r="IK670" s="1">
        <v>1</v>
      </c>
      <c r="IL670" s="1">
        <v>1</v>
      </c>
      <c r="IM670" s="1">
        <v>1</v>
      </c>
      <c r="IN670" s="1">
        <v>1</v>
      </c>
      <c r="IO670" s="1">
        <v>1</v>
      </c>
      <c r="IP670" s="1">
        <v>0</v>
      </c>
      <c r="IQ670" s="1">
        <v>0</v>
      </c>
      <c r="IR670" s="1">
        <v>0</v>
      </c>
      <c r="IS670" s="1">
        <v>1</v>
      </c>
      <c r="IT670" s="1">
        <v>1</v>
      </c>
      <c r="IU670" s="1">
        <v>1</v>
      </c>
      <c r="IV670" s="1">
        <v>3</v>
      </c>
      <c r="IW670" s="1">
        <v>1</v>
      </c>
      <c r="IX670" s="1">
        <v>1</v>
      </c>
      <c r="IY670" s="1">
        <v>1</v>
      </c>
      <c r="IZ670" s="1">
        <v>1</v>
      </c>
      <c r="JA670" s="1">
        <v>1</v>
      </c>
      <c r="JB670" s="1">
        <v>1</v>
      </c>
      <c r="JC670" s="1">
        <v>0</v>
      </c>
      <c r="JD670" s="1">
        <v>0</v>
      </c>
      <c r="JE670" s="1">
        <v>0</v>
      </c>
      <c r="JF670" s="1">
        <v>0</v>
      </c>
      <c r="JG670" s="1">
        <v>0</v>
      </c>
      <c r="JH670" s="1">
        <v>1</v>
      </c>
      <c r="JI670" s="1">
        <v>1</v>
      </c>
      <c r="JJ670" s="1">
        <v>0</v>
      </c>
      <c r="JK670" s="1">
        <v>0</v>
      </c>
      <c r="JL670" s="1">
        <v>1</v>
      </c>
      <c r="JM670" s="1">
        <v>1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0</v>
      </c>
      <c r="JT670" s="1">
        <v>1</v>
      </c>
      <c r="JU670" s="1">
        <v>1</v>
      </c>
      <c r="JV670" s="1">
        <v>1</v>
      </c>
      <c r="JW670" s="1">
        <v>1</v>
      </c>
      <c r="JX670" s="1">
        <v>1</v>
      </c>
      <c r="JY670" s="1">
        <v>1</v>
      </c>
      <c r="JZ670" s="1">
        <v>1</v>
      </c>
      <c r="KA670" s="1">
        <v>0</v>
      </c>
      <c r="KB670" s="1">
        <v>0</v>
      </c>
      <c r="KC670" s="1">
        <v>1</v>
      </c>
      <c r="KD670" s="1">
        <v>1</v>
      </c>
      <c r="KE670" s="1">
        <v>1</v>
      </c>
      <c r="KF670" s="1">
        <v>1</v>
      </c>
      <c r="KG670" s="1">
        <v>1</v>
      </c>
      <c r="KH670" s="1">
        <v>1</v>
      </c>
      <c r="KI670" s="1">
        <v>1</v>
      </c>
      <c r="KJ670" s="1">
        <v>1</v>
      </c>
      <c r="KK670" s="1">
        <v>1</v>
      </c>
      <c r="KL670" s="1">
        <v>1</v>
      </c>
      <c r="KM670" s="1">
        <v>1</v>
      </c>
      <c r="KN670" s="1">
        <v>1</v>
      </c>
      <c r="KO670" s="1">
        <v>1</v>
      </c>
      <c r="KP670" s="1">
        <v>1</v>
      </c>
      <c r="KQ670" s="1">
        <v>1</v>
      </c>
      <c r="KR670" s="1">
        <v>5</v>
      </c>
      <c r="KS670" s="1">
        <v>5</v>
      </c>
      <c r="KT670" s="1">
        <v>5</v>
      </c>
      <c r="KU670" s="1">
        <v>1</v>
      </c>
      <c r="KV670" s="1">
        <v>1</v>
      </c>
      <c r="KW670" s="1">
        <v>1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  <c r="LE670" s="1">
        <v>0</v>
      </c>
      <c r="LF670" s="1">
        <v>0</v>
      </c>
      <c r="LG670" s="1">
        <v>0</v>
      </c>
      <c r="LH670" s="1">
        <v>0</v>
      </c>
      <c r="LI670" s="1">
        <v>0</v>
      </c>
      <c r="LJ670" s="1">
        <v>0</v>
      </c>
      <c r="LK670" s="1">
        <v>0</v>
      </c>
      <c r="LL670" s="1">
        <v>0</v>
      </c>
      <c r="LM670" s="1">
        <v>0</v>
      </c>
      <c r="LN670" s="1">
        <v>0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</v>
      </c>
      <c r="LU670" s="1">
        <v>0</v>
      </c>
      <c r="LV670" s="1">
        <v>0</v>
      </c>
      <c r="LW670" s="1">
        <v>0</v>
      </c>
      <c r="LX670" s="1">
        <v>0</v>
      </c>
      <c r="LY670" s="1">
        <v>0</v>
      </c>
      <c r="LZ670" s="1">
        <v>0</v>
      </c>
      <c r="MA670" s="1">
        <v>0</v>
      </c>
      <c r="MB670" s="1">
        <v>0</v>
      </c>
      <c r="MC670" s="1">
        <v>1</v>
      </c>
    </row>
    <row r="671" spans="1:341">
      <c r="A671" s="1">
        <v>2015</v>
      </c>
      <c r="B671" s="1" t="s">
        <v>755</v>
      </c>
      <c r="C671" s="1">
        <v>1</v>
      </c>
      <c r="D671" s="1">
        <v>0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  <c r="K671" s="1">
        <v>2</v>
      </c>
      <c r="L671" s="1">
        <v>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1</v>
      </c>
      <c r="BH671" s="1">
        <v>0</v>
      </c>
      <c r="BI671" s="1">
        <v>0</v>
      </c>
      <c r="BJ671" s="1">
        <v>1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2</v>
      </c>
      <c r="BR671" s="1">
        <v>2</v>
      </c>
      <c r="BS671" s="1">
        <v>2</v>
      </c>
      <c r="BT671" s="1">
        <v>4</v>
      </c>
      <c r="BU671" s="1">
        <v>2</v>
      </c>
      <c r="BV671" s="1">
        <v>2</v>
      </c>
      <c r="BW671" s="1">
        <v>1</v>
      </c>
      <c r="BX671" s="1">
        <v>1</v>
      </c>
      <c r="BY671" s="1">
        <v>1</v>
      </c>
      <c r="BZ671" s="1">
        <v>1</v>
      </c>
      <c r="CA671" s="1">
        <v>3</v>
      </c>
      <c r="CB671" s="1">
        <v>3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1</v>
      </c>
      <c r="CY671" s="1">
        <v>0</v>
      </c>
      <c r="CZ671" s="1">
        <v>0</v>
      </c>
      <c r="DA671" s="1">
        <v>0</v>
      </c>
      <c r="DB671" s="1">
        <v>1</v>
      </c>
      <c r="DC671" s="1">
        <v>1</v>
      </c>
      <c r="DD671" s="1">
        <v>1</v>
      </c>
      <c r="DE671" s="1">
        <v>1</v>
      </c>
      <c r="DF671" s="1">
        <v>1</v>
      </c>
      <c r="DG671" s="1">
        <v>0</v>
      </c>
      <c r="DH671" s="1">
        <v>1</v>
      </c>
      <c r="DI671" s="1">
        <v>1</v>
      </c>
      <c r="DJ671" s="1">
        <v>0</v>
      </c>
      <c r="DK671" s="1">
        <v>1</v>
      </c>
      <c r="DL671" s="1">
        <v>0</v>
      </c>
      <c r="DM671" s="1">
        <v>0</v>
      </c>
      <c r="DN671" s="1">
        <v>1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1</v>
      </c>
      <c r="FK671" s="1">
        <v>1</v>
      </c>
      <c r="FL671" s="1">
        <v>0</v>
      </c>
      <c r="FM671" s="1">
        <v>0</v>
      </c>
      <c r="FN671" s="1">
        <v>0</v>
      </c>
      <c r="FO671" s="1">
        <v>18</v>
      </c>
      <c r="FP671" s="1">
        <v>0</v>
      </c>
      <c r="FQ671" s="1">
        <v>1</v>
      </c>
      <c r="FR671" s="1">
        <v>10</v>
      </c>
      <c r="FS671" s="1">
        <v>10</v>
      </c>
      <c r="FT671" s="1">
        <v>2</v>
      </c>
      <c r="FU671" s="1">
        <v>0</v>
      </c>
      <c r="FV671" s="1">
        <v>2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1</v>
      </c>
      <c r="GD671" s="1">
        <v>1</v>
      </c>
      <c r="GE671" s="1">
        <v>1</v>
      </c>
      <c r="GF671" s="1">
        <v>3</v>
      </c>
      <c r="GG671" s="1">
        <v>1</v>
      </c>
      <c r="GH671" s="1">
        <v>1</v>
      </c>
      <c r="GI671" s="1">
        <v>1</v>
      </c>
      <c r="GJ671" s="1">
        <v>1</v>
      </c>
      <c r="GK671" s="1">
        <v>1</v>
      </c>
      <c r="GL671" s="1">
        <v>1</v>
      </c>
      <c r="GM671" s="1">
        <v>0</v>
      </c>
      <c r="GN671" s="1">
        <v>3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1</v>
      </c>
      <c r="HO671" s="1">
        <v>0</v>
      </c>
      <c r="HP671" s="1">
        <v>1</v>
      </c>
      <c r="HQ671" s="1">
        <v>0</v>
      </c>
      <c r="HR671" s="1">
        <v>0</v>
      </c>
      <c r="HS671" s="1">
        <v>2</v>
      </c>
      <c r="HT671" s="1">
        <v>2</v>
      </c>
      <c r="HU671" s="1">
        <v>2</v>
      </c>
      <c r="HV671" s="1">
        <v>6</v>
      </c>
      <c r="HW671" s="1">
        <v>2</v>
      </c>
      <c r="HX671" s="1">
        <v>2</v>
      </c>
      <c r="HY671" s="1">
        <v>2</v>
      </c>
      <c r="HZ671" s="1">
        <v>2</v>
      </c>
      <c r="IA671" s="1">
        <v>2</v>
      </c>
      <c r="IB671" s="1">
        <v>2</v>
      </c>
      <c r="IC671" s="1">
        <v>2</v>
      </c>
      <c r="ID671" s="1">
        <v>0</v>
      </c>
      <c r="IE671" s="1">
        <v>0</v>
      </c>
      <c r="IF671" s="1">
        <v>1</v>
      </c>
      <c r="IG671" s="1">
        <v>1</v>
      </c>
      <c r="IH671" s="1">
        <v>1</v>
      </c>
      <c r="II671" s="1">
        <v>1</v>
      </c>
      <c r="IJ671" s="1">
        <v>1</v>
      </c>
      <c r="IK671" s="1">
        <v>1</v>
      </c>
      <c r="IL671" s="1">
        <v>1</v>
      </c>
      <c r="IM671" s="1">
        <v>1</v>
      </c>
      <c r="IN671" s="1">
        <v>1</v>
      </c>
      <c r="IO671" s="1">
        <v>1</v>
      </c>
      <c r="IP671" s="1">
        <v>0</v>
      </c>
      <c r="IQ671" s="1">
        <v>0</v>
      </c>
      <c r="IR671" s="1">
        <v>0</v>
      </c>
      <c r="IS671" s="1">
        <v>1</v>
      </c>
      <c r="IT671" s="1">
        <v>1</v>
      </c>
      <c r="IU671" s="1">
        <v>1</v>
      </c>
      <c r="IV671" s="1">
        <v>3</v>
      </c>
      <c r="IW671" s="1">
        <v>1</v>
      </c>
      <c r="IX671" s="1">
        <v>1</v>
      </c>
      <c r="IY671" s="1">
        <v>1</v>
      </c>
      <c r="IZ671" s="1">
        <v>1</v>
      </c>
      <c r="JA671" s="1">
        <v>1</v>
      </c>
      <c r="JB671" s="1">
        <v>1</v>
      </c>
      <c r="JC671" s="1">
        <v>0</v>
      </c>
      <c r="JD671" s="1">
        <v>0</v>
      </c>
      <c r="JE671" s="1">
        <v>0</v>
      </c>
      <c r="JF671" s="1">
        <v>0</v>
      </c>
      <c r="JG671" s="1">
        <v>0</v>
      </c>
      <c r="JH671" s="1">
        <v>1</v>
      </c>
      <c r="JI671" s="1">
        <v>1</v>
      </c>
      <c r="JJ671" s="1">
        <v>1</v>
      </c>
      <c r="JK671" s="1">
        <v>1</v>
      </c>
      <c r="JL671" s="1">
        <v>0</v>
      </c>
      <c r="JM671" s="1">
        <v>0</v>
      </c>
      <c r="JN671" s="1">
        <v>0</v>
      </c>
      <c r="JO671" s="1">
        <v>0</v>
      </c>
      <c r="JP671" s="1">
        <v>0</v>
      </c>
      <c r="JQ671" s="1">
        <v>0</v>
      </c>
      <c r="JR671" s="1">
        <v>0</v>
      </c>
      <c r="JS671" s="1">
        <v>0</v>
      </c>
      <c r="JT671" s="1">
        <v>1</v>
      </c>
      <c r="JU671" s="1">
        <v>1</v>
      </c>
      <c r="JV671" s="1">
        <v>1</v>
      </c>
      <c r="JW671" s="1">
        <v>1</v>
      </c>
      <c r="JX671" s="1">
        <v>1</v>
      </c>
      <c r="JY671" s="1">
        <v>1</v>
      </c>
      <c r="JZ671" s="1">
        <v>1</v>
      </c>
      <c r="KA671" s="1">
        <v>0</v>
      </c>
      <c r="KB671" s="1">
        <v>0</v>
      </c>
      <c r="KC671" s="1">
        <v>1</v>
      </c>
      <c r="KD671" s="1">
        <v>1</v>
      </c>
      <c r="KE671" s="1">
        <v>1</v>
      </c>
      <c r="KF671" s="1">
        <v>1</v>
      </c>
      <c r="KG671" s="1">
        <v>1</v>
      </c>
      <c r="KH671" s="1">
        <v>1</v>
      </c>
      <c r="KI671" s="1">
        <v>1</v>
      </c>
      <c r="KJ671" s="1">
        <v>1</v>
      </c>
      <c r="KK671" s="1">
        <v>1</v>
      </c>
      <c r="KL671" s="1">
        <v>1</v>
      </c>
      <c r="KM671" s="1">
        <v>1</v>
      </c>
      <c r="KN671" s="1">
        <v>1</v>
      </c>
      <c r="KO671" s="1">
        <v>1</v>
      </c>
      <c r="KP671" s="1">
        <v>1</v>
      </c>
      <c r="KQ671" s="1">
        <v>1</v>
      </c>
      <c r="KR671" s="1">
        <v>5</v>
      </c>
      <c r="KS671" s="1">
        <v>5</v>
      </c>
      <c r="KT671" s="1">
        <v>5</v>
      </c>
      <c r="KU671" s="1">
        <v>1</v>
      </c>
      <c r="KV671" s="1">
        <v>1</v>
      </c>
      <c r="KW671" s="1">
        <v>1</v>
      </c>
      <c r="KX671" s="1">
        <v>0</v>
      </c>
      <c r="KY671" s="1">
        <v>0</v>
      </c>
      <c r="KZ671" s="1">
        <v>0</v>
      </c>
      <c r="LA671" s="1">
        <v>0</v>
      </c>
      <c r="LB671" s="1">
        <v>0</v>
      </c>
      <c r="LC671" s="1">
        <v>0</v>
      </c>
      <c r="LD671" s="1">
        <v>0</v>
      </c>
      <c r="LE671" s="1">
        <v>0</v>
      </c>
      <c r="LF671" s="1">
        <v>0</v>
      </c>
      <c r="LG671" s="1">
        <v>0</v>
      </c>
      <c r="LH671" s="1">
        <v>0</v>
      </c>
      <c r="LI671" s="1">
        <v>0</v>
      </c>
      <c r="LJ671" s="1">
        <v>0</v>
      </c>
      <c r="LK671" s="1">
        <v>0</v>
      </c>
      <c r="LL671" s="1">
        <v>0</v>
      </c>
      <c r="LM671" s="1">
        <v>0</v>
      </c>
      <c r="LN671" s="1">
        <v>0</v>
      </c>
      <c r="LO671" s="1">
        <v>0</v>
      </c>
      <c r="LP671" s="1">
        <v>0</v>
      </c>
      <c r="LQ671" s="1">
        <v>0</v>
      </c>
      <c r="LR671" s="1">
        <v>0</v>
      </c>
      <c r="LS671" s="1">
        <v>0</v>
      </c>
      <c r="LT671" s="1">
        <v>0</v>
      </c>
      <c r="LU671" s="1">
        <v>0</v>
      </c>
      <c r="LV671" s="1">
        <v>0</v>
      </c>
      <c r="LW671" s="1">
        <v>0</v>
      </c>
      <c r="LX671" s="1">
        <v>0</v>
      </c>
      <c r="LY671" s="1">
        <v>0</v>
      </c>
      <c r="LZ671" s="1">
        <v>0</v>
      </c>
      <c r="MA671" s="1">
        <v>0</v>
      </c>
      <c r="MB671" s="1">
        <v>0</v>
      </c>
      <c r="MC671" s="1">
        <v>1</v>
      </c>
    </row>
    <row r="672" spans="1:341">
      <c r="A672" s="1">
        <v>2015</v>
      </c>
      <c r="B672" s="1" t="s">
        <v>756</v>
      </c>
      <c r="C672" s="1">
        <v>1</v>
      </c>
      <c r="D672" s="1">
        <v>0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  <c r="J672" s="1">
        <v>1</v>
      </c>
      <c r="K672" s="1">
        <v>2</v>
      </c>
      <c r="L672" s="1">
        <v>2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1</v>
      </c>
      <c r="BH672" s="1">
        <v>0</v>
      </c>
      <c r="BI672" s="1">
        <v>0</v>
      </c>
      <c r="BJ672" s="1">
        <v>1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2</v>
      </c>
      <c r="BR672" s="1">
        <v>2</v>
      </c>
      <c r="BS672" s="1">
        <v>2</v>
      </c>
      <c r="BT672" s="1">
        <v>4</v>
      </c>
      <c r="BU672" s="1">
        <v>2</v>
      </c>
      <c r="BV672" s="1">
        <v>2</v>
      </c>
      <c r="BW672" s="1">
        <v>1</v>
      </c>
      <c r="BX672" s="1">
        <v>1</v>
      </c>
      <c r="BY672" s="1">
        <v>1</v>
      </c>
      <c r="BZ672" s="1">
        <v>1</v>
      </c>
      <c r="CA672" s="1">
        <v>3</v>
      </c>
      <c r="CB672" s="1">
        <v>3</v>
      </c>
      <c r="CC672" s="1">
        <v>1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1</v>
      </c>
      <c r="CY672" s="1">
        <v>0</v>
      </c>
      <c r="CZ672" s="1">
        <v>0</v>
      </c>
      <c r="DA672" s="1">
        <v>0</v>
      </c>
      <c r="DB672" s="1">
        <v>1</v>
      </c>
      <c r="DC672" s="1">
        <v>1</v>
      </c>
      <c r="DD672" s="1">
        <v>1</v>
      </c>
      <c r="DE672" s="1">
        <v>1</v>
      </c>
      <c r="DF672" s="1">
        <v>1</v>
      </c>
      <c r="DG672" s="1">
        <v>0</v>
      </c>
      <c r="DH672" s="1">
        <v>1</v>
      </c>
      <c r="DI672" s="1">
        <v>1</v>
      </c>
      <c r="DJ672" s="1">
        <v>0</v>
      </c>
      <c r="DK672" s="1">
        <v>1</v>
      </c>
      <c r="DL672" s="1">
        <v>0</v>
      </c>
      <c r="DM672" s="1">
        <v>0</v>
      </c>
      <c r="DN672" s="1">
        <v>1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</v>
      </c>
      <c r="FK672" s="1">
        <v>1</v>
      </c>
      <c r="FL672" s="1">
        <v>0</v>
      </c>
      <c r="FM672" s="1">
        <v>0</v>
      </c>
      <c r="FN672" s="1">
        <v>0</v>
      </c>
      <c r="FO672" s="1">
        <v>18</v>
      </c>
      <c r="FP672" s="1">
        <v>0</v>
      </c>
      <c r="FQ672" s="1">
        <v>1</v>
      </c>
      <c r="FR672" s="1">
        <v>11</v>
      </c>
      <c r="FS672" s="1">
        <v>11</v>
      </c>
      <c r="FT672" s="1">
        <v>2</v>
      </c>
      <c r="FU672" s="1">
        <v>0</v>
      </c>
      <c r="FV672" s="1">
        <v>2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1</v>
      </c>
      <c r="GD672" s="1">
        <v>1</v>
      </c>
      <c r="GE672" s="1">
        <v>1</v>
      </c>
      <c r="GF672" s="1">
        <v>3</v>
      </c>
      <c r="GG672" s="1">
        <v>1</v>
      </c>
      <c r="GH672" s="1">
        <v>1</v>
      </c>
      <c r="GI672" s="1">
        <v>1</v>
      </c>
      <c r="GJ672" s="1">
        <v>1</v>
      </c>
      <c r="GK672" s="1">
        <v>1</v>
      </c>
      <c r="GL672" s="1">
        <v>1</v>
      </c>
      <c r="GM672" s="1">
        <v>0</v>
      </c>
      <c r="GN672" s="1">
        <v>2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1</v>
      </c>
      <c r="HO672" s="1">
        <v>0</v>
      </c>
      <c r="HP672" s="1">
        <v>1</v>
      </c>
      <c r="HQ672" s="1">
        <v>0</v>
      </c>
      <c r="HR672" s="1">
        <v>0</v>
      </c>
      <c r="HS672" s="1">
        <v>2</v>
      </c>
      <c r="HT672" s="1">
        <v>2</v>
      </c>
      <c r="HU672" s="1">
        <v>2</v>
      </c>
      <c r="HV672" s="1">
        <v>6</v>
      </c>
      <c r="HW672" s="1">
        <v>2</v>
      </c>
      <c r="HX672" s="1">
        <v>2</v>
      </c>
      <c r="HY672" s="1">
        <v>2</v>
      </c>
      <c r="HZ672" s="1">
        <v>2</v>
      </c>
      <c r="IA672" s="1">
        <v>2</v>
      </c>
      <c r="IB672" s="1">
        <v>2</v>
      </c>
      <c r="IC672" s="1">
        <v>2</v>
      </c>
      <c r="ID672" s="1">
        <v>0</v>
      </c>
      <c r="IE672" s="1">
        <v>0</v>
      </c>
      <c r="IF672" s="1">
        <v>1</v>
      </c>
      <c r="IG672" s="1">
        <v>1</v>
      </c>
      <c r="IH672" s="1">
        <v>1</v>
      </c>
      <c r="II672" s="1">
        <v>1</v>
      </c>
      <c r="IJ672" s="1">
        <v>1</v>
      </c>
      <c r="IK672" s="1">
        <v>1</v>
      </c>
      <c r="IL672" s="1">
        <v>1</v>
      </c>
      <c r="IM672" s="1">
        <v>1</v>
      </c>
      <c r="IN672" s="1">
        <v>1</v>
      </c>
      <c r="IO672" s="1">
        <v>1</v>
      </c>
      <c r="IP672" s="1">
        <v>0</v>
      </c>
      <c r="IQ672" s="1">
        <v>0</v>
      </c>
      <c r="IR672" s="1">
        <v>0</v>
      </c>
      <c r="IS672" s="1">
        <v>1</v>
      </c>
      <c r="IT672" s="1">
        <v>1</v>
      </c>
      <c r="IU672" s="1">
        <v>1</v>
      </c>
      <c r="IV672" s="1">
        <v>3</v>
      </c>
      <c r="IW672" s="1">
        <v>1</v>
      </c>
      <c r="IX672" s="1">
        <v>1</v>
      </c>
      <c r="IY672" s="1">
        <v>1</v>
      </c>
      <c r="IZ672" s="1">
        <v>1</v>
      </c>
      <c r="JA672" s="1">
        <v>1</v>
      </c>
      <c r="JB672" s="1">
        <v>1</v>
      </c>
      <c r="JC672" s="1">
        <v>0</v>
      </c>
      <c r="JD672" s="1">
        <v>0</v>
      </c>
      <c r="JE672" s="1">
        <v>0</v>
      </c>
      <c r="JF672" s="1">
        <v>0</v>
      </c>
      <c r="JG672" s="1">
        <v>0</v>
      </c>
      <c r="JH672" s="1">
        <v>1</v>
      </c>
      <c r="JI672" s="1">
        <v>1</v>
      </c>
      <c r="JJ672" s="1">
        <v>1</v>
      </c>
      <c r="JK672" s="1">
        <v>1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0</v>
      </c>
      <c r="JR672" s="1">
        <v>0</v>
      </c>
      <c r="JS672" s="1">
        <v>0</v>
      </c>
      <c r="JT672" s="1">
        <v>1</v>
      </c>
      <c r="JU672" s="1">
        <v>1</v>
      </c>
      <c r="JV672" s="1">
        <v>1</v>
      </c>
      <c r="JW672" s="1">
        <v>1</v>
      </c>
      <c r="JX672" s="1">
        <v>1</v>
      </c>
      <c r="JY672" s="1">
        <v>1</v>
      </c>
      <c r="JZ672" s="1">
        <v>1</v>
      </c>
      <c r="KA672" s="1">
        <v>0</v>
      </c>
      <c r="KB672" s="1">
        <v>0</v>
      </c>
      <c r="KC672" s="1">
        <v>1</v>
      </c>
      <c r="KD672" s="1">
        <v>1</v>
      </c>
      <c r="KE672" s="1">
        <v>1</v>
      </c>
      <c r="KF672" s="1">
        <v>1</v>
      </c>
      <c r="KG672" s="1">
        <v>1</v>
      </c>
      <c r="KH672" s="1">
        <v>1</v>
      </c>
      <c r="KI672" s="1">
        <v>1</v>
      </c>
      <c r="KJ672" s="1">
        <v>1</v>
      </c>
      <c r="KK672" s="1">
        <v>1</v>
      </c>
      <c r="KL672" s="1">
        <v>1</v>
      </c>
      <c r="KM672" s="1">
        <v>1</v>
      </c>
      <c r="KN672" s="1">
        <v>1</v>
      </c>
      <c r="KO672" s="1">
        <v>1</v>
      </c>
      <c r="KP672" s="1">
        <v>1</v>
      </c>
      <c r="KQ672" s="1">
        <v>1</v>
      </c>
      <c r="KR672" s="1">
        <v>5</v>
      </c>
      <c r="KS672" s="1">
        <v>5</v>
      </c>
      <c r="KT672" s="1">
        <v>5</v>
      </c>
      <c r="KU672" s="1">
        <v>1</v>
      </c>
      <c r="KV672" s="1">
        <v>1</v>
      </c>
      <c r="KW672" s="1">
        <v>1</v>
      </c>
      <c r="KX672" s="1">
        <v>0</v>
      </c>
      <c r="KY672" s="1">
        <v>0</v>
      </c>
      <c r="KZ672" s="1">
        <v>0</v>
      </c>
      <c r="LA672" s="1">
        <v>0</v>
      </c>
      <c r="LB672" s="1">
        <v>0</v>
      </c>
      <c r="LC672" s="1">
        <v>0</v>
      </c>
      <c r="LD672" s="1">
        <v>0</v>
      </c>
      <c r="LE672" s="1">
        <v>0</v>
      </c>
      <c r="LF672" s="1">
        <v>0</v>
      </c>
      <c r="LG672" s="1">
        <v>0</v>
      </c>
      <c r="LH672" s="1">
        <v>0</v>
      </c>
      <c r="LI672" s="1">
        <v>0</v>
      </c>
      <c r="LJ672" s="1">
        <v>0</v>
      </c>
      <c r="LK672" s="1">
        <v>0</v>
      </c>
      <c r="LL672" s="1">
        <v>0</v>
      </c>
      <c r="LM672" s="1">
        <v>0</v>
      </c>
      <c r="LN672" s="1">
        <v>0</v>
      </c>
      <c r="LO672" s="1">
        <v>0</v>
      </c>
      <c r="LP672" s="1">
        <v>0</v>
      </c>
      <c r="LQ672" s="1">
        <v>0</v>
      </c>
      <c r="LR672" s="1">
        <v>0</v>
      </c>
      <c r="LS672" s="1">
        <v>0</v>
      </c>
      <c r="LT672" s="1">
        <v>0</v>
      </c>
      <c r="LU672" s="1">
        <v>0</v>
      </c>
      <c r="LV672" s="1">
        <v>0</v>
      </c>
      <c r="LW672" s="1">
        <v>0</v>
      </c>
      <c r="LX672" s="1">
        <v>0</v>
      </c>
      <c r="LY672" s="1">
        <v>0</v>
      </c>
      <c r="LZ672" s="1">
        <v>0</v>
      </c>
      <c r="MA672" s="1">
        <v>0</v>
      </c>
      <c r="MB672" s="1">
        <v>0</v>
      </c>
      <c r="MC672" s="1">
        <v>1</v>
      </c>
    </row>
    <row r="673" spans="1:341">
      <c r="A673" s="1">
        <v>2015</v>
      </c>
      <c r="B673" s="1" t="s">
        <v>757</v>
      </c>
      <c r="C673" s="1">
        <v>1</v>
      </c>
      <c r="D673" s="1">
        <v>0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2</v>
      </c>
      <c r="L673" s="1">
        <v>2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1</v>
      </c>
      <c r="BH673" s="1">
        <v>0</v>
      </c>
      <c r="BI673" s="1">
        <v>0</v>
      </c>
      <c r="BJ673" s="1">
        <v>1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2</v>
      </c>
      <c r="BR673" s="1">
        <v>2</v>
      </c>
      <c r="BS673" s="1">
        <v>2</v>
      </c>
      <c r="BT673" s="1">
        <v>4</v>
      </c>
      <c r="BU673" s="1">
        <v>2</v>
      </c>
      <c r="BV673" s="1">
        <v>2</v>
      </c>
      <c r="BW673" s="1">
        <v>1</v>
      </c>
      <c r="BX673" s="1">
        <v>1</v>
      </c>
      <c r="BY673" s="1">
        <v>1</v>
      </c>
      <c r="BZ673" s="1">
        <v>1</v>
      </c>
      <c r="CA673" s="1">
        <v>3</v>
      </c>
      <c r="CB673" s="1">
        <v>3</v>
      </c>
      <c r="CC673" s="1">
        <v>1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1</v>
      </c>
      <c r="CY673" s="1">
        <v>0</v>
      </c>
      <c r="CZ673" s="1">
        <v>0</v>
      </c>
      <c r="DA673" s="1">
        <v>0</v>
      </c>
      <c r="DB673" s="1">
        <v>1</v>
      </c>
      <c r="DC673" s="1">
        <v>1</v>
      </c>
      <c r="DD673" s="1">
        <v>1</v>
      </c>
      <c r="DE673" s="1">
        <v>1</v>
      </c>
      <c r="DF673" s="1">
        <v>1</v>
      </c>
      <c r="DG673" s="1">
        <v>0</v>
      </c>
      <c r="DH673" s="1">
        <v>1</v>
      </c>
      <c r="DI673" s="1">
        <v>1</v>
      </c>
      <c r="DJ673" s="1">
        <v>0</v>
      </c>
      <c r="DK673" s="1">
        <v>1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1</v>
      </c>
      <c r="FK673" s="1">
        <v>1</v>
      </c>
      <c r="FL673" s="1">
        <v>0</v>
      </c>
      <c r="FM673" s="1">
        <v>0</v>
      </c>
      <c r="FN673" s="1">
        <v>0</v>
      </c>
      <c r="FO673" s="1">
        <v>18</v>
      </c>
      <c r="FP673" s="1">
        <v>0</v>
      </c>
      <c r="FQ673" s="1">
        <v>1</v>
      </c>
      <c r="FR673" s="1">
        <v>12</v>
      </c>
      <c r="FS673" s="1">
        <v>12</v>
      </c>
      <c r="FT673" s="1">
        <v>2</v>
      </c>
      <c r="FU673" s="1">
        <v>0</v>
      </c>
      <c r="FV673" s="1">
        <v>2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1</v>
      </c>
      <c r="GD673" s="1">
        <v>1</v>
      </c>
      <c r="GE673" s="1">
        <v>1</v>
      </c>
      <c r="GF673" s="1">
        <v>3</v>
      </c>
      <c r="GG673" s="1">
        <v>1</v>
      </c>
      <c r="GH673" s="1">
        <v>1</v>
      </c>
      <c r="GI673" s="1">
        <v>1</v>
      </c>
      <c r="GJ673" s="1">
        <v>1</v>
      </c>
      <c r="GK673" s="1">
        <v>1</v>
      </c>
      <c r="GL673" s="1">
        <v>1</v>
      </c>
      <c r="GM673" s="1">
        <v>0</v>
      </c>
      <c r="GN673" s="1">
        <v>25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1</v>
      </c>
      <c r="HO673" s="1">
        <v>0</v>
      </c>
      <c r="HP673" s="1">
        <v>1</v>
      </c>
      <c r="HQ673" s="1">
        <v>0</v>
      </c>
      <c r="HR673" s="1">
        <v>0</v>
      </c>
      <c r="HS673" s="1">
        <v>2</v>
      </c>
      <c r="HT673" s="1">
        <v>2</v>
      </c>
      <c r="HU673" s="1">
        <v>2</v>
      </c>
      <c r="HV673" s="1">
        <v>6</v>
      </c>
      <c r="HW673" s="1">
        <v>2</v>
      </c>
      <c r="HX673" s="1">
        <v>2</v>
      </c>
      <c r="HY673" s="1">
        <v>2</v>
      </c>
      <c r="HZ673" s="1">
        <v>2</v>
      </c>
      <c r="IA673" s="1">
        <v>2</v>
      </c>
      <c r="IB673" s="1">
        <v>2</v>
      </c>
      <c r="IC673" s="1">
        <v>2</v>
      </c>
      <c r="ID673" s="1">
        <v>0</v>
      </c>
      <c r="IE673" s="1">
        <v>0</v>
      </c>
      <c r="IF673" s="1">
        <v>1</v>
      </c>
      <c r="IG673" s="1">
        <v>1</v>
      </c>
      <c r="IH673" s="1">
        <v>1</v>
      </c>
      <c r="II673" s="1">
        <v>1</v>
      </c>
      <c r="IJ673" s="1">
        <v>1</v>
      </c>
      <c r="IK673" s="1">
        <v>1</v>
      </c>
      <c r="IL673" s="1">
        <v>1</v>
      </c>
      <c r="IM673" s="1">
        <v>1</v>
      </c>
      <c r="IN673" s="1">
        <v>1</v>
      </c>
      <c r="IO673" s="1">
        <v>1</v>
      </c>
      <c r="IP673" s="1">
        <v>0</v>
      </c>
      <c r="IQ673" s="1">
        <v>0</v>
      </c>
      <c r="IR673" s="1">
        <v>0</v>
      </c>
      <c r="IS673" s="1">
        <v>1</v>
      </c>
      <c r="IT673" s="1">
        <v>1</v>
      </c>
      <c r="IU673" s="1">
        <v>1</v>
      </c>
      <c r="IV673" s="1">
        <v>3</v>
      </c>
      <c r="IW673" s="1">
        <v>1</v>
      </c>
      <c r="IX673" s="1">
        <v>1</v>
      </c>
      <c r="IY673" s="1">
        <v>1</v>
      </c>
      <c r="IZ673" s="1">
        <v>1</v>
      </c>
      <c r="JA673" s="1">
        <v>1</v>
      </c>
      <c r="JB673" s="1">
        <v>1</v>
      </c>
      <c r="JC673" s="1">
        <v>0</v>
      </c>
      <c r="JD673" s="1">
        <v>0</v>
      </c>
      <c r="JE673" s="1">
        <v>0</v>
      </c>
      <c r="JF673" s="1">
        <v>0</v>
      </c>
      <c r="JG673" s="1">
        <v>1</v>
      </c>
      <c r="JH673" s="1">
        <v>2</v>
      </c>
      <c r="JI673" s="1">
        <v>2</v>
      </c>
      <c r="JJ673" s="1">
        <v>0</v>
      </c>
      <c r="JK673" s="1">
        <v>0</v>
      </c>
      <c r="JL673" s="1">
        <v>7</v>
      </c>
      <c r="JM673" s="1">
        <v>7</v>
      </c>
      <c r="JN673" s="1">
        <v>1</v>
      </c>
      <c r="JO673" s="1">
        <v>0</v>
      </c>
      <c r="JP673" s="1">
        <v>0</v>
      </c>
      <c r="JQ673" s="1">
        <v>0</v>
      </c>
      <c r="JR673" s="1">
        <v>1</v>
      </c>
      <c r="JS673" s="1">
        <v>0</v>
      </c>
      <c r="JT673" s="1">
        <v>1</v>
      </c>
      <c r="JU673" s="1">
        <v>1</v>
      </c>
      <c r="JV673" s="1">
        <v>1</v>
      </c>
      <c r="JW673" s="1">
        <v>1</v>
      </c>
      <c r="JX673" s="1">
        <v>1</v>
      </c>
      <c r="JY673" s="1">
        <v>1</v>
      </c>
      <c r="JZ673" s="1">
        <v>1</v>
      </c>
      <c r="KA673" s="1">
        <v>0</v>
      </c>
      <c r="KB673" s="1">
        <v>0</v>
      </c>
      <c r="KC673" s="1">
        <v>1</v>
      </c>
      <c r="KD673" s="1">
        <v>1</v>
      </c>
      <c r="KE673" s="1">
        <v>1</v>
      </c>
      <c r="KF673" s="1">
        <v>1</v>
      </c>
      <c r="KG673" s="1">
        <v>1</v>
      </c>
      <c r="KH673" s="1">
        <v>1</v>
      </c>
      <c r="KI673" s="1">
        <v>1</v>
      </c>
      <c r="KJ673" s="1">
        <v>1</v>
      </c>
      <c r="KK673" s="1">
        <v>1</v>
      </c>
      <c r="KL673" s="1">
        <v>1</v>
      </c>
      <c r="KM673" s="1">
        <v>1</v>
      </c>
      <c r="KN673" s="1">
        <v>1</v>
      </c>
      <c r="KO673" s="1">
        <v>1</v>
      </c>
      <c r="KP673" s="1">
        <v>1</v>
      </c>
      <c r="KQ673" s="1">
        <v>1</v>
      </c>
      <c r="KR673" s="1">
        <v>5</v>
      </c>
      <c r="KS673" s="1">
        <v>5</v>
      </c>
      <c r="KT673" s="1">
        <v>5</v>
      </c>
      <c r="KU673" s="1">
        <v>1</v>
      </c>
      <c r="KV673" s="1">
        <v>1</v>
      </c>
      <c r="KW673" s="1">
        <v>1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  <c r="LE673" s="1">
        <v>0</v>
      </c>
      <c r="LF673" s="1">
        <v>0</v>
      </c>
      <c r="LG673" s="1">
        <v>0</v>
      </c>
      <c r="LH673" s="1">
        <v>0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0</v>
      </c>
      <c r="LR673" s="1">
        <v>0</v>
      </c>
      <c r="LS673" s="1">
        <v>0</v>
      </c>
      <c r="LT673" s="1">
        <v>0</v>
      </c>
      <c r="LU673" s="1">
        <v>0</v>
      </c>
      <c r="LV673" s="1">
        <v>0</v>
      </c>
      <c r="LW673" s="1">
        <v>0</v>
      </c>
      <c r="LX673" s="1">
        <v>0</v>
      </c>
      <c r="LY673" s="1">
        <v>0</v>
      </c>
      <c r="LZ673" s="1">
        <v>0</v>
      </c>
      <c r="MA673" s="1">
        <v>0</v>
      </c>
      <c r="MB673" s="1">
        <v>0</v>
      </c>
      <c r="MC673" s="1">
        <v>1</v>
      </c>
    </row>
    <row r="674" spans="1:341">
      <c r="A674" s="1">
        <v>2015</v>
      </c>
      <c r="B674" s="1" t="s">
        <v>758</v>
      </c>
      <c r="C674" s="1">
        <v>1</v>
      </c>
      <c r="D674" s="1">
        <v>0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2</v>
      </c>
      <c r="L674" s="1">
        <v>2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</v>
      </c>
      <c r="BH674" s="1">
        <v>0</v>
      </c>
      <c r="BI674" s="1">
        <v>0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2</v>
      </c>
      <c r="BR674" s="1">
        <v>2</v>
      </c>
      <c r="BS674" s="1">
        <v>2</v>
      </c>
      <c r="BT674" s="1">
        <v>4</v>
      </c>
      <c r="BU674" s="1">
        <v>2</v>
      </c>
      <c r="BV674" s="1">
        <v>2</v>
      </c>
      <c r="BW674" s="1">
        <v>1</v>
      </c>
      <c r="BX674" s="1">
        <v>1</v>
      </c>
      <c r="BY674" s="1">
        <v>1</v>
      </c>
      <c r="BZ674" s="1">
        <v>1</v>
      </c>
      <c r="CA674" s="1">
        <v>3</v>
      </c>
      <c r="CB674" s="1">
        <v>3</v>
      </c>
      <c r="CC674" s="1">
        <v>1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1</v>
      </c>
      <c r="CY674" s="1">
        <v>0</v>
      </c>
      <c r="CZ674" s="1">
        <v>0</v>
      </c>
      <c r="DA674" s="1">
        <v>0</v>
      </c>
      <c r="DB674" s="1">
        <v>1</v>
      </c>
      <c r="DC674" s="1">
        <v>1</v>
      </c>
      <c r="DD674" s="1">
        <v>1</v>
      </c>
      <c r="DE674" s="1">
        <v>1</v>
      </c>
      <c r="DF674" s="1">
        <v>1</v>
      </c>
      <c r="DG674" s="1">
        <v>0</v>
      </c>
      <c r="DH674" s="1">
        <v>1</v>
      </c>
      <c r="DI674" s="1">
        <v>1</v>
      </c>
      <c r="DJ674" s="1">
        <v>0</v>
      </c>
      <c r="DK674" s="1">
        <v>1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1</v>
      </c>
      <c r="FK674" s="1">
        <v>1</v>
      </c>
      <c r="FL674" s="1">
        <v>0</v>
      </c>
      <c r="FM674" s="1">
        <v>0</v>
      </c>
      <c r="FN674" s="1">
        <v>0</v>
      </c>
      <c r="FO674" s="1">
        <v>18</v>
      </c>
      <c r="FP674" s="1">
        <v>0</v>
      </c>
      <c r="FQ674" s="1">
        <v>1</v>
      </c>
      <c r="FR674" s="1">
        <v>12</v>
      </c>
      <c r="FS674" s="1">
        <v>12</v>
      </c>
      <c r="FT674" s="1">
        <v>2</v>
      </c>
      <c r="FU674" s="1">
        <v>0</v>
      </c>
      <c r="FV674" s="1">
        <v>2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1</v>
      </c>
      <c r="GD674" s="1">
        <v>1</v>
      </c>
      <c r="GE674" s="1">
        <v>1</v>
      </c>
      <c r="GF674" s="1">
        <v>3</v>
      </c>
      <c r="GG674" s="1">
        <v>1</v>
      </c>
      <c r="GH674" s="1">
        <v>1</v>
      </c>
      <c r="GI674" s="1">
        <v>1</v>
      </c>
      <c r="GJ674" s="1">
        <v>1</v>
      </c>
      <c r="GK674" s="1">
        <v>1</v>
      </c>
      <c r="GL674" s="1">
        <v>1</v>
      </c>
      <c r="GM674" s="1">
        <v>0</v>
      </c>
      <c r="GN674" s="1">
        <v>25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1</v>
      </c>
      <c r="HO674" s="1">
        <v>0</v>
      </c>
      <c r="HP674" s="1">
        <v>1</v>
      </c>
      <c r="HQ674" s="1">
        <v>0</v>
      </c>
      <c r="HR674" s="1">
        <v>0</v>
      </c>
      <c r="HS674" s="1">
        <v>2</v>
      </c>
      <c r="HT674" s="1">
        <v>2</v>
      </c>
      <c r="HU674" s="1">
        <v>2</v>
      </c>
      <c r="HV674" s="1">
        <v>6</v>
      </c>
      <c r="HW674" s="1">
        <v>2</v>
      </c>
      <c r="HX674" s="1">
        <v>2</v>
      </c>
      <c r="HY674" s="1">
        <v>2</v>
      </c>
      <c r="HZ674" s="1">
        <v>2</v>
      </c>
      <c r="IA674" s="1">
        <v>2</v>
      </c>
      <c r="IB674" s="1">
        <v>2</v>
      </c>
      <c r="IC674" s="1">
        <v>2</v>
      </c>
      <c r="ID674" s="1">
        <v>0</v>
      </c>
      <c r="IE674" s="1">
        <v>0</v>
      </c>
      <c r="IF674" s="1">
        <v>1</v>
      </c>
      <c r="IG674" s="1">
        <v>1</v>
      </c>
      <c r="IH674" s="1">
        <v>1</v>
      </c>
      <c r="II674" s="1">
        <v>1</v>
      </c>
      <c r="IJ674" s="1">
        <v>1</v>
      </c>
      <c r="IK674" s="1">
        <v>1</v>
      </c>
      <c r="IL674" s="1">
        <v>1</v>
      </c>
      <c r="IM674" s="1">
        <v>1</v>
      </c>
      <c r="IN674" s="1">
        <v>1</v>
      </c>
      <c r="IO674" s="1">
        <v>1</v>
      </c>
      <c r="IP674" s="1">
        <v>0</v>
      </c>
      <c r="IQ674" s="1">
        <v>0</v>
      </c>
      <c r="IR674" s="1">
        <v>0</v>
      </c>
      <c r="IS674" s="1">
        <v>1</v>
      </c>
      <c r="IT674" s="1">
        <v>1</v>
      </c>
      <c r="IU674" s="1">
        <v>1</v>
      </c>
      <c r="IV674" s="1">
        <v>3</v>
      </c>
      <c r="IW674" s="1">
        <v>1</v>
      </c>
      <c r="IX674" s="1">
        <v>1</v>
      </c>
      <c r="IY674" s="1">
        <v>1</v>
      </c>
      <c r="IZ674" s="1">
        <v>1</v>
      </c>
      <c r="JA674" s="1">
        <v>1</v>
      </c>
      <c r="JB674" s="1">
        <v>1</v>
      </c>
      <c r="JC674" s="1">
        <v>0</v>
      </c>
      <c r="JD674" s="1">
        <v>0</v>
      </c>
      <c r="JE674" s="1">
        <v>0</v>
      </c>
      <c r="JF674" s="1">
        <v>0</v>
      </c>
      <c r="JG674" s="1">
        <v>1</v>
      </c>
      <c r="JH674" s="1">
        <v>2</v>
      </c>
      <c r="JI674" s="1">
        <v>2</v>
      </c>
      <c r="JJ674" s="1">
        <v>0</v>
      </c>
      <c r="JK674" s="1">
        <v>0</v>
      </c>
      <c r="JL674" s="1">
        <v>7</v>
      </c>
      <c r="JM674" s="1">
        <v>7</v>
      </c>
      <c r="JN674" s="1">
        <v>1</v>
      </c>
      <c r="JO674" s="1">
        <v>0</v>
      </c>
      <c r="JP674" s="1">
        <v>0</v>
      </c>
      <c r="JQ674" s="1">
        <v>0</v>
      </c>
      <c r="JR674" s="1">
        <v>1</v>
      </c>
      <c r="JS674" s="1">
        <v>0</v>
      </c>
      <c r="JT674" s="1">
        <v>1</v>
      </c>
      <c r="JU674" s="1">
        <v>1</v>
      </c>
      <c r="JV674" s="1">
        <v>1</v>
      </c>
      <c r="JW674" s="1">
        <v>1</v>
      </c>
      <c r="JX674" s="1">
        <v>1</v>
      </c>
      <c r="JY674" s="1">
        <v>1</v>
      </c>
      <c r="JZ674" s="1">
        <v>1</v>
      </c>
      <c r="KA674" s="1">
        <v>0</v>
      </c>
      <c r="KB674" s="1">
        <v>0</v>
      </c>
      <c r="KC674" s="1">
        <v>1</v>
      </c>
      <c r="KD674" s="1">
        <v>1</v>
      </c>
      <c r="KE674" s="1">
        <v>1</v>
      </c>
      <c r="KF674" s="1">
        <v>1</v>
      </c>
      <c r="KG674" s="1">
        <v>1</v>
      </c>
      <c r="KH674" s="1">
        <v>1</v>
      </c>
      <c r="KI674" s="1">
        <v>1</v>
      </c>
      <c r="KJ674" s="1">
        <v>1</v>
      </c>
      <c r="KK674" s="1">
        <v>1</v>
      </c>
      <c r="KL674" s="1">
        <v>1</v>
      </c>
      <c r="KM674" s="1">
        <v>1</v>
      </c>
      <c r="KN674" s="1">
        <v>1</v>
      </c>
      <c r="KO674" s="1">
        <v>1</v>
      </c>
      <c r="KP674" s="1">
        <v>1</v>
      </c>
      <c r="KQ674" s="1">
        <v>1</v>
      </c>
      <c r="KR674" s="1">
        <v>5</v>
      </c>
      <c r="KS674" s="1">
        <v>5</v>
      </c>
      <c r="KT674" s="1">
        <v>5</v>
      </c>
      <c r="KU674" s="1">
        <v>1</v>
      </c>
      <c r="KV674" s="1">
        <v>1</v>
      </c>
      <c r="KW674" s="1">
        <v>1</v>
      </c>
      <c r="KX674" s="1">
        <v>0</v>
      </c>
      <c r="KY674" s="1">
        <v>0</v>
      </c>
      <c r="KZ674" s="1">
        <v>0</v>
      </c>
      <c r="LA674" s="1">
        <v>0</v>
      </c>
      <c r="LB674" s="1">
        <v>0</v>
      </c>
      <c r="LC674" s="1">
        <v>0</v>
      </c>
      <c r="LD674" s="1">
        <v>0</v>
      </c>
      <c r="LE674" s="1">
        <v>0</v>
      </c>
      <c r="LF674" s="1">
        <v>0</v>
      </c>
      <c r="LG674" s="1">
        <v>0</v>
      </c>
      <c r="LH674" s="1">
        <v>0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  <c r="LP674" s="1">
        <v>0</v>
      </c>
      <c r="LQ674" s="1">
        <v>0</v>
      </c>
      <c r="LR674" s="1">
        <v>0</v>
      </c>
      <c r="LS674" s="1">
        <v>0</v>
      </c>
      <c r="LT674" s="1">
        <v>0</v>
      </c>
      <c r="LU674" s="1">
        <v>0</v>
      </c>
      <c r="LV674" s="1">
        <v>0</v>
      </c>
      <c r="LW674" s="1">
        <v>0</v>
      </c>
      <c r="LX674" s="1">
        <v>0</v>
      </c>
      <c r="LY674" s="1">
        <v>0</v>
      </c>
      <c r="LZ674" s="1">
        <v>0</v>
      </c>
      <c r="MA674" s="1">
        <v>0</v>
      </c>
      <c r="MB674" s="1">
        <v>0</v>
      </c>
      <c r="MC674" s="1">
        <v>1</v>
      </c>
    </row>
    <row r="675" spans="1:341">
      <c r="A675" s="1">
        <v>2015</v>
      </c>
      <c r="B675" s="1" t="s">
        <v>759</v>
      </c>
      <c r="C675" s="1">
        <v>1</v>
      </c>
      <c r="D675" s="1">
        <v>0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2</v>
      </c>
      <c r="L675" s="1">
        <v>2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1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2</v>
      </c>
      <c r="BR675" s="1">
        <v>2</v>
      </c>
      <c r="BS675" s="1">
        <v>2</v>
      </c>
      <c r="BT675" s="1">
        <v>4</v>
      </c>
      <c r="BU675" s="1">
        <v>2</v>
      </c>
      <c r="BV675" s="1">
        <v>2</v>
      </c>
      <c r="BW675" s="1">
        <v>1</v>
      </c>
      <c r="BX675" s="1">
        <v>1</v>
      </c>
      <c r="BY675" s="1">
        <v>1</v>
      </c>
      <c r="BZ675" s="1">
        <v>1</v>
      </c>
      <c r="CA675" s="1">
        <v>3</v>
      </c>
      <c r="CB675" s="1">
        <v>3</v>
      </c>
      <c r="CC675" s="1">
        <v>1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1</v>
      </c>
      <c r="CY675" s="1">
        <v>0</v>
      </c>
      <c r="CZ675" s="1">
        <v>0</v>
      </c>
      <c r="DA675" s="1">
        <v>0</v>
      </c>
      <c r="DB675" s="1">
        <v>1</v>
      </c>
      <c r="DC675" s="1">
        <v>1</v>
      </c>
      <c r="DD675" s="1">
        <v>1</v>
      </c>
      <c r="DE675" s="1">
        <v>1</v>
      </c>
      <c r="DF675" s="1">
        <v>1</v>
      </c>
      <c r="DG675" s="1">
        <v>0</v>
      </c>
      <c r="DH675" s="1">
        <v>1</v>
      </c>
      <c r="DI675" s="1">
        <v>1</v>
      </c>
      <c r="DJ675" s="1">
        <v>0</v>
      </c>
      <c r="DK675" s="1">
        <v>1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1</v>
      </c>
      <c r="FK675" s="1">
        <v>1</v>
      </c>
      <c r="FL675" s="1">
        <v>0</v>
      </c>
      <c r="FM675" s="1">
        <v>0</v>
      </c>
      <c r="FN675" s="1">
        <v>0</v>
      </c>
      <c r="FO675" s="1">
        <v>18</v>
      </c>
      <c r="FP675" s="1">
        <v>0</v>
      </c>
      <c r="FQ675" s="1">
        <v>1</v>
      </c>
      <c r="FR675" s="1">
        <v>12</v>
      </c>
      <c r="FS675" s="1">
        <v>12</v>
      </c>
      <c r="FT675" s="1">
        <v>2</v>
      </c>
      <c r="FU675" s="1">
        <v>0</v>
      </c>
      <c r="FV675" s="1">
        <v>2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1</v>
      </c>
      <c r="GD675" s="1">
        <v>1</v>
      </c>
      <c r="GE675" s="1">
        <v>1</v>
      </c>
      <c r="GF675" s="1">
        <v>3</v>
      </c>
      <c r="GG675" s="1">
        <v>1</v>
      </c>
      <c r="GH675" s="1">
        <v>1</v>
      </c>
      <c r="GI675" s="1">
        <v>1</v>
      </c>
      <c r="GJ675" s="1">
        <v>1</v>
      </c>
      <c r="GK675" s="1">
        <v>1</v>
      </c>
      <c r="GL675" s="1">
        <v>1</v>
      </c>
      <c r="GM675" s="1">
        <v>0</v>
      </c>
      <c r="GN675" s="1">
        <v>25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1</v>
      </c>
      <c r="HO675" s="1">
        <v>0</v>
      </c>
      <c r="HP675" s="1">
        <v>1</v>
      </c>
      <c r="HQ675" s="1">
        <v>0</v>
      </c>
      <c r="HR675" s="1">
        <v>0</v>
      </c>
      <c r="HS675" s="1">
        <v>2</v>
      </c>
      <c r="HT675" s="1">
        <v>2</v>
      </c>
      <c r="HU675" s="1">
        <v>2</v>
      </c>
      <c r="HV675" s="1">
        <v>6</v>
      </c>
      <c r="HW675" s="1">
        <v>2</v>
      </c>
      <c r="HX675" s="1">
        <v>2</v>
      </c>
      <c r="HY675" s="1">
        <v>2</v>
      </c>
      <c r="HZ675" s="1">
        <v>2</v>
      </c>
      <c r="IA675" s="1">
        <v>2</v>
      </c>
      <c r="IB675" s="1">
        <v>2</v>
      </c>
      <c r="IC675" s="1">
        <v>2</v>
      </c>
      <c r="ID675" s="1">
        <v>0</v>
      </c>
      <c r="IE675" s="1">
        <v>0</v>
      </c>
      <c r="IF675" s="1">
        <v>1</v>
      </c>
      <c r="IG675" s="1">
        <v>1</v>
      </c>
      <c r="IH675" s="1">
        <v>1</v>
      </c>
      <c r="II675" s="1">
        <v>1</v>
      </c>
      <c r="IJ675" s="1">
        <v>1</v>
      </c>
      <c r="IK675" s="1">
        <v>1</v>
      </c>
      <c r="IL675" s="1">
        <v>1</v>
      </c>
      <c r="IM675" s="1">
        <v>1</v>
      </c>
      <c r="IN675" s="1">
        <v>1</v>
      </c>
      <c r="IO675" s="1">
        <v>1</v>
      </c>
      <c r="IP675" s="1">
        <v>0</v>
      </c>
      <c r="IQ675" s="1">
        <v>0</v>
      </c>
      <c r="IR675" s="1">
        <v>0</v>
      </c>
      <c r="IS675" s="1">
        <v>1</v>
      </c>
      <c r="IT675" s="1">
        <v>1</v>
      </c>
      <c r="IU675" s="1">
        <v>1</v>
      </c>
      <c r="IV675" s="1">
        <v>3</v>
      </c>
      <c r="IW675" s="1">
        <v>1</v>
      </c>
      <c r="IX675" s="1">
        <v>1</v>
      </c>
      <c r="IY675" s="1">
        <v>1</v>
      </c>
      <c r="IZ675" s="1">
        <v>1</v>
      </c>
      <c r="JA675" s="1">
        <v>1</v>
      </c>
      <c r="JB675" s="1">
        <v>1</v>
      </c>
      <c r="JC675" s="1">
        <v>0</v>
      </c>
      <c r="JD675" s="1">
        <v>0</v>
      </c>
      <c r="JE675" s="1">
        <v>0</v>
      </c>
      <c r="JF675" s="1">
        <v>0</v>
      </c>
      <c r="JG675" s="1">
        <v>1</v>
      </c>
      <c r="JH675" s="1">
        <v>2</v>
      </c>
      <c r="JI675" s="1">
        <v>2</v>
      </c>
      <c r="JJ675" s="1">
        <v>0</v>
      </c>
      <c r="JK675" s="1">
        <v>0</v>
      </c>
      <c r="JL675" s="1">
        <v>7</v>
      </c>
      <c r="JM675" s="1">
        <v>7</v>
      </c>
      <c r="JN675" s="1">
        <v>1</v>
      </c>
      <c r="JO675" s="1">
        <v>0</v>
      </c>
      <c r="JP675" s="1">
        <v>0</v>
      </c>
      <c r="JQ675" s="1">
        <v>0</v>
      </c>
      <c r="JR675" s="1">
        <v>1</v>
      </c>
      <c r="JS675" s="1">
        <v>0</v>
      </c>
      <c r="JT675" s="1">
        <v>1</v>
      </c>
      <c r="JU675" s="1">
        <v>1</v>
      </c>
      <c r="JV675" s="1">
        <v>1</v>
      </c>
      <c r="JW675" s="1">
        <v>1</v>
      </c>
      <c r="JX675" s="1">
        <v>1</v>
      </c>
      <c r="JY675" s="1">
        <v>1</v>
      </c>
      <c r="JZ675" s="1">
        <v>1</v>
      </c>
      <c r="KA675" s="1">
        <v>0</v>
      </c>
      <c r="KB675" s="1">
        <v>0</v>
      </c>
      <c r="KC675" s="1">
        <v>1</v>
      </c>
      <c r="KD675" s="1">
        <v>1</v>
      </c>
      <c r="KE675" s="1">
        <v>1</v>
      </c>
      <c r="KF675" s="1">
        <v>1</v>
      </c>
      <c r="KG675" s="1">
        <v>1</v>
      </c>
      <c r="KH675" s="1">
        <v>1</v>
      </c>
      <c r="KI675" s="1">
        <v>1</v>
      </c>
      <c r="KJ675" s="1">
        <v>1</v>
      </c>
      <c r="KK675" s="1">
        <v>1</v>
      </c>
      <c r="KL675" s="1">
        <v>1</v>
      </c>
      <c r="KM675" s="1">
        <v>1</v>
      </c>
      <c r="KN675" s="1">
        <v>1</v>
      </c>
      <c r="KO675" s="1">
        <v>1</v>
      </c>
      <c r="KP675" s="1">
        <v>1</v>
      </c>
      <c r="KQ675" s="1">
        <v>1</v>
      </c>
      <c r="KR675" s="1">
        <v>5</v>
      </c>
      <c r="KS675" s="1">
        <v>5</v>
      </c>
      <c r="KT675" s="1">
        <v>5</v>
      </c>
      <c r="KU675" s="1">
        <v>1</v>
      </c>
      <c r="KV675" s="1">
        <v>1</v>
      </c>
      <c r="KW675" s="1">
        <v>1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  <c r="LE675" s="1">
        <v>0</v>
      </c>
      <c r="LF675" s="1">
        <v>0</v>
      </c>
      <c r="LG675" s="1">
        <v>0</v>
      </c>
      <c r="LH675" s="1">
        <v>0</v>
      </c>
      <c r="LI675" s="1">
        <v>0</v>
      </c>
      <c r="LJ675" s="1">
        <v>0</v>
      </c>
      <c r="LK675" s="1">
        <v>0</v>
      </c>
      <c r="LL675" s="1">
        <v>0</v>
      </c>
      <c r="LM675" s="1">
        <v>0</v>
      </c>
      <c r="LN675" s="1">
        <v>0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0</v>
      </c>
      <c r="LU675" s="1">
        <v>0</v>
      </c>
      <c r="LV675" s="1">
        <v>0</v>
      </c>
      <c r="LW675" s="1">
        <v>0</v>
      </c>
      <c r="LX675" s="1">
        <v>0</v>
      </c>
      <c r="LY675" s="1">
        <v>0</v>
      </c>
      <c r="LZ675" s="1">
        <v>0</v>
      </c>
      <c r="MA675" s="1">
        <v>0</v>
      </c>
      <c r="MB675" s="1">
        <v>0</v>
      </c>
      <c r="MC675" s="1">
        <v>1</v>
      </c>
    </row>
    <row r="676" spans="1:341">
      <c r="A676" s="1">
        <v>2015</v>
      </c>
      <c r="B676" s="1" t="s">
        <v>760</v>
      </c>
      <c r="C676" s="1">
        <v>1</v>
      </c>
      <c r="D676" s="1">
        <v>0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  <c r="K676" s="1">
        <v>2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1</v>
      </c>
      <c r="BH676" s="1">
        <v>0</v>
      </c>
      <c r="BI676" s="1">
        <v>0</v>
      </c>
      <c r="BJ676" s="1">
        <v>1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2</v>
      </c>
      <c r="BR676" s="1">
        <v>2</v>
      </c>
      <c r="BS676" s="1">
        <v>2</v>
      </c>
      <c r="BT676" s="1">
        <v>4</v>
      </c>
      <c r="BU676" s="1">
        <v>2</v>
      </c>
      <c r="BV676" s="1">
        <v>2</v>
      </c>
      <c r="BW676" s="1">
        <v>1</v>
      </c>
      <c r="BX676" s="1">
        <v>1</v>
      </c>
      <c r="BY676" s="1">
        <v>1</v>
      </c>
      <c r="BZ676" s="1">
        <v>1</v>
      </c>
      <c r="CA676" s="1">
        <v>3</v>
      </c>
      <c r="CB676" s="1">
        <v>3</v>
      </c>
      <c r="CC676" s="1">
        <v>1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1</v>
      </c>
      <c r="CY676" s="1">
        <v>0</v>
      </c>
      <c r="CZ676" s="1">
        <v>0</v>
      </c>
      <c r="DA676" s="1">
        <v>0</v>
      </c>
      <c r="DB676" s="1">
        <v>1</v>
      </c>
      <c r="DC676" s="1">
        <v>1</v>
      </c>
      <c r="DD676" s="1">
        <v>1</v>
      </c>
      <c r="DE676" s="1">
        <v>1</v>
      </c>
      <c r="DF676" s="1">
        <v>1</v>
      </c>
      <c r="DG676" s="1">
        <v>0</v>
      </c>
      <c r="DH676" s="1">
        <v>1</v>
      </c>
      <c r="DI676" s="1">
        <v>1</v>
      </c>
      <c r="DJ676" s="1">
        <v>0</v>
      </c>
      <c r="DK676" s="1">
        <v>1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1</v>
      </c>
      <c r="FK676" s="1">
        <v>1</v>
      </c>
      <c r="FL676" s="1">
        <v>0</v>
      </c>
      <c r="FM676" s="1">
        <v>0</v>
      </c>
      <c r="FN676" s="1">
        <v>0</v>
      </c>
      <c r="FO676" s="1">
        <v>18</v>
      </c>
      <c r="FP676" s="1">
        <v>0</v>
      </c>
      <c r="FQ676" s="1">
        <v>1</v>
      </c>
      <c r="FR676" s="1">
        <v>12</v>
      </c>
      <c r="FS676" s="1">
        <v>12</v>
      </c>
      <c r="FT676" s="1">
        <v>2</v>
      </c>
      <c r="FU676" s="1">
        <v>0</v>
      </c>
      <c r="FV676" s="1">
        <v>2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1</v>
      </c>
      <c r="GD676" s="1">
        <v>1</v>
      </c>
      <c r="GE676" s="1">
        <v>1</v>
      </c>
      <c r="GF676" s="1">
        <v>3</v>
      </c>
      <c r="GG676" s="1">
        <v>1</v>
      </c>
      <c r="GH676" s="1">
        <v>1</v>
      </c>
      <c r="GI676" s="1">
        <v>1</v>
      </c>
      <c r="GJ676" s="1">
        <v>1</v>
      </c>
      <c r="GK676" s="1">
        <v>1</v>
      </c>
      <c r="GL676" s="1">
        <v>1</v>
      </c>
      <c r="GM676" s="1">
        <v>0</v>
      </c>
      <c r="GN676" s="1">
        <v>25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1</v>
      </c>
      <c r="HO676" s="1">
        <v>0</v>
      </c>
      <c r="HP676" s="1">
        <v>1</v>
      </c>
      <c r="HQ676" s="1">
        <v>0</v>
      </c>
      <c r="HR676" s="1">
        <v>0</v>
      </c>
      <c r="HS676" s="1">
        <v>2</v>
      </c>
      <c r="HT676" s="1">
        <v>2</v>
      </c>
      <c r="HU676" s="1">
        <v>2</v>
      </c>
      <c r="HV676" s="1">
        <v>6</v>
      </c>
      <c r="HW676" s="1">
        <v>2</v>
      </c>
      <c r="HX676" s="1">
        <v>2</v>
      </c>
      <c r="HY676" s="1">
        <v>2</v>
      </c>
      <c r="HZ676" s="1">
        <v>2</v>
      </c>
      <c r="IA676" s="1">
        <v>2</v>
      </c>
      <c r="IB676" s="1">
        <v>2</v>
      </c>
      <c r="IC676" s="1">
        <v>2</v>
      </c>
      <c r="ID676" s="1">
        <v>0</v>
      </c>
      <c r="IE676" s="1">
        <v>0</v>
      </c>
      <c r="IF676" s="1">
        <v>1</v>
      </c>
      <c r="IG676" s="1">
        <v>1</v>
      </c>
      <c r="IH676" s="1">
        <v>1</v>
      </c>
      <c r="II676" s="1">
        <v>1</v>
      </c>
      <c r="IJ676" s="1">
        <v>1</v>
      </c>
      <c r="IK676" s="1">
        <v>1</v>
      </c>
      <c r="IL676" s="1">
        <v>1</v>
      </c>
      <c r="IM676" s="1">
        <v>1</v>
      </c>
      <c r="IN676" s="1">
        <v>1</v>
      </c>
      <c r="IO676" s="1">
        <v>1</v>
      </c>
      <c r="IP676" s="1">
        <v>0</v>
      </c>
      <c r="IQ676" s="1">
        <v>0</v>
      </c>
      <c r="IR676" s="1">
        <v>0</v>
      </c>
      <c r="IS676" s="1">
        <v>1</v>
      </c>
      <c r="IT676" s="1">
        <v>1</v>
      </c>
      <c r="IU676" s="1">
        <v>1</v>
      </c>
      <c r="IV676" s="1">
        <v>3</v>
      </c>
      <c r="IW676" s="1">
        <v>1</v>
      </c>
      <c r="IX676" s="1">
        <v>1</v>
      </c>
      <c r="IY676" s="1">
        <v>1</v>
      </c>
      <c r="IZ676" s="1">
        <v>1</v>
      </c>
      <c r="JA676" s="1">
        <v>1</v>
      </c>
      <c r="JB676" s="1">
        <v>1</v>
      </c>
      <c r="JC676" s="1">
        <v>0</v>
      </c>
      <c r="JD676" s="1">
        <v>0</v>
      </c>
      <c r="JE676" s="1">
        <v>0</v>
      </c>
      <c r="JF676" s="1">
        <v>0</v>
      </c>
      <c r="JG676" s="1">
        <v>1</v>
      </c>
      <c r="JH676" s="1">
        <v>2</v>
      </c>
      <c r="JI676" s="1">
        <v>2</v>
      </c>
      <c r="JJ676" s="1">
        <v>0</v>
      </c>
      <c r="JK676" s="1">
        <v>0</v>
      </c>
      <c r="JL676" s="1">
        <v>7</v>
      </c>
      <c r="JM676" s="1">
        <v>7</v>
      </c>
      <c r="JN676" s="1">
        <v>1</v>
      </c>
      <c r="JO676" s="1">
        <v>0</v>
      </c>
      <c r="JP676" s="1">
        <v>0</v>
      </c>
      <c r="JQ676" s="1">
        <v>0</v>
      </c>
      <c r="JR676" s="1">
        <v>1</v>
      </c>
      <c r="JS676" s="1">
        <v>0</v>
      </c>
      <c r="JT676" s="1">
        <v>1</v>
      </c>
      <c r="JU676" s="1">
        <v>1</v>
      </c>
      <c r="JV676" s="1">
        <v>1</v>
      </c>
      <c r="JW676" s="1">
        <v>1</v>
      </c>
      <c r="JX676" s="1">
        <v>1</v>
      </c>
      <c r="JY676" s="1">
        <v>1</v>
      </c>
      <c r="JZ676" s="1">
        <v>1</v>
      </c>
      <c r="KA676" s="1">
        <v>0</v>
      </c>
      <c r="KB676" s="1">
        <v>0</v>
      </c>
      <c r="KC676" s="1">
        <v>1</v>
      </c>
      <c r="KD676" s="1">
        <v>1</v>
      </c>
      <c r="KE676" s="1">
        <v>1</v>
      </c>
      <c r="KF676" s="1">
        <v>1</v>
      </c>
      <c r="KG676" s="1">
        <v>1</v>
      </c>
      <c r="KH676" s="1">
        <v>1</v>
      </c>
      <c r="KI676" s="1">
        <v>1</v>
      </c>
      <c r="KJ676" s="1">
        <v>1</v>
      </c>
      <c r="KK676" s="1">
        <v>1</v>
      </c>
      <c r="KL676" s="1">
        <v>1</v>
      </c>
      <c r="KM676" s="1">
        <v>1</v>
      </c>
      <c r="KN676" s="1">
        <v>1</v>
      </c>
      <c r="KO676" s="1">
        <v>1</v>
      </c>
      <c r="KP676" s="1">
        <v>1</v>
      </c>
      <c r="KQ676" s="1">
        <v>1</v>
      </c>
      <c r="KR676" s="1">
        <v>5</v>
      </c>
      <c r="KS676" s="1">
        <v>5</v>
      </c>
      <c r="KT676" s="1">
        <v>5</v>
      </c>
      <c r="KU676" s="1">
        <v>1</v>
      </c>
      <c r="KV676" s="1">
        <v>1</v>
      </c>
      <c r="KW676" s="1">
        <v>1</v>
      </c>
      <c r="KX676" s="1">
        <v>0</v>
      </c>
      <c r="KY676" s="1">
        <v>0</v>
      </c>
      <c r="KZ676" s="1">
        <v>0</v>
      </c>
      <c r="LA676" s="1">
        <v>0</v>
      </c>
      <c r="LB676" s="1">
        <v>0</v>
      </c>
      <c r="LC676" s="1">
        <v>0</v>
      </c>
      <c r="LD676" s="1">
        <v>0</v>
      </c>
      <c r="LE676" s="1">
        <v>0</v>
      </c>
      <c r="LF676" s="1">
        <v>0</v>
      </c>
      <c r="LG676" s="1">
        <v>0</v>
      </c>
      <c r="LH676" s="1">
        <v>0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  <c r="LP676" s="1">
        <v>0</v>
      </c>
      <c r="LQ676" s="1">
        <v>0</v>
      </c>
      <c r="LR676" s="1">
        <v>0</v>
      </c>
      <c r="LS676" s="1">
        <v>0</v>
      </c>
      <c r="LT676" s="1">
        <v>0</v>
      </c>
      <c r="LU676" s="1">
        <v>0</v>
      </c>
      <c r="LV676" s="1">
        <v>0</v>
      </c>
      <c r="LW676" s="1">
        <v>0</v>
      </c>
      <c r="LX676" s="1">
        <v>0</v>
      </c>
      <c r="LY676" s="1">
        <v>0</v>
      </c>
      <c r="LZ676" s="1">
        <v>0</v>
      </c>
      <c r="MA676" s="1">
        <v>0</v>
      </c>
      <c r="MB676" s="1">
        <v>0</v>
      </c>
      <c r="MC676" s="1">
        <v>1</v>
      </c>
    </row>
    <row r="677" spans="1:341">
      <c r="A677" s="1">
        <v>2015</v>
      </c>
      <c r="B677" s="1" t="s">
        <v>761</v>
      </c>
      <c r="C677" s="1">
        <v>1</v>
      </c>
      <c r="D677" s="1">
        <v>0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  <c r="J677" s="1">
        <v>1</v>
      </c>
      <c r="K677" s="1">
        <v>2</v>
      </c>
      <c r="L677" s="1">
        <v>2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1</v>
      </c>
      <c r="BH677" s="1">
        <v>0</v>
      </c>
      <c r="BI677" s="1">
        <v>0</v>
      </c>
      <c r="BJ677" s="1">
        <v>1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2</v>
      </c>
      <c r="BR677" s="1">
        <v>2</v>
      </c>
      <c r="BS677" s="1">
        <v>2</v>
      </c>
      <c r="BT677" s="1">
        <v>4</v>
      </c>
      <c r="BU677" s="1">
        <v>2</v>
      </c>
      <c r="BV677" s="1">
        <v>2</v>
      </c>
      <c r="BW677" s="1">
        <v>1</v>
      </c>
      <c r="BX677" s="1">
        <v>1</v>
      </c>
      <c r="BY677" s="1">
        <v>1</v>
      </c>
      <c r="BZ677" s="1">
        <v>1</v>
      </c>
      <c r="CA677" s="1">
        <v>3</v>
      </c>
      <c r="CB677" s="1">
        <v>3</v>
      </c>
      <c r="CC677" s="1">
        <v>1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1</v>
      </c>
      <c r="CY677" s="1">
        <v>0</v>
      </c>
      <c r="CZ677" s="1">
        <v>0</v>
      </c>
      <c r="DA677" s="1">
        <v>0</v>
      </c>
      <c r="DB677" s="1">
        <v>1</v>
      </c>
      <c r="DC677" s="1">
        <v>1</v>
      </c>
      <c r="DD677" s="1">
        <v>1</v>
      </c>
      <c r="DE677" s="1">
        <v>1</v>
      </c>
      <c r="DF677" s="1">
        <v>1</v>
      </c>
      <c r="DG677" s="1">
        <v>0</v>
      </c>
      <c r="DH677" s="1">
        <v>1</v>
      </c>
      <c r="DI677" s="1">
        <v>1</v>
      </c>
      <c r="DJ677" s="1">
        <v>0</v>
      </c>
      <c r="DK677" s="1">
        <v>1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</v>
      </c>
      <c r="FK677" s="1">
        <v>1</v>
      </c>
      <c r="FL677" s="1">
        <v>0</v>
      </c>
      <c r="FM677" s="1">
        <v>0</v>
      </c>
      <c r="FN677" s="1">
        <v>0</v>
      </c>
      <c r="FO677" s="1">
        <v>18</v>
      </c>
      <c r="FP677" s="1">
        <v>0</v>
      </c>
      <c r="FQ677" s="1">
        <v>1</v>
      </c>
      <c r="FR677" s="1">
        <v>10</v>
      </c>
      <c r="FS677" s="1">
        <v>10</v>
      </c>
      <c r="FT677" s="1">
        <v>2</v>
      </c>
      <c r="FU677" s="1">
        <v>0</v>
      </c>
      <c r="FV677" s="1">
        <v>2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1</v>
      </c>
      <c r="GD677" s="1">
        <v>1</v>
      </c>
      <c r="GE677" s="1">
        <v>1</v>
      </c>
      <c r="GF677" s="1">
        <v>3</v>
      </c>
      <c r="GG677" s="1">
        <v>1</v>
      </c>
      <c r="GH677" s="1">
        <v>1</v>
      </c>
      <c r="GI677" s="1">
        <v>1</v>
      </c>
      <c r="GJ677" s="1">
        <v>1</v>
      </c>
      <c r="GK677" s="1">
        <v>1</v>
      </c>
      <c r="GL677" s="1">
        <v>1</v>
      </c>
      <c r="GM677" s="1">
        <v>0</v>
      </c>
      <c r="GN677" s="1">
        <v>2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1</v>
      </c>
      <c r="HO677" s="1">
        <v>0</v>
      </c>
      <c r="HP677" s="1">
        <v>1</v>
      </c>
      <c r="HQ677" s="1">
        <v>0</v>
      </c>
      <c r="HR677" s="1">
        <v>0</v>
      </c>
      <c r="HS677" s="1">
        <v>2</v>
      </c>
      <c r="HT677" s="1">
        <v>2</v>
      </c>
      <c r="HU677" s="1">
        <v>2</v>
      </c>
      <c r="HV677" s="1">
        <v>6</v>
      </c>
      <c r="HW677" s="1">
        <v>2</v>
      </c>
      <c r="HX677" s="1">
        <v>2</v>
      </c>
      <c r="HY677" s="1">
        <v>2</v>
      </c>
      <c r="HZ677" s="1">
        <v>2</v>
      </c>
      <c r="IA677" s="1">
        <v>2</v>
      </c>
      <c r="IB677" s="1">
        <v>2</v>
      </c>
      <c r="IC677" s="1">
        <v>2</v>
      </c>
      <c r="ID677" s="1">
        <v>0</v>
      </c>
      <c r="IE677" s="1">
        <v>0</v>
      </c>
      <c r="IF677" s="1">
        <v>1</v>
      </c>
      <c r="IG677" s="1">
        <v>1</v>
      </c>
      <c r="IH677" s="1">
        <v>1</v>
      </c>
      <c r="II677" s="1">
        <v>1</v>
      </c>
      <c r="IJ677" s="1">
        <v>1</v>
      </c>
      <c r="IK677" s="1">
        <v>1</v>
      </c>
      <c r="IL677" s="1">
        <v>1</v>
      </c>
      <c r="IM677" s="1">
        <v>1</v>
      </c>
      <c r="IN677" s="1">
        <v>1</v>
      </c>
      <c r="IO677" s="1">
        <v>1</v>
      </c>
      <c r="IP677" s="1">
        <v>0</v>
      </c>
      <c r="IQ677" s="1">
        <v>0</v>
      </c>
      <c r="IR677" s="1">
        <v>0</v>
      </c>
      <c r="IS677" s="1">
        <v>1</v>
      </c>
      <c r="IT677" s="1">
        <v>1</v>
      </c>
      <c r="IU677" s="1">
        <v>1</v>
      </c>
      <c r="IV677" s="1">
        <v>3</v>
      </c>
      <c r="IW677" s="1">
        <v>1</v>
      </c>
      <c r="IX677" s="1">
        <v>1</v>
      </c>
      <c r="IY677" s="1">
        <v>1</v>
      </c>
      <c r="IZ677" s="1">
        <v>1</v>
      </c>
      <c r="JA677" s="1">
        <v>1</v>
      </c>
      <c r="JB677" s="1">
        <v>1</v>
      </c>
      <c r="JC677" s="1">
        <v>1</v>
      </c>
      <c r="JD677" s="1">
        <v>0</v>
      </c>
      <c r="JE677" s="1">
        <v>0</v>
      </c>
      <c r="JF677" s="1">
        <v>0</v>
      </c>
      <c r="JG677" s="1">
        <v>0</v>
      </c>
      <c r="JH677" s="1">
        <v>1</v>
      </c>
      <c r="JI677" s="1">
        <v>1</v>
      </c>
      <c r="JJ677" s="1">
        <v>0</v>
      </c>
      <c r="JK677" s="1">
        <v>0</v>
      </c>
      <c r="JL677" s="1">
        <v>0</v>
      </c>
      <c r="JM677" s="1">
        <v>0</v>
      </c>
      <c r="JN677" s="1">
        <v>1</v>
      </c>
      <c r="JO677" s="1">
        <v>0</v>
      </c>
      <c r="JP677" s="1">
        <v>0</v>
      </c>
      <c r="JQ677" s="1">
        <v>0</v>
      </c>
      <c r="JR677" s="1">
        <v>0</v>
      </c>
      <c r="JS677" s="1">
        <v>0</v>
      </c>
      <c r="JT677" s="1">
        <v>1</v>
      </c>
      <c r="JU677" s="1">
        <v>1</v>
      </c>
      <c r="JV677" s="1">
        <v>1</v>
      </c>
      <c r="JW677" s="1">
        <v>1</v>
      </c>
      <c r="JX677" s="1">
        <v>1</v>
      </c>
      <c r="JY677" s="1">
        <v>1</v>
      </c>
      <c r="JZ677" s="1">
        <v>1</v>
      </c>
      <c r="KA677" s="1">
        <v>0</v>
      </c>
      <c r="KB677" s="1">
        <v>0</v>
      </c>
      <c r="KC677" s="1">
        <v>1</v>
      </c>
      <c r="KD677" s="1">
        <v>1</v>
      </c>
      <c r="KE677" s="1">
        <v>1</v>
      </c>
      <c r="KF677" s="1">
        <v>1</v>
      </c>
      <c r="KG677" s="1">
        <v>1</v>
      </c>
      <c r="KH677" s="1">
        <v>1</v>
      </c>
      <c r="KI677" s="1">
        <v>1</v>
      </c>
      <c r="KJ677" s="1">
        <v>1</v>
      </c>
      <c r="KK677" s="1">
        <v>1</v>
      </c>
      <c r="KL677" s="1">
        <v>1</v>
      </c>
      <c r="KM677" s="1">
        <v>1</v>
      </c>
      <c r="KN677" s="1">
        <v>1</v>
      </c>
      <c r="KO677" s="1">
        <v>1</v>
      </c>
      <c r="KP677" s="1">
        <v>1</v>
      </c>
      <c r="KQ677" s="1">
        <v>1</v>
      </c>
      <c r="KR677" s="1">
        <v>5</v>
      </c>
      <c r="KS677" s="1">
        <v>5</v>
      </c>
      <c r="KT677" s="1">
        <v>5</v>
      </c>
      <c r="KU677" s="1">
        <v>1</v>
      </c>
      <c r="KV677" s="1">
        <v>1</v>
      </c>
      <c r="KW677" s="1">
        <v>1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v>0</v>
      </c>
      <c r="LE677" s="1">
        <v>0</v>
      </c>
      <c r="LF677" s="1">
        <v>0</v>
      </c>
      <c r="LG677" s="1">
        <v>0</v>
      </c>
      <c r="LH677" s="1">
        <v>0</v>
      </c>
      <c r="LI677" s="1">
        <v>0</v>
      </c>
      <c r="LJ677" s="1">
        <v>0</v>
      </c>
      <c r="LK677" s="1">
        <v>0</v>
      </c>
      <c r="LL677" s="1">
        <v>0</v>
      </c>
      <c r="LM677" s="1">
        <v>0</v>
      </c>
      <c r="LN677" s="1">
        <v>0</v>
      </c>
      <c r="LO677" s="1">
        <v>0</v>
      </c>
      <c r="LP677" s="1">
        <v>0</v>
      </c>
      <c r="LQ677" s="1">
        <v>0</v>
      </c>
      <c r="LR677" s="1">
        <v>0</v>
      </c>
      <c r="LS677" s="1">
        <v>0</v>
      </c>
      <c r="LT677" s="1">
        <v>0</v>
      </c>
      <c r="LU677" s="1">
        <v>0</v>
      </c>
      <c r="LV677" s="1">
        <v>0</v>
      </c>
      <c r="LW677" s="1">
        <v>0</v>
      </c>
      <c r="LX677" s="1">
        <v>0</v>
      </c>
      <c r="LY677" s="1">
        <v>0</v>
      </c>
      <c r="LZ677" s="1">
        <v>0</v>
      </c>
      <c r="MA677" s="1">
        <v>0</v>
      </c>
      <c r="MB677" s="1">
        <v>0</v>
      </c>
      <c r="MC677" s="1">
        <v>1</v>
      </c>
    </row>
    <row r="678" spans="1:341">
      <c r="A678" s="1">
        <v>2015</v>
      </c>
      <c r="B678" s="1" t="s">
        <v>762</v>
      </c>
      <c r="C678" s="1">
        <v>1</v>
      </c>
      <c r="D678" s="1">
        <v>0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2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0</v>
      </c>
      <c r="BI678" s="1">
        <v>0</v>
      </c>
      <c r="BJ678" s="1">
        <v>1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2</v>
      </c>
      <c r="BR678" s="1">
        <v>2</v>
      </c>
      <c r="BS678" s="1">
        <v>2</v>
      </c>
      <c r="BT678" s="1">
        <v>4</v>
      </c>
      <c r="BU678" s="1">
        <v>2</v>
      </c>
      <c r="BV678" s="1">
        <v>2</v>
      </c>
      <c r="BW678" s="1">
        <v>1</v>
      </c>
      <c r="BX678" s="1">
        <v>1</v>
      </c>
      <c r="BY678" s="1">
        <v>1</v>
      </c>
      <c r="BZ678" s="1">
        <v>1</v>
      </c>
      <c r="CA678" s="1">
        <v>3</v>
      </c>
      <c r="CB678" s="1">
        <v>3</v>
      </c>
      <c r="CC678" s="1">
        <v>1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1</v>
      </c>
      <c r="CY678" s="1">
        <v>0</v>
      </c>
      <c r="CZ678" s="1">
        <v>0</v>
      </c>
      <c r="DA678" s="1">
        <v>0</v>
      </c>
      <c r="DB678" s="1">
        <v>1</v>
      </c>
      <c r="DC678" s="1">
        <v>1</v>
      </c>
      <c r="DD678" s="1">
        <v>1</v>
      </c>
      <c r="DE678" s="1">
        <v>1</v>
      </c>
      <c r="DF678" s="1">
        <v>1</v>
      </c>
      <c r="DG678" s="1">
        <v>0</v>
      </c>
      <c r="DH678" s="1">
        <v>1</v>
      </c>
      <c r="DI678" s="1">
        <v>1</v>
      </c>
      <c r="DJ678" s="1">
        <v>0</v>
      </c>
      <c r="DK678" s="1">
        <v>1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1</v>
      </c>
      <c r="FK678" s="1">
        <v>1</v>
      </c>
      <c r="FL678" s="1">
        <v>0</v>
      </c>
      <c r="FM678" s="1">
        <v>0</v>
      </c>
      <c r="FN678" s="1">
        <v>0</v>
      </c>
      <c r="FO678" s="1">
        <v>18</v>
      </c>
      <c r="FP678" s="1">
        <v>0</v>
      </c>
      <c r="FQ678" s="1">
        <v>1</v>
      </c>
      <c r="FR678" s="1">
        <v>10</v>
      </c>
      <c r="FS678" s="1">
        <v>10</v>
      </c>
      <c r="FT678" s="1">
        <v>2</v>
      </c>
      <c r="FU678" s="1">
        <v>0</v>
      </c>
      <c r="FV678" s="1">
        <v>2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1</v>
      </c>
      <c r="GD678" s="1">
        <v>1</v>
      </c>
      <c r="GE678" s="1">
        <v>1</v>
      </c>
      <c r="GF678" s="1">
        <v>3</v>
      </c>
      <c r="GG678" s="1">
        <v>1</v>
      </c>
      <c r="GH678" s="1">
        <v>1</v>
      </c>
      <c r="GI678" s="1">
        <v>1</v>
      </c>
      <c r="GJ678" s="1">
        <v>1</v>
      </c>
      <c r="GK678" s="1">
        <v>1</v>
      </c>
      <c r="GL678" s="1">
        <v>1</v>
      </c>
      <c r="GM678" s="1">
        <v>0</v>
      </c>
      <c r="GN678" s="1">
        <v>12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1</v>
      </c>
      <c r="HO678" s="1">
        <v>0</v>
      </c>
      <c r="HP678" s="1">
        <v>1</v>
      </c>
      <c r="HQ678" s="1">
        <v>0</v>
      </c>
      <c r="HR678" s="1">
        <v>0</v>
      </c>
      <c r="HS678" s="1">
        <v>2</v>
      </c>
      <c r="HT678" s="1">
        <v>2</v>
      </c>
      <c r="HU678" s="1">
        <v>2</v>
      </c>
      <c r="HV678" s="1">
        <v>6</v>
      </c>
      <c r="HW678" s="1">
        <v>2</v>
      </c>
      <c r="HX678" s="1">
        <v>2</v>
      </c>
      <c r="HY678" s="1">
        <v>2</v>
      </c>
      <c r="HZ678" s="1">
        <v>2</v>
      </c>
      <c r="IA678" s="1">
        <v>2</v>
      </c>
      <c r="IB678" s="1">
        <v>2</v>
      </c>
      <c r="IC678" s="1">
        <v>2</v>
      </c>
      <c r="ID678" s="1">
        <v>0</v>
      </c>
      <c r="IE678" s="1">
        <v>0</v>
      </c>
      <c r="IF678" s="1">
        <v>1</v>
      </c>
      <c r="IG678" s="1">
        <v>1</v>
      </c>
      <c r="IH678" s="1">
        <v>1</v>
      </c>
      <c r="II678" s="1">
        <v>1</v>
      </c>
      <c r="IJ678" s="1">
        <v>1</v>
      </c>
      <c r="IK678" s="1">
        <v>1</v>
      </c>
      <c r="IL678" s="1">
        <v>1</v>
      </c>
      <c r="IM678" s="1">
        <v>1</v>
      </c>
      <c r="IN678" s="1">
        <v>1</v>
      </c>
      <c r="IO678" s="1">
        <v>1</v>
      </c>
      <c r="IP678" s="1">
        <v>0</v>
      </c>
      <c r="IQ678" s="1">
        <v>0</v>
      </c>
      <c r="IR678" s="1">
        <v>0</v>
      </c>
      <c r="IS678" s="1">
        <v>1</v>
      </c>
      <c r="IT678" s="1">
        <v>1</v>
      </c>
      <c r="IU678" s="1">
        <v>1</v>
      </c>
      <c r="IV678" s="1">
        <v>3</v>
      </c>
      <c r="IW678" s="1">
        <v>1</v>
      </c>
      <c r="IX678" s="1">
        <v>1</v>
      </c>
      <c r="IY678" s="1">
        <v>1</v>
      </c>
      <c r="IZ678" s="1">
        <v>1</v>
      </c>
      <c r="JA678" s="1">
        <v>1</v>
      </c>
      <c r="JB678" s="1">
        <v>1</v>
      </c>
      <c r="JC678" s="1">
        <v>0</v>
      </c>
      <c r="JD678" s="1">
        <v>0</v>
      </c>
      <c r="JE678" s="1">
        <v>0</v>
      </c>
      <c r="JF678" s="1">
        <v>0</v>
      </c>
      <c r="JG678" s="1">
        <v>0</v>
      </c>
      <c r="JH678" s="1">
        <v>1</v>
      </c>
      <c r="JI678" s="1">
        <v>1</v>
      </c>
      <c r="JJ678" s="1">
        <v>0</v>
      </c>
      <c r="JK678" s="1">
        <v>0</v>
      </c>
      <c r="JL678" s="1">
        <v>7</v>
      </c>
      <c r="JM678" s="1">
        <v>7</v>
      </c>
      <c r="JN678" s="1">
        <v>0</v>
      </c>
      <c r="JO678" s="1">
        <v>0</v>
      </c>
      <c r="JP678" s="1">
        <v>0</v>
      </c>
      <c r="JQ678" s="1">
        <v>0</v>
      </c>
      <c r="JR678" s="1">
        <v>0</v>
      </c>
      <c r="JS678" s="1">
        <v>0</v>
      </c>
      <c r="JT678" s="1">
        <v>1</v>
      </c>
      <c r="JU678" s="1">
        <v>1</v>
      </c>
      <c r="JV678" s="1">
        <v>1</v>
      </c>
      <c r="JW678" s="1">
        <v>1</v>
      </c>
      <c r="JX678" s="1">
        <v>1</v>
      </c>
      <c r="JY678" s="1">
        <v>1</v>
      </c>
      <c r="JZ678" s="1">
        <v>1</v>
      </c>
      <c r="KA678" s="1">
        <v>0</v>
      </c>
      <c r="KB678" s="1">
        <v>0</v>
      </c>
      <c r="KC678" s="1">
        <v>1</v>
      </c>
      <c r="KD678" s="1">
        <v>1</v>
      </c>
      <c r="KE678" s="1">
        <v>1</v>
      </c>
      <c r="KF678" s="1">
        <v>1</v>
      </c>
      <c r="KG678" s="1">
        <v>1</v>
      </c>
      <c r="KH678" s="1">
        <v>1</v>
      </c>
      <c r="KI678" s="1">
        <v>1</v>
      </c>
      <c r="KJ678" s="1">
        <v>1</v>
      </c>
      <c r="KK678" s="1">
        <v>1</v>
      </c>
      <c r="KL678" s="1">
        <v>1</v>
      </c>
      <c r="KM678" s="1">
        <v>1</v>
      </c>
      <c r="KN678" s="1">
        <v>1</v>
      </c>
      <c r="KO678" s="1">
        <v>1</v>
      </c>
      <c r="KP678" s="1">
        <v>1</v>
      </c>
      <c r="KQ678" s="1">
        <v>1</v>
      </c>
      <c r="KR678" s="1">
        <v>5</v>
      </c>
      <c r="KS678" s="1">
        <v>5</v>
      </c>
      <c r="KT678" s="1">
        <v>5</v>
      </c>
      <c r="KU678" s="1">
        <v>1</v>
      </c>
      <c r="KV678" s="1">
        <v>1</v>
      </c>
      <c r="KW678" s="1">
        <v>1</v>
      </c>
      <c r="KX678" s="1">
        <v>0</v>
      </c>
      <c r="KY678" s="1">
        <v>0</v>
      </c>
      <c r="KZ678" s="1">
        <v>0</v>
      </c>
      <c r="LA678" s="1">
        <v>0</v>
      </c>
      <c r="LB678" s="1">
        <v>0</v>
      </c>
      <c r="LC678" s="1">
        <v>0</v>
      </c>
      <c r="LD678" s="1">
        <v>0</v>
      </c>
      <c r="LE678" s="1">
        <v>0</v>
      </c>
      <c r="LF678" s="1">
        <v>0</v>
      </c>
      <c r="LG678" s="1">
        <v>0</v>
      </c>
      <c r="LH678" s="1">
        <v>0</v>
      </c>
      <c r="LI678" s="1">
        <v>0</v>
      </c>
      <c r="LJ678" s="1">
        <v>0</v>
      </c>
      <c r="LK678" s="1">
        <v>0</v>
      </c>
      <c r="LL678" s="1">
        <v>0</v>
      </c>
      <c r="LM678" s="1">
        <v>0</v>
      </c>
      <c r="LN678" s="1">
        <v>0</v>
      </c>
      <c r="LO678" s="1">
        <v>0</v>
      </c>
      <c r="LP678" s="1">
        <v>0</v>
      </c>
      <c r="LQ678" s="1">
        <v>0</v>
      </c>
      <c r="LR678" s="1">
        <v>0</v>
      </c>
      <c r="LS678" s="1">
        <v>0</v>
      </c>
      <c r="LT678" s="1">
        <v>0</v>
      </c>
      <c r="LU678" s="1">
        <v>0</v>
      </c>
      <c r="LV678" s="1">
        <v>0</v>
      </c>
      <c r="LW678" s="1">
        <v>0</v>
      </c>
      <c r="LX678" s="1">
        <v>0</v>
      </c>
      <c r="LY678" s="1">
        <v>0</v>
      </c>
      <c r="LZ678" s="1">
        <v>0</v>
      </c>
      <c r="MA678" s="1">
        <v>0</v>
      </c>
      <c r="MB678" s="1">
        <v>0</v>
      </c>
      <c r="MC678" s="1">
        <v>1</v>
      </c>
    </row>
    <row r="679" spans="1:341">
      <c r="A679" s="1">
        <v>2015</v>
      </c>
      <c r="B679" s="1" t="s">
        <v>763</v>
      </c>
      <c r="C679" s="1">
        <v>1</v>
      </c>
      <c r="D679" s="1">
        <v>0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  <c r="J679" s="1">
        <v>1</v>
      </c>
      <c r="K679" s="1">
        <v>2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0</v>
      </c>
      <c r="BI679" s="1">
        <v>0</v>
      </c>
      <c r="BJ679" s="1">
        <v>1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2</v>
      </c>
      <c r="BR679" s="1">
        <v>2</v>
      </c>
      <c r="BS679" s="1">
        <v>2</v>
      </c>
      <c r="BT679" s="1">
        <v>4</v>
      </c>
      <c r="BU679" s="1">
        <v>2</v>
      </c>
      <c r="BV679" s="1">
        <v>2</v>
      </c>
      <c r="BW679" s="1">
        <v>1</v>
      </c>
      <c r="BX679" s="1">
        <v>1</v>
      </c>
      <c r="BY679" s="1">
        <v>1</v>
      </c>
      <c r="BZ679" s="1">
        <v>1</v>
      </c>
      <c r="CA679" s="1">
        <v>3</v>
      </c>
      <c r="CB679" s="1">
        <v>3</v>
      </c>
      <c r="CC679" s="1">
        <v>1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1</v>
      </c>
      <c r="CY679" s="1">
        <v>0</v>
      </c>
      <c r="CZ679" s="1">
        <v>0</v>
      </c>
      <c r="DA679" s="1">
        <v>0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0</v>
      </c>
      <c r="DH679" s="1">
        <v>1</v>
      </c>
      <c r="DI679" s="1">
        <v>1</v>
      </c>
      <c r="DJ679" s="1">
        <v>0</v>
      </c>
      <c r="DK679" s="1">
        <v>1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1</v>
      </c>
      <c r="FK679" s="1">
        <v>1</v>
      </c>
      <c r="FL679" s="1">
        <v>0</v>
      </c>
      <c r="FM679" s="1">
        <v>0</v>
      </c>
      <c r="FN679" s="1">
        <v>0</v>
      </c>
      <c r="FO679" s="1">
        <v>18</v>
      </c>
      <c r="FP679" s="1">
        <v>0</v>
      </c>
      <c r="FQ679" s="1">
        <v>1</v>
      </c>
      <c r="FR679" s="1">
        <v>11</v>
      </c>
      <c r="FS679" s="1">
        <v>11</v>
      </c>
      <c r="FT679" s="1">
        <v>2</v>
      </c>
      <c r="FU679" s="1">
        <v>0</v>
      </c>
      <c r="FV679" s="1">
        <v>2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1</v>
      </c>
      <c r="GD679" s="1">
        <v>1</v>
      </c>
      <c r="GE679" s="1">
        <v>1</v>
      </c>
      <c r="GF679" s="1">
        <v>3</v>
      </c>
      <c r="GG679" s="1">
        <v>1</v>
      </c>
      <c r="GH679" s="1">
        <v>1</v>
      </c>
      <c r="GI679" s="1">
        <v>1</v>
      </c>
      <c r="GJ679" s="1">
        <v>1</v>
      </c>
      <c r="GK679" s="1">
        <v>1</v>
      </c>
      <c r="GL679" s="1">
        <v>1</v>
      </c>
      <c r="GM679" s="1">
        <v>0</v>
      </c>
      <c r="GN679" s="1">
        <v>12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1</v>
      </c>
      <c r="HO679" s="1">
        <v>0</v>
      </c>
      <c r="HP679" s="1">
        <v>1</v>
      </c>
      <c r="HQ679" s="1">
        <v>0</v>
      </c>
      <c r="HR679" s="1">
        <v>0</v>
      </c>
      <c r="HS679" s="1">
        <v>2</v>
      </c>
      <c r="HT679" s="1">
        <v>2</v>
      </c>
      <c r="HU679" s="1">
        <v>2</v>
      </c>
      <c r="HV679" s="1">
        <v>6</v>
      </c>
      <c r="HW679" s="1">
        <v>2</v>
      </c>
      <c r="HX679" s="1">
        <v>2</v>
      </c>
      <c r="HY679" s="1">
        <v>2</v>
      </c>
      <c r="HZ679" s="1">
        <v>2</v>
      </c>
      <c r="IA679" s="1">
        <v>2</v>
      </c>
      <c r="IB679" s="1">
        <v>2</v>
      </c>
      <c r="IC679" s="1">
        <v>2</v>
      </c>
      <c r="ID679" s="1">
        <v>0</v>
      </c>
      <c r="IE679" s="1">
        <v>0</v>
      </c>
      <c r="IF679" s="1">
        <v>1</v>
      </c>
      <c r="IG679" s="1">
        <v>1</v>
      </c>
      <c r="IH679" s="1">
        <v>1</v>
      </c>
      <c r="II679" s="1">
        <v>1</v>
      </c>
      <c r="IJ679" s="1">
        <v>1</v>
      </c>
      <c r="IK679" s="1">
        <v>1</v>
      </c>
      <c r="IL679" s="1">
        <v>1</v>
      </c>
      <c r="IM679" s="1">
        <v>1</v>
      </c>
      <c r="IN679" s="1">
        <v>1</v>
      </c>
      <c r="IO679" s="1">
        <v>1</v>
      </c>
      <c r="IP679" s="1">
        <v>0</v>
      </c>
      <c r="IQ679" s="1">
        <v>0</v>
      </c>
      <c r="IR679" s="1">
        <v>0</v>
      </c>
      <c r="IS679" s="1">
        <v>1</v>
      </c>
      <c r="IT679" s="1">
        <v>1</v>
      </c>
      <c r="IU679" s="1">
        <v>1</v>
      </c>
      <c r="IV679" s="1">
        <v>3</v>
      </c>
      <c r="IW679" s="1">
        <v>1</v>
      </c>
      <c r="IX679" s="1">
        <v>1</v>
      </c>
      <c r="IY679" s="1">
        <v>1</v>
      </c>
      <c r="IZ679" s="1">
        <v>1</v>
      </c>
      <c r="JA679" s="1">
        <v>1</v>
      </c>
      <c r="JB679" s="1">
        <v>1</v>
      </c>
      <c r="JC679" s="1">
        <v>0</v>
      </c>
      <c r="JD679" s="1">
        <v>0</v>
      </c>
      <c r="JE679" s="1">
        <v>0</v>
      </c>
      <c r="JF679" s="1">
        <v>0</v>
      </c>
      <c r="JG679" s="1">
        <v>1</v>
      </c>
      <c r="JH679" s="1">
        <v>1</v>
      </c>
      <c r="JI679" s="1">
        <v>1</v>
      </c>
      <c r="JJ679" s="1">
        <v>0</v>
      </c>
      <c r="JK679" s="1">
        <v>0</v>
      </c>
      <c r="JL679" s="1">
        <v>10</v>
      </c>
      <c r="JM679" s="1">
        <v>10</v>
      </c>
      <c r="JN679" s="1">
        <v>0</v>
      </c>
      <c r="JO679" s="1">
        <v>0</v>
      </c>
      <c r="JP679" s="1">
        <v>0</v>
      </c>
      <c r="JQ679" s="1">
        <v>0</v>
      </c>
      <c r="JR679" s="1">
        <v>0</v>
      </c>
      <c r="JS679" s="1">
        <v>0</v>
      </c>
      <c r="JT679" s="1">
        <v>1</v>
      </c>
      <c r="JU679" s="1">
        <v>1</v>
      </c>
      <c r="JV679" s="1">
        <v>1</v>
      </c>
      <c r="JW679" s="1">
        <v>1</v>
      </c>
      <c r="JX679" s="1">
        <v>1</v>
      </c>
      <c r="JY679" s="1">
        <v>1</v>
      </c>
      <c r="JZ679" s="1">
        <v>1</v>
      </c>
      <c r="KA679" s="1">
        <v>0</v>
      </c>
      <c r="KB679" s="1">
        <v>0</v>
      </c>
      <c r="KC679" s="1">
        <v>1</v>
      </c>
      <c r="KD679" s="1">
        <v>1</v>
      </c>
      <c r="KE679" s="1">
        <v>1</v>
      </c>
      <c r="KF679" s="1">
        <v>1</v>
      </c>
      <c r="KG679" s="1">
        <v>1</v>
      </c>
      <c r="KH679" s="1">
        <v>1</v>
      </c>
      <c r="KI679" s="1">
        <v>1</v>
      </c>
      <c r="KJ679" s="1">
        <v>1</v>
      </c>
      <c r="KK679" s="1">
        <v>1</v>
      </c>
      <c r="KL679" s="1">
        <v>1</v>
      </c>
      <c r="KM679" s="1">
        <v>1</v>
      </c>
      <c r="KN679" s="1">
        <v>1</v>
      </c>
      <c r="KO679" s="1">
        <v>1</v>
      </c>
      <c r="KP679" s="1">
        <v>1</v>
      </c>
      <c r="KQ679" s="1">
        <v>1</v>
      </c>
      <c r="KR679" s="1">
        <v>5</v>
      </c>
      <c r="KS679" s="1">
        <v>5</v>
      </c>
      <c r="KT679" s="1">
        <v>5</v>
      </c>
      <c r="KU679" s="1">
        <v>1</v>
      </c>
      <c r="KV679" s="1">
        <v>1</v>
      </c>
      <c r="KW679" s="1">
        <v>1</v>
      </c>
      <c r="KX679" s="1">
        <v>0</v>
      </c>
      <c r="KY679" s="1">
        <v>0</v>
      </c>
      <c r="KZ679" s="1">
        <v>0</v>
      </c>
      <c r="LA679" s="1">
        <v>0</v>
      </c>
      <c r="LB679" s="1">
        <v>0</v>
      </c>
      <c r="LC679" s="1">
        <v>0</v>
      </c>
      <c r="LD679" s="1">
        <v>0</v>
      </c>
      <c r="LE679" s="1">
        <v>0</v>
      </c>
      <c r="LF679" s="1">
        <v>0</v>
      </c>
      <c r="LG679" s="1">
        <v>0</v>
      </c>
      <c r="LH679" s="1">
        <v>0</v>
      </c>
      <c r="LI679" s="1">
        <v>0</v>
      </c>
      <c r="LJ679" s="1">
        <v>0</v>
      </c>
      <c r="LK679" s="1">
        <v>0</v>
      </c>
      <c r="LL679" s="1">
        <v>0</v>
      </c>
      <c r="LM679" s="1">
        <v>0</v>
      </c>
      <c r="LN679" s="1">
        <v>0</v>
      </c>
      <c r="LO679" s="1">
        <v>0</v>
      </c>
      <c r="LP679" s="1">
        <v>0</v>
      </c>
      <c r="LQ679" s="1">
        <v>0</v>
      </c>
      <c r="LR679" s="1">
        <v>0</v>
      </c>
      <c r="LS679" s="1">
        <v>0</v>
      </c>
      <c r="LT679" s="1">
        <v>0</v>
      </c>
      <c r="LU679" s="1">
        <v>0</v>
      </c>
      <c r="LV679" s="1">
        <v>0</v>
      </c>
      <c r="LW679" s="1">
        <v>0</v>
      </c>
      <c r="LX679" s="1">
        <v>0</v>
      </c>
      <c r="LY679" s="1">
        <v>0</v>
      </c>
      <c r="LZ679" s="1">
        <v>0</v>
      </c>
      <c r="MA679" s="1">
        <v>0</v>
      </c>
      <c r="MB679" s="1">
        <v>0</v>
      </c>
      <c r="MC679" s="1">
        <v>1</v>
      </c>
    </row>
    <row r="680" spans="1:341">
      <c r="A680" s="1">
        <v>2015</v>
      </c>
      <c r="B680" s="1" t="s">
        <v>764</v>
      </c>
      <c r="C680" s="1">
        <v>1</v>
      </c>
      <c r="D680" s="1">
        <v>0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2</v>
      </c>
      <c r="L680" s="1">
        <v>2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1</v>
      </c>
      <c r="BH680" s="1">
        <v>0</v>
      </c>
      <c r="BI680" s="1">
        <v>0</v>
      </c>
      <c r="BJ680" s="1">
        <v>1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2</v>
      </c>
      <c r="BR680" s="1">
        <v>2</v>
      </c>
      <c r="BS680" s="1">
        <v>2</v>
      </c>
      <c r="BT680" s="1">
        <v>4</v>
      </c>
      <c r="BU680" s="1">
        <v>2</v>
      </c>
      <c r="BV680" s="1">
        <v>2</v>
      </c>
      <c r="BW680" s="1">
        <v>1</v>
      </c>
      <c r="BX680" s="1">
        <v>1</v>
      </c>
      <c r="BY680" s="1">
        <v>1</v>
      </c>
      <c r="BZ680" s="1">
        <v>1</v>
      </c>
      <c r="CA680" s="1">
        <v>3</v>
      </c>
      <c r="CB680" s="1">
        <v>3</v>
      </c>
      <c r="CC680" s="1">
        <v>1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1</v>
      </c>
      <c r="CY680" s="1">
        <v>0</v>
      </c>
      <c r="CZ680" s="1">
        <v>0</v>
      </c>
      <c r="DA680" s="1">
        <v>0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0</v>
      </c>
      <c r="DH680" s="1">
        <v>1</v>
      </c>
      <c r="DI680" s="1">
        <v>1</v>
      </c>
      <c r="DJ680" s="1">
        <v>0</v>
      </c>
      <c r="DK680" s="1">
        <v>1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1</v>
      </c>
      <c r="FK680" s="1">
        <v>1</v>
      </c>
      <c r="FL680" s="1">
        <v>0</v>
      </c>
      <c r="FM680" s="1">
        <v>0</v>
      </c>
      <c r="FN680" s="1">
        <v>0</v>
      </c>
      <c r="FO680" s="1">
        <v>18</v>
      </c>
      <c r="FP680" s="1">
        <v>0</v>
      </c>
      <c r="FQ680" s="1">
        <v>1</v>
      </c>
      <c r="FR680" s="1">
        <v>11</v>
      </c>
      <c r="FS680" s="1">
        <v>11</v>
      </c>
      <c r="FT680" s="1">
        <v>2</v>
      </c>
      <c r="FU680" s="1">
        <v>0</v>
      </c>
      <c r="FV680" s="1">
        <v>2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1</v>
      </c>
      <c r="GD680" s="1">
        <v>1</v>
      </c>
      <c r="GE680" s="1">
        <v>1</v>
      </c>
      <c r="GF680" s="1">
        <v>3</v>
      </c>
      <c r="GG680" s="1">
        <v>1</v>
      </c>
      <c r="GH680" s="1">
        <v>1</v>
      </c>
      <c r="GI680" s="1">
        <v>1</v>
      </c>
      <c r="GJ680" s="1">
        <v>1</v>
      </c>
      <c r="GK680" s="1">
        <v>1</v>
      </c>
      <c r="GL680" s="1">
        <v>1</v>
      </c>
      <c r="GM680" s="1">
        <v>0</v>
      </c>
      <c r="GN680" s="1">
        <v>12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1</v>
      </c>
      <c r="HO680" s="1">
        <v>0</v>
      </c>
      <c r="HP680" s="1">
        <v>1</v>
      </c>
      <c r="HQ680" s="1">
        <v>0</v>
      </c>
      <c r="HR680" s="1">
        <v>0</v>
      </c>
      <c r="HS680" s="1">
        <v>2</v>
      </c>
      <c r="HT680" s="1">
        <v>2</v>
      </c>
      <c r="HU680" s="1">
        <v>2</v>
      </c>
      <c r="HV680" s="1">
        <v>6</v>
      </c>
      <c r="HW680" s="1">
        <v>2</v>
      </c>
      <c r="HX680" s="1">
        <v>2</v>
      </c>
      <c r="HY680" s="1">
        <v>2</v>
      </c>
      <c r="HZ680" s="1">
        <v>2</v>
      </c>
      <c r="IA680" s="1">
        <v>2</v>
      </c>
      <c r="IB680" s="1">
        <v>2</v>
      </c>
      <c r="IC680" s="1">
        <v>2</v>
      </c>
      <c r="ID680" s="1">
        <v>0</v>
      </c>
      <c r="IE680" s="1">
        <v>0</v>
      </c>
      <c r="IF680" s="1">
        <v>1</v>
      </c>
      <c r="IG680" s="1">
        <v>1</v>
      </c>
      <c r="IH680" s="1">
        <v>1</v>
      </c>
      <c r="II680" s="1">
        <v>1</v>
      </c>
      <c r="IJ680" s="1">
        <v>1</v>
      </c>
      <c r="IK680" s="1">
        <v>1</v>
      </c>
      <c r="IL680" s="1">
        <v>1</v>
      </c>
      <c r="IM680" s="1">
        <v>1</v>
      </c>
      <c r="IN680" s="1">
        <v>1</v>
      </c>
      <c r="IO680" s="1">
        <v>1</v>
      </c>
      <c r="IP680" s="1">
        <v>0</v>
      </c>
      <c r="IQ680" s="1">
        <v>0</v>
      </c>
      <c r="IR680" s="1">
        <v>0</v>
      </c>
      <c r="IS680" s="1">
        <v>1</v>
      </c>
      <c r="IT680" s="1">
        <v>1</v>
      </c>
      <c r="IU680" s="1">
        <v>1</v>
      </c>
      <c r="IV680" s="1">
        <v>3</v>
      </c>
      <c r="IW680" s="1">
        <v>1</v>
      </c>
      <c r="IX680" s="1">
        <v>1</v>
      </c>
      <c r="IY680" s="1">
        <v>1</v>
      </c>
      <c r="IZ680" s="1">
        <v>1</v>
      </c>
      <c r="JA680" s="1">
        <v>1</v>
      </c>
      <c r="JB680" s="1">
        <v>1</v>
      </c>
      <c r="JC680" s="1">
        <v>0</v>
      </c>
      <c r="JD680" s="1">
        <v>0</v>
      </c>
      <c r="JE680" s="1">
        <v>0</v>
      </c>
      <c r="JF680" s="1">
        <v>0</v>
      </c>
      <c r="JG680" s="1">
        <v>0</v>
      </c>
      <c r="JH680" s="1">
        <v>1</v>
      </c>
      <c r="JI680" s="1">
        <v>1</v>
      </c>
      <c r="JJ680" s="1">
        <v>0</v>
      </c>
      <c r="JK680" s="1">
        <v>0</v>
      </c>
      <c r="JL680" s="1">
        <v>11</v>
      </c>
      <c r="JM680" s="1">
        <v>11</v>
      </c>
      <c r="JN680" s="1">
        <v>0</v>
      </c>
      <c r="JO680" s="1">
        <v>0</v>
      </c>
      <c r="JP680" s="1">
        <v>0</v>
      </c>
      <c r="JQ680" s="1">
        <v>0</v>
      </c>
      <c r="JR680" s="1">
        <v>0</v>
      </c>
      <c r="JS680" s="1">
        <v>0</v>
      </c>
      <c r="JT680" s="1">
        <v>1</v>
      </c>
      <c r="JU680" s="1">
        <v>1</v>
      </c>
      <c r="JV680" s="1">
        <v>1</v>
      </c>
      <c r="JW680" s="1">
        <v>1</v>
      </c>
      <c r="JX680" s="1">
        <v>1</v>
      </c>
      <c r="JY680" s="1">
        <v>1</v>
      </c>
      <c r="JZ680" s="1">
        <v>1</v>
      </c>
      <c r="KA680" s="1">
        <v>0</v>
      </c>
      <c r="KB680" s="1">
        <v>0</v>
      </c>
      <c r="KC680" s="1">
        <v>1</v>
      </c>
      <c r="KD680" s="1">
        <v>1</v>
      </c>
      <c r="KE680" s="1">
        <v>1</v>
      </c>
      <c r="KF680" s="1">
        <v>1</v>
      </c>
      <c r="KG680" s="1">
        <v>1</v>
      </c>
      <c r="KH680" s="1">
        <v>1</v>
      </c>
      <c r="KI680" s="1">
        <v>1</v>
      </c>
      <c r="KJ680" s="1">
        <v>1</v>
      </c>
      <c r="KK680" s="1">
        <v>1</v>
      </c>
      <c r="KL680" s="1">
        <v>1</v>
      </c>
      <c r="KM680" s="1">
        <v>1</v>
      </c>
      <c r="KN680" s="1">
        <v>1</v>
      </c>
      <c r="KO680" s="1">
        <v>1</v>
      </c>
      <c r="KP680" s="1">
        <v>1</v>
      </c>
      <c r="KQ680" s="1">
        <v>1</v>
      </c>
      <c r="KR680" s="1">
        <v>5</v>
      </c>
      <c r="KS680" s="1">
        <v>5</v>
      </c>
      <c r="KT680" s="1">
        <v>5</v>
      </c>
      <c r="KU680" s="1">
        <v>1</v>
      </c>
      <c r="KV680" s="1">
        <v>1</v>
      </c>
      <c r="KW680" s="1">
        <v>1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  <c r="LE680" s="1">
        <v>0</v>
      </c>
      <c r="LF680" s="1">
        <v>0</v>
      </c>
      <c r="LG680" s="1">
        <v>0</v>
      </c>
      <c r="LH680" s="1">
        <v>0</v>
      </c>
      <c r="LI680" s="1">
        <v>0</v>
      </c>
      <c r="LJ680" s="1">
        <v>0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0</v>
      </c>
      <c r="LU680" s="1">
        <v>0</v>
      </c>
      <c r="LV680" s="1">
        <v>0</v>
      </c>
      <c r="LW680" s="1">
        <v>0</v>
      </c>
      <c r="LX680" s="1">
        <v>0</v>
      </c>
      <c r="LY680" s="1">
        <v>0</v>
      </c>
      <c r="LZ680" s="1">
        <v>0</v>
      </c>
      <c r="MA680" s="1">
        <v>0</v>
      </c>
      <c r="MB680" s="1">
        <v>0</v>
      </c>
      <c r="MC680" s="1">
        <v>1</v>
      </c>
    </row>
    <row r="681" spans="1:341">
      <c r="A681" s="1">
        <v>2015</v>
      </c>
      <c r="B681" s="1" t="s">
        <v>765</v>
      </c>
      <c r="C681" s="1">
        <v>1</v>
      </c>
      <c r="D681" s="1">
        <v>0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  <c r="J681" s="1">
        <v>1</v>
      </c>
      <c r="K681" s="1">
        <v>2</v>
      </c>
      <c r="L681" s="1">
        <v>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1</v>
      </c>
      <c r="BH681" s="1">
        <v>0</v>
      </c>
      <c r="BI681" s="1">
        <v>0</v>
      </c>
      <c r="BJ681" s="1">
        <v>1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2</v>
      </c>
      <c r="BR681" s="1">
        <v>2</v>
      </c>
      <c r="BS681" s="1">
        <v>2</v>
      </c>
      <c r="BT681" s="1">
        <v>4</v>
      </c>
      <c r="BU681" s="1">
        <v>2</v>
      </c>
      <c r="BV681" s="1">
        <v>2</v>
      </c>
      <c r="BW681" s="1">
        <v>1</v>
      </c>
      <c r="BX681" s="1">
        <v>1</v>
      </c>
      <c r="BY681" s="1">
        <v>1</v>
      </c>
      <c r="BZ681" s="1">
        <v>1</v>
      </c>
      <c r="CA681" s="1">
        <v>3</v>
      </c>
      <c r="CB681" s="1">
        <v>3</v>
      </c>
      <c r="CC681" s="1">
        <v>1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1</v>
      </c>
      <c r="CY681" s="1">
        <v>0</v>
      </c>
      <c r="CZ681" s="1">
        <v>0</v>
      </c>
      <c r="DA681" s="1">
        <v>0</v>
      </c>
      <c r="DB681" s="1">
        <v>1</v>
      </c>
      <c r="DC681" s="1">
        <v>1</v>
      </c>
      <c r="DD681" s="1">
        <v>1</v>
      </c>
      <c r="DE681" s="1">
        <v>1</v>
      </c>
      <c r="DF681" s="1">
        <v>1</v>
      </c>
      <c r="DG681" s="1">
        <v>0</v>
      </c>
      <c r="DH681" s="1">
        <v>1</v>
      </c>
      <c r="DI681" s="1">
        <v>1</v>
      </c>
      <c r="DJ681" s="1">
        <v>0</v>
      </c>
      <c r="DK681" s="1">
        <v>1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1</v>
      </c>
      <c r="FK681" s="1">
        <v>1</v>
      </c>
      <c r="FL681" s="1">
        <v>0</v>
      </c>
      <c r="FM681" s="1">
        <v>0</v>
      </c>
      <c r="FN681" s="1">
        <v>0</v>
      </c>
      <c r="FO681" s="1">
        <v>18</v>
      </c>
      <c r="FP681" s="1">
        <v>0</v>
      </c>
      <c r="FQ681" s="1">
        <v>1</v>
      </c>
      <c r="FR681" s="1">
        <v>9</v>
      </c>
      <c r="FS681" s="1">
        <v>9</v>
      </c>
      <c r="FT681" s="1">
        <v>2</v>
      </c>
      <c r="FU681" s="1">
        <v>0</v>
      </c>
      <c r="FV681" s="1">
        <v>2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1</v>
      </c>
      <c r="GD681" s="1">
        <v>1</v>
      </c>
      <c r="GE681" s="1">
        <v>1</v>
      </c>
      <c r="GF681" s="1">
        <v>3</v>
      </c>
      <c r="GG681" s="1">
        <v>1</v>
      </c>
      <c r="GH681" s="1">
        <v>1</v>
      </c>
      <c r="GI681" s="1">
        <v>1</v>
      </c>
      <c r="GJ681" s="1">
        <v>1</v>
      </c>
      <c r="GK681" s="1">
        <v>1</v>
      </c>
      <c r="GL681" s="1">
        <v>1</v>
      </c>
      <c r="GM681" s="1">
        <v>0</v>
      </c>
      <c r="GN681" s="1">
        <v>6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1</v>
      </c>
      <c r="HO681" s="1">
        <v>0</v>
      </c>
      <c r="HP681" s="1">
        <v>1</v>
      </c>
      <c r="HQ681" s="1">
        <v>0</v>
      </c>
      <c r="HR681" s="1">
        <v>0</v>
      </c>
      <c r="HS681" s="1">
        <v>2</v>
      </c>
      <c r="HT681" s="1">
        <v>2</v>
      </c>
      <c r="HU681" s="1">
        <v>2</v>
      </c>
      <c r="HV681" s="1">
        <v>6</v>
      </c>
      <c r="HW681" s="1">
        <v>2</v>
      </c>
      <c r="HX681" s="1">
        <v>2</v>
      </c>
      <c r="HY681" s="1">
        <v>2</v>
      </c>
      <c r="HZ681" s="1">
        <v>2</v>
      </c>
      <c r="IA681" s="1">
        <v>2</v>
      </c>
      <c r="IB681" s="1">
        <v>2</v>
      </c>
      <c r="IC681" s="1">
        <v>2</v>
      </c>
      <c r="ID681" s="1">
        <v>0</v>
      </c>
      <c r="IE681" s="1">
        <v>0</v>
      </c>
      <c r="IF681" s="1">
        <v>1</v>
      </c>
      <c r="IG681" s="1">
        <v>1</v>
      </c>
      <c r="IH681" s="1">
        <v>1</v>
      </c>
      <c r="II681" s="1">
        <v>1</v>
      </c>
      <c r="IJ681" s="1">
        <v>1</v>
      </c>
      <c r="IK681" s="1">
        <v>1</v>
      </c>
      <c r="IL681" s="1">
        <v>1</v>
      </c>
      <c r="IM681" s="1">
        <v>1</v>
      </c>
      <c r="IN681" s="1">
        <v>1</v>
      </c>
      <c r="IO681" s="1">
        <v>1</v>
      </c>
      <c r="IP681" s="1">
        <v>0</v>
      </c>
      <c r="IQ681" s="1">
        <v>0</v>
      </c>
      <c r="IR681" s="1">
        <v>0</v>
      </c>
      <c r="IS681" s="1">
        <v>1</v>
      </c>
      <c r="IT681" s="1">
        <v>1</v>
      </c>
      <c r="IU681" s="1">
        <v>1</v>
      </c>
      <c r="IV681" s="1">
        <v>3</v>
      </c>
      <c r="IW681" s="1">
        <v>1</v>
      </c>
      <c r="IX681" s="1">
        <v>1</v>
      </c>
      <c r="IY681" s="1">
        <v>1</v>
      </c>
      <c r="IZ681" s="1">
        <v>1</v>
      </c>
      <c r="JA681" s="1">
        <v>1</v>
      </c>
      <c r="JB681" s="1">
        <v>1</v>
      </c>
      <c r="JC681" s="1">
        <v>0</v>
      </c>
      <c r="JD681" s="1">
        <v>0</v>
      </c>
      <c r="JE681" s="1">
        <v>0</v>
      </c>
      <c r="JF681" s="1">
        <v>0</v>
      </c>
      <c r="JG681" s="1">
        <v>0</v>
      </c>
      <c r="JH681" s="1">
        <v>1</v>
      </c>
      <c r="JI681" s="1">
        <v>1</v>
      </c>
      <c r="JJ681" s="1">
        <v>0</v>
      </c>
      <c r="JK681" s="1">
        <v>0</v>
      </c>
      <c r="JL681" s="1">
        <v>8</v>
      </c>
      <c r="JM681" s="1">
        <v>8</v>
      </c>
      <c r="JN681" s="1">
        <v>0</v>
      </c>
      <c r="JO681" s="1">
        <v>0</v>
      </c>
      <c r="JP681" s="1">
        <v>0</v>
      </c>
      <c r="JQ681" s="1">
        <v>0</v>
      </c>
      <c r="JR681" s="1">
        <v>0</v>
      </c>
      <c r="JS681" s="1">
        <v>0</v>
      </c>
      <c r="JT681" s="1">
        <v>1</v>
      </c>
      <c r="JU681" s="1">
        <v>1</v>
      </c>
      <c r="JV681" s="1">
        <v>1</v>
      </c>
      <c r="JW681" s="1">
        <v>1</v>
      </c>
      <c r="JX681" s="1">
        <v>1</v>
      </c>
      <c r="JY681" s="1">
        <v>1</v>
      </c>
      <c r="JZ681" s="1">
        <v>1</v>
      </c>
      <c r="KA681" s="1">
        <v>0</v>
      </c>
      <c r="KB681" s="1">
        <v>0</v>
      </c>
      <c r="KC681" s="1">
        <v>1</v>
      </c>
      <c r="KD681" s="1">
        <v>1</v>
      </c>
      <c r="KE681" s="1">
        <v>1</v>
      </c>
      <c r="KF681" s="1">
        <v>1</v>
      </c>
      <c r="KG681" s="1">
        <v>1</v>
      </c>
      <c r="KH681" s="1">
        <v>1</v>
      </c>
      <c r="KI681" s="1">
        <v>1</v>
      </c>
      <c r="KJ681" s="1">
        <v>1</v>
      </c>
      <c r="KK681" s="1">
        <v>1</v>
      </c>
      <c r="KL681" s="1">
        <v>1</v>
      </c>
      <c r="KM681" s="1">
        <v>1</v>
      </c>
      <c r="KN681" s="1">
        <v>1</v>
      </c>
      <c r="KO681" s="1">
        <v>1</v>
      </c>
      <c r="KP681" s="1">
        <v>1</v>
      </c>
      <c r="KQ681" s="1">
        <v>1</v>
      </c>
      <c r="KR681" s="1">
        <v>5</v>
      </c>
      <c r="KS681" s="1">
        <v>5</v>
      </c>
      <c r="KT681" s="1">
        <v>5</v>
      </c>
      <c r="KU681" s="1">
        <v>1</v>
      </c>
      <c r="KV681" s="1">
        <v>1</v>
      </c>
      <c r="KW681" s="1">
        <v>1</v>
      </c>
      <c r="KX681" s="1">
        <v>0</v>
      </c>
      <c r="KY681" s="1">
        <v>0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  <c r="LE681" s="1">
        <v>0</v>
      </c>
      <c r="LF681" s="1">
        <v>0</v>
      </c>
      <c r="LG681" s="1">
        <v>0</v>
      </c>
      <c r="LH681" s="1">
        <v>0</v>
      </c>
      <c r="LI681" s="1">
        <v>0</v>
      </c>
      <c r="LJ681" s="1">
        <v>0</v>
      </c>
      <c r="LK681" s="1">
        <v>0</v>
      </c>
      <c r="LL681" s="1">
        <v>0</v>
      </c>
      <c r="LM681" s="1">
        <v>0</v>
      </c>
      <c r="LN681" s="1">
        <v>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0</v>
      </c>
      <c r="LU681" s="1">
        <v>0</v>
      </c>
      <c r="LV681" s="1">
        <v>0</v>
      </c>
      <c r="LW681" s="1">
        <v>0</v>
      </c>
      <c r="LX681" s="1">
        <v>0</v>
      </c>
      <c r="LY681" s="1">
        <v>0</v>
      </c>
      <c r="LZ681" s="1">
        <v>0</v>
      </c>
      <c r="MA681" s="1">
        <v>0</v>
      </c>
      <c r="MB681" s="1">
        <v>0</v>
      </c>
      <c r="MC681" s="1">
        <v>1</v>
      </c>
    </row>
    <row r="682" spans="1:341">
      <c r="A682" s="1">
        <v>2015</v>
      </c>
      <c r="B682" s="1" t="s">
        <v>766</v>
      </c>
      <c r="C682" s="1">
        <v>1</v>
      </c>
      <c r="D682" s="1">
        <v>0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  <c r="J682" s="1">
        <v>1</v>
      </c>
      <c r="K682" s="1">
        <v>2</v>
      </c>
      <c r="L682" s="1">
        <v>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1</v>
      </c>
      <c r="BH682" s="1">
        <v>0</v>
      </c>
      <c r="BI682" s="1">
        <v>0</v>
      </c>
      <c r="BJ682" s="1">
        <v>1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2</v>
      </c>
      <c r="BR682" s="1">
        <v>2</v>
      </c>
      <c r="BS682" s="1">
        <v>2</v>
      </c>
      <c r="BT682" s="1">
        <v>4</v>
      </c>
      <c r="BU682" s="1">
        <v>2</v>
      </c>
      <c r="BV682" s="1">
        <v>2</v>
      </c>
      <c r="BW682" s="1">
        <v>1</v>
      </c>
      <c r="BX682" s="1">
        <v>1</v>
      </c>
      <c r="BY682" s="1">
        <v>1</v>
      </c>
      <c r="BZ682" s="1">
        <v>1</v>
      </c>
      <c r="CA682" s="1">
        <v>3</v>
      </c>
      <c r="CB682" s="1">
        <v>3</v>
      </c>
      <c r="CC682" s="1">
        <v>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1</v>
      </c>
      <c r="CY682" s="1">
        <v>0</v>
      </c>
      <c r="CZ682" s="1">
        <v>0</v>
      </c>
      <c r="DA682" s="1">
        <v>0</v>
      </c>
      <c r="DB682" s="1">
        <v>1</v>
      </c>
      <c r="DC682" s="1">
        <v>1</v>
      </c>
      <c r="DD682" s="1">
        <v>1</v>
      </c>
      <c r="DE682" s="1">
        <v>1</v>
      </c>
      <c r="DF682" s="1">
        <v>1</v>
      </c>
      <c r="DG682" s="1">
        <v>0</v>
      </c>
      <c r="DH682" s="1">
        <v>1</v>
      </c>
      <c r="DI682" s="1">
        <v>1</v>
      </c>
      <c r="DJ682" s="1">
        <v>0</v>
      </c>
      <c r="DK682" s="1">
        <v>1</v>
      </c>
      <c r="DL682" s="1">
        <v>0</v>
      </c>
      <c r="DM682" s="1">
        <v>0</v>
      </c>
      <c r="DN682" s="1">
        <v>1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1</v>
      </c>
      <c r="FK682" s="1">
        <v>1</v>
      </c>
      <c r="FL682" s="1">
        <v>0</v>
      </c>
      <c r="FM682" s="1">
        <v>0</v>
      </c>
      <c r="FN682" s="1">
        <v>0</v>
      </c>
      <c r="FO682" s="1">
        <v>18</v>
      </c>
      <c r="FP682" s="1">
        <v>0</v>
      </c>
      <c r="FQ682" s="1">
        <v>1</v>
      </c>
      <c r="FR682" s="1">
        <v>9</v>
      </c>
      <c r="FS682" s="1">
        <v>9</v>
      </c>
      <c r="FT682" s="1">
        <v>2</v>
      </c>
      <c r="FU682" s="1">
        <v>0</v>
      </c>
      <c r="FV682" s="1">
        <v>2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1</v>
      </c>
      <c r="GD682" s="1">
        <v>1</v>
      </c>
      <c r="GE682" s="1">
        <v>1</v>
      </c>
      <c r="GF682" s="1">
        <v>3</v>
      </c>
      <c r="GG682" s="1">
        <v>1</v>
      </c>
      <c r="GH682" s="1">
        <v>1</v>
      </c>
      <c r="GI682" s="1">
        <v>1</v>
      </c>
      <c r="GJ682" s="1">
        <v>1</v>
      </c>
      <c r="GK682" s="1">
        <v>1</v>
      </c>
      <c r="GL682" s="1">
        <v>1</v>
      </c>
      <c r="GM682" s="1">
        <v>0</v>
      </c>
      <c r="GN682" s="1">
        <v>2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1</v>
      </c>
      <c r="HO682" s="1">
        <v>0</v>
      </c>
      <c r="HP682" s="1">
        <v>1</v>
      </c>
      <c r="HQ682" s="1">
        <v>0</v>
      </c>
      <c r="HR682" s="1">
        <v>0</v>
      </c>
      <c r="HS682" s="1">
        <v>2</v>
      </c>
      <c r="HT682" s="1">
        <v>2</v>
      </c>
      <c r="HU682" s="1">
        <v>2</v>
      </c>
      <c r="HV682" s="1">
        <v>6</v>
      </c>
      <c r="HW682" s="1">
        <v>2</v>
      </c>
      <c r="HX682" s="1">
        <v>2</v>
      </c>
      <c r="HY682" s="1">
        <v>2</v>
      </c>
      <c r="HZ682" s="1">
        <v>2</v>
      </c>
      <c r="IA682" s="1">
        <v>2</v>
      </c>
      <c r="IB682" s="1">
        <v>2</v>
      </c>
      <c r="IC682" s="1">
        <v>2</v>
      </c>
      <c r="ID682" s="1">
        <v>0</v>
      </c>
      <c r="IE682" s="1">
        <v>0</v>
      </c>
      <c r="IF682" s="1">
        <v>1</v>
      </c>
      <c r="IG682" s="1">
        <v>1</v>
      </c>
      <c r="IH682" s="1">
        <v>1</v>
      </c>
      <c r="II682" s="1">
        <v>1</v>
      </c>
      <c r="IJ682" s="1">
        <v>1</v>
      </c>
      <c r="IK682" s="1">
        <v>1</v>
      </c>
      <c r="IL682" s="1">
        <v>1</v>
      </c>
      <c r="IM682" s="1">
        <v>1</v>
      </c>
      <c r="IN682" s="1">
        <v>1</v>
      </c>
      <c r="IO682" s="1">
        <v>1</v>
      </c>
      <c r="IP682" s="1">
        <v>0</v>
      </c>
      <c r="IQ682" s="1">
        <v>0</v>
      </c>
      <c r="IR682" s="1">
        <v>0</v>
      </c>
      <c r="IS682" s="1">
        <v>1</v>
      </c>
      <c r="IT682" s="1">
        <v>1</v>
      </c>
      <c r="IU682" s="1">
        <v>1</v>
      </c>
      <c r="IV682" s="1">
        <v>3</v>
      </c>
      <c r="IW682" s="1">
        <v>1</v>
      </c>
      <c r="IX682" s="1">
        <v>1</v>
      </c>
      <c r="IY682" s="1">
        <v>1</v>
      </c>
      <c r="IZ682" s="1">
        <v>1</v>
      </c>
      <c r="JA682" s="1">
        <v>1</v>
      </c>
      <c r="JB682" s="1">
        <v>1</v>
      </c>
      <c r="JC682" s="1">
        <v>0</v>
      </c>
      <c r="JD682" s="1">
        <v>0</v>
      </c>
      <c r="JE682" s="1">
        <v>0</v>
      </c>
      <c r="JF682" s="1">
        <v>0</v>
      </c>
      <c r="JG682" s="1">
        <v>1</v>
      </c>
      <c r="JH682" s="1">
        <v>1</v>
      </c>
      <c r="JI682" s="1">
        <v>1</v>
      </c>
      <c r="JJ682" s="1">
        <v>0</v>
      </c>
      <c r="JK682" s="1">
        <v>0</v>
      </c>
      <c r="JL682" s="1">
        <v>0</v>
      </c>
      <c r="JM682" s="1">
        <v>0</v>
      </c>
      <c r="JN682" s="1">
        <v>0</v>
      </c>
      <c r="JO682" s="1">
        <v>1</v>
      </c>
      <c r="JP682" s="1">
        <v>1</v>
      </c>
      <c r="JQ682" s="1">
        <v>0</v>
      </c>
      <c r="JR682" s="1">
        <v>0</v>
      </c>
      <c r="JS682" s="1">
        <v>0</v>
      </c>
      <c r="JT682" s="1">
        <v>1</v>
      </c>
      <c r="JU682" s="1">
        <v>1</v>
      </c>
      <c r="JV682" s="1">
        <v>1</v>
      </c>
      <c r="JW682" s="1">
        <v>1</v>
      </c>
      <c r="JX682" s="1">
        <v>1</v>
      </c>
      <c r="JY682" s="1">
        <v>1</v>
      </c>
      <c r="JZ682" s="1">
        <v>1</v>
      </c>
      <c r="KA682" s="1">
        <v>0</v>
      </c>
      <c r="KB682" s="1">
        <v>0</v>
      </c>
      <c r="KC682" s="1">
        <v>1</v>
      </c>
      <c r="KD682" s="1">
        <v>1</v>
      </c>
      <c r="KE682" s="1">
        <v>1</v>
      </c>
      <c r="KF682" s="1">
        <v>1</v>
      </c>
      <c r="KG682" s="1">
        <v>1</v>
      </c>
      <c r="KH682" s="1">
        <v>1</v>
      </c>
      <c r="KI682" s="1">
        <v>1</v>
      </c>
      <c r="KJ682" s="1">
        <v>1</v>
      </c>
      <c r="KK682" s="1">
        <v>1</v>
      </c>
      <c r="KL682" s="1">
        <v>1</v>
      </c>
      <c r="KM682" s="1">
        <v>1</v>
      </c>
      <c r="KN682" s="1">
        <v>1</v>
      </c>
      <c r="KO682" s="1">
        <v>1</v>
      </c>
      <c r="KP682" s="1">
        <v>1</v>
      </c>
      <c r="KQ682" s="1">
        <v>1</v>
      </c>
      <c r="KR682" s="1">
        <v>5</v>
      </c>
      <c r="KS682" s="1">
        <v>5</v>
      </c>
      <c r="KT682" s="1">
        <v>5</v>
      </c>
      <c r="KU682" s="1">
        <v>1</v>
      </c>
      <c r="KV682" s="1">
        <v>1</v>
      </c>
      <c r="KW682" s="1">
        <v>1</v>
      </c>
      <c r="KX682" s="1">
        <v>0</v>
      </c>
      <c r="KY682" s="1">
        <v>0</v>
      </c>
      <c r="KZ682" s="1">
        <v>0</v>
      </c>
      <c r="LA682" s="1">
        <v>0</v>
      </c>
      <c r="LB682" s="1">
        <v>0</v>
      </c>
      <c r="LC682" s="1">
        <v>0</v>
      </c>
      <c r="LD682" s="1">
        <v>0</v>
      </c>
      <c r="LE682" s="1">
        <v>0</v>
      </c>
      <c r="LF682" s="1">
        <v>0</v>
      </c>
      <c r="LG682" s="1">
        <v>0</v>
      </c>
      <c r="LH682" s="1">
        <v>0</v>
      </c>
      <c r="LI682" s="1">
        <v>0</v>
      </c>
      <c r="LJ682" s="1">
        <v>0</v>
      </c>
      <c r="LK682" s="1">
        <v>0</v>
      </c>
      <c r="LL682" s="1">
        <v>0</v>
      </c>
      <c r="LM682" s="1">
        <v>0</v>
      </c>
      <c r="LN682" s="1">
        <v>0</v>
      </c>
      <c r="LO682" s="1">
        <v>0</v>
      </c>
      <c r="LP682" s="1">
        <v>0</v>
      </c>
      <c r="LQ682" s="1">
        <v>0</v>
      </c>
      <c r="LR682" s="1">
        <v>0</v>
      </c>
      <c r="LS682" s="1">
        <v>0</v>
      </c>
      <c r="LT682" s="1">
        <v>0</v>
      </c>
      <c r="LU682" s="1">
        <v>0</v>
      </c>
      <c r="LV682" s="1">
        <v>0</v>
      </c>
      <c r="LW682" s="1">
        <v>0</v>
      </c>
      <c r="LX682" s="1">
        <v>0</v>
      </c>
      <c r="LY682" s="1">
        <v>0</v>
      </c>
      <c r="LZ682" s="1">
        <v>0</v>
      </c>
      <c r="MA682" s="1">
        <v>0</v>
      </c>
      <c r="MB682" s="1">
        <v>0</v>
      </c>
      <c r="MC682" s="1">
        <v>1</v>
      </c>
    </row>
    <row r="683" spans="1:341">
      <c r="A683" s="1">
        <v>2015</v>
      </c>
      <c r="B683" s="1" t="s">
        <v>767</v>
      </c>
      <c r="C683" s="1">
        <v>1</v>
      </c>
      <c r="D683" s="1">
        <v>0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2</v>
      </c>
      <c r="L683" s="1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0</v>
      </c>
      <c r="BJ683" s="1">
        <v>1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2</v>
      </c>
      <c r="BR683" s="1">
        <v>2</v>
      </c>
      <c r="BS683" s="1">
        <v>2</v>
      </c>
      <c r="BT683" s="1">
        <v>4</v>
      </c>
      <c r="BU683" s="1">
        <v>2</v>
      </c>
      <c r="BV683" s="1">
        <v>2</v>
      </c>
      <c r="BW683" s="1">
        <v>1</v>
      </c>
      <c r="BX683" s="1">
        <v>1</v>
      </c>
      <c r="BY683" s="1">
        <v>1</v>
      </c>
      <c r="BZ683" s="1">
        <v>1</v>
      </c>
      <c r="CA683" s="1">
        <v>3</v>
      </c>
      <c r="CB683" s="1">
        <v>3</v>
      </c>
      <c r="CC683" s="1">
        <v>1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1</v>
      </c>
      <c r="CY683" s="1">
        <v>0</v>
      </c>
      <c r="CZ683" s="1">
        <v>0</v>
      </c>
      <c r="DA683" s="1">
        <v>0</v>
      </c>
      <c r="DB683" s="1">
        <v>1</v>
      </c>
      <c r="DC683" s="1">
        <v>1</v>
      </c>
      <c r="DD683" s="1">
        <v>1</v>
      </c>
      <c r="DE683" s="1">
        <v>1</v>
      </c>
      <c r="DF683" s="1">
        <v>1</v>
      </c>
      <c r="DG683" s="1">
        <v>0</v>
      </c>
      <c r="DH683" s="1">
        <v>1</v>
      </c>
      <c r="DI683" s="1">
        <v>1</v>
      </c>
      <c r="DJ683" s="1">
        <v>0</v>
      </c>
      <c r="DK683" s="1">
        <v>1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1</v>
      </c>
      <c r="FK683" s="1">
        <v>1</v>
      </c>
      <c r="FL683" s="1">
        <v>0</v>
      </c>
      <c r="FM683" s="1">
        <v>0</v>
      </c>
      <c r="FN683" s="1">
        <v>0</v>
      </c>
      <c r="FO683" s="1">
        <v>18</v>
      </c>
      <c r="FP683" s="1">
        <v>0</v>
      </c>
      <c r="FQ683" s="1">
        <v>1</v>
      </c>
      <c r="FR683" s="1">
        <v>10</v>
      </c>
      <c r="FS683" s="1">
        <v>10</v>
      </c>
      <c r="FT683" s="1">
        <v>2</v>
      </c>
      <c r="FU683" s="1">
        <v>0</v>
      </c>
      <c r="FV683" s="1">
        <v>2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1</v>
      </c>
      <c r="GD683" s="1">
        <v>1</v>
      </c>
      <c r="GE683" s="1">
        <v>1</v>
      </c>
      <c r="GF683" s="1">
        <v>3</v>
      </c>
      <c r="GG683" s="1">
        <v>1</v>
      </c>
      <c r="GH683" s="1">
        <v>1</v>
      </c>
      <c r="GI683" s="1">
        <v>1</v>
      </c>
      <c r="GJ683" s="1">
        <v>1</v>
      </c>
      <c r="GK683" s="1">
        <v>1</v>
      </c>
      <c r="GL683" s="1">
        <v>1</v>
      </c>
      <c r="GM683" s="1">
        <v>0</v>
      </c>
      <c r="GN683" s="1">
        <v>2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1</v>
      </c>
      <c r="HO683" s="1">
        <v>0</v>
      </c>
      <c r="HP683" s="1">
        <v>1</v>
      </c>
      <c r="HQ683" s="1">
        <v>0</v>
      </c>
      <c r="HR683" s="1">
        <v>0</v>
      </c>
      <c r="HS683" s="1">
        <v>2</v>
      </c>
      <c r="HT683" s="1">
        <v>2</v>
      </c>
      <c r="HU683" s="1">
        <v>2</v>
      </c>
      <c r="HV683" s="1">
        <v>6</v>
      </c>
      <c r="HW683" s="1">
        <v>2</v>
      </c>
      <c r="HX683" s="1">
        <v>2</v>
      </c>
      <c r="HY683" s="1">
        <v>2</v>
      </c>
      <c r="HZ683" s="1">
        <v>2</v>
      </c>
      <c r="IA683" s="1">
        <v>2</v>
      </c>
      <c r="IB683" s="1">
        <v>2</v>
      </c>
      <c r="IC683" s="1">
        <v>2</v>
      </c>
      <c r="ID683" s="1">
        <v>0</v>
      </c>
      <c r="IE683" s="1">
        <v>0</v>
      </c>
      <c r="IF683" s="1">
        <v>1</v>
      </c>
      <c r="IG683" s="1">
        <v>1</v>
      </c>
      <c r="IH683" s="1">
        <v>1</v>
      </c>
      <c r="II683" s="1">
        <v>1</v>
      </c>
      <c r="IJ683" s="1">
        <v>1</v>
      </c>
      <c r="IK683" s="1">
        <v>1</v>
      </c>
      <c r="IL683" s="1">
        <v>1</v>
      </c>
      <c r="IM683" s="1">
        <v>1</v>
      </c>
      <c r="IN683" s="1">
        <v>1</v>
      </c>
      <c r="IO683" s="1">
        <v>1</v>
      </c>
      <c r="IP683" s="1">
        <v>0</v>
      </c>
      <c r="IQ683" s="1">
        <v>0</v>
      </c>
      <c r="IR683" s="1">
        <v>0</v>
      </c>
      <c r="IS683" s="1">
        <v>1</v>
      </c>
      <c r="IT683" s="1">
        <v>1</v>
      </c>
      <c r="IU683" s="1">
        <v>1</v>
      </c>
      <c r="IV683" s="1">
        <v>3</v>
      </c>
      <c r="IW683" s="1">
        <v>1</v>
      </c>
      <c r="IX683" s="1">
        <v>1</v>
      </c>
      <c r="IY683" s="1">
        <v>1</v>
      </c>
      <c r="IZ683" s="1">
        <v>1</v>
      </c>
      <c r="JA683" s="1">
        <v>1</v>
      </c>
      <c r="JB683" s="1">
        <v>1</v>
      </c>
      <c r="JC683" s="1">
        <v>0</v>
      </c>
      <c r="JD683" s="1">
        <v>0</v>
      </c>
      <c r="JE683" s="1">
        <v>0</v>
      </c>
      <c r="JF683" s="1">
        <v>0</v>
      </c>
      <c r="JG683" s="1">
        <v>0</v>
      </c>
      <c r="JH683" s="1">
        <v>1</v>
      </c>
      <c r="JI683" s="1">
        <v>1</v>
      </c>
      <c r="JJ683" s="1">
        <v>0</v>
      </c>
      <c r="JK683" s="1">
        <v>0</v>
      </c>
      <c r="JL683" s="1">
        <v>2</v>
      </c>
      <c r="JM683" s="1">
        <v>2</v>
      </c>
      <c r="JN683" s="1">
        <v>0</v>
      </c>
      <c r="JO683" s="1">
        <v>0</v>
      </c>
      <c r="JP683" s="1">
        <v>0</v>
      </c>
      <c r="JQ683" s="1">
        <v>0</v>
      </c>
      <c r="JR683" s="1">
        <v>0</v>
      </c>
      <c r="JS683" s="1">
        <v>0</v>
      </c>
      <c r="JT683" s="1">
        <v>1</v>
      </c>
      <c r="JU683" s="1">
        <v>1</v>
      </c>
      <c r="JV683" s="1">
        <v>1</v>
      </c>
      <c r="JW683" s="1">
        <v>1</v>
      </c>
      <c r="JX683" s="1">
        <v>1</v>
      </c>
      <c r="JY683" s="1">
        <v>1</v>
      </c>
      <c r="JZ683" s="1">
        <v>1</v>
      </c>
      <c r="KA683" s="1">
        <v>0</v>
      </c>
      <c r="KB683" s="1">
        <v>0</v>
      </c>
      <c r="KC683" s="1">
        <v>1</v>
      </c>
      <c r="KD683" s="1">
        <v>1</v>
      </c>
      <c r="KE683" s="1">
        <v>1</v>
      </c>
      <c r="KF683" s="1">
        <v>1</v>
      </c>
      <c r="KG683" s="1">
        <v>1</v>
      </c>
      <c r="KH683" s="1">
        <v>1</v>
      </c>
      <c r="KI683" s="1">
        <v>1</v>
      </c>
      <c r="KJ683" s="1">
        <v>1</v>
      </c>
      <c r="KK683" s="1">
        <v>1</v>
      </c>
      <c r="KL683" s="1">
        <v>1</v>
      </c>
      <c r="KM683" s="1">
        <v>1</v>
      </c>
      <c r="KN683" s="1">
        <v>1</v>
      </c>
      <c r="KO683" s="1">
        <v>1</v>
      </c>
      <c r="KP683" s="1">
        <v>1</v>
      </c>
      <c r="KQ683" s="1">
        <v>1</v>
      </c>
      <c r="KR683" s="1">
        <v>5</v>
      </c>
      <c r="KS683" s="1">
        <v>5</v>
      </c>
      <c r="KT683" s="1">
        <v>5</v>
      </c>
      <c r="KU683" s="1">
        <v>1</v>
      </c>
      <c r="KV683" s="1">
        <v>1</v>
      </c>
      <c r="KW683" s="1">
        <v>1</v>
      </c>
      <c r="KX683" s="1">
        <v>0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v>0</v>
      </c>
      <c r="LE683" s="1">
        <v>0</v>
      </c>
      <c r="LF683" s="1">
        <v>0</v>
      </c>
      <c r="LG683" s="1">
        <v>0</v>
      </c>
      <c r="LH683" s="1">
        <v>0</v>
      </c>
      <c r="LI683" s="1">
        <v>0</v>
      </c>
      <c r="LJ683" s="1">
        <v>0</v>
      </c>
      <c r="LK683" s="1">
        <v>0</v>
      </c>
      <c r="LL683" s="1">
        <v>0</v>
      </c>
      <c r="LM683" s="1">
        <v>0</v>
      </c>
      <c r="LN683" s="1">
        <v>0</v>
      </c>
      <c r="LO683" s="1">
        <v>0</v>
      </c>
      <c r="LP683" s="1">
        <v>0</v>
      </c>
      <c r="LQ683" s="1">
        <v>0</v>
      </c>
      <c r="LR683" s="1">
        <v>0</v>
      </c>
      <c r="LS683" s="1">
        <v>0</v>
      </c>
      <c r="LT683" s="1">
        <v>0</v>
      </c>
      <c r="LU683" s="1">
        <v>0</v>
      </c>
      <c r="LV683" s="1">
        <v>0</v>
      </c>
      <c r="LW683" s="1">
        <v>0</v>
      </c>
      <c r="LX683" s="1">
        <v>0</v>
      </c>
      <c r="LY683" s="1">
        <v>0</v>
      </c>
      <c r="LZ683" s="1">
        <v>0</v>
      </c>
      <c r="MA683" s="1">
        <v>0</v>
      </c>
      <c r="MB683" s="1">
        <v>0</v>
      </c>
      <c r="MC683" s="1">
        <v>1</v>
      </c>
    </row>
    <row r="684" spans="1:341">
      <c r="A684" s="1">
        <v>2015</v>
      </c>
      <c r="B684" s="1" t="s">
        <v>768</v>
      </c>
      <c r="C684" s="1">
        <v>1</v>
      </c>
      <c r="D684" s="1">
        <v>0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  <c r="J684" s="1">
        <v>1</v>
      </c>
      <c r="K684" s="1">
        <v>2</v>
      </c>
      <c r="L684" s="1">
        <v>2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0</v>
      </c>
      <c r="BI684" s="1">
        <v>0</v>
      </c>
      <c r="BJ684" s="1">
        <v>1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2</v>
      </c>
      <c r="BR684" s="1">
        <v>2</v>
      </c>
      <c r="BS684" s="1">
        <v>2</v>
      </c>
      <c r="BT684" s="1">
        <v>4</v>
      </c>
      <c r="BU684" s="1">
        <v>2</v>
      </c>
      <c r="BV684" s="1">
        <v>2</v>
      </c>
      <c r="BW684" s="1">
        <v>1</v>
      </c>
      <c r="BX684" s="1">
        <v>1</v>
      </c>
      <c r="BY684" s="1">
        <v>1</v>
      </c>
      <c r="BZ684" s="1">
        <v>1</v>
      </c>
      <c r="CA684" s="1">
        <v>3</v>
      </c>
      <c r="CB684" s="1">
        <v>3</v>
      </c>
      <c r="CC684" s="1">
        <v>1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1</v>
      </c>
      <c r="CY684" s="1">
        <v>0</v>
      </c>
      <c r="CZ684" s="1">
        <v>0</v>
      </c>
      <c r="DA684" s="1">
        <v>0</v>
      </c>
      <c r="DB684" s="1">
        <v>1</v>
      </c>
      <c r="DC684" s="1">
        <v>1</v>
      </c>
      <c r="DD684" s="1">
        <v>1</v>
      </c>
      <c r="DE684" s="1">
        <v>1</v>
      </c>
      <c r="DF684" s="1">
        <v>1</v>
      </c>
      <c r="DG684" s="1">
        <v>0</v>
      </c>
      <c r="DH684" s="1">
        <v>1</v>
      </c>
      <c r="DI684" s="1">
        <v>1</v>
      </c>
      <c r="DJ684" s="1">
        <v>0</v>
      </c>
      <c r="DK684" s="1">
        <v>1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1</v>
      </c>
      <c r="FK684" s="1">
        <v>1</v>
      </c>
      <c r="FL684" s="1">
        <v>0</v>
      </c>
      <c r="FM684" s="1">
        <v>0</v>
      </c>
      <c r="FN684" s="1">
        <v>0</v>
      </c>
      <c r="FO684" s="1">
        <v>18</v>
      </c>
      <c r="FP684" s="1">
        <v>0</v>
      </c>
      <c r="FQ684" s="1">
        <v>1</v>
      </c>
      <c r="FR684" s="1">
        <v>9</v>
      </c>
      <c r="FS684" s="1">
        <v>9</v>
      </c>
      <c r="FT684" s="1">
        <v>2</v>
      </c>
      <c r="FU684" s="1">
        <v>0</v>
      </c>
      <c r="FV684" s="1">
        <v>2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1</v>
      </c>
      <c r="GD684" s="1">
        <v>1</v>
      </c>
      <c r="GE684" s="1">
        <v>1</v>
      </c>
      <c r="GF684" s="1">
        <v>3</v>
      </c>
      <c r="GG684" s="1">
        <v>1</v>
      </c>
      <c r="GH684" s="1">
        <v>1</v>
      </c>
      <c r="GI684" s="1">
        <v>1</v>
      </c>
      <c r="GJ684" s="1">
        <v>1</v>
      </c>
      <c r="GK684" s="1">
        <v>1</v>
      </c>
      <c r="GL684" s="1">
        <v>1</v>
      </c>
      <c r="GM684" s="1">
        <v>0</v>
      </c>
      <c r="GN684" s="1">
        <v>2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1</v>
      </c>
      <c r="HO684" s="1">
        <v>0</v>
      </c>
      <c r="HP684" s="1">
        <v>1</v>
      </c>
      <c r="HQ684" s="1">
        <v>0</v>
      </c>
      <c r="HR684" s="1">
        <v>0</v>
      </c>
      <c r="HS684" s="1">
        <v>2</v>
      </c>
      <c r="HT684" s="1">
        <v>2</v>
      </c>
      <c r="HU684" s="1">
        <v>2</v>
      </c>
      <c r="HV684" s="1">
        <v>6</v>
      </c>
      <c r="HW684" s="1">
        <v>2</v>
      </c>
      <c r="HX684" s="1">
        <v>2</v>
      </c>
      <c r="HY684" s="1">
        <v>2</v>
      </c>
      <c r="HZ684" s="1">
        <v>2</v>
      </c>
      <c r="IA684" s="1">
        <v>2</v>
      </c>
      <c r="IB684" s="1">
        <v>2</v>
      </c>
      <c r="IC684" s="1">
        <v>2</v>
      </c>
      <c r="ID684" s="1">
        <v>0</v>
      </c>
      <c r="IE684" s="1">
        <v>0</v>
      </c>
      <c r="IF684" s="1">
        <v>1</v>
      </c>
      <c r="IG684" s="1">
        <v>1</v>
      </c>
      <c r="IH684" s="1">
        <v>1</v>
      </c>
      <c r="II684" s="1">
        <v>1</v>
      </c>
      <c r="IJ684" s="1">
        <v>1</v>
      </c>
      <c r="IK684" s="1">
        <v>1</v>
      </c>
      <c r="IL684" s="1">
        <v>1</v>
      </c>
      <c r="IM684" s="1">
        <v>1</v>
      </c>
      <c r="IN684" s="1">
        <v>1</v>
      </c>
      <c r="IO684" s="1">
        <v>1</v>
      </c>
      <c r="IP684" s="1">
        <v>0</v>
      </c>
      <c r="IQ684" s="1">
        <v>0</v>
      </c>
      <c r="IR684" s="1">
        <v>0</v>
      </c>
      <c r="IS684" s="1">
        <v>1</v>
      </c>
      <c r="IT684" s="1">
        <v>1</v>
      </c>
      <c r="IU684" s="1">
        <v>1</v>
      </c>
      <c r="IV684" s="1">
        <v>3</v>
      </c>
      <c r="IW684" s="1">
        <v>1</v>
      </c>
      <c r="IX684" s="1">
        <v>1</v>
      </c>
      <c r="IY684" s="1">
        <v>1</v>
      </c>
      <c r="IZ684" s="1">
        <v>1</v>
      </c>
      <c r="JA684" s="1">
        <v>1</v>
      </c>
      <c r="JB684" s="1">
        <v>1</v>
      </c>
      <c r="JC684" s="1">
        <v>0</v>
      </c>
      <c r="JD684" s="1">
        <v>0</v>
      </c>
      <c r="JE684" s="1">
        <v>0</v>
      </c>
      <c r="JF684" s="1">
        <v>0</v>
      </c>
      <c r="JG684" s="1">
        <v>0</v>
      </c>
      <c r="JH684" s="1">
        <v>1</v>
      </c>
      <c r="JI684" s="1">
        <v>1</v>
      </c>
      <c r="JJ684" s="1">
        <v>0</v>
      </c>
      <c r="JK684" s="1">
        <v>0</v>
      </c>
      <c r="JL684" s="1">
        <v>0</v>
      </c>
      <c r="JM684" s="1">
        <v>0</v>
      </c>
      <c r="JN684" s="1">
        <v>1</v>
      </c>
      <c r="JO684" s="1">
        <v>0</v>
      </c>
      <c r="JP684" s="1">
        <v>0</v>
      </c>
      <c r="JQ684" s="1">
        <v>0</v>
      </c>
      <c r="JR684" s="1">
        <v>0</v>
      </c>
      <c r="JS684" s="1">
        <v>0</v>
      </c>
      <c r="JT684" s="1">
        <v>1</v>
      </c>
      <c r="JU684" s="1">
        <v>1</v>
      </c>
      <c r="JV684" s="1">
        <v>1</v>
      </c>
      <c r="JW684" s="1">
        <v>1</v>
      </c>
      <c r="JX684" s="1">
        <v>1</v>
      </c>
      <c r="JY684" s="1">
        <v>1</v>
      </c>
      <c r="JZ684" s="1">
        <v>1</v>
      </c>
      <c r="KA684" s="1">
        <v>0</v>
      </c>
      <c r="KB684" s="1">
        <v>0</v>
      </c>
      <c r="KC684" s="1">
        <v>1</v>
      </c>
      <c r="KD684" s="1">
        <v>1</v>
      </c>
      <c r="KE684" s="1">
        <v>1</v>
      </c>
      <c r="KF684" s="1">
        <v>1</v>
      </c>
      <c r="KG684" s="1">
        <v>1</v>
      </c>
      <c r="KH684" s="1">
        <v>1</v>
      </c>
      <c r="KI684" s="1">
        <v>1</v>
      </c>
      <c r="KJ684" s="1">
        <v>1</v>
      </c>
      <c r="KK684" s="1">
        <v>1</v>
      </c>
      <c r="KL684" s="1">
        <v>1</v>
      </c>
      <c r="KM684" s="1">
        <v>1</v>
      </c>
      <c r="KN684" s="1">
        <v>1</v>
      </c>
      <c r="KO684" s="1">
        <v>1</v>
      </c>
      <c r="KP684" s="1">
        <v>1</v>
      </c>
      <c r="KQ684" s="1">
        <v>1</v>
      </c>
      <c r="KR684" s="1">
        <v>5</v>
      </c>
      <c r="KS684" s="1">
        <v>5</v>
      </c>
      <c r="KT684" s="1">
        <v>5</v>
      </c>
      <c r="KU684" s="1">
        <v>1</v>
      </c>
      <c r="KV684" s="1">
        <v>1</v>
      </c>
      <c r="KW684" s="1">
        <v>1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v>0</v>
      </c>
      <c r="LE684" s="1">
        <v>0</v>
      </c>
      <c r="LF684" s="1">
        <v>0</v>
      </c>
      <c r="LG684" s="1">
        <v>0</v>
      </c>
      <c r="LH684" s="1">
        <v>0</v>
      </c>
      <c r="LI684" s="1">
        <v>0</v>
      </c>
      <c r="LJ684" s="1">
        <v>0</v>
      </c>
      <c r="LK684" s="1">
        <v>0</v>
      </c>
      <c r="LL684" s="1">
        <v>0</v>
      </c>
      <c r="LM684" s="1">
        <v>0</v>
      </c>
      <c r="LN684" s="1">
        <v>0</v>
      </c>
      <c r="LO684" s="1">
        <v>0</v>
      </c>
      <c r="LP684" s="1">
        <v>0</v>
      </c>
      <c r="LQ684" s="1">
        <v>0</v>
      </c>
      <c r="LR684" s="1">
        <v>0</v>
      </c>
      <c r="LS684" s="1">
        <v>0</v>
      </c>
      <c r="LT684" s="1">
        <v>0</v>
      </c>
      <c r="LU684" s="1">
        <v>0</v>
      </c>
      <c r="LV684" s="1">
        <v>0</v>
      </c>
      <c r="LW684" s="1">
        <v>0</v>
      </c>
      <c r="LX684" s="1">
        <v>0</v>
      </c>
      <c r="LY684" s="1">
        <v>0</v>
      </c>
      <c r="LZ684" s="1">
        <v>0</v>
      </c>
      <c r="MA684" s="1">
        <v>0</v>
      </c>
      <c r="MB684" s="1">
        <v>0</v>
      </c>
      <c r="MC684" s="1">
        <v>1</v>
      </c>
    </row>
    <row r="685" spans="1:341">
      <c r="A685" s="1">
        <v>2015</v>
      </c>
      <c r="B685" s="1" t="s">
        <v>769</v>
      </c>
      <c r="C685" s="1">
        <v>1</v>
      </c>
      <c r="D685" s="1">
        <v>0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2</v>
      </c>
      <c r="L685" s="1">
        <v>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1</v>
      </c>
      <c r="BH685" s="1">
        <v>0</v>
      </c>
      <c r="BI685" s="1">
        <v>0</v>
      </c>
      <c r="BJ685" s="1">
        <v>1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2</v>
      </c>
      <c r="BR685" s="1">
        <v>2</v>
      </c>
      <c r="BS685" s="1">
        <v>2</v>
      </c>
      <c r="BT685" s="1">
        <v>4</v>
      </c>
      <c r="BU685" s="1">
        <v>2</v>
      </c>
      <c r="BV685" s="1">
        <v>2</v>
      </c>
      <c r="BW685" s="1">
        <v>1</v>
      </c>
      <c r="BX685" s="1">
        <v>1</v>
      </c>
      <c r="BY685" s="1">
        <v>1</v>
      </c>
      <c r="BZ685" s="1">
        <v>1</v>
      </c>
      <c r="CA685" s="1">
        <v>3</v>
      </c>
      <c r="CB685" s="1">
        <v>3</v>
      </c>
      <c r="CC685" s="1">
        <v>1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1</v>
      </c>
      <c r="CY685" s="1">
        <v>0</v>
      </c>
      <c r="CZ685" s="1">
        <v>0</v>
      </c>
      <c r="DA685" s="1">
        <v>0</v>
      </c>
      <c r="DB685" s="1">
        <v>1</v>
      </c>
      <c r="DC685" s="1">
        <v>1</v>
      </c>
      <c r="DD685" s="1">
        <v>1</v>
      </c>
      <c r="DE685" s="1">
        <v>1</v>
      </c>
      <c r="DF685" s="1">
        <v>1</v>
      </c>
      <c r="DG685" s="1">
        <v>0</v>
      </c>
      <c r="DH685" s="1">
        <v>1</v>
      </c>
      <c r="DI685" s="1">
        <v>1</v>
      </c>
      <c r="DJ685" s="1">
        <v>0</v>
      </c>
      <c r="DK685" s="1">
        <v>1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1</v>
      </c>
      <c r="FK685" s="1">
        <v>1</v>
      </c>
      <c r="FL685" s="1">
        <v>0</v>
      </c>
      <c r="FM685" s="1">
        <v>0</v>
      </c>
      <c r="FN685" s="1">
        <v>0</v>
      </c>
      <c r="FO685" s="1">
        <v>18</v>
      </c>
      <c r="FP685" s="1">
        <v>0</v>
      </c>
      <c r="FQ685" s="1">
        <v>1</v>
      </c>
      <c r="FR685" s="1">
        <v>9</v>
      </c>
      <c r="FS685" s="1">
        <v>9</v>
      </c>
      <c r="FT685" s="1">
        <v>2</v>
      </c>
      <c r="FU685" s="1">
        <v>0</v>
      </c>
      <c r="FV685" s="1">
        <v>2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1</v>
      </c>
      <c r="GD685" s="1">
        <v>1</v>
      </c>
      <c r="GE685" s="1">
        <v>1</v>
      </c>
      <c r="GF685" s="1">
        <v>3</v>
      </c>
      <c r="GG685" s="1">
        <v>1</v>
      </c>
      <c r="GH685" s="1">
        <v>1</v>
      </c>
      <c r="GI685" s="1">
        <v>1</v>
      </c>
      <c r="GJ685" s="1">
        <v>1</v>
      </c>
      <c r="GK685" s="1">
        <v>1</v>
      </c>
      <c r="GL685" s="1">
        <v>1</v>
      </c>
      <c r="GM685" s="1">
        <v>0</v>
      </c>
      <c r="GN685" s="1">
        <v>2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1</v>
      </c>
      <c r="HO685" s="1">
        <v>0</v>
      </c>
      <c r="HP685" s="1">
        <v>1</v>
      </c>
      <c r="HQ685" s="1">
        <v>0</v>
      </c>
      <c r="HR685" s="1">
        <v>0</v>
      </c>
      <c r="HS685" s="1">
        <v>2</v>
      </c>
      <c r="HT685" s="1">
        <v>2</v>
      </c>
      <c r="HU685" s="1">
        <v>2</v>
      </c>
      <c r="HV685" s="1">
        <v>6</v>
      </c>
      <c r="HW685" s="1">
        <v>2</v>
      </c>
      <c r="HX685" s="1">
        <v>2</v>
      </c>
      <c r="HY685" s="1">
        <v>2</v>
      </c>
      <c r="HZ685" s="1">
        <v>2</v>
      </c>
      <c r="IA685" s="1">
        <v>2</v>
      </c>
      <c r="IB685" s="1">
        <v>2</v>
      </c>
      <c r="IC685" s="1">
        <v>2</v>
      </c>
      <c r="ID685" s="1">
        <v>0</v>
      </c>
      <c r="IE685" s="1">
        <v>0</v>
      </c>
      <c r="IF685" s="1">
        <v>1</v>
      </c>
      <c r="IG685" s="1">
        <v>1</v>
      </c>
      <c r="IH685" s="1">
        <v>1</v>
      </c>
      <c r="II685" s="1">
        <v>1</v>
      </c>
      <c r="IJ685" s="1">
        <v>1</v>
      </c>
      <c r="IK685" s="1">
        <v>1</v>
      </c>
      <c r="IL685" s="1">
        <v>1</v>
      </c>
      <c r="IM685" s="1">
        <v>1</v>
      </c>
      <c r="IN685" s="1">
        <v>1</v>
      </c>
      <c r="IO685" s="1">
        <v>1</v>
      </c>
      <c r="IP685" s="1">
        <v>0</v>
      </c>
      <c r="IQ685" s="1">
        <v>0</v>
      </c>
      <c r="IR685" s="1">
        <v>0</v>
      </c>
      <c r="IS685" s="1">
        <v>1</v>
      </c>
      <c r="IT685" s="1">
        <v>1</v>
      </c>
      <c r="IU685" s="1">
        <v>1</v>
      </c>
      <c r="IV685" s="1">
        <v>3</v>
      </c>
      <c r="IW685" s="1">
        <v>1</v>
      </c>
      <c r="IX685" s="1">
        <v>1</v>
      </c>
      <c r="IY685" s="1">
        <v>1</v>
      </c>
      <c r="IZ685" s="1">
        <v>1</v>
      </c>
      <c r="JA685" s="1">
        <v>1</v>
      </c>
      <c r="JB685" s="1">
        <v>1</v>
      </c>
      <c r="JC685" s="1">
        <v>0</v>
      </c>
      <c r="JD685" s="1">
        <v>0</v>
      </c>
      <c r="JE685" s="1">
        <v>0</v>
      </c>
      <c r="JF685" s="1">
        <v>0</v>
      </c>
      <c r="JG685" s="1">
        <v>0</v>
      </c>
      <c r="JH685" s="1">
        <v>0</v>
      </c>
      <c r="JI685" s="1">
        <v>0</v>
      </c>
      <c r="JJ685" s="1">
        <v>0</v>
      </c>
      <c r="JK685" s="1">
        <v>0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0</v>
      </c>
      <c r="JR685" s="1">
        <v>0</v>
      </c>
      <c r="JS685" s="1">
        <v>0</v>
      </c>
      <c r="JT685" s="1">
        <v>0</v>
      </c>
      <c r="JU685" s="1">
        <v>0</v>
      </c>
      <c r="JV685" s="1">
        <v>0</v>
      </c>
      <c r="JW685" s="1">
        <v>0</v>
      </c>
      <c r="JX685" s="1">
        <v>0</v>
      </c>
      <c r="JY685" s="1">
        <v>0</v>
      </c>
      <c r="JZ685" s="1">
        <v>0</v>
      </c>
      <c r="KA685" s="1">
        <v>0</v>
      </c>
      <c r="KB685" s="1">
        <v>0</v>
      </c>
      <c r="KC685" s="1">
        <v>0</v>
      </c>
      <c r="KD685" s="1">
        <v>0</v>
      </c>
      <c r="KE685" s="1">
        <v>0</v>
      </c>
      <c r="KF685" s="1">
        <v>0</v>
      </c>
      <c r="KG685" s="1">
        <v>0</v>
      </c>
      <c r="KH685" s="1">
        <v>0</v>
      </c>
      <c r="KI685" s="1">
        <v>0</v>
      </c>
      <c r="KJ685" s="1">
        <v>0</v>
      </c>
      <c r="KK685" s="1">
        <v>0</v>
      </c>
      <c r="KL685" s="1">
        <v>0</v>
      </c>
      <c r="KM685" s="1">
        <v>0</v>
      </c>
      <c r="KN685" s="1">
        <v>0</v>
      </c>
      <c r="KO685" s="1">
        <v>0</v>
      </c>
      <c r="KP685" s="1">
        <v>0</v>
      </c>
      <c r="KQ685" s="1">
        <v>0</v>
      </c>
      <c r="KR685" s="1">
        <v>0</v>
      </c>
      <c r="KS685" s="1">
        <v>0</v>
      </c>
      <c r="KT685" s="1">
        <v>0</v>
      </c>
      <c r="KU685" s="1">
        <v>0</v>
      </c>
      <c r="KV685" s="1">
        <v>0</v>
      </c>
      <c r="KW685" s="1">
        <v>0</v>
      </c>
      <c r="KX685" s="1">
        <v>0</v>
      </c>
      <c r="KY685" s="1">
        <v>1</v>
      </c>
      <c r="KZ685" s="1">
        <v>1</v>
      </c>
      <c r="LA685" s="1">
        <v>0</v>
      </c>
      <c r="LB685" s="1">
        <v>0</v>
      </c>
      <c r="LC685" s="1">
        <v>0</v>
      </c>
      <c r="LD685" s="1">
        <v>0</v>
      </c>
      <c r="LE685" s="1">
        <v>0</v>
      </c>
      <c r="LF685" s="1">
        <v>1</v>
      </c>
      <c r="LG685" s="1">
        <v>0</v>
      </c>
      <c r="LH685" s="1">
        <v>1</v>
      </c>
      <c r="LI685" s="1">
        <v>1</v>
      </c>
      <c r="LJ685" s="1">
        <v>1</v>
      </c>
      <c r="LK685" s="1">
        <v>1</v>
      </c>
      <c r="LL685" s="1">
        <v>0</v>
      </c>
      <c r="LM685" s="1">
        <v>1</v>
      </c>
      <c r="LN685" s="1">
        <v>1</v>
      </c>
      <c r="LO685" s="1">
        <v>1</v>
      </c>
      <c r="LP685" s="1">
        <v>1</v>
      </c>
      <c r="LQ685" s="1">
        <v>1</v>
      </c>
      <c r="LR685" s="1">
        <v>1</v>
      </c>
      <c r="LS685" s="1">
        <v>1</v>
      </c>
      <c r="LT685" s="1">
        <v>1</v>
      </c>
      <c r="LU685" s="1">
        <v>1</v>
      </c>
      <c r="LV685" s="1">
        <v>1</v>
      </c>
      <c r="LW685" s="1">
        <v>1</v>
      </c>
      <c r="LX685" s="1">
        <v>1</v>
      </c>
      <c r="LY685" s="1">
        <v>5</v>
      </c>
      <c r="LZ685" s="1">
        <v>5</v>
      </c>
      <c r="MA685" s="1">
        <v>5</v>
      </c>
      <c r="MB685" s="1">
        <v>1</v>
      </c>
      <c r="MC685" s="1">
        <v>1</v>
      </c>
    </row>
    <row r="686" spans="1:341">
      <c r="A686" s="1">
        <v>2015</v>
      </c>
      <c r="B686" s="1" t="s">
        <v>770</v>
      </c>
      <c r="C686" s="1">
        <v>1</v>
      </c>
      <c r="D686" s="1">
        <v>0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  <c r="J686" s="1">
        <v>1</v>
      </c>
      <c r="K686" s="1">
        <v>2</v>
      </c>
      <c r="L686" s="1">
        <v>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0</v>
      </c>
      <c r="BI686" s="1">
        <v>0</v>
      </c>
      <c r="BJ686" s="1">
        <v>1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2</v>
      </c>
      <c r="BR686" s="1">
        <v>2</v>
      </c>
      <c r="BS686" s="1">
        <v>2</v>
      </c>
      <c r="BT686" s="1">
        <v>4</v>
      </c>
      <c r="BU686" s="1">
        <v>2</v>
      </c>
      <c r="BV686" s="1">
        <v>2</v>
      </c>
      <c r="BW686" s="1">
        <v>1</v>
      </c>
      <c r="BX686" s="1">
        <v>1</v>
      </c>
      <c r="BY686" s="1">
        <v>1</v>
      </c>
      <c r="BZ686" s="1">
        <v>1</v>
      </c>
      <c r="CA686" s="1">
        <v>3</v>
      </c>
      <c r="CB686" s="1">
        <v>3</v>
      </c>
      <c r="CC686" s="1">
        <v>1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1</v>
      </c>
      <c r="CY686" s="1">
        <v>0</v>
      </c>
      <c r="CZ686" s="1">
        <v>0</v>
      </c>
      <c r="DA686" s="1">
        <v>0</v>
      </c>
      <c r="DB686" s="1">
        <v>1</v>
      </c>
      <c r="DC686" s="1">
        <v>1</v>
      </c>
      <c r="DD686" s="1">
        <v>1</v>
      </c>
      <c r="DE686" s="1">
        <v>1</v>
      </c>
      <c r="DF686" s="1">
        <v>1</v>
      </c>
      <c r="DG686" s="1">
        <v>0</v>
      </c>
      <c r="DH686" s="1">
        <v>1</v>
      </c>
      <c r="DI686" s="1">
        <v>1</v>
      </c>
      <c r="DJ686" s="1">
        <v>0</v>
      </c>
      <c r="DK686" s="1">
        <v>1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1</v>
      </c>
      <c r="FK686" s="1">
        <v>1</v>
      </c>
      <c r="FL686" s="1">
        <v>0</v>
      </c>
      <c r="FM686" s="1">
        <v>0</v>
      </c>
      <c r="FN686" s="1">
        <v>0</v>
      </c>
      <c r="FO686" s="1">
        <v>18</v>
      </c>
      <c r="FP686" s="1">
        <v>0</v>
      </c>
      <c r="FQ686" s="1">
        <v>1</v>
      </c>
      <c r="FR686" s="1">
        <v>9</v>
      </c>
      <c r="FS686" s="1">
        <v>9</v>
      </c>
      <c r="FT686" s="1">
        <v>2</v>
      </c>
      <c r="FU686" s="1">
        <v>0</v>
      </c>
      <c r="FV686" s="1">
        <v>2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1</v>
      </c>
      <c r="GD686" s="1">
        <v>1</v>
      </c>
      <c r="GE686" s="1">
        <v>1</v>
      </c>
      <c r="GF686" s="1">
        <v>3</v>
      </c>
      <c r="GG686" s="1">
        <v>1</v>
      </c>
      <c r="GH686" s="1">
        <v>1</v>
      </c>
      <c r="GI686" s="1">
        <v>1</v>
      </c>
      <c r="GJ686" s="1">
        <v>1</v>
      </c>
      <c r="GK686" s="1">
        <v>1</v>
      </c>
      <c r="GL686" s="1">
        <v>1</v>
      </c>
      <c r="GM686" s="1">
        <v>0</v>
      </c>
      <c r="GN686" s="1">
        <v>5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1</v>
      </c>
      <c r="HO686" s="1">
        <v>0</v>
      </c>
      <c r="HP686" s="1">
        <v>1</v>
      </c>
      <c r="HQ686" s="1">
        <v>0</v>
      </c>
      <c r="HR686" s="1">
        <v>0</v>
      </c>
      <c r="HS686" s="1">
        <v>2</v>
      </c>
      <c r="HT686" s="1">
        <v>2</v>
      </c>
      <c r="HU686" s="1">
        <v>2</v>
      </c>
      <c r="HV686" s="1">
        <v>6</v>
      </c>
      <c r="HW686" s="1">
        <v>2</v>
      </c>
      <c r="HX686" s="1">
        <v>2</v>
      </c>
      <c r="HY686" s="1">
        <v>2</v>
      </c>
      <c r="HZ686" s="1">
        <v>2</v>
      </c>
      <c r="IA686" s="1">
        <v>2</v>
      </c>
      <c r="IB686" s="1">
        <v>2</v>
      </c>
      <c r="IC686" s="1">
        <v>2</v>
      </c>
      <c r="ID686" s="1">
        <v>0</v>
      </c>
      <c r="IE686" s="1">
        <v>0</v>
      </c>
      <c r="IF686" s="1">
        <v>1</v>
      </c>
      <c r="IG686" s="1">
        <v>1</v>
      </c>
      <c r="IH686" s="1">
        <v>1</v>
      </c>
      <c r="II686" s="1">
        <v>1</v>
      </c>
      <c r="IJ686" s="1">
        <v>1</v>
      </c>
      <c r="IK686" s="1">
        <v>1</v>
      </c>
      <c r="IL686" s="1">
        <v>1</v>
      </c>
      <c r="IM686" s="1">
        <v>1</v>
      </c>
      <c r="IN686" s="1">
        <v>1</v>
      </c>
      <c r="IO686" s="1">
        <v>1</v>
      </c>
      <c r="IP686" s="1">
        <v>0</v>
      </c>
      <c r="IQ686" s="1">
        <v>0</v>
      </c>
      <c r="IR686" s="1">
        <v>0</v>
      </c>
      <c r="IS686" s="1">
        <v>1</v>
      </c>
      <c r="IT686" s="1">
        <v>1</v>
      </c>
      <c r="IU686" s="1">
        <v>1</v>
      </c>
      <c r="IV686" s="1">
        <v>3</v>
      </c>
      <c r="IW686" s="1">
        <v>1</v>
      </c>
      <c r="IX686" s="1">
        <v>1</v>
      </c>
      <c r="IY686" s="1">
        <v>1</v>
      </c>
      <c r="IZ686" s="1">
        <v>1</v>
      </c>
      <c r="JA686" s="1">
        <v>1</v>
      </c>
      <c r="JB686" s="1">
        <v>1</v>
      </c>
      <c r="JC686" s="1">
        <v>0</v>
      </c>
      <c r="JD686" s="1">
        <v>0</v>
      </c>
      <c r="JE686" s="1">
        <v>0</v>
      </c>
      <c r="JF686" s="1">
        <v>0</v>
      </c>
      <c r="JG686" s="1">
        <v>0</v>
      </c>
      <c r="JH686" s="1">
        <v>1</v>
      </c>
      <c r="JI686" s="1">
        <v>1</v>
      </c>
      <c r="JJ686" s="1">
        <v>0</v>
      </c>
      <c r="JK686" s="1">
        <v>0</v>
      </c>
      <c r="JL686" s="1">
        <v>2</v>
      </c>
      <c r="JM686" s="1">
        <v>2</v>
      </c>
      <c r="JN686" s="1">
        <v>0</v>
      </c>
      <c r="JO686" s="1">
        <v>0</v>
      </c>
      <c r="JP686" s="1">
        <v>0</v>
      </c>
      <c r="JQ686" s="1">
        <v>0</v>
      </c>
      <c r="JR686" s="1">
        <v>0</v>
      </c>
      <c r="JS686" s="1">
        <v>0</v>
      </c>
      <c r="JT686" s="1">
        <v>1</v>
      </c>
      <c r="JU686" s="1">
        <v>1</v>
      </c>
      <c r="JV686" s="1">
        <v>1</v>
      </c>
      <c r="JW686" s="1">
        <v>1</v>
      </c>
      <c r="JX686" s="1">
        <v>1</v>
      </c>
      <c r="JY686" s="1">
        <v>1</v>
      </c>
      <c r="JZ686" s="1">
        <v>1</v>
      </c>
      <c r="KA686" s="1">
        <v>0</v>
      </c>
      <c r="KB686" s="1">
        <v>0</v>
      </c>
      <c r="KC686" s="1">
        <v>1</v>
      </c>
      <c r="KD686" s="1">
        <v>1</v>
      </c>
      <c r="KE686" s="1">
        <v>1</v>
      </c>
      <c r="KF686" s="1">
        <v>1</v>
      </c>
      <c r="KG686" s="1">
        <v>1</v>
      </c>
      <c r="KH686" s="1">
        <v>1</v>
      </c>
      <c r="KI686" s="1">
        <v>1</v>
      </c>
      <c r="KJ686" s="1">
        <v>1</v>
      </c>
      <c r="KK686" s="1">
        <v>1</v>
      </c>
      <c r="KL686" s="1">
        <v>1</v>
      </c>
      <c r="KM686" s="1">
        <v>1</v>
      </c>
      <c r="KN686" s="1">
        <v>1</v>
      </c>
      <c r="KO686" s="1">
        <v>1</v>
      </c>
      <c r="KP686" s="1">
        <v>1</v>
      </c>
      <c r="KQ686" s="1">
        <v>1</v>
      </c>
      <c r="KR686" s="1">
        <v>5</v>
      </c>
      <c r="KS686" s="1">
        <v>5</v>
      </c>
      <c r="KT686" s="1">
        <v>5</v>
      </c>
      <c r="KU686" s="1">
        <v>1</v>
      </c>
      <c r="KV686" s="1">
        <v>1</v>
      </c>
      <c r="KW686" s="1">
        <v>1</v>
      </c>
      <c r="KX686" s="1">
        <v>0</v>
      </c>
      <c r="KY686" s="1">
        <v>0</v>
      </c>
      <c r="KZ686" s="1">
        <v>0</v>
      </c>
      <c r="LA686" s="1">
        <v>0</v>
      </c>
      <c r="LB686" s="1">
        <v>0</v>
      </c>
      <c r="LC686" s="1">
        <v>0</v>
      </c>
      <c r="LD686" s="1">
        <v>0</v>
      </c>
      <c r="LE686" s="1">
        <v>0</v>
      </c>
      <c r="LF686" s="1">
        <v>0</v>
      </c>
      <c r="LG686" s="1">
        <v>0</v>
      </c>
      <c r="LH686" s="1">
        <v>0</v>
      </c>
      <c r="LI686" s="1">
        <v>0</v>
      </c>
      <c r="LJ686" s="1">
        <v>0</v>
      </c>
      <c r="LK686" s="1">
        <v>0</v>
      </c>
      <c r="LL686" s="1">
        <v>0</v>
      </c>
      <c r="LM686" s="1">
        <v>0</v>
      </c>
      <c r="LN686" s="1">
        <v>0</v>
      </c>
      <c r="LO686" s="1">
        <v>0</v>
      </c>
      <c r="LP686" s="1">
        <v>0</v>
      </c>
      <c r="LQ686" s="1">
        <v>0</v>
      </c>
      <c r="LR686" s="1">
        <v>0</v>
      </c>
      <c r="LS686" s="1">
        <v>0</v>
      </c>
      <c r="LT686" s="1">
        <v>0</v>
      </c>
      <c r="LU686" s="1">
        <v>0</v>
      </c>
      <c r="LV686" s="1">
        <v>0</v>
      </c>
      <c r="LW686" s="1">
        <v>0</v>
      </c>
      <c r="LX686" s="1">
        <v>0</v>
      </c>
      <c r="LY686" s="1">
        <v>0</v>
      </c>
      <c r="LZ686" s="1">
        <v>0</v>
      </c>
      <c r="MA686" s="1">
        <v>0</v>
      </c>
      <c r="MB686" s="1">
        <v>0</v>
      </c>
      <c r="MC686" s="1">
        <v>1</v>
      </c>
    </row>
    <row r="687" spans="1:341">
      <c r="A687" s="1">
        <v>2015</v>
      </c>
      <c r="B687" s="1" t="s">
        <v>771</v>
      </c>
      <c r="C687" s="1">
        <v>1</v>
      </c>
      <c r="D687" s="1">
        <v>0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  <c r="K687" s="1">
        <v>2</v>
      </c>
      <c r="L687" s="1">
        <v>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2</v>
      </c>
      <c r="BR687" s="1">
        <v>2</v>
      </c>
      <c r="BS687" s="1">
        <v>2</v>
      </c>
      <c r="BT687" s="1">
        <v>4</v>
      </c>
      <c r="BU687" s="1">
        <v>2</v>
      </c>
      <c r="BV687" s="1">
        <v>2</v>
      </c>
      <c r="BW687" s="1">
        <v>1</v>
      </c>
      <c r="BX687" s="1">
        <v>1</v>
      </c>
      <c r="BY687" s="1">
        <v>1</v>
      </c>
      <c r="BZ687" s="1">
        <v>1</v>
      </c>
      <c r="CA687" s="1">
        <v>3</v>
      </c>
      <c r="CB687" s="1">
        <v>3</v>
      </c>
      <c r="CC687" s="1">
        <v>1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1</v>
      </c>
      <c r="CY687" s="1">
        <v>0</v>
      </c>
      <c r="CZ687" s="1">
        <v>0</v>
      </c>
      <c r="DA687" s="1">
        <v>0</v>
      </c>
      <c r="DB687" s="1">
        <v>1</v>
      </c>
      <c r="DC687" s="1">
        <v>1</v>
      </c>
      <c r="DD687" s="1">
        <v>1</v>
      </c>
      <c r="DE687" s="1">
        <v>1</v>
      </c>
      <c r="DF687" s="1">
        <v>1</v>
      </c>
      <c r="DG687" s="1">
        <v>0</v>
      </c>
      <c r="DH687" s="1">
        <v>1</v>
      </c>
      <c r="DI687" s="1">
        <v>1</v>
      </c>
      <c r="DJ687" s="1">
        <v>0</v>
      </c>
      <c r="DK687" s="1">
        <v>1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1</v>
      </c>
      <c r="FK687" s="1">
        <v>1</v>
      </c>
      <c r="FL687" s="1">
        <v>0</v>
      </c>
      <c r="FM687" s="1">
        <v>0</v>
      </c>
      <c r="FN687" s="1">
        <v>0</v>
      </c>
      <c r="FO687" s="1">
        <v>18</v>
      </c>
      <c r="FP687" s="1">
        <v>0</v>
      </c>
      <c r="FQ687" s="1">
        <v>1</v>
      </c>
      <c r="FR687" s="1">
        <v>10</v>
      </c>
      <c r="FS687" s="1">
        <v>10</v>
      </c>
      <c r="FT687" s="1">
        <v>2</v>
      </c>
      <c r="FU687" s="1">
        <v>0</v>
      </c>
      <c r="FV687" s="1">
        <v>2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1</v>
      </c>
      <c r="GD687" s="1">
        <v>1</v>
      </c>
      <c r="GE687" s="1">
        <v>1</v>
      </c>
      <c r="GF687" s="1">
        <v>3</v>
      </c>
      <c r="GG687" s="1">
        <v>1</v>
      </c>
      <c r="GH687" s="1">
        <v>1</v>
      </c>
      <c r="GI687" s="1">
        <v>1</v>
      </c>
      <c r="GJ687" s="1">
        <v>1</v>
      </c>
      <c r="GK687" s="1">
        <v>1</v>
      </c>
      <c r="GL687" s="1">
        <v>1</v>
      </c>
      <c r="GM687" s="1">
        <v>1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1</v>
      </c>
      <c r="HO687" s="1">
        <v>0</v>
      </c>
      <c r="HP687" s="1">
        <v>1</v>
      </c>
      <c r="HQ687" s="1">
        <v>0</v>
      </c>
      <c r="HR687" s="1">
        <v>0</v>
      </c>
      <c r="HS687" s="1">
        <v>2</v>
      </c>
      <c r="HT687" s="1">
        <v>2</v>
      </c>
      <c r="HU687" s="1">
        <v>2</v>
      </c>
      <c r="HV687" s="1">
        <v>6</v>
      </c>
      <c r="HW687" s="1">
        <v>2</v>
      </c>
      <c r="HX687" s="1">
        <v>2</v>
      </c>
      <c r="HY687" s="1">
        <v>2</v>
      </c>
      <c r="HZ687" s="1">
        <v>2</v>
      </c>
      <c r="IA687" s="1">
        <v>2</v>
      </c>
      <c r="IB687" s="1">
        <v>2</v>
      </c>
      <c r="IC687" s="1">
        <v>2</v>
      </c>
      <c r="ID687" s="1">
        <v>0</v>
      </c>
      <c r="IE687" s="1">
        <v>0</v>
      </c>
      <c r="IF687" s="1">
        <v>1</v>
      </c>
      <c r="IG687" s="1">
        <v>1</v>
      </c>
      <c r="IH687" s="1">
        <v>1</v>
      </c>
      <c r="II687" s="1">
        <v>1</v>
      </c>
      <c r="IJ687" s="1">
        <v>1</v>
      </c>
      <c r="IK687" s="1">
        <v>1</v>
      </c>
      <c r="IL687" s="1">
        <v>1</v>
      </c>
      <c r="IM687" s="1">
        <v>1</v>
      </c>
      <c r="IN687" s="1">
        <v>1</v>
      </c>
      <c r="IO687" s="1">
        <v>1</v>
      </c>
      <c r="IP687" s="1">
        <v>0</v>
      </c>
      <c r="IQ687" s="1">
        <v>0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0</v>
      </c>
      <c r="JD687" s="1">
        <v>0</v>
      </c>
      <c r="JE687" s="1">
        <v>0</v>
      </c>
      <c r="JF687" s="1">
        <v>0</v>
      </c>
      <c r="JG687" s="1">
        <v>0</v>
      </c>
      <c r="JH687" s="1">
        <v>1</v>
      </c>
      <c r="JI687" s="1">
        <v>1</v>
      </c>
      <c r="JJ687" s="1">
        <v>0</v>
      </c>
      <c r="JK687" s="1">
        <v>0</v>
      </c>
      <c r="JL687" s="1">
        <v>0</v>
      </c>
      <c r="JM687" s="1">
        <v>0</v>
      </c>
      <c r="JN687" s="1">
        <v>1</v>
      </c>
      <c r="JO687" s="1">
        <v>0</v>
      </c>
      <c r="JP687" s="1">
        <v>0</v>
      </c>
      <c r="JQ687" s="1">
        <v>0</v>
      </c>
      <c r="JR687" s="1">
        <v>0</v>
      </c>
      <c r="JS687" s="1">
        <v>0</v>
      </c>
      <c r="JT687" s="1">
        <v>1</v>
      </c>
      <c r="JU687" s="1">
        <v>1</v>
      </c>
      <c r="JV687" s="1">
        <v>1</v>
      </c>
      <c r="JW687" s="1">
        <v>1</v>
      </c>
      <c r="JX687" s="1">
        <v>1</v>
      </c>
      <c r="JY687" s="1">
        <v>1</v>
      </c>
      <c r="JZ687" s="1">
        <v>1</v>
      </c>
      <c r="KA687" s="1">
        <v>0</v>
      </c>
      <c r="KB687" s="1">
        <v>0</v>
      </c>
      <c r="KC687" s="1">
        <v>1</v>
      </c>
      <c r="KD687" s="1">
        <v>1</v>
      </c>
      <c r="KE687" s="1">
        <v>1</v>
      </c>
      <c r="KF687" s="1">
        <v>1</v>
      </c>
      <c r="KG687" s="1">
        <v>1</v>
      </c>
      <c r="KH687" s="1">
        <v>1</v>
      </c>
      <c r="KI687" s="1">
        <v>1</v>
      </c>
      <c r="KJ687" s="1">
        <v>1</v>
      </c>
      <c r="KK687" s="1">
        <v>1</v>
      </c>
      <c r="KL687" s="1">
        <v>1</v>
      </c>
      <c r="KM687" s="1">
        <v>1</v>
      </c>
      <c r="KN687" s="1">
        <v>1</v>
      </c>
      <c r="KO687" s="1">
        <v>1</v>
      </c>
      <c r="KP687" s="1">
        <v>1</v>
      </c>
      <c r="KQ687" s="1">
        <v>1</v>
      </c>
      <c r="KR687" s="1">
        <v>5</v>
      </c>
      <c r="KS687" s="1">
        <v>5</v>
      </c>
      <c r="KT687" s="1">
        <v>5</v>
      </c>
      <c r="KU687" s="1">
        <v>1</v>
      </c>
      <c r="KV687" s="1">
        <v>1</v>
      </c>
      <c r="KW687" s="1">
        <v>1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0</v>
      </c>
      <c r="LI687" s="1">
        <v>0</v>
      </c>
      <c r="LJ687" s="1">
        <v>0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0</v>
      </c>
      <c r="LU687" s="1">
        <v>0</v>
      </c>
      <c r="LV687" s="1">
        <v>0</v>
      </c>
      <c r="LW687" s="1">
        <v>0</v>
      </c>
      <c r="LX687" s="1">
        <v>0</v>
      </c>
      <c r="LY687" s="1">
        <v>0</v>
      </c>
      <c r="LZ687" s="1">
        <v>0</v>
      </c>
      <c r="MA687" s="1">
        <v>0</v>
      </c>
      <c r="MB687" s="1">
        <v>0</v>
      </c>
      <c r="MC687" s="1">
        <v>1</v>
      </c>
    </row>
    <row r="688" spans="1:341">
      <c r="A688" s="1">
        <v>2015</v>
      </c>
      <c r="B688" s="1" t="s">
        <v>772</v>
      </c>
      <c r="C688" s="1">
        <v>1</v>
      </c>
      <c r="D688" s="1">
        <v>0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  <c r="J688" s="1">
        <v>1</v>
      </c>
      <c r="K688" s="1">
        <v>2</v>
      </c>
      <c r="L688" s="1">
        <v>2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0</v>
      </c>
      <c r="BI688" s="1">
        <v>0</v>
      </c>
      <c r="BJ688" s="1">
        <v>1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2</v>
      </c>
      <c r="BR688" s="1">
        <v>2</v>
      </c>
      <c r="BS688" s="1">
        <v>2</v>
      </c>
      <c r="BT688" s="1">
        <v>4</v>
      </c>
      <c r="BU688" s="1">
        <v>2</v>
      </c>
      <c r="BV688" s="1">
        <v>2</v>
      </c>
      <c r="BW688" s="1">
        <v>1</v>
      </c>
      <c r="BX688" s="1">
        <v>1</v>
      </c>
      <c r="BY688" s="1">
        <v>1</v>
      </c>
      <c r="BZ688" s="1">
        <v>1</v>
      </c>
      <c r="CA688" s="1">
        <v>3</v>
      </c>
      <c r="CB688" s="1">
        <v>3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4</v>
      </c>
      <c r="CY688" s="1">
        <v>0</v>
      </c>
      <c r="CZ688" s="1">
        <v>0</v>
      </c>
      <c r="DA688" s="1">
        <v>0</v>
      </c>
      <c r="DB688" s="1">
        <v>1</v>
      </c>
      <c r="DC688" s="1">
        <v>1</v>
      </c>
      <c r="DD688" s="1">
        <v>1</v>
      </c>
      <c r="DE688" s="1">
        <v>1</v>
      </c>
      <c r="DF688" s="1">
        <v>1</v>
      </c>
      <c r="DG688" s="1">
        <v>0</v>
      </c>
      <c r="DH688" s="1">
        <v>1</v>
      </c>
      <c r="DI688" s="1">
        <v>1</v>
      </c>
      <c r="DJ688" s="1">
        <v>0</v>
      </c>
      <c r="DK688" s="1">
        <v>1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1</v>
      </c>
      <c r="FK688" s="1">
        <v>1</v>
      </c>
      <c r="FL688" s="1">
        <v>0</v>
      </c>
      <c r="FM688" s="1">
        <v>0</v>
      </c>
      <c r="FN688" s="1">
        <v>0</v>
      </c>
      <c r="FO688" s="1">
        <v>18</v>
      </c>
      <c r="FP688" s="1">
        <v>0</v>
      </c>
      <c r="FQ688" s="1">
        <v>1</v>
      </c>
      <c r="FR688" s="1">
        <v>13</v>
      </c>
      <c r="FS688" s="1">
        <v>13</v>
      </c>
      <c r="FT688" s="1">
        <v>2</v>
      </c>
      <c r="FU688" s="1">
        <v>0</v>
      </c>
      <c r="FV688" s="1">
        <v>2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1</v>
      </c>
      <c r="GD688" s="1">
        <v>1</v>
      </c>
      <c r="GE688" s="1">
        <v>1</v>
      </c>
      <c r="GF688" s="1">
        <v>3</v>
      </c>
      <c r="GG688" s="1">
        <v>1</v>
      </c>
      <c r="GH688" s="1">
        <v>1</v>
      </c>
      <c r="GI688" s="1">
        <v>1</v>
      </c>
      <c r="GJ688" s="1">
        <v>1</v>
      </c>
      <c r="GK688" s="1">
        <v>1</v>
      </c>
      <c r="GL688" s="1">
        <v>1</v>
      </c>
      <c r="GM688" s="1">
        <v>0</v>
      </c>
      <c r="GN688" s="1">
        <v>8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1</v>
      </c>
      <c r="HO688" s="1">
        <v>0</v>
      </c>
      <c r="HP688" s="1">
        <v>1</v>
      </c>
      <c r="HQ688" s="1">
        <v>0</v>
      </c>
      <c r="HR688" s="1">
        <v>0</v>
      </c>
      <c r="HS688" s="1">
        <v>2</v>
      </c>
      <c r="HT688" s="1">
        <v>2</v>
      </c>
      <c r="HU688" s="1">
        <v>2</v>
      </c>
      <c r="HV688" s="1">
        <v>6</v>
      </c>
      <c r="HW688" s="1">
        <v>2</v>
      </c>
      <c r="HX688" s="1">
        <v>2</v>
      </c>
      <c r="HY688" s="1">
        <v>2</v>
      </c>
      <c r="HZ688" s="1">
        <v>2</v>
      </c>
      <c r="IA688" s="1">
        <v>2</v>
      </c>
      <c r="IB688" s="1">
        <v>2</v>
      </c>
      <c r="IC688" s="1">
        <v>2</v>
      </c>
      <c r="ID688" s="1">
        <v>0</v>
      </c>
      <c r="IE688" s="1">
        <v>0</v>
      </c>
      <c r="IF688" s="1">
        <v>1</v>
      </c>
      <c r="IG688" s="1">
        <v>1</v>
      </c>
      <c r="IH688" s="1">
        <v>1</v>
      </c>
      <c r="II688" s="1">
        <v>1</v>
      </c>
      <c r="IJ688" s="1">
        <v>1</v>
      </c>
      <c r="IK688" s="1">
        <v>1</v>
      </c>
      <c r="IL688" s="1">
        <v>1</v>
      </c>
      <c r="IM688" s="1">
        <v>1</v>
      </c>
      <c r="IN688" s="1">
        <v>1</v>
      </c>
      <c r="IO688" s="1">
        <v>1</v>
      </c>
      <c r="IP688" s="1">
        <v>0</v>
      </c>
      <c r="IQ688" s="1">
        <v>0</v>
      </c>
      <c r="IR688" s="1">
        <v>0</v>
      </c>
      <c r="IS688" s="1">
        <v>1</v>
      </c>
      <c r="IT688" s="1">
        <v>1</v>
      </c>
      <c r="IU688" s="1">
        <v>1</v>
      </c>
      <c r="IV688" s="1">
        <v>3</v>
      </c>
      <c r="IW688" s="1">
        <v>1</v>
      </c>
      <c r="IX688" s="1">
        <v>1</v>
      </c>
      <c r="IY688" s="1">
        <v>1</v>
      </c>
      <c r="IZ688" s="1">
        <v>1</v>
      </c>
      <c r="JA688" s="1">
        <v>1</v>
      </c>
      <c r="JB688" s="1">
        <v>1</v>
      </c>
      <c r="JC688" s="1">
        <v>0</v>
      </c>
      <c r="JD688" s="1">
        <v>0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0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0</v>
      </c>
      <c r="JR688" s="1">
        <v>0</v>
      </c>
      <c r="JS688" s="1">
        <v>0</v>
      </c>
      <c r="JT688" s="1">
        <v>0</v>
      </c>
      <c r="JU688" s="1">
        <v>0</v>
      </c>
      <c r="JV688" s="1">
        <v>0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0</v>
      </c>
      <c r="KF688" s="1">
        <v>0</v>
      </c>
      <c r="KG688" s="1">
        <v>0</v>
      </c>
      <c r="KH688" s="1">
        <v>0</v>
      </c>
      <c r="KI688" s="1">
        <v>0</v>
      </c>
      <c r="KJ688" s="1">
        <v>0</v>
      </c>
      <c r="KK688" s="1">
        <v>0</v>
      </c>
      <c r="KL688" s="1">
        <v>0</v>
      </c>
      <c r="KM688" s="1">
        <v>0</v>
      </c>
      <c r="KN688" s="1">
        <v>0</v>
      </c>
      <c r="KO688" s="1">
        <v>0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11</v>
      </c>
      <c r="KZ688" s="1">
        <v>11</v>
      </c>
      <c r="LA688" s="1">
        <v>195</v>
      </c>
      <c r="LB688" s="1">
        <v>195</v>
      </c>
      <c r="LC688" s="1">
        <v>0</v>
      </c>
      <c r="LD688" s="1">
        <v>1</v>
      </c>
      <c r="LE688" s="1">
        <v>1</v>
      </c>
      <c r="LF688" s="1">
        <v>3</v>
      </c>
      <c r="LG688" s="1">
        <v>0</v>
      </c>
      <c r="LH688" s="1">
        <v>1</v>
      </c>
      <c r="LI688" s="1">
        <v>1</v>
      </c>
      <c r="LJ688" s="1">
        <v>1</v>
      </c>
      <c r="LK688" s="1">
        <v>1</v>
      </c>
      <c r="LL688" s="1">
        <v>0</v>
      </c>
      <c r="LM688" s="1">
        <v>1</v>
      </c>
      <c r="LN688" s="1">
        <v>1</v>
      </c>
      <c r="LO688" s="1">
        <v>1</v>
      </c>
      <c r="LP688" s="1">
        <v>1</v>
      </c>
      <c r="LQ688" s="1">
        <v>1</v>
      </c>
      <c r="LR688" s="1">
        <v>1</v>
      </c>
      <c r="LS688" s="1">
        <v>1</v>
      </c>
      <c r="LT688" s="1">
        <v>1</v>
      </c>
      <c r="LU688" s="1">
        <v>1</v>
      </c>
      <c r="LV688" s="1">
        <v>1</v>
      </c>
      <c r="LW688" s="1">
        <v>1</v>
      </c>
      <c r="LX688" s="1">
        <v>1</v>
      </c>
      <c r="LY688" s="1">
        <v>5</v>
      </c>
      <c r="LZ688" s="1">
        <v>5</v>
      </c>
      <c r="MA688" s="1">
        <v>5</v>
      </c>
      <c r="MB688" s="1">
        <v>1</v>
      </c>
      <c r="MC688" s="1">
        <v>1</v>
      </c>
    </row>
    <row r="689" spans="1:341">
      <c r="A689" s="1">
        <v>2015</v>
      </c>
      <c r="B689" s="1" t="s">
        <v>773</v>
      </c>
      <c r="C689" s="1">
        <v>1</v>
      </c>
      <c r="D689" s="1">
        <v>0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2</v>
      </c>
      <c r="L689" s="1">
        <v>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1</v>
      </c>
      <c r="BH689" s="1">
        <v>0</v>
      </c>
      <c r="BI689" s="1">
        <v>0</v>
      </c>
      <c r="BJ689" s="1">
        <v>1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2</v>
      </c>
      <c r="BR689" s="1">
        <v>2</v>
      </c>
      <c r="BS689" s="1">
        <v>2</v>
      </c>
      <c r="BT689" s="1">
        <v>4</v>
      </c>
      <c r="BU689" s="1">
        <v>2</v>
      </c>
      <c r="BV689" s="1">
        <v>2</v>
      </c>
      <c r="BW689" s="1">
        <v>1</v>
      </c>
      <c r="BX689" s="1">
        <v>1</v>
      </c>
      <c r="BY689" s="1">
        <v>1</v>
      </c>
      <c r="BZ689" s="1">
        <v>1</v>
      </c>
      <c r="CA689" s="1">
        <v>3</v>
      </c>
      <c r="CB689" s="1">
        <v>3</v>
      </c>
      <c r="CC689" s="1">
        <v>1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1</v>
      </c>
      <c r="CY689" s="1">
        <v>0</v>
      </c>
      <c r="CZ689" s="1">
        <v>0</v>
      </c>
      <c r="DA689" s="1">
        <v>0</v>
      </c>
      <c r="DB689" s="1">
        <v>1</v>
      </c>
      <c r="DC689" s="1">
        <v>1</v>
      </c>
      <c r="DD689" s="1">
        <v>1</v>
      </c>
      <c r="DE689" s="1">
        <v>1</v>
      </c>
      <c r="DF689" s="1">
        <v>1</v>
      </c>
      <c r="DG689" s="1">
        <v>0</v>
      </c>
      <c r="DH689" s="1">
        <v>1</v>
      </c>
      <c r="DI689" s="1">
        <v>1</v>
      </c>
      <c r="DJ689" s="1">
        <v>0</v>
      </c>
      <c r="DK689" s="1">
        <v>1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1</v>
      </c>
      <c r="FK689" s="1">
        <v>1</v>
      </c>
      <c r="FL689" s="1">
        <v>0</v>
      </c>
      <c r="FM689" s="1">
        <v>0</v>
      </c>
      <c r="FN689" s="1">
        <v>0</v>
      </c>
      <c r="FO689" s="1">
        <v>18</v>
      </c>
      <c r="FP689" s="1">
        <v>0</v>
      </c>
      <c r="FQ689" s="1">
        <v>1</v>
      </c>
      <c r="FR689" s="1">
        <v>13</v>
      </c>
      <c r="FS689" s="1">
        <v>13</v>
      </c>
      <c r="FT689" s="1">
        <v>2</v>
      </c>
      <c r="FU689" s="1">
        <v>0</v>
      </c>
      <c r="FV689" s="1">
        <v>2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1</v>
      </c>
      <c r="GD689" s="1">
        <v>1</v>
      </c>
      <c r="GE689" s="1">
        <v>1</v>
      </c>
      <c r="GF689" s="1">
        <v>3</v>
      </c>
      <c r="GG689" s="1">
        <v>1</v>
      </c>
      <c r="GH689" s="1">
        <v>1</v>
      </c>
      <c r="GI689" s="1">
        <v>1</v>
      </c>
      <c r="GJ689" s="1">
        <v>1</v>
      </c>
      <c r="GK689" s="1">
        <v>1</v>
      </c>
      <c r="GL689" s="1">
        <v>1</v>
      </c>
      <c r="GM689" s="1">
        <v>0</v>
      </c>
      <c r="GN689" s="1">
        <v>47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1</v>
      </c>
      <c r="HO689" s="1">
        <v>0</v>
      </c>
      <c r="HP689" s="1">
        <v>1</v>
      </c>
      <c r="HQ689" s="1">
        <v>0</v>
      </c>
      <c r="HR689" s="1">
        <v>0</v>
      </c>
      <c r="HS689" s="1">
        <v>2</v>
      </c>
      <c r="HT689" s="1">
        <v>2</v>
      </c>
      <c r="HU689" s="1">
        <v>2</v>
      </c>
      <c r="HV689" s="1">
        <v>6</v>
      </c>
      <c r="HW689" s="1">
        <v>2</v>
      </c>
      <c r="HX689" s="1">
        <v>2</v>
      </c>
      <c r="HY689" s="1">
        <v>2</v>
      </c>
      <c r="HZ689" s="1">
        <v>2</v>
      </c>
      <c r="IA689" s="1">
        <v>2</v>
      </c>
      <c r="IB689" s="1">
        <v>2</v>
      </c>
      <c r="IC689" s="1">
        <v>2</v>
      </c>
      <c r="ID689" s="1">
        <v>0</v>
      </c>
      <c r="IE689" s="1">
        <v>0</v>
      </c>
      <c r="IF689" s="1">
        <v>1</v>
      </c>
      <c r="IG689" s="1">
        <v>1</v>
      </c>
      <c r="IH689" s="1">
        <v>1</v>
      </c>
      <c r="II689" s="1">
        <v>1</v>
      </c>
      <c r="IJ689" s="1">
        <v>1</v>
      </c>
      <c r="IK689" s="1">
        <v>1</v>
      </c>
      <c r="IL689" s="1">
        <v>1</v>
      </c>
      <c r="IM689" s="1">
        <v>1</v>
      </c>
      <c r="IN689" s="1">
        <v>1</v>
      </c>
      <c r="IO689" s="1">
        <v>1</v>
      </c>
      <c r="IP689" s="1">
        <v>0</v>
      </c>
      <c r="IQ689" s="1">
        <v>0</v>
      </c>
      <c r="IR689" s="1">
        <v>0</v>
      </c>
      <c r="IS689" s="1">
        <v>1</v>
      </c>
      <c r="IT689" s="1">
        <v>1</v>
      </c>
      <c r="IU689" s="1">
        <v>1</v>
      </c>
      <c r="IV689" s="1">
        <v>3</v>
      </c>
      <c r="IW689" s="1">
        <v>1</v>
      </c>
      <c r="IX689" s="1">
        <v>1</v>
      </c>
      <c r="IY689" s="1">
        <v>1</v>
      </c>
      <c r="IZ689" s="1">
        <v>1</v>
      </c>
      <c r="JA689" s="1">
        <v>1</v>
      </c>
      <c r="JB689" s="1">
        <v>1</v>
      </c>
      <c r="JC689" s="1">
        <v>0</v>
      </c>
      <c r="JD689" s="1">
        <v>0</v>
      </c>
      <c r="JE689" s="1">
        <v>0</v>
      </c>
      <c r="JF689" s="1">
        <v>0</v>
      </c>
      <c r="JG689" s="1">
        <v>1</v>
      </c>
      <c r="JH689" s="1">
        <v>2</v>
      </c>
      <c r="JI689" s="1">
        <v>2</v>
      </c>
      <c r="JJ689" s="1">
        <v>0</v>
      </c>
      <c r="JK689" s="1">
        <v>0</v>
      </c>
      <c r="JL689" s="1">
        <v>7</v>
      </c>
      <c r="JM689" s="1">
        <v>7</v>
      </c>
      <c r="JN689" s="1">
        <v>1</v>
      </c>
      <c r="JO689" s="1">
        <v>0</v>
      </c>
      <c r="JP689" s="1">
        <v>0</v>
      </c>
      <c r="JQ689" s="1">
        <v>0</v>
      </c>
      <c r="JR689" s="1">
        <v>1</v>
      </c>
      <c r="JS689" s="1">
        <v>0</v>
      </c>
      <c r="JT689" s="1">
        <v>1</v>
      </c>
      <c r="JU689" s="1">
        <v>1</v>
      </c>
      <c r="JV689" s="1">
        <v>1</v>
      </c>
      <c r="JW689" s="1">
        <v>1</v>
      </c>
      <c r="JX689" s="1">
        <v>1</v>
      </c>
      <c r="JY689" s="1">
        <v>1</v>
      </c>
      <c r="JZ689" s="1">
        <v>1</v>
      </c>
      <c r="KA689" s="1">
        <v>0</v>
      </c>
      <c r="KB689" s="1">
        <v>0</v>
      </c>
      <c r="KC689" s="1">
        <v>1</v>
      </c>
      <c r="KD689" s="1">
        <v>1</v>
      </c>
      <c r="KE689" s="1">
        <v>1</v>
      </c>
      <c r="KF689" s="1">
        <v>1</v>
      </c>
      <c r="KG689" s="1">
        <v>1</v>
      </c>
      <c r="KH689" s="1">
        <v>1</v>
      </c>
      <c r="KI689" s="1">
        <v>1</v>
      </c>
      <c r="KJ689" s="1">
        <v>1</v>
      </c>
      <c r="KK689" s="1">
        <v>1</v>
      </c>
      <c r="KL689" s="1">
        <v>1</v>
      </c>
      <c r="KM689" s="1">
        <v>1</v>
      </c>
      <c r="KN689" s="1">
        <v>1</v>
      </c>
      <c r="KO689" s="1">
        <v>1</v>
      </c>
      <c r="KP689" s="1">
        <v>1</v>
      </c>
      <c r="KQ689" s="1">
        <v>1</v>
      </c>
      <c r="KR689" s="1">
        <v>5</v>
      </c>
      <c r="KS689" s="1">
        <v>5</v>
      </c>
      <c r="KT689" s="1">
        <v>5</v>
      </c>
      <c r="KU689" s="1">
        <v>1</v>
      </c>
      <c r="KV689" s="1">
        <v>1</v>
      </c>
      <c r="KW689" s="1">
        <v>1</v>
      </c>
      <c r="KX689" s="1">
        <v>0</v>
      </c>
      <c r="KY689" s="1">
        <v>0</v>
      </c>
      <c r="KZ689" s="1">
        <v>0</v>
      </c>
      <c r="LA689" s="1">
        <v>0</v>
      </c>
      <c r="LB689" s="1">
        <v>0</v>
      </c>
      <c r="LC689" s="1">
        <v>0</v>
      </c>
      <c r="LD689" s="1">
        <v>0</v>
      </c>
      <c r="LE689" s="1">
        <v>0</v>
      </c>
      <c r="LF689" s="1">
        <v>0</v>
      </c>
      <c r="LG689" s="1">
        <v>0</v>
      </c>
      <c r="LH689" s="1">
        <v>0</v>
      </c>
      <c r="LI689" s="1">
        <v>0</v>
      </c>
      <c r="LJ689" s="1">
        <v>0</v>
      </c>
      <c r="LK689" s="1">
        <v>0</v>
      </c>
      <c r="LL689" s="1">
        <v>0</v>
      </c>
      <c r="LM689" s="1">
        <v>0</v>
      </c>
      <c r="LN689" s="1">
        <v>0</v>
      </c>
      <c r="LO689" s="1">
        <v>0</v>
      </c>
      <c r="LP689" s="1">
        <v>0</v>
      </c>
      <c r="LQ689" s="1">
        <v>0</v>
      </c>
      <c r="LR689" s="1">
        <v>0</v>
      </c>
      <c r="LS689" s="1">
        <v>0</v>
      </c>
      <c r="LT689" s="1">
        <v>0</v>
      </c>
      <c r="LU689" s="1">
        <v>0</v>
      </c>
      <c r="LV689" s="1">
        <v>0</v>
      </c>
      <c r="LW689" s="1">
        <v>0</v>
      </c>
      <c r="LX689" s="1">
        <v>0</v>
      </c>
      <c r="LY689" s="1">
        <v>0</v>
      </c>
      <c r="LZ689" s="1">
        <v>0</v>
      </c>
      <c r="MA689" s="1">
        <v>0</v>
      </c>
      <c r="MB689" s="1">
        <v>0</v>
      </c>
      <c r="MC689" s="1">
        <v>1</v>
      </c>
    </row>
    <row r="690" spans="1:341">
      <c r="A690" s="1">
        <v>2015</v>
      </c>
      <c r="B690" s="1" t="s">
        <v>774</v>
      </c>
      <c r="C690" s="1">
        <v>1</v>
      </c>
      <c r="D690" s="1">
        <v>0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  <c r="J690" s="1">
        <v>1</v>
      </c>
      <c r="K690" s="1">
        <v>2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1</v>
      </c>
      <c r="BH690" s="1">
        <v>0</v>
      </c>
      <c r="BI690" s="1">
        <v>0</v>
      </c>
      <c r="BJ690" s="1">
        <v>1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2</v>
      </c>
      <c r="BR690" s="1">
        <v>2</v>
      </c>
      <c r="BS690" s="1">
        <v>2</v>
      </c>
      <c r="BT690" s="1">
        <v>4</v>
      </c>
      <c r="BU690" s="1">
        <v>2</v>
      </c>
      <c r="BV690" s="1">
        <v>2</v>
      </c>
      <c r="BW690" s="1">
        <v>1</v>
      </c>
      <c r="BX690" s="1">
        <v>1</v>
      </c>
      <c r="BY690" s="1">
        <v>1</v>
      </c>
      <c r="BZ690" s="1">
        <v>1</v>
      </c>
      <c r="CA690" s="1">
        <v>3</v>
      </c>
      <c r="CB690" s="1">
        <v>3</v>
      </c>
      <c r="CC690" s="1">
        <v>1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1</v>
      </c>
      <c r="CY690" s="1">
        <v>0</v>
      </c>
      <c r="CZ690" s="1">
        <v>0</v>
      </c>
      <c r="DA690" s="1">
        <v>0</v>
      </c>
      <c r="DB690" s="1">
        <v>1</v>
      </c>
      <c r="DC690" s="1">
        <v>1</v>
      </c>
      <c r="DD690" s="1">
        <v>1</v>
      </c>
      <c r="DE690" s="1">
        <v>1</v>
      </c>
      <c r="DF690" s="1">
        <v>1</v>
      </c>
      <c r="DG690" s="1">
        <v>0</v>
      </c>
      <c r="DH690" s="1">
        <v>1</v>
      </c>
      <c r="DI690" s="1">
        <v>1</v>
      </c>
      <c r="DJ690" s="1">
        <v>0</v>
      </c>
      <c r="DK690" s="1">
        <v>1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1</v>
      </c>
      <c r="FK690" s="1">
        <v>1</v>
      </c>
      <c r="FL690" s="1">
        <v>0</v>
      </c>
      <c r="FM690" s="1">
        <v>0</v>
      </c>
      <c r="FN690" s="1">
        <v>0</v>
      </c>
      <c r="FO690" s="1">
        <v>18</v>
      </c>
      <c r="FP690" s="1">
        <v>0</v>
      </c>
      <c r="FQ690" s="1">
        <v>1</v>
      </c>
      <c r="FR690" s="1">
        <v>13</v>
      </c>
      <c r="FS690" s="1">
        <v>13</v>
      </c>
      <c r="FT690" s="1">
        <v>2</v>
      </c>
      <c r="FU690" s="1">
        <v>0</v>
      </c>
      <c r="FV690" s="1">
        <v>2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1</v>
      </c>
      <c r="GD690" s="1">
        <v>1</v>
      </c>
      <c r="GE690" s="1">
        <v>1</v>
      </c>
      <c r="GF690" s="1">
        <v>3</v>
      </c>
      <c r="GG690" s="1">
        <v>1</v>
      </c>
      <c r="GH690" s="1">
        <v>1</v>
      </c>
      <c r="GI690" s="1">
        <v>1</v>
      </c>
      <c r="GJ690" s="1">
        <v>1</v>
      </c>
      <c r="GK690" s="1">
        <v>1</v>
      </c>
      <c r="GL690" s="1">
        <v>1</v>
      </c>
      <c r="GM690" s="1">
        <v>0</v>
      </c>
      <c r="GN690" s="1">
        <v>47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1</v>
      </c>
      <c r="HO690" s="1">
        <v>0</v>
      </c>
      <c r="HP690" s="1">
        <v>1</v>
      </c>
      <c r="HQ690" s="1">
        <v>0</v>
      </c>
      <c r="HR690" s="1">
        <v>0</v>
      </c>
      <c r="HS690" s="1">
        <v>2</v>
      </c>
      <c r="HT690" s="1">
        <v>2</v>
      </c>
      <c r="HU690" s="1">
        <v>2</v>
      </c>
      <c r="HV690" s="1">
        <v>6</v>
      </c>
      <c r="HW690" s="1">
        <v>2</v>
      </c>
      <c r="HX690" s="1">
        <v>2</v>
      </c>
      <c r="HY690" s="1">
        <v>2</v>
      </c>
      <c r="HZ690" s="1">
        <v>2</v>
      </c>
      <c r="IA690" s="1">
        <v>2</v>
      </c>
      <c r="IB690" s="1">
        <v>2</v>
      </c>
      <c r="IC690" s="1">
        <v>2</v>
      </c>
      <c r="ID690" s="1">
        <v>0</v>
      </c>
      <c r="IE690" s="1">
        <v>0</v>
      </c>
      <c r="IF690" s="1">
        <v>1</v>
      </c>
      <c r="IG690" s="1">
        <v>1</v>
      </c>
      <c r="IH690" s="1">
        <v>1</v>
      </c>
      <c r="II690" s="1">
        <v>1</v>
      </c>
      <c r="IJ690" s="1">
        <v>1</v>
      </c>
      <c r="IK690" s="1">
        <v>1</v>
      </c>
      <c r="IL690" s="1">
        <v>1</v>
      </c>
      <c r="IM690" s="1">
        <v>1</v>
      </c>
      <c r="IN690" s="1">
        <v>1</v>
      </c>
      <c r="IO690" s="1">
        <v>1</v>
      </c>
      <c r="IP690" s="1">
        <v>0</v>
      </c>
      <c r="IQ690" s="1">
        <v>0</v>
      </c>
      <c r="IR690" s="1">
        <v>0</v>
      </c>
      <c r="IS690" s="1">
        <v>1</v>
      </c>
      <c r="IT690" s="1">
        <v>1</v>
      </c>
      <c r="IU690" s="1">
        <v>1</v>
      </c>
      <c r="IV690" s="1">
        <v>3</v>
      </c>
      <c r="IW690" s="1">
        <v>1</v>
      </c>
      <c r="IX690" s="1">
        <v>1</v>
      </c>
      <c r="IY690" s="1">
        <v>1</v>
      </c>
      <c r="IZ690" s="1">
        <v>1</v>
      </c>
      <c r="JA690" s="1">
        <v>1</v>
      </c>
      <c r="JB690" s="1">
        <v>1</v>
      </c>
      <c r="JC690" s="1">
        <v>0</v>
      </c>
      <c r="JD690" s="1">
        <v>0</v>
      </c>
      <c r="JE690" s="1">
        <v>0</v>
      </c>
      <c r="JF690" s="1">
        <v>0</v>
      </c>
      <c r="JG690" s="1">
        <v>1</v>
      </c>
      <c r="JH690" s="1">
        <v>2</v>
      </c>
      <c r="JI690" s="1">
        <v>2</v>
      </c>
      <c r="JJ690" s="1">
        <v>0</v>
      </c>
      <c r="JK690" s="1">
        <v>0</v>
      </c>
      <c r="JL690" s="1">
        <v>7</v>
      </c>
      <c r="JM690" s="1">
        <v>7</v>
      </c>
      <c r="JN690" s="1">
        <v>1</v>
      </c>
      <c r="JO690" s="1">
        <v>0</v>
      </c>
      <c r="JP690" s="1">
        <v>0</v>
      </c>
      <c r="JQ690" s="1">
        <v>0</v>
      </c>
      <c r="JR690" s="1">
        <v>1</v>
      </c>
      <c r="JS690" s="1">
        <v>0</v>
      </c>
      <c r="JT690" s="1">
        <v>1</v>
      </c>
      <c r="JU690" s="1">
        <v>1</v>
      </c>
      <c r="JV690" s="1">
        <v>1</v>
      </c>
      <c r="JW690" s="1">
        <v>1</v>
      </c>
      <c r="JX690" s="1">
        <v>1</v>
      </c>
      <c r="JY690" s="1">
        <v>1</v>
      </c>
      <c r="JZ690" s="1">
        <v>1</v>
      </c>
      <c r="KA690" s="1">
        <v>0</v>
      </c>
      <c r="KB690" s="1">
        <v>0</v>
      </c>
      <c r="KC690" s="1">
        <v>1</v>
      </c>
      <c r="KD690" s="1">
        <v>1</v>
      </c>
      <c r="KE690" s="1">
        <v>1</v>
      </c>
      <c r="KF690" s="1">
        <v>1</v>
      </c>
      <c r="KG690" s="1">
        <v>1</v>
      </c>
      <c r="KH690" s="1">
        <v>1</v>
      </c>
      <c r="KI690" s="1">
        <v>1</v>
      </c>
      <c r="KJ690" s="1">
        <v>1</v>
      </c>
      <c r="KK690" s="1">
        <v>1</v>
      </c>
      <c r="KL690" s="1">
        <v>1</v>
      </c>
      <c r="KM690" s="1">
        <v>1</v>
      </c>
      <c r="KN690" s="1">
        <v>1</v>
      </c>
      <c r="KO690" s="1">
        <v>1</v>
      </c>
      <c r="KP690" s="1">
        <v>1</v>
      </c>
      <c r="KQ690" s="1">
        <v>1</v>
      </c>
      <c r="KR690" s="1">
        <v>5</v>
      </c>
      <c r="KS690" s="1">
        <v>5</v>
      </c>
      <c r="KT690" s="1">
        <v>5</v>
      </c>
      <c r="KU690" s="1">
        <v>1</v>
      </c>
      <c r="KV690" s="1">
        <v>1</v>
      </c>
      <c r="KW690" s="1">
        <v>1</v>
      </c>
      <c r="KX690" s="1">
        <v>0</v>
      </c>
      <c r="KY690" s="1">
        <v>0</v>
      </c>
      <c r="KZ690" s="1">
        <v>0</v>
      </c>
      <c r="LA690" s="1">
        <v>0</v>
      </c>
      <c r="LB690" s="1">
        <v>0</v>
      </c>
      <c r="LC690" s="1">
        <v>0</v>
      </c>
      <c r="LD690" s="1">
        <v>0</v>
      </c>
      <c r="LE690" s="1">
        <v>0</v>
      </c>
      <c r="LF690" s="1">
        <v>0</v>
      </c>
      <c r="LG690" s="1">
        <v>0</v>
      </c>
      <c r="LH690" s="1">
        <v>0</v>
      </c>
      <c r="LI690" s="1">
        <v>0</v>
      </c>
      <c r="LJ690" s="1">
        <v>0</v>
      </c>
      <c r="LK690" s="1">
        <v>0</v>
      </c>
      <c r="LL690" s="1">
        <v>0</v>
      </c>
      <c r="LM690" s="1">
        <v>0</v>
      </c>
      <c r="LN690" s="1">
        <v>0</v>
      </c>
      <c r="LO690" s="1">
        <v>0</v>
      </c>
      <c r="LP690" s="1">
        <v>0</v>
      </c>
      <c r="LQ690" s="1">
        <v>0</v>
      </c>
      <c r="LR690" s="1">
        <v>0</v>
      </c>
      <c r="LS690" s="1">
        <v>0</v>
      </c>
      <c r="LT690" s="1">
        <v>0</v>
      </c>
      <c r="LU690" s="1">
        <v>0</v>
      </c>
      <c r="LV690" s="1">
        <v>0</v>
      </c>
      <c r="LW690" s="1">
        <v>0</v>
      </c>
      <c r="LX690" s="1">
        <v>0</v>
      </c>
      <c r="LY690" s="1">
        <v>0</v>
      </c>
      <c r="LZ690" s="1">
        <v>0</v>
      </c>
      <c r="MA690" s="1">
        <v>0</v>
      </c>
      <c r="MB690" s="1">
        <v>0</v>
      </c>
      <c r="MC690" s="1">
        <v>1</v>
      </c>
    </row>
    <row r="691" spans="1:341">
      <c r="A691" s="1">
        <v>2015</v>
      </c>
      <c r="B691" s="1" t="s">
        <v>775</v>
      </c>
      <c r="C691" s="1">
        <v>1</v>
      </c>
      <c r="D691" s="1">
        <v>0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  <c r="K691" s="1">
        <v>2</v>
      </c>
      <c r="L691" s="1">
        <v>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1</v>
      </c>
      <c r="BH691" s="1">
        <v>0</v>
      </c>
      <c r="BI691" s="1">
        <v>0</v>
      </c>
      <c r="BJ691" s="1">
        <v>1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2</v>
      </c>
      <c r="BR691" s="1">
        <v>2</v>
      </c>
      <c r="BS691" s="1">
        <v>2</v>
      </c>
      <c r="BT691" s="1">
        <v>4</v>
      </c>
      <c r="BU691" s="1">
        <v>2</v>
      </c>
      <c r="BV691" s="1">
        <v>2</v>
      </c>
      <c r="BW691" s="1">
        <v>1</v>
      </c>
      <c r="BX691" s="1">
        <v>1</v>
      </c>
      <c r="BY691" s="1">
        <v>1</v>
      </c>
      <c r="BZ691" s="1">
        <v>1</v>
      </c>
      <c r="CA691" s="1">
        <v>3</v>
      </c>
      <c r="CB691" s="1">
        <v>3</v>
      </c>
      <c r="CC691" s="1">
        <v>1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1</v>
      </c>
      <c r="CY691" s="1">
        <v>0</v>
      </c>
      <c r="CZ691" s="1">
        <v>0</v>
      </c>
      <c r="DA691" s="1">
        <v>0</v>
      </c>
      <c r="DB691" s="1">
        <v>1</v>
      </c>
      <c r="DC691" s="1">
        <v>1</v>
      </c>
      <c r="DD691" s="1">
        <v>1</v>
      </c>
      <c r="DE691" s="1">
        <v>1</v>
      </c>
      <c r="DF691" s="1">
        <v>1</v>
      </c>
      <c r="DG691" s="1">
        <v>0</v>
      </c>
      <c r="DH691" s="1">
        <v>1</v>
      </c>
      <c r="DI691" s="1">
        <v>1</v>
      </c>
      <c r="DJ691" s="1">
        <v>0</v>
      </c>
      <c r="DK691" s="1">
        <v>1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1</v>
      </c>
      <c r="FK691" s="1">
        <v>1</v>
      </c>
      <c r="FL691" s="1">
        <v>0</v>
      </c>
      <c r="FM691" s="1">
        <v>0</v>
      </c>
      <c r="FN691" s="1">
        <v>0</v>
      </c>
      <c r="FO691" s="1">
        <v>18</v>
      </c>
      <c r="FP691" s="1">
        <v>0</v>
      </c>
      <c r="FQ691" s="1">
        <v>1</v>
      </c>
      <c r="FR691" s="1">
        <v>13</v>
      </c>
      <c r="FS691" s="1">
        <v>13</v>
      </c>
      <c r="FT691" s="1">
        <v>2</v>
      </c>
      <c r="FU691" s="1">
        <v>0</v>
      </c>
      <c r="FV691" s="1">
        <v>2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1</v>
      </c>
      <c r="GD691" s="1">
        <v>1</v>
      </c>
      <c r="GE691" s="1">
        <v>1</v>
      </c>
      <c r="GF691" s="1">
        <v>3</v>
      </c>
      <c r="GG691" s="1">
        <v>1</v>
      </c>
      <c r="GH691" s="1">
        <v>1</v>
      </c>
      <c r="GI691" s="1">
        <v>1</v>
      </c>
      <c r="GJ691" s="1">
        <v>1</v>
      </c>
      <c r="GK691" s="1">
        <v>1</v>
      </c>
      <c r="GL691" s="1">
        <v>1</v>
      </c>
      <c r="GM691" s="1">
        <v>0</v>
      </c>
      <c r="GN691" s="1">
        <v>47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1</v>
      </c>
      <c r="HO691" s="1">
        <v>0</v>
      </c>
      <c r="HP691" s="1">
        <v>1</v>
      </c>
      <c r="HQ691" s="1">
        <v>0</v>
      </c>
      <c r="HR691" s="1">
        <v>0</v>
      </c>
      <c r="HS691" s="1">
        <v>2</v>
      </c>
      <c r="HT691" s="1">
        <v>2</v>
      </c>
      <c r="HU691" s="1">
        <v>2</v>
      </c>
      <c r="HV691" s="1">
        <v>6</v>
      </c>
      <c r="HW691" s="1">
        <v>2</v>
      </c>
      <c r="HX691" s="1">
        <v>2</v>
      </c>
      <c r="HY691" s="1">
        <v>2</v>
      </c>
      <c r="HZ691" s="1">
        <v>2</v>
      </c>
      <c r="IA691" s="1">
        <v>2</v>
      </c>
      <c r="IB691" s="1">
        <v>2</v>
      </c>
      <c r="IC691" s="1">
        <v>2</v>
      </c>
      <c r="ID691" s="1">
        <v>0</v>
      </c>
      <c r="IE691" s="1">
        <v>0</v>
      </c>
      <c r="IF691" s="1">
        <v>1</v>
      </c>
      <c r="IG691" s="1">
        <v>1</v>
      </c>
      <c r="IH691" s="1">
        <v>1</v>
      </c>
      <c r="II691" s="1">
        <v>1</v>
      </c>
      <c r="IJ691" s="1">
        <v>1</v>
      </c>
      <c r="IK691" s="1">
        <v>1</v>
      </c>
      <c r="IL691" s="1">
        <v>1</v>
      </c>
      <c r="IM691" s="1">
        <v>1</v>
      </c>
      <c r="IN691" s="1">
        <v>1</v>
      </c>
      <c r="IO691" s="1">
        <v>1</v>
      </c>
      <c r="IP691" s="1">
        <v>0</v>
      </c>
      <c r="IQ691" s="1">
        <v>0</v>
      </c>
      <c r="IR691" s="1">
        <v>0</v>
      </c>
      <c r="IS691" s="1">
        <v>1</v>
      </c>
      <c r="IT691" s="1">
        <v>1</v>
      </c>
      <c r="IU691" s="1">
        <v>1</v>
      </c>
      <c r="IV691" s="1">
        <v>3</v>
      </c>
      <c r="IW691" s="1">
        <v>1</v>
      </c>
      <c r="IX691" s="1">
        <v>1</v>
      </c>
      <c r="IY691" s="1">
        <v>1</v>
      </c>
      <c r="IZ691" s="1">
        <v>1</v>
      </c>
      <c r="JA691" s="1">
        <v>1</v>
      </c>
      <c r="JB691" s="1">
        <v>1</v>
      </c>
      <c r="JC691" s="1">
        <v>0</v>
      </c>
      <c r="JD691" s="1">
        <v>0</v>
      </c>
      <c r="JE691" s="1">
        <v>0</v>
      </c>
      <c r="JF691" s="1">
        <v>0</v>
      </c>
      <c r="JG691" s="1">
        <v>1</v>
      </c>
      <c r="JH691" s="1">
        <v>2</v>
      </c>
      <c r="JI691" s="1">
        <v>2</v>
      </c>
      <c r="JJ691" s="1">
        <v>0</v>
      </c>
      <c r="JK691" s="1">
        <v>0</v>
      </c>
      <c r="JL691" s="1">
        <v>7</v>
      </c>
      <c r="JM691" s="1">
        <v>7</v>
      </c>
      <c r="JN691" s="1">
        <v>1</v>
      </c>
      <c r="JO691" s="1">
        <v>0</v>
      </c>
      <c r="JP691" s="1">
        <v>0</v>
      </c>
      <c r="JQ691" s="1">
        <v>0</v>
      </c>
      <c r="JR691" s="1">
        <v>1</v>
      </c>
      <c r="JS691" s="1">
        <v>0</v>
      </c>
      <c r="JT691" s="1">
        <v>1</v>
      </c>
      <c r="JU691" s="1">
        <v>1</v>
      </c>
      <c r="JV691" s="1">
        <v>1</v>
      </c>
      <c r="JW691" s="1">
        <v>1</v>
      </c>
      <c r="JX691" s="1">
        <v>1</v>
      </c>
      <c r="JY691" s="1">
        <v>1</v>
      </c>
      <c r="JZ691" s="1">
        <v>1</v>
      </c>
      <c r="KA691" s="1">
        <v>0</v>
      </c>
      <c r="KB691" s="1">
        <v>0</v>
      </c>
      <c r="KC691" s="1">
        <v>1</v>
      </c>
      <c r="KD691" s="1">
        <v>1</v>
      </c>
      <c r="KE691" s="1">
        <v>1</v>
      </c>
      <c r="KF691" s="1">
        <v>1</v>
      </c>
      <c r="KG691" s="1">
        <v>1</v>
      </c>
      <c r="KH691" s="1">
        <v>1</v>
      </c>
      <c r="KI691" s="1">
        <v>1</v>
      </c>
      <c r="KJ691" s="1">
        <v>1</v>
      </c>
      <c r="KK691" s="1">
        <v>1</v>
      </c>
      <c r="KL691" s="1">
        <v>1</v>
      </c>
      <c r="KM691" s="1">
        <v>1</v>
      </c>
      <c r="KN691" s="1">
        <v>1</v>
      </c>
      <c r="KO691" s="1">
        <v>1</v>
      </c>
      <c r="KP691" s="1">
        <v>1</v>
      </c>
      <c r="KQ691" s="1">
        <v>1</v>
      </c>
      <c r="KR691" s="1">
        <v>5</v>
      </c>
      <c r="KS691" s="1">
        <v>5</v>
      </c>
      <c r="KT691" s="1">
        <v>5</v>
      </c>
      <c r="KU691" s="1">
        <v>1</v>
      </c>
      <c r="KV691" s="1">
        <v>1</v>
      </c>
      <c r="KW691" s="1">
        <v>1</v>
      </c>
      <c r="KX691" s="1">
        <v>0</v>
      </c>
      <c r="KY691" s="1">
        <v>0</v>
      </c>
      <c r="KZ691" s="1">
        <v>0</v>
      </c>
      <c r="LA691" s="1">
        <v>0</v>
      </c>
      <c r="LB691" s="1">
        <v>0</v>
      </c>
      <c r="LC691" s="1">
        <v>0</v>
      </c>
      <c r="LD691" s="1">
        <v>0</v>
      </c>
      <c r="LE691" s="1">
        <v>0</v>
      </c>
      <c r="LF691" s="1">
        <v>0</v>
      </c>
      <c r="LG691" s="1">
        <v>0</v>
      </c>
      <c r="LH691" s="1">
        <v>0</v>
      </c>
      <c r="LI691" s="1">
        <v>0</v>
      </c>
      <c r="LJ691" s="1">
        <v>0</v>
      </c>
      <c r="LK691" s="1">
        <v>0</v>
      </c>
      <c r="LL691" s="1">
        <v>0</v>
      </c>
      <c r="LM691" s="1">
        <v>0</v>
      </c>
      <c r="LN691" s="1">
        <v>0</v>
      </c>
      <c r="LO691" s="1">
        <v>0</v>
      </c>
      <c r="LP691" s="1">
        <v>0</v>
      </c>
      <c r="LQ691" s="1">
        <v>0</v>
      </c>
      <c r="LR691" s="1">
        <v>0</v>
      </c>
      <c r="LS691" s="1">
        <v>0</v>
      </c>
      <c r="LT691" s="1">
        <v>0</v>
      </c>
      <c r="LU691" s="1">
        <v>0</v>
      </c>
      <c r="LV691" s="1">
        <v>0</v>
      </c>
      <c r="LW691" s="1">
        <v>0</v>
      </c>
      <c r="LX691" s="1">
        <v>0</v>
      </c>
      <c r="LY691" s="1">
        <v>0</v>
      </c>
      <c r="LZ691" s="1">
        <v>0</v>
      </c>
      <c r="MA691" s="1">
        <v>0</v>
      </c>
      <c r="MB691" s="1">
        <v>0</v>
      </c>
      <c r="MC691" s="1">
        <v>1</v>
      </c>
    </row>
    <row r="692" spans="1:341">
      <c r="A692" s="1">
        <v>2015</v>
      </c>
      <c r="B692" s="1" t="s">
        <v>776</v>
      </c>
      <c r="C692" s="1">
        <v>1</v>
      </c>
      <c r="D692" s="1">
        <v>0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2</v>
      </c>
      <c r="L692" s="1">
        <v>2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1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2</v>
      </c>
      <c r="BR692" s="1">
        <v>2</v>
      </c>
      <c r="BS692" s="1">
        <v>2</v>
      </c>
      <c r="BT692" s="1">
        <v>4</v>
      </c>
      <c r="BU692" s="1">
        <v>2</v>
      </c>
      <c r="BV692" s="1">
        <v>2</v>
      </c>
      <c r="BW692" s="1">
        <v>1</v>
      </c>
      <c r="BX692" s="1">
        <v>1</v>
      </c>
      <c r="BY692" s="1">
        <v>1</v>
      </c>
      <c r="BZ692" s="1">
        <v>1</v>
      </c>
      <c r="CA692" s="1">
        <v>3</v>
      </c>
      <c r="CB692" s="1">
        <v>3</v>
      </c>
      <c r="CC692" s="1">
        <v>1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1</v>
      </c>
      <c r="CY692" s="1">
        <v>0</v>
      </c>
      <c r="CZ692" s="1">
        <v>0</v>
      </c>
      <c r="DA692" s="1">
        <v>0</v>
      </c>
      <c r="DB692" s="1">
        <v>1</v>
      </c>
      <c r="DC692" s="1">
        <v>1</v>
      </c>
      <c r="DD692" s="1">
        <v>1</v>
      </c>
      <c r="DE692" s="1">
        <v>1</v>
      </c>
      <c r="DF692" s="1">
        <v>1</v>
      </c>
      <c r="DG692" s="1">
        <v>0</v>
      </c>
      <c r="DH692" s="1">
        <v>1</v>
      </c>
      <c r="DI692" s="1">
        <v>1</v>
      </c>
      <c r="DJ692" s="1">
        <v>0</v>
      </c>
      <c r="DK692" s="1">
        <v>1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1</v>
      </c>
      <c r="FK692" s="1">
        <v>1</v>
      </c>
      <c r="FL692" s="1">
        <v>0</v>
      </c>
      <c r="FM692" s="1">
        <v>0</v>
      </c>
      <c r="FN692" s="1">
        <v>0</v>
      </c>
      <c r="FO692" s="1">
        <v>18</v>
      </c>
      <c r="FP692" s="1">
        <v>0</v>
      </c>
      <c r="FQ692" s="1">
        <v>1</v>
      </c>
      <c r="FR692" s="1">
        <v>13</v>
      </c>
      <c r="FS692" s="1">
        <v>13</v>
      </c>
      <c r="FT692" s="1">
        <v>2</v>
      </c>
      <c r="FU692" s="1">
        <v>0</v>
      </c>
      <c r="FV692" s="1">
        <v>2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1</v>
      </c>
      <c r="GD692" s="1">
        <v>1</v>
      </c>
      <c r="GE692" s="1">
        <v>1</v>
      </c>
      <c r="GF692" s="1">
        <v>3</v>
      </c>
      <c r="GG692" s="1">
        <v>1</v>
      </c>
      <c r="GH692" s="1">
        <v>1</v>
      </c>
      <c r="GI692" s="1">
        <v>1</v>
      </c>
      <c r="GJ692" s="1">
        <v>1</v>
      </c>
      <c r="GK692" s="1">
        <v>1</v>
      </c>
      <c r="GL692" s="1">
        <v>1</v>
      </c>
      <c r="GM692" s="1">
        <v>0</v>
      </c>
      <c r="GN692" s="1">
        <v>47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1</v>
      </c>
      <c r="HO692" s="1">
        <v>0</v>
      </c>
      <c r="HP692" s="1">
        <v>1</v>
      </c>
      <c r="HQ692" s="1">
        <v>0</v>
      </c>
      <c r="HR692" s="1">
        <v>0</v>
      </c>
      <c r="HS692" s="1">
        <v>2</v>
      </c>
      <c r="HT692" s="1">
        <v>2</v>
      </c>
      <c r="HU692" s="1">
        <v>2</v>
      </c>
      <c r="HV692" s="1">
        <v>6</v>
      </c>
      <c r="HW692" s="1">
        <v>2</v>
      </c>
      <c r="HX692" s="1">
        <v>2</v>
      </c>
      <c r="HY692" s="1">
        <v>2</v>
      </c>
      <c r="HZ692" s="1">
        <v>2</v>
      </c>
      <c r="IA692" s="1">
        <v>2</v>
      </c>
      <c r="IB692" s="1">
        <v>2</v>
      </c>
      <c r="IC692" s="1">
        <v>2</v>
      </c>
      <c r="ID692" s="1">
        <v>0</v>
      </c>
      <c r="IE692" s="1">
        <v>0</v>
      </c>
      <c r="IF692" s="1">
        <v>1</v>
      </c>
      <c r="IG692" s="1">
        <v>1</v>
      </c>
      <c r="IH692" s="1">
        <v>1</v>
      </c>
      <c r="II692" s="1">
        <v>1</v>
      </c>
      <c r="IJ692" s="1">
        <v>1</v>
      </c>
      <c r="IK692" s="1">
        <v>1</v>
      </c>
      <c r="IL692" s="1">
        <v>1</v>
      </c>
      <c r="IM692" s="1">
        <v>1</v>
      </c>
      <c r="IN692" s="1">
        <v>1</v>
      </c>
      <c r="IO692" s="1">
        <v>1</v>
      </c>
      <c r="IP692" s="1">
        <v>0</v>
      </c>
      <c r="IQ692" s="1">
        <v>0</v>
      </c>
      <c r="IR692" s="1">
        <v>0</v>
      </c>
      <c r="IS692" s="1">
        <v>1</v>
      </c>
      <c r="IT692" s="1">
        <v>1</v>
      </c>
      <c r="IU692" s="1">
        <v>1</v>
      </c>
      <c r="IV692" s="1">
        <v>3</v>
      </c>
      <c r="IW692" s="1">
        <v>1</v>
      </c>
      <c r="IX692" s="1">
        <v>1</v>
      </c>
      <c r="IY692" s="1">
        <v>1</v>
      </c>
      <c r="IZ692" s="1">
        <v>1</v>
      </c>
      <c r="JA692" s="1">
        <v>1</v>
      </c>
      <c r="JB692" s="1">
        <v>1</v>
      </c>
      <c r="JC692" s="1">
        <v>0</v>
      </c>
      <c r="JD692" s="1">
        <v>0</v>
      </c>
      <c r="JE692" s="1">
        <v>0</v>
      </c>
      <c r="JF692" s="1">
        <v>0</v>
      </c>
      <c r="JG692" s="1">
        <v>1</v>
      </c>
      <c r="JH692" s="1">
        <v>2</v>
      </c>
      <c r="JI692" s="1">
        <v>2</v>
      </c>
      <c r="JJ692" s="1">
        <v>0</v>
      </c>
      <c r="JK692" s="1">
        <v>0</v>
      </c>
      <c r="JL692" s="1">
        <v>7</v>
      </c>
      <c r="JM692" s="1">
        <v>7</v>
      </c>
      <c r="JN692" s="1">
        <v>1</v>
      </c>
      <c r="JO692" s="1">
        <v>0</v>
      </c>
      <c r="JP692" s="1">
        <v>0</v>
      </c>
      <c r="JQ692" s="1">
        <v>0</v>
      </c>
      <c r="JR692" s="1">
        <v>1</v>
      </c>
      <c r="JS692" s="1">
        <v>0</v>
      </c>
      <c r="JT692" s="1">
        <v>1</v>
      </c>
      <c r="JU692" s="1">
        <v>1</v>
      </c>
      <c r="JV692" s="1">
        <v>1</v>
      </c>
      <c r="JW692" s="1">
        <v>1</v>
      </c>
      <c r="JX692" s="1">
        <v>1</v>
      </c>
      <c r="JY692" s="1">
        <v>1</v>
      </c>
      <c r="JZ692" s="1">
        <v>1</v>
      </c>
      <c r="KA692" s="1">
        <v>0</v>
      </c>
      <c r="KB692" s="1">
        <v>0</v>
      </c>
      <c r="KC692" s="1">
        <v>1</v>
      </c>
      <c r="KD692" s="1">
        <v>1</v>
      </c>
      <c r="KE692" s="1">
        <v>1</v>
      </c>
      <c r="KF692" s="1">
        <v>1</v>
      </c>
      <c r="KG692" s="1">
        <v>1</v>
      </c>
      <c r="KH692" s="1">
        <v>1</v>
      </c>
      <c r="KI692" s="1">
        <v>1</v>
      </c>
      <c r="KJ692" s="1">
        <v>1</v>
      </c>
      <c r="KK692" s="1">
        <v>1</v>
      </c>
      <c r="KL692" s="1">
        <v>1</v>
      </c>
      <c r="KM692" s="1">
        <v>1</v>
      </c>
      <c r="KN692" s="1">
        <v>1</v>
      </c>
      <c r="KO692" s="1">
        <v>1</v>
      </c>
      <c r="KP692" s="1">
        <v>1</v>
      </c>
      <c r="KQ692" s="1">
        <v>1</v>
      </c>
      <c r="KR692" s="1">
        <v>5</v>
      </c>
      <c r="KS692" s="1">
        <v>5</v>
      </c>
      <c r="KT692" s="1">
        <v>5</v>
      </c>
      <c r="KU692" s="1">
        <v>1</v>
      </c>
      <c r="KV692" s="1">
        <v>1</v>
      </c>
      <c r="KW692" s="1">
        <v>1</v>
      </c>
      <c r="KX692" s="1">
        <v>0</v>
      </c>
      <c r="KY692" s="1">
        <v>0</v>
      </c>
      <c r="KZ692" s="1">
        <v>0</v>
      </c>
      <c r="LA692" s="1">
        <v>0</v>
      </c>
      <c r="LB692" s="1">
        <v>0</v>
      </c>
      <c r="LC692" s="1">
        <v>0</v>
      </c>
      <c r="LD692" s="1">
        <v>0</v>
      </c>
      <c r="LE692" s="1">
        <v>0</v>
      </c>
      <c r="LF692" s="1">
        <v>0</v>
      </c>
      <c r="LG692" s="1">
        <v>0</v>
      </c>
      <c r="LH692" s="1">
        <v>0</v>
      </c>
      <c r="LI692" s="1">
        <v>0</v>
      </c>
      <c r="LJ692" s="1">
        <v>0</v>
      </c>
      <c r="LK692" s="1">
        <v>0</v>
      </c>
      <c r="LL692" s="1">
        <v>0</v>
      </c>
      <c r="LM692" s="1">
        <v>0</v>
      </c>
      <c r="LN692" s="1">
        <v>0</v>
      </c>
      <c r="LO692" s="1">
        <v>0</v>
      </c>
      <c r="LP692" s="1">
        <v>0</v>
      </c>
      <c r="LQ692" s="1">
        <v>0</v>
      </c>
      <c r="LR692" s="1">
        <v>0</v>
      </c>
      <c r="LS692" s="1">
        <v>0</v>
      </c>
      <c r="LT692" s="1">
        <v>0</v>
      </c>
      <c r="LU692" s="1">
        <v>0</v>
      </c>
      <c r="LV692" s="1">
        <v>0</v>
      </c>
      <c r="LW692" s="1">
        <v>0</v>
      </c>
      <c r="LX692" s="1">
        <v>0</v>
      </c>
      <c r="LY692" s="1">
        <v>0</v>
      </c>
      <c r="LZ692" s="1">
        <v>0</v>
      </c>
      <c r="MA692" s="1">
        <v>0</v>
      </c>
      <c r="MB692" s="1">
        <v>0</v>
      </c>
      <c r="MC692" s="1">
        <v>1</v>
      </c>
    </row>
    <row r="693" spans="1:341">
      <c r="A693" s="1">
        <v>2015</v>
      </c>
      <c r="B693" s="1" t="s">
        <v>777</v>
      </c>
      <c r="C693" s="1">
        <v>1</v>
      </c>
      <c r="D693" s="1">
        <v>0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  <c r="J693" s="1">
        <v>1</v>
      </c>
      <c r="K693" s="1">
        <v>2</v>
      </c>
      <c r="L693" s="1">
        <v>2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</v>
      </c>
      <c r="BH693" s="1">
        <v>0</v>
      </c>
      <c r="BI693" s="1">
        <v>0</v>
      </c>
      <c r="BJ693" s="1">
        <v>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2</v>
      </c>
      <c r="BR693" s="1">
        <v>2</v>
      </c>
      <c r="BS693" s="1">
        <v>2</v>
      </c>
      <c r="BT693" s="1">
        <v>4</v>
      </c>
      <c r="BU693" s="1">
        <v>2</v>
      </c>
      <c r="BV693" s="1">
        <v>2</v>
      </c>
      <c r="BW693" s="1">
        <v>1</v>
      </c>
      <c r="BX693" s="1">
        <v>1</v>
      </c>
      <c r="BY693" s="1">
        <v>1</v>
      </c>
      <c r="BZ693" s="1">
        <v>1</v>
      </c>
      <c r="CA693" s="1">
        <v>3</v>
      </c>
      <c r="CB693" s="1">
        <v>3</v>
      </c>
      <c r="CC693" s="1">
        <v>1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1</v>
      </c>
      <c r="CY693" s="1">
        <v>0</v>
      </c>
      <c r="CZ693" s="1">
        <v>0</v>
      </c>
      <c r="DA693" s="1">
        <v>0</v>
      </c>
      <c r="DB693" s="1">
        <v>1</v>
      </c>
      <c r="DC693" s="1">
        <v>1</v>
      </c>
      <c r="DD693" s="1">
        <v>1</v>
      </c>
      <c r="DE693" s="1">
        <v>1</v>
      </c>
      <c r="DF693" s="1">
        <v>1</v>
      </c>
      <c r="DG693" s="1">
        <v>0</v>
      </c>
      <c r="DH693" s="1">
        <v>1</v>
      </c>
      <c r="DI693" s="1">
        <v>1</v>
      </c>
      <c r="DJ693" s="1">
        <v>0</v>
      </c>
      <c r="DK693" s="1">
        <v>1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1</v>
      </c>
      <c r="FK693" s="1">
        <v>1</v>
      </c>
      <c r="FL693" s="1">
        <v>0</v>
      </c>
      <c r="FM693" s="1">
        <v>0</v>
      </c>
      <c r="FN693" s="1">
        <v>0</v>
      </c>
      <c r="FO693" s="1">
        <v>18</v>
      </c>
      <c r="FP693" s="1">
        <v>0</v>
      </c>
      <c r="FQ693" s="1">
        <v>1</v>
      </c>
      <c r="FR693" s="1">
        <v>13</v>
      </c>
      <c r="FS693" s="1">
        <v>13</v>
      </c>
      <c r="FT693" s="1">
        <v>2</v>
      </c>
      <c r="FU693" s="1">
        <v>0</v>
      </c>
      <c r="FV693" s="1">
        <v>2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1</v>
      </c>
      <c r="GD693" s="1">
        <v>1</v>
      </c>
      <c r="GE693" s="1">
        <v>1</v>
      </c>
      <c r="GF693" s="1">
        <v>3</v>
      </c>
      <c r="GG693" s="1">
        <v>1</v>
      </c>
      <c r="GH693" s="1">
        <v>1</v>
      </c>
      <c r="GI693" s="1">
        <v>1</v>
      </c>
      <c r="GJ693" s="1">
        <v>1</v>
      </c>
      <c r="GK693" s="1">
        <v>1</v>
      </c>
      <c r="GL693" s="1">
        <v>1</v>
      </c>
      <c r="GM693" s="1">
        <v>0</v>
      </c>
      <c r="GN693" s="1">
        <v>6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1</v>
      </c>
      <c r="HO693" s="1">
        <v>0</v>
      </c>
      <c r="HP693" s="1">
        <v>1</v>
      </c>
      <c r="HQ693" s="1">
        <v>0</v>
      </c>
      <c r="HR693" s="1">
        <v>0</v>
      </c>
      <c r="HS693" s="1">
        <v>2</v>
      </c>
      <c r="HT693" s="1">
        <v>2</v>
      </c>
      <c r="HU693" s="1">
        <v>2</v>
      </c>
      <c r="HV693" s="1">
        <v>6</v>
      </c>
      <c r="HW693" s="1">
        <v>2</v>
      </c>
      <c r="HX693" s="1">
        <v>2</v>
      </c>
      <c r="HY693" s="1">
        <v>2</v>
      </c>
      <c r="HZ693" s="1">
        <v>2</v>
      </c>
      <c r="IA693" s="1">
        <v>2</v>
      </c>
      <c r="IB693" s="1">
        <v>2</v>
      </c>
      <c r="IC693" s="1">
        <v>2</v>
      </c>
      <c r="ID693" s="1">
        <v>0</v>
      </c>
      <c r="IE693" s="1">
        <v>0</v>
      </c>
      <c r="IF693" s="1">
        <v>1</v>
      </c>
      <c r="IG693" s="1">
        <v>1</v>
      </c>
      <c r="IH693" s="1">
        <v>1</v>
      </c>
      <c r="II693" s="1">
        <v>1</v>
      </c>
      <c r="IJ693" s="1">
        <v>1</v>
      </c>
      <c r="IK693" s="1">
        <v>1</v>
      </c>
      <c r="IL693" s="1">
        <v>1</v>
      </c>
      <c r="IM693" s="1">
        <v>1</v>
      </c>
      <c r="IN693" s="1">
        <v>1</v>
      </c>
      <c r="IO693" s="1">
        <v>1</v>
      </c>
      <c r="IP693" s="1">
        <v>0</v>
      </c>
      <c r="IQ693" s="1">
        <v>0</v>
      </c>
      <c r="IR693" s="1">
        <v>0</v>
      </c>
      <c r="IS693" s="1">
        <v>1</v>
      </c>
      <c r="IT693" s="1">
        <v>1</v>
      </c>
      <c r="IU693" s="1">
        <v>1</v>
      </c>
      <c r="IV693" s="1">
        <v>3</v>
      </c>
      <c r="IW693" s="1">
        <v>1</v>
      </c>
      <c r="IX693" s="1">
        <v>1</v>
      </c>
      <c r="IY693" s="1">
        <v>1</v>
      </c>
      <c r="IZ693" s="1">
        <v>1</v>
      </c>
      <c r="JA693" s="1">
        <v>1</v>
      </c>
      <c r="JB693" s="1">
        <v>1</v>
      </c>
      <c r="JC693" s="1">
        <v>0</v>
      </c>
      <c r="JD693" s="1">
        <v>0</v>
      </c>
      <c r="JE693" s="1">
        <v>0</v>
      </c>
      <c r="JF693" s="1">
        <v>0</v>
      </c>
      <c r="JG693" s="1">
        <v>0</v>
      </c>
      <c r="JH693" s="1">
        <v>2</v>
      </c>
      <c r="JI693" s="1">
        <v>2</v>
      </c>
      <c r="JJ693" s="1">
        <v>0</v>
      </c>
      <c r="JK693" s="1">
        <v>0</v>
      </c>
      <c r="JL693" s="1">
        <v>21</v>
      </c>
      <c r="JM693" s="1">
        <v>21</v>
      </c>
      <c r="JN693" s="1">
        <v>1</v>
      </c>
      <c r="JO693" s="1">
        <v>0</v>
      </c>
      <c r="JP693" s="1">
        <v>0</v>
      </c>
      <c r="JQ693" s="1">
        <v>0</v>
      </c>
      <c r="JR693" s="1">
        <v>0</v>
      </c>
      <c r="JS693" s="1">
        <v>0</v>
      </c>
      <c r="JT693" s="1">
        <v>1</v>
      </c>
      <c r="JU693" s="1">
        <v>1</v>
      </c>
      <c r="JV693" s="1">
        <v>1</v>
      </c>
      <c r="JW693" s="1">
        <v>1</v>
      </c>
      <c r="JX693" s="1">
        <v>1</v>
      </c>
      <c r="JY693" s="1">
        <v>1</v>
      </c>
      <c r="JZ693" s="1">
        <v>1</v>
      </c>
      <c r="KA693" s="1">
        <v>0</v>
      </c>
      <c r="KB693" s="1">
        <v>1</v>
      </c>
      <c r="KC693" s="1">
        <v>1</v>
      </c>
      <c r="KD693" s="1">
        <v>1</v>
      </c>
      <c r="KE693" s="1">
        <v>1</v>
      </c>
      <c r="KF693" s="1">
        <v>1</v>
      </c>
      <c r="KG693" s="1">
        <v>1</v>
      </c>
      <c r="KH693" s="1">
        <v>1</v>
      </c>
      <c r="KI693" s="1">
        <v>1</v>
      </c>
      <c r="KJ693" s="1">
        <v>1</v>
      </c>
      <c r="KK693" s="1">
        <v>1</v>
      </c>
      <c r="KL693" s="1">
        <v>1</v>
      </c>
      <c r="KM693" s="1">
        <v>1</v>
      </c>
      <c r="KN693" s="1">
        <v>1</v>
      </c>
      <c r="KO693" s="1">
        <v>1</v>
      </c>
      <c r="KP693" s="1">
        <v>1</v>
      </c>
      <c r="KQ693" s="1">
        <v>1</v>
      </c>
      <c r="KR693" s="1">
        <v>5</v>
      </c>
      <c r="KS693" s="1">
        <v>5</v>
      </c>
      <c r="KT693" s="1">
        <v>5</v>
      </c>
      <c r="KU693" s="1">
        <v>1</v>
      </c>
      <c r="KV693" s="1">
        <v>1</v>
      </c>
      <c r="KW693" s="1">
        <v>1</v>
      </c>
      <c r="KX693" s="1">
        <v>0</v>
      </c>
      <c r="KY693" s="1">
        <v>0</v>
      </c>
      <c r="KZ693" s="1">
        <v>0</v>
      </c>
      <c r="LA693" s="1">
        <v>0</v>
      </c>
      <c r="LB693" s="1">
        <v>0</v>
      </c>
      <c r="LC693" s="1">
        <v>0</v>
      </c>
      <c r="LD693" s="1">
        <v>0</v>
      </c>
      <c r="LE693" s="1">
        <v>0</v>
      </c>
      <c r="LF693" s="1">
        <v>0</v>
      </c>
      <c r="LG693" s="1">
        <v>0</v>
      </c>
      <c r="LH693" s="1">
        <v>0</v>
      </c>
      <c r="LI693" s="1">
        <v>0</v>
      </c>
      <c r="LJ693" s="1">
        <v>0</v>
      </c>
      <c r="LK693" s="1">
        <v>0</v>
      </c>
      <c r="LL693" s="1">
        <v>0</v>
      </c>
      <c r="LM693" s="1">
        <v>0</v>
      </c>
      <c r="LN693" s="1">
        <v>0</v>
      </c>
      <c r="LO693" s="1">
        <v>0</v>
      </c>
      <c r="LP693" s="1">
        <v>0</v>
      </c>
      <c r="LQ693" s="1">
        <v>0</v>
      </c>
      <c r="LR693" s="1">
        <v>0</v>
      </c>
      <c r="LS693" s="1">
        <v>0</v>
      </c>
      <c r="LT693" s="1">
        <v>0</v>
      </c>
      <c r="LU693" s="1">
        <v>0</v>
      </c>
      <c r="LV693" s="1">
        <v>0</v>
      </c>
      <c r="LW693" s="1">
        <v>0</v>
      </c>
      <c r="LX693" s="1">
        <v>0</v>
      </c>
      <c r="LY693" s="1">
        <v>0</v>
      </c>
      <c r="LZ693" s="1">
        <v>0</v>
      </c>
      <c r="MA693" s="1">
        <v>0</v>
      </c>
      <c r="MB693" s="1">
        <v>0</v>
      </c>
      <c r="MC693" s="1">
        <v>1</v>
      </c>
    </row>
    <row r="694" spans="1:341">
      <c r="A694" s="1">
        <v>2015</v>
      </c>
      <c r="B694" s="1" t="s">
        <v>778</v>
      </c>
      <c r="C694" s="1">
        <v>1</v>
      </c>
      <c r="D694" s="1">
        <v>0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2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0</v>
      </c>
      <c r="BI694" s="1">
        <v>0</v>
      </c>
      <c r="BJ694" s="1">
        <v>1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2</v>
      </c>
      <c r="BR694" s="1">
        <v>2</v>
      </c>
      <c r="BS694" s="1">
        <v>2</v>
      </c>
      <c r="BT694" s="1">
        <v>4</v>
      </c>
      <c r="BU694" s="1">
        <v>2</v>
      </c>
      <c r="BV694" s="1">
        <v>2</v>
      </c>
      <c r="BW694" s="1">
        <v>1</v>
      </c>
      <c r="BX694" s="1">
        <v>1</v>
      </c>
      <c r="BY694" s="1">
        <v>1</v>
      </c>
      <c r="BZ694" s="1">
        <v>1</v>
      </c>
      <c r="CA694" s="1">
        <v>3</v>
      </c>
      <c r="CB694" s="1">
        <v>3</v>
      </c>
      <c r="CC694" s="1">
        <v>1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1</v>
      </c>
      <c r="CY694" s="1">
        <v>0</v>
      </c>
      <c r="CZ694" s="1">
        <v>0</v>
      </c>
      <c r="DA694" s="1">
        <v>0</v>
      </c>
      <c r="DB694" s="1">
        <v>1</v>
      </c>
      <c r="DC694" s="1">
        <v>1</v>
      </c>
      <c r="DD694" s="1">
        <v>1</v>
      </c>
      <c r="DE694" s="1">
        <v>1</v>
      </c>
      <c r="DF694" s="1">
        <v>1</v>
      </c>
      <c r="DG694" s="1">
        <v>0</v>
      </c>
      <c r="DH694" s="1">
        <v>1</v>
      </c>
      <c r="DI694" s="1">
        <v>1</v>
      </c>
      <c r="DJ694" s="1">
        <v>0</v>
      </c>
      <c r="DK694" s="1">
        <v>1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1</v>
      </c>
      <c r="FK694" s="1">
        <v>1</v>
      </c>
      <c r="FL694" s="1">
        <v>0</v>
      </c>
      <c r="FM694" s="1">
        <v>0</v>
      </c>
      <c r="FN694" s="1">
        <v>0</v>
      </c>
      <c r="FO694" s="1">
        <v>18</v>
      </c>
      <c r="FP694" s="1">
        <v>0</v>
      </c>
      <c r="FQ694" s="1">
        <v>1</v>
      </c>
      <c r="FR694" s="1">
        <v>13</v>
      </c>
      <c r="FS694" s="1">
        <v>13</v>
      </c>
      <c r="FT694" s="1">
        <v>2</v>
      </c>
      <c r="FU694" s="1">
        <v>0</v>
      </c>
      <c r="FV694" s="1">
        <v>2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1</v>
      </c>
      <c r="GD694" s="1">
        <v>1</v>
      </c>
      <c r="GE694" s="1">
        <v>1</v>
      </c>
      <c r="GF694" s="1">
        <v>3</v>
      </c>
      <c r="GG694" s="1">
        <v>1</v>
      </c>
      <c r="GH694" s="1">
        <v>1</v>
      </c>
      <c r="GI694" s="1">
        <v>1</v>
      </c>
      <c r="GJ694" s="1">
        <v>1</v>
      </c>
      <c r="GK694" s="1">
        <v>1</v>
      </c>
      <c r="GL694" s="1">
        <v>1</v>
      </c>
      <c r="GM694" s="1">
        <v>0</v>
      </c>
      <c r="GN694" s="1">
        <v>6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1</v>
      </c>
      <c r="HO694" s="1">
        <v>0</v>
      </c>
      <c r="HP694" s="1">
        <v>1</v>
      </c>
      <c r="HQ694" s="1">
        <v>0</v>
      </c>
      <c r="HR694" s="1">
        <v>0</v>
      </c>
      <c r="HS694" s="1">
        <v>2</v>
      </c>
      <c r="HT694" s="1">
        <v>2</v>
      </c>
      <c r="HU694" s="1">
        <v>2</v>
      </c>
      <c r="HV694" s="1">
        <v>6</v>
      </c>
      <c r="HW694" s="1">
        <v>2</v>
      </c>
      <c r="HX694" s="1">
        <v>2</v>
      </c>
      <c r="HY694" s="1">
        <v>2</v>
      </c>
      <c r="HZ694" s="1">
        <v>2</v>
      </c>
      <c r="IA694" s="1">
        <v>2</v>
      </c>
      <c r="IB694" s="1">
        <v>2</v>
      </c>
      <c r="IC694" s="1">
        <v>2</v>
      </c>
      <c r="ID694" s="1">
        <v>0</v>
      </c>
      <c r="IE694" s="1">
        <v>0</v>
      </c>
      <c r="IF694" s="1">
        <v>1</v>
      </c>
      <c r="IG694" s="1">
        <v>1</v>
      </c>
      <c r="IH694" s="1">
        <v>1</v>
      </c>
      <c r="II694" s="1">
        <v>1</v>
      </c>
      <c r="IJ694" s="1">
        <v>1</v>
      </c>
      <c r="IK694" s="1">
        <v>1</v>
      </c>
      <c r="IL694" s="1">
        <v>1</v>
      </c>
      <c r="IM694" s="1">
        <v>1</v>
      </c>
      <c r="IN694" s="1">
        <v>1</v>
      </c>
      <c r="IO694" s="1">
        <v>1</v>
      </c>
      <c r="IP694" s="1">
        <v>0</v>
      </c>
      <c r="IQ694" s="1">
        <v>0</v>
      </c>
      <c r="IR694" s="1">
        <v>0</v>
      </c>
      <c r="IS694" s="1">
        <v>1</v>
      </c>
      <c r="IT694" s="1">
        <v>1</v>
      </c>
      <c r="IU694" s="1">
        <v>1</v>
      </c>
      <c r="IV694" s="1">
        <v>3</v>
      </c>
      <c r="IW694" s="1">
        <v>1</v>
      </c>
      <c r="IX694" s="1">
        <v>1</v>
      </c>
      <c r="IY694" s="1">
        <v>1</v>
      </c>
      <c r="IZ694" s="1">
        <v>1</v>
      </c>
      <c r="JA694" s="1">
        <v>1</v>
      </c>
      <c r="JB694" s="1">
        <v>1</v>
      </c>
      <c r="JC694" s="1">
        <v>0</v>
      </c>
      <c r="JD694" s="1">
        <v>0</v>
      </c>
      <c r="JE694" s="1">
        <v>0</v>
      </c>
      <c r="JF694" s="1">
        <v>0</v>
      </c>
      <c r="JG694" s="1">
        <v>0</v>
      </c>
      <c r="JH694" s="1">
        <v>2</v>
      </c>
      <c r="JI694" s="1">
        <v>2</v>
      </c>
      <c r="JJ694" s="1">
        <v>0</v>
      </c>
      <c r="JK694" s="1">
        <v>0</v>
      </c>
      <c r="JL694" s="1">
        <v>21</v>
      </c>
      <c r="JM694" s="1">
        <v>21</v>
      </c>
      <c r="JN694" s="1">
        <v>1</v>
      </c>
      <c r="JO694" s="1">
        <v>0</v>
      </c>
      <c r="JP694" s="1">
        <v>0</v>
      </c>
      <c r="JQ694" s="1">
        <v>0</v>
      </c>
      <c r="JR694" s="1">
        <v>0</v>
      </c>
      <c r="JS694" s="1">
        <v>0</v>
      </c>
      <c r="JT694" s="1">
        <v>1</v>
      </c>
      <c r="JU694" s="1">
        <v>1</v>
      </c>
      <c r="JV694" s="1">
        <v>1</v>
      </c>
      <c r="JW694" s="1">
        <v>1</v>
      </c>
      <c r="JX694" s="1">
        <v>1</v>
      </c>
      <c r="JY694" s="1">
        <v>1</v>
      </c>
      <c r="JZ694" s="1">
        <v>1</v>
      </c>
      <c r="KA694" s="1">
        <v>0</v>
      </c>
      <c r="KB694" s="1">
        <v>1</v>
      </c>
      <c r="KC694" s="1">
        <v>1</v>
      </c>
      <c r="KD694" s="1">
        <v>1</v>
      </c>
      <c r="KE694" s="1">
        <v>1</v>
      </c>
      <c r="KF694" s="1">
        <v>1</v>
      </c>
      <c r="KG694" s="1">
        <v>1</v>
      </c>
      <c r="KH694" s="1">
        <v>1</v>
      </c>
      <c r="KI694" s="1">
        <v>1</v>
      </c>
      <c r="KJ694" s="1">
        <v>1</v>
      </c>
      <c r="KK694" s="1">
        <v>1</v>
      </c>
      <c r="KL694" s="1">
        <v>1</v>
      </c>
      <c r="KM694" s="1">
        <v>1</v>
      </c>
      <c r="KN694" s="1">
        <v>1</v>
      </c>
      <c r="KO694" s="1">
        <v>1</v>
      </c>
      <c r="KP694" s="1">
        <v>1</v>
      </c>
      <c r="KQ694" s="1">
        <v>1</v>
      </c>
      <c r="KR694" s="1">
        <v>5</v>
      </c>
      <c r="KS694" s="1">
        <v>5</v>
      </c>
      <c r="KT694" s="1">
        <v>5</v>
      </c>
      <c r="KU694" s="1">
        <v>1</v>
      </c>
      <c r="KV694" s="1">
        <v>1</v>
      </c>
      <c r="KW694" s="1">
        <v>1</v>
      </c>
      <c r="KX694" s="1">
        <v>0</v>
      </c>
      <c r="KY694" s="1">
        <v>0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0</v>
      </c>
      <c r="LJ694" s="1">
        <v>0</v>
      </c>
      <c r="LK694" s="1">
        <v>0</v>
      </c>
      <c r="LL694" s="1">
        <v>0</v>
      </c>
      <c r="LM694" s="1">
        <v>0</v>
      </c>
      <c r="LN694" s="1">
        <v>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0</v>
      </c>
      <c r="LU694" s="1">
        <v>0</v>
      </c>
      <c r="LV694" s="1">
        <v>0</v>
      </c>
      <c r="LW694" s="1">
        <v>0</v>
      </c>
      <c r="LX694" s="1">
        <v>0</v>
      </c>
      <c r="LY694" s="1">
        <v>0</v>
      </c>
      <c r="LZ694" s="1">
        <v>0</v>
      </c>
      <c r="MA694" s="1">
        <v>0</v>
      </c>
      <c r="MB694" s="1">
        <v>0</v>
      </c>
      <c r="MC694" s="1">
        <v>1</v>
      </c>
    </row>
    <row r="695" spans="1:341">
      <c r="A695" s="1">
        <v>2015</v>
      </c>
      <c r="B695" s="1" t="s">
        <v>779</v>
      </c>
      <c r="C695" s="1">
        <v>1</v>
      </c>
      <c r="D695" s="1">
        <v>0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  <c r="K695" s="1">
        <v>2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1</v>
      </c>
      <c r="BH695" s="1">
        <v>0</v>
      </c>
      <c r="BI695" s="1">
        <v>0</v>
      </c>
      <c r="BJ695" s="1">
        <v>1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2</v>
      </c>
      <c r="BR695" s="1">
        <v>2</v>
      </c>
      <c r="BS695" s="1">
        <v>2</v>
      </c>
      <c r="BT695" s="1">
        <v>4</v>
      </c>
      <c r="BU695" s="1">
        <v>2</v>
      </c>
      <c r="BV695" s="1">
        <v>2</v>
      </c>
      <c r="BW695" s="1">
        <v>1</v>
      </c>
      <c r="BX695" s="1">
        <v>1</v>
      </c>
      <c r="BY695" s="1">
        <v>1</v>
      </c>
      <c r="BZ695" s="1">
        <v>1</v>
      </c>
      <c r="CA695" s="1">
        <v>3</v>
      </c>
      <c r="CB695" s="1">
        <v>3</v>
      </c>
      <c r="CC695" s="1">
        <v>1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1</v>
      </c>
      <c r="CY695" s="1">
        <v>0</v>
      </c>
      <c r="CZ695" s="1">
        <v>0</v>
      </c>
      <c r="DA695" s="1">
        <v>0</v>
      </c>
      <c r="DB695" s="1">
        <v>1</v>
      </c>
      <c r="DC695" s="1">
        <v>1</v>
      </c>
      <c r="DD695" s="1">
        <v>1</v>
      </c>
      <c r="DE695" s="1">
        <v>1</v>
      </c>
      <c r="DF695" s="1">
        <v>1</v>
      </c>
      <c r="DG695" s="1">
        <v>0</v>
      </c>
      <c r="DH695" s="1">
        <v>1</v>
      </c>
      <c r="DI695" s="1">
        <v>1</v>
      </c>
      <c r="DJ695" s="1">
        <v>0</v>
      </c>
      <c r="DK695" s="1">
        <v>1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</v>
      </c>
      <c r="FK695" s="1">
        <v>1</v>
      </c>
      <c r="FL695" s="1">
        <v>0</v>
      </c>
      <c r="FM695" s="1">
        <v>0</v>
      </c>
      <c r="FN695" s="1">
        <v>0</v>
      </c>
      <c r="FO695" s="1">
        <v>18</v>
      </c>
      <c r="FP695" s="1">
        <v>0</v>
      </c>
      <c r="FQ695" s="1">
        <v>1</v>
      </c>
      <c r="FR695" s="1">
        <v>13</v>
      </c>
      <c r="FS695" s="1">
        <v>13</v>
      </c>
      <c r="FT695" s="1">
        <v>2</v>
      </c>
      <c r="FU695" s="1">
        <v>0</v>
      </c>
      <c r="FV695" s="1">
        <v>2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1</v>
      </c>
      <c r="GD695" s="1">
        <v>1</v>
      </c>
      <c r="GE695" s="1">
        <v>1</v>
      </c>
      <c r="GF695" s="1">
        <v>3</v>
      </c>
      <c r="GG695" s="1">
        <v>1</v>
      </c>
      <c r="GH695" s="1">
        <v>1</v>
      </c>
      <c r="GI695" s="1">
        <v>1</v>
      </c>
      <c r="GJ695" s="1">
        <v>1</v>
      </c>
      <c r="GK695" s="1">
        <v>1</v>
      </c>
      <c r="GL695" s="1">
        <v>1</v>
      </c>
      <c r="GM695" s="1">
        <v>0</v>
      </c>
      <c r="GN695" s="1">
        <v>6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1</v>
      </c>
      <c r="HO695" s="1">
        <v>0</v>
      </c>
      <c r="HP695" s="1">
        <v>1</v>
      </c>
      <c r="HQ695" s="1">
        <v>0</v>
      </c>
      <c r="HR695" s="1">
        <v>0</v>
      </c>
      <c r="HS695" s="1">
        <v>2</v>
      </c>
      <c r="HT695" s="1">
        <v>2</v>
      </c>
      <c r="HU695" s="1">
        <v>2</v>
      </c>
      <c r="HV695" s="1">
        <v>6</v>
      </c>
      <c r="HW695" s="1">
        <v>2</v>
      </c>
      <c r="HX695" s="1">
        <v>2</v>
      </c>
      <c r="HY695" s="1">
        <v>2</v>
      </c>
      <c r="HZ695" s="1">
        <v>2</v>
      </c>
      <c r="IA695" s="1">
        <v>2</v>
      </c>
      <c r="IB695" s="1">
        <v>2</v>
      </c>
      <c r="IC695" s="1">
        <v>2</v>
      </c>
      <c r="ID695" s="1">
        <v>0</v>
      </c>
      <c r="IE695" s="1">
        <v>0</v>
      </c>
      <c r="IF695" s="1">
        <v>1</v>
      </c>
      <c r="IG695" s="1">
        <v>1</v>
      </c>
      <c r="IH695" s="1">
        <v>1</v>
      </c>
      <c r="II695" s="1">
        <v>1</v>
      </c>
      <c r="IJ695" s="1">
        <v>1</v>
      </c>
      <c r="IK695" s="1">
        <v>1</v>
      </c>
      <c r="IL695" s="1">
        <v>1</v>
      </c>
      <c r="IM695" s="1">
        <v>1</v>
      </c>
      <c r="IN695" s="1">
        <v>1</v>
      </c>
      <c r="IO695" s="1">
        <v>1</v>
      </c>
      <c r="IP695" s="1">
        <v>0</v>
      </c>
      <c r="IQ695" s="1">
        <v>0</v>
      </c>
      <c r="IR695" s="1">
        <v>0</v>
      </c>
      <c r="IS695" s="1">
        <v>1</v>
      </c>
      <c r="IT695" s="1">
        <v>1</v>
      </c>
      <c r="IU695" s="1">
        <v>1</v>
      </c>
      <c r="IV695" s="1">
        <v>3</v>
      </c>
      <c r="IW695" s="1">
        <v>1</v>
      </c>
      <c r="IX695" s="1">
        <v>1</v>
      </c>
      <c r="IY695" s="1">
        <v>1</v>
      </c>
      <c r="IZ695" s="1">
        <v>1</v>
      </c>
      <c r="JA695" s="1">
        <v>1</v>
      </c>
      <c r="JB695" s="1">
        <v>1</v>
      </c>
      <c r="JC695" s="1">
        <v>0</v>
      </c>
      <c r="JD695" s="1">
        <v>0</v>
      </c>
      <c r="JE695" s="1">
        <v>0</v>
      </c>
      <c r="JF695" s="1">
        <v>0</v>
      </c>
      <c r="JG695" s="1">
        <v>0</v>
      </c>
      <c r="JH695" s="1">
        <v>2</v>
      </c>
      <c r="JI695" s="1">
        <v>2</v>
      </c>
      <c r="JJ695" s="1">
        <v>0</v>
      </c>
      <c r="JK695" s="1">
        <v>0</v>
      </c>
      <c r="JL695" s="1">
        <v>21</v>
      </c>
      <c r="JM695" s="1">
        <v>21</v>
      </c>
      <c r="JN695" s="1">
        <v>1</v>
      </c>
      <c r="JO695" s="1">
        <v>0</v>
      </c>
      <c r="JP695" s="1">
        <v>0</v>
      </c>
      <c r="JQ695" s="1">
        <v>0</v>
      </c>
      <c r="JR695" s="1">
        <v>0</v>
      </c>
      <c r="JS695" s="1">
        <v>0</v>
      </c>
      <c r="JT695" s="1">
        <v>1</v>
      </c>
      <c r="JU695" s="1">
        <v>1</v>
      </c>
      <c r="JV695" s="1">
        <v>1</v>
      </c>
      <c r="JW695" s="1">
        <v>1</v>
      </c>
      <c r="JX695" s="1">
        <v>1</v>
      </c>
      <c r="JY695" s="1">
        <v>1</v>
      </c>
      <c r="JZ695" s="1">
        <v>1</v>
      </c>
      <c r="KA695" s="1">
        <v>0</v>
      </c>
      <c r="KB695" s="1">
        <v>1</v>
      </c>
      <c r="KC695" s="1">
        <v>1</v>
      </c>
      <c r="KD695" s="1">
        <v>1</v>
      </c>
      <c r="KE695" s="1">
        <v>1</v>
      </c>
      <c r="KF695" s="1">
        <v>1</v>
      </c>
      <c r="KG695" s="1">
        <v>1</v>
      </c>
      <c r="KH695" s="1">
        <v>1</v>
      </c>
      <c r="KI695" s="1">
        <v>1</v>
      </c>
      <c r="KJ695" s="1">
        <v>1</v>
      </c>
      <c r="KK695" s="1">
        <v>1</v>
      </c>
      <c r="KL695" s="1">
        <v>1</v>
      </c>
      <c r="KM695" s="1">
        <v>1</v>
      </c>
      <c r="KN695" s="1">
        <v>1</v>
      </c>
      <c r="KO695" s="1">
        <v>1</v>
      </c>
      <c r="KP695" s="1">
        <v>1</v>
      </c>
      <c r="KQ695" s="1">
        <v>1</v>
      </c>
      <c r="KR695" s="1">
        <v>5</v>
      </c>
      <c r="KS695" s="1">
        <v>5</v>
      </c>
      <c r="KT695" s="1">
        <v>5</v>
      </c>
      <c r="KU695" s="1">
        <v>1</v>
      </c>
      <c r="KV695" s="1">
        <v>1</v>
      </c>
      <c r="KW695" s="1">
        <v>1</v>
      </c>
      <c r="KX695" s="1">
        <v>0</v>
      </c>
      <c r="KY695" s="1">
        <v>0</v>
      </c>
      <c r="KZ695" s="1">
        <v>0</v>
      </c>
      <c r="LA695" s="1">
        <v>0</v>
      </c>
      <c r="LB695" s="1">
        <v>0</v>
      </c>
      <c r="LC695" s="1">
        <v>0</v>
      </c>
      <c r="LD695" s="1">
        <v>0</v>
      </c>
      <c r="LE695" s="1">
        <v>0</v>
      </c>
      <c r="LF695" s="1">
        <v>0</v>
      </c>
      <c r="LG695" s="1">
        <v>0</v>
      </c>
      <c r="LH695" s="1">
        <v>0</v>
      </c>
      <c r="LI695" s="1">
        <v>0</v>
      </c>
      <c r="LJ695" s="1">
        <v>0</v>
      </c>
      <c r="LK695" s="1">
        <v>0</v>
      </c>
      <c r="LL695" s="1">
        <v>0</v>
      </c>
      <c r="LM695" s="1">
        <v>0</v>
      </c>
      <c r="LN695" s="1">
        <v>0</v>
      </c>
      <c r="LO695" s="1">
        <v>0</v>
      </c>
      <c r="LP695" s="1">
        <v>0</v>
      </c>
      <c r="LQ695" s="1">
        <v>0</v>
      </c>
      <c r="LR695" s="1">
        <v>0</v>
      </c>
      <c r="LS695" s="1">
        <v>0</v>
      </c>
      <c r="LT695" s="1">
        <v>0</v>
      </c>
      <c r="LU695" s="1">
        <v>0</v>
      </c>
      <c r="LV695" s="1">
        <v>0</v>
      </c>
      <c r="LW695" s="1">
        <v>0</v>
      </c>
      <c r="LX695" s="1">
        <v>0</v>
      </c>
      <c r="LY695" s="1">
        <v>0</v>
      </c>
      <c r="LZ695" s="1">
        <v>0</v>
      </c>
      <c r="MA695" s="1">
        <v>0</v>
      </c>
      <c r="MB695" s="1">
        <v>0</v>
      </c>
      <c r="MC695" s="1">
        <v>1</v>
      </c>
    </row>
    <row r="696" spans="1:341">
      <c r="A696" s="1">
        <v>2015</v>
      </c>
      <c r="B696" s="1" t="s">
        <v>780</v>
      </c>
      <c r="C696" s="1">
        <v>1</v>
      </c>
      <c r="D696" s="1">
        <v>0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2</v>
      </c>
      <c r="L696" s="1">
        <v>2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</v>
      </c>
      <c r="BH696" s="1">
        <v>0</v>
      </c>
      <c r="BI696" s="1">
        <v>0</v>
      </c>
      <c r="BJ696" s="1">
        <v>1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2</v>
      </c>
      <c r="BR696" s="1">
        <v>2</v>
      </c>
      <c r="BS696" s="1">
        <v>2</v>
      </c>
      <c r="BT696" s="1">
        <v>4</v>
      </c>
      <c r="BU696" s="1">
        <v>2</v>
      </c>
      <c r="BV696" s="1">
        <v>2</v>
      </c>
      <c r="BW696" s="1">
        <v>1</v>
      </c>
      <c r="BX696" s="1">
        <v>1</v>
      </c>
      <c r="BY696" s="1">
        <v>1</v>
      </c>
      <c r="BZ696" s="1">
        <v>1</v>
      </c>
      <c r="CA696" s="1">
        <v>3</v>
      </c>
      <c r="CB696" s="1">
        <v>3</v>
      </c>
      <c r="CC696" s="1">
        <v>1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1</v>
      </c>
      <c r="CY696" s="1">
        <v>0</v>
      </c>
      <c r="CZ696" s="1">
        <v>0</v>
      </c>
      <c r="DA696" s="1">
        <v>0</v>
      </c>
      <c r="DB696" s="1">
        <v>1</v>
      </c>
      <c r="DC696" s="1">
        <v>1</v>
      </c>
      <c r="DD696" s="1">
        <v>1</v>
      </c>
      <c r="DE696" s="1">
        <v>1</v>
      </c>
      <c r="DF696" s="1">
        <v>1</v>
      </c>
      <c r="DG696" s="1">
        <v>0</v>
      </c>
      <c r="DH696" s="1">
        <v>1</v>
      </c>
      <c r="DI696" s="1">
        <v>1</v>
      </c>
      <c r="DJ696" s="1">
        <v>0</v>
      </c>
      <c r="DK696" s="1">
        <v>1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1</v>
      </c>
      <c r="FK696" s="1">
        <v>1</v>
      </c>
      <c r="FL696" s="1">
        <v>0</v>
      </c>
      <c r="FM696" s="1">
        <v>0</v>
      </c>
      <c r="FN696" s="1">
        <v>0</v>
      </c>
      <c r="FO696" s="1">
        <v>18</v>
      </c>
      <c r="FP696" s="1">
        <v>0</v>
      </c>
      <c r="FQ696" s="1">
        <v>1</v>
      </c>
      <c r="FR696" s="1">
        <v>13</v>
      </c>
      <c r="FS696" s="1">
        <v>13</v>
      </c>
      <c r="FT696" s="1">
        <v>2</v>
      </c>
      <c r="FU696" s="1">
        <v>0</v>
      </c>
      <c r="FV696" s="1">
        <v>2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1</v>
      </c>
      <c r="GD696" s="1">
        <v>1</v>
      </c>
      <c r="GE696" s="1">
        <v>1</v>
      </c>
      <c r="GF696" s="1">
        <v>3</v>
      </c>
      <c r="GG696" s="1">
        <v>1</v>
      </c>
      <c r="GH696" s="1">
        <v>1</v>
      </c>
      <c r="GI696" s="1">
        <v>1</v>
      </c>
      <c r="GJ696" s="1">
        <v>1</v>
      </c>
      <c r="GK696" s="1">
        <v>1</v>
      </c>
      <c r="GL696" s="1">
        <v>1</v>
      </c>
      <c r="GM696" s="1">
        <v>0</v>
      </c>
      <c r="GN696" s="1">
        <v>6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1</v>
      </c>
      <c r="HO696" s="1">
        <v>0</v>
      </c>
      <c r="HP696" s="1">
        <v>1</v>
      </c>
      <c r="HQ696" s="1">
        <v>0</v>
      </c>
      <c r="HR696" s="1">
        <v>0</v>
      </c>
      <c r="HS696" s="1">
        <v>2</v>
      </c>
      <c r="HT696" s="1">
        <v>2</v>
      </c>
      <c r="HU696" s="1">
        <v>2</v>
      </c>
      <c r="HV696" s="1">
        <v>6</v>
      </c>
      <c r="HW696" s="1">
        <v>2</v>
      </c>
      <c r="HX696" s="1">
        <v>2</v>
      </c>
      <c r="HY696" s="1">
        <v>2</v>
      </c>
      <c r="HZ696" s="1">
        <v>2</v>
      </c>
      <c r="IA696" s="1">
        <v>2</v>
      </c>
      <c r="IB696" s="1">
        <v>2</v>
      </c>
      <c r="IC696" s="1">
        <v>2</v>
      </c>
      <c r="ID696" s="1">
        <v>0</v>
      </c>
      <c r="IE696" s="1">
        <v>0</v>
      </c>
      <c r="IF696" s="1">
        <v>1</v>
      </c>
      <c r="IG696" s="1">
        <v>1</v>
      </c>
      <c r="IH696" s="1">
        <v>1</v>
      </c>
      <c r="II696" s="1">
        <v>1</v>
      </c>
      <c r="IJ696" s="1">
        <v>1</v>
      </c>
      <c r="IK696" s="1">
        <v>1</v>
      </c>
      <c r="IL696" s="1">
        <v>1</v>
      </c>
      <c r="IM696" s="1">
        <v>1</v>
      </c>
      <c r="IN696" s="1">
        <v>1</v>
      </c>
      <c r="IO696" s="1">
        <v>1</v>
      </c>
      <c r="IP696" s="1">
        <v>0</v>
      </c>
      <c r="IQ696" s="1">
        <v>0</v>
      </c>
      <c r="IR696" s="1">
        <v>0</v>
      </c>
      <c r="IS696" s="1">
        <v>1</v>
      </c>
      <c r="IT696" s="1">
        <v>1</v>
      </c>
      <c r="IU696" s="1">
        <v>1</v>
      </c>
      <c r="IV696" s="1">
        <v>3</v>
      </c>
      <c r="IW696" s="1">
        <v>1</v>
      </c>
      <c r="IX696" s="1">
        <v>1</v>
      </c>
      <c r="IY696" s="1">
        <v>1</v>
      </c>
      <c r="IZ696" s="1">
        <v>1</v>
      </c>
      <c r="JA696" s="1">
        <v>1</v>
      </c>
      <c r="JB696" s="1">
        <v>1</v>
      </c>
      <c r="JC696" s="1">
        <v>0</v>
      </c>
      <c r="JD696" s="1">
        <v>0</v>
      </c>
      <c r="JE696" s="1">
        <v>0</v>
      </c>
      <c r="JF696" s="1">
        <v>0</v>
      </c>
      <c r="JG696" s="1">
        <v>0</v>
      </c>
      <c r="JH696" s="1">
        <v>2</v>
      </c>
      <c r="JI696" s="1">
        <v>2</v>
      </c>
      <c r="JJ696" s="1">
        <v>0</v>
      </c>
      <c r="JK696" s="1">
        <v>0</v>
      </c>
      <c r="JL696" s="1">
        <v>21</v>
      </c>
      <c r="JM696" s="1">
        <v>21</v>
      </c>
      <c r="JN696" s="1">
        <v>1</v>
      </c>
      <c r="JO696" s="1">
        <v>0</v>
      </c>
      <c r="JP696" s="1">
        <v>0</v>
      </c>
      <c r="JQ696" s="1">
        <v>0</v>
      </c>
      <c r="JR696" s="1">
        <v>0</v>
      </c>
      <c r="JS696" s="1">
        <v>0</v>
      </c>
      <c r="JT696" s="1">
        <v>1</v>
      </c>
      <c r="JU696" s="1">
        <v>1</v>
      </c>
      <c r="JV696" s="1">
        <v>1</v>
      </c>
      <c r="JW696" s="1">
        <v>1</v>
      </c>
      <c r="JX696" s="1">
        <v>1</v>
      </c>
      <c r="JY696" s="1">
        <v>1</v>
      </c>
      <c r="JZ696" s="1">
        <v>1</v>
      </c>
      <c r="KA696" s="1">
        <v>1</v>
      </c>
      <c r="KB696" s="1">
        <v>0</v>
      </c>
      <c r="KC696" s="1">
        <v>1</v>
      </c>
      <c r="KD696" s="1">
        <v>1</v>
      </c>
      <c r="KE696" s="1">
        <v>1</v>
      </c>
      <c r="KF696" s="1">
        <v>1</v>
      </c>
      <c r="KG696" s="1">
        <v>1</v>
      </c>
      <c r="KH696" s="1">
        <v>1</v>
      </c>
      <c r="KI696" s="1">
        <v>1</v>
      </c>
      <c r="KJ696" s="1">
        <v>1</v>
      </c>
      <c r="KK696" s="1">
        <v>1</v>
      </c>
      <c r="KL696" s="1">
        <v>1</v>
      </c>
      <c r="KM696" s="1">
        <v>1</v>
      </c>
      <c r="KN696" s="1">
        <v>1</v>
      </c>
      <c r="KO696" s="1">
        <v>1</v>
      </c>
      <c r="KP696" s="1">
        <v>1</v>
      </c>
      <c r="KQ696" s="1">
        <v>1</v>
      </c>
      <c r="KR696" s="1">
        <v>5</v>
      </c>
      <c r="KS696" s="1">
        <v>5</v>
      </c>
      <c r="KT696" s="1">
        <v>5</v>
      </c>
      <c r="KU696" s="1">
        <v>1</v>
      </c>
      <c r="KV696" s="1">
        <v>1</v>
      </c>
      <c r="KW696" s="1">
        <v>1</v>
      </c>
      <c r="KX696" s="1">
        <v>0</v>
      </c>
      <c r="KY696" s="1">
        <v>0</v>
      </c>
      <c r="KZ696" s="1">
        <v>0</v>
      </c>
      <c r="LA696" s="1">
        <v>0</v>
      </c>
      <c r="LB696" s="1">
        <v>0</v>
      </c>
      <c r="LC696" s="1">
        <v>0</v>
      </c>
      <c r="LD696" s="1">
        <v>0</v>
      </c>
      <c r="LE696" s="1">
        <v>0</v>
      </c>
      <c r="LF696" s="1">
        <v>0</v>
      </c>
      <c r="LG696" s="1">
        <v>0</v>
      </c>
      <c r="LH696" s="1">
        <v>0</v>
      </c>
      <c r="LI696" s="1">
        <v>0</v>
      </c>
      <c r="LJ696" s="1">
        <v>0</v>
      </c>
      <c r="LK696" s="1">
        <v>0</v>
      </c>
      <c r="LL696" s="1">
        <v>0</v>
      </c>
      <c r="LM696" s="1">
        <v>0</v>
      </c>
      <c r="LN696" s="1">
        <v>0</v>
      </c>
      <c r="LO696" s="1">
        <v>0</v>
      </c>
      <c r="LP696" s="1">
        <v>0</v>
      </c>
      <c r="LQ696" s="1">
        <v>0</v>
      </c>
      <c r="LR696" s="1">
        <v>0</v>
      </c>
      <c r="LS696" s="1">
        <v>0</v>
      </c>
      <c r="LT696" s="1">
        <v>0</v>
      </c>
      <c r="LU696" s="1">
        <v>0</v>
      </c>
      <c r="LV696" s="1">
        <v>0</v>
      </c>
      <c r="LW696" s="1">
        <v>0</v>
      </c>
      <c r="LX696" s="1">
        <v>0</v>
      </c>
      <c r="LY696" s="1">
        <v>0</v>
      </c>
      <c r="LZ696" s="1">
        <v>0</v>
      </c>
      <c r="MA696" s="1">
        <v>0</v>
      </c>
      <c r="MB696" s="1">
        <v>0</v>
      </c>
      <c r="MC696" s="1">
        <v>1</v>
      </c>
    </row>
    <row r="697" spans="1:341">
      <c r="A697" s="1">
        <v>2015</v>
      </c>
      <c r="B697" s="1" t="s">
        <v>781</v>
      </c>
      <c r="C697" s="1">
        <v>1</v>
      </c>
      <c r="D697" s="1">
        <v>0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2</v>
      </c>
      <c r="L697" s="1">
        <v>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1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2</v>
      </c>
      <c r="BR697" s="1">
        <v>2</v>
      </c>
      <c r="BS697" s="1">
        <v>2</v>
      </c>
      <c r="BT697" s="1">
        <v>4</v>
      </c>
      <c r="BU697" s="1">
        <v>2</v>
      </c>
      <c r="BV697" s="1">
        <v>2</v>
      </c>
      <c r="BW697" s="1">
        <v>1</v>
      </c>
      <c r="BX697" s="1">
        <v>1</v>
      </c>
      <c r="BY697" s="1">
        <v>1</v>
      </c>
      <c r="BZ697" s="1">
        <v>1</v>
      </c>
      <c r="CA697" s="1">
        <v>3</v>
      </c>
      <c r="CB697" s="1">
        <v>3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1</v>
      </c>
      <c r="CY697" s="1">
        <v>0</v>
      </c>
      <c r="CZ697" s="1">
        <v>0</v>
      </c>
      <c r="DA697" s="1">
        <v>0</v>
      </c>
      <c r="DB697" s="1">
        <v>1</v>
      </c>
      <c r="DC697" s="1">
        <v>1</v>
      </c>
      <c r="DD697" s="1">
        <v>1</v>
      </c>
      <c r="DE697" s="1">
        <v>1</v>
      </c>
      <c r="DF697" s="1">
        <v>1</v>
      </c>
      <c r="DG697" s="1">
        <v>0</v>
      </c>
      <c r="DH697" s="1">
        <v>1</v>
      </c>
      <c r="DI697" s="1">
        <v>1</v>
      </c>
      <c r="DJ697" s="1">
        <v>0</v>
      </c>
      <c r="DK697" s="1">
        <v>1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1</v>
      </c>
      <c r="FK697" s="1">
        <v>1</v>
      </c>
      <c r="FL697" s="1">
        <v>0</v>
      </c>
      <c r="FM697" s="1">
        <v>0</v>
      </c>
      <c r="FN697" s="1">
        <v>0</v>
      </c>
      <c r="FO697" s="1">
        <v>18</v>
      </c>
      <c r="FP697" s="1">
        <v>0</v>
      </c>
      <c r="FQ697" s="1">
        <v>1</v>
      </c>
      <c r="FR697" s="1">
        <v>13</v>
      </c>
      <c r="FS697" s="1">
        <v>13</v>
      </c>
      <c r="FT697" s="1">
        <v>2</v>
      </c>
      <c r="FU697" s="1">
        <v>0</v>
      </c>
      <c r="FV697" s="1">
        <v>2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1</v>
      </c>
      <c r="GD697" s="1">
        <v>1</v>
      </c>
      <c r="GE697" s="1">
        <v>1</v>
      </c>
      <c r="GF697" s="1">
        <v>3</v>
      </c>
      <c r="GG697" s="1">
        <v>1</v>
      </c>
      <c r="GH697" s="1">
        <v>1</v>
      </c>
      <c r="GI697" s="1">
        <v>1</v>
      </c>
      <c r="GJ697" s="1">
        <v>1</v>
      </c>
      <c r="GK697" s="1">
        <v>1</v>
      </c>
      <c r="GL697" s="1">
        <v>1</v>
      </c>
      <c r="GM697" s="1">
        <v>0</v>
      </c>
      <c r="GN697" s="1">
        <v>6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1</v>
      </c>
      <c r="HO697" s="1">
        <v>0</v>
      </c>
      <c r="HP697" s="1">
        <v>1</v>
      </c>
      <c r="HQ697" s="1">
        <v>0</v>
      </c>
      <c r="HR697" s="1">
        <v>0</v>
      </c>
      <c r="HS697" s="1">
        <v>2</v>
      </c>
      <c r="HT697" s="1">
        <v>2</v>
      </c>
      <c r="HU697" s="1">
        <v>2</v>
      </c>
      <c r="HV697" s="1">
        <v>6</v>
      </c>
      <c r="HW697" s="1">
        <v>2</v>
      </c>
      <c r="HX697" s="1">
        <v>2</v>
      </c>
      <c r="HY697" s="1">
        <v>2</v>
      </c>
      <c r="HZ697" s="1">
        <v>2</v>
      </c>
      <c r="IA697" s="1">
        <v>2</v>
      </c>
      <c r="IB697" s="1">
        <v>2</v>
      </c>
      <c r="IC697" s="1">
        <v>2</v>
      </c>
      <c r="ID697" s="1">
        <v>0</v>
      </c>
      <c r="IE697" s="1">
        <v>0</v>
      </c>
      <c r="IF697" s="1">
        <v>1</v>
      </c>
      <c r="IG697" s="1">
        <v>1</v>
      </c>
      <c r="IH697" s="1">
        <v>1</v>
      </c>
      <c r="II697" s="1">
        <v>1</v>
      </c>
      <c r="IJ697" s="1">
        <v>1</v>
      </c>
      <c r="IK697" s="1">
        <v>1</v>
      </c>
      <c r="IL697" s="1">
        <v>1</v>
      </c>
      <c r="IM697" s="1">
        <v>1</v>
      </c>
      <c r="IN697" s="1">
        <v>1</v>
      </c>
      <c r="IO697" s="1">
        <v>1</v>
      </c>
      <c r="IP697" s="1">
        <v>0</v>
      </c>
      <c r="IQ697" s="1">
        <v>0</v>
      </c>
      <c r="IR697" s="1">
        <v>0</v>
      </c>
      <c r="IS697" s="1">
        <v>1</v>
      </c>
      <c r="IT697" s="1">
        <v>1</v>
      </c>
      <c r="IU697" s="1">
        <v>1</v>
      </c>
      <c r="IV697" s="1">
        <v>3</v>
      </c>
      <c r="IW697" s="1">
        <v>1</v>
      </c>
      <c r="IX697" s="1">
        <v>1</v>
      </c>
      <c r="IY697" s="1">
        <v>1</v>
      </c>
      <c r="IZ697" s="1">
        <v>1</v>
      </c>
      <c r="JA697" s="1">
        <v>1</v>
      </c>
      <c r="JB697" s="1">
        <v>1</v>
      </c>
      <c r="JC697" s="1">
        <v>0</v>
      </c>
      <c r="JD697" s="1">
        <v>0</v>
      </c>
      <c r="JE697" s="1">
        <v>0</v>
      </c>
      <c r="JF697" s="1">
        <v>0</v>
      </c>
      <c r="JG697" s="1">
        <v>0</v>
      </c>
      <c r="JH697" s="1">
        <v>2</v>
      </c>
      <c r="JI697" s="1">
        <v>2</v>
      </c>
      <c r="JJ697" s="1">
        <v>0</v>
      </c>
      <c r="JK697" s="1">
        <v>0</v>
      </c>
      <c r="JL697" s="1">
        <v>37</v>
      </c>
      <c r="JM697" s="1">
        <v>37</v>
      </c>
      <c r="JN697" s="1">
        <v>1</v>
      </c>
      <c r="JO697" s="1">
        <v>0</v>
      </c>
      <c r="JP697" s="1">
        <v>0</v>
      </c>
      <c r="JQ697" s="1">
        <v>0</v>
      </c>
      <c r="JR697" s="1">
        <v>0</v>
      </c>
      <c r="JS697" s="1">
        <v>0</v>
      </c>
      <c r="JT697" s="1">
        <v>1</v>
      </c>
      <c r="JU697" s="1">
        <v>1</v>
      </c>
      <c r="JV697" s="1">
        <v>1</v>
      </c>
      <c r="JW697" s="1">
        <v>1</v>
      </c>
      <c r="JX697" s="1">
        <v>1</v>
      </c>
      <c r="JY697" s="1">
        <v>1</v>
      </c>
      <c r="JZ697" s="1">
        <v>1</v>
      </c>
      <c r="KA697" s="1">
        <v>0</v>
      </c>
      <c r="KB697" s="1">
        <v>1</v>
      </c>
      <c r="KC697" s="1">
        <v>1</v>
      </c>
      <c r="KD697" s="1">
        <v>1</v>
      </c>
      <c r="KE697" s="1">
        <v>1</v>
      </c>
      <c r="KF697" s="1">
        <v>1</v>
      </c>
      <c r="KG697" s="1">
        <v>1</v>
      </c>
      <c r="KH697" s="1">
        <v>1</v>
      </c>
      <c r="KI697" s="1">
        <v>1</v>
      </c>
      <c r="KJ697" s="1">
        <v>1</v>
      </c>
      <c r="KK697" s="1">
        <v>1</v>
      </c>
      <c r="KL697" s="1">
        <v>1</v>
      </c>
      <c r="KM697" s="1">
        <v>1</v>
      </c>
      <c r="KN697" s="1">
        <v>1</v>
      </c>
      <c r="KO697" s="1">
        <v>1</v>
      </c>
      <c r="KP697" s="1">
        <v>1</v>
      </c>
      <c r="KQ697" s="1">
        <v>1</v>
      </c>
      <c r="KR697" s="1">
        <v>5</v>
      </c>
      <c r="KS697" s="1">
        <v>5</v>
      </c>
      <c r="KT697" s="1">
        <v>5</v>
      </c>
      <c r="KU697" s="1">
        <v>1</v>
      </c>
      <c r="KV697" s="1">
        <v>1</v>
      </c>
      <c r="KW697" s="1">
        <v>1</v>
      </c>
      <c r="KX697" s="1">
        <v>0</v>
      </c>
      <c r="KY697" s="1">
        <v>0</v>
      </c>
      <c r="KZ697" s="1">
        <v>0</v>
      </c>
      <c r="LA697" s="1">
        <v>0</v>
      </c>
      <c r="LB697" s="1">
        <v>0</v>
      </c>
      <c r="LC697" s="1">
        <v>0</v>
      </c>
      <c r="LD697" s="1">
        <v>0</v>
      </c>
      <c r="LE697" s="1">
        <v>0</v>
      </c>
      <c r="LF697" s="1">
        <v>0</v>
      </c>
      <c r="LG697" s="1">
        <v>0</v>
      </c>
      <c r="LH697" s="1">
        <v>0</v>
      </c>
      <c r="LI697" s="1">
        <v>0</v>
      </c>
      <c r="LJ697" s="1">
        <v>0</v>
      </c>
      <c r="LK697" s="1">
        <v>0</v>
      </c>
      <c r="LL697" s="1">
        <v>0</v>
      </c>
      <c r="LM697" s="1">
        <v>0</v>
      </c>
      <c r="LN697" s="1">
        <v>0</v>
      </c>
      <c r="LO697" s="1">
        <v>0</v>
      </c>
      <c r="LP697" s="1">
        <v>0</v>
      </c>
      <c r="LQ697" s="1">
        <v>0</v>
      </c>
      <c r="LR697" s="1">
        <v>0</v>
      </c>
      <c r="LS697" s="1">
        <v>0</v>
      </c>
      <c r="LT697" s="1">
        <v>0</v>
      </c>
      <c r="LU697" s="1">
        <v>0</v>
      </c>
      <c r="LV697" s="1">
        <v>0</v>
      </c>
      <c r="LW697" s="1">
        <v>0</v>
      </c>
      <c r="LX697" s="1">
        <v>0</v>
      </c>
      <c r="LY697" s="1">
        <v>0</v>
      </c>
      <c r="LZ697" s="1">
        <v>0</v>
      </c>
      <c r="MA697" s="1">
        <v>0</v>
      </c>
      <c r="MB697" s="1">
        <v>0</v>
      </c>
      <c r="MC697" s="1">
        <v>1</v>
      </c>
    </row>
    <row r="698" spans="1:341">
      <c r="A698" s="1">
        <v>2015</v>
      </c>
      <c r="B698" s="1" t="s">
        <v>782</v>
      </c>
      <c r="C698" s="1">
        <v>1</v>
      </c>
      <c r="D698" s="1">
        <v>0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2</v>
      </c>
      <c r="L698" s="1">
        <v>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</v>
      </c>
      <c r="BH698" s="1">
        <v>0</v>
      </c>
      <c r="BI698" s="1">
        <v>0</v>
      </c>
      <c r="BJ698" s="1">
        <v>1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2</v>
      </c>
      <c r="BR698" s="1">
        <v>2</v>
      </c>
      <c r="BS698" s="1">
        <v>2</v>
      </c>
      <c r="BT698" s="1">
        <v>4</v>
      </c>
      <c r="BU698" s="1">
        <v>2</v>
      </c>
      <c r="BV698" s="1">
        <v>2</v>
      </c>
      <c r="BW698" s="1">
        <v>1</v>
      </c>
      <c r="BX698" s="1">
        <v>1</v>
      </c>
      <c r="BY698" s="1">
        <v>1</v>
      </c>
      <c r="BZ698" s="1">
        <v>1</v>
      </c>
      <c r="CA698" s="1">
        <v>3</v>
      </c>
      <c r="CB698" s="1">
        <v>3</v>
      </c>
      <c r="CC698" s="1">
        <v>1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1</v>
      </c>
      <c r="CY698" s="1">
        <v>0</v>
      </c>
      <c r="CZ698" s="1">
        <v>0</v>
      </c>
      <c r="DA698" s="1">
        <v>0</v>
      </c>
      <c r="DB698" s="1">
        <v>1</v>
      </c>
      <c r="DC698" s="1">
        <v>1</v>
      </c>
      <c r="DD698" s="1">
        <v>1</v>
      </c>
      <c r="DE698" s="1">
        <v>1</v>
      </c>
      <c r="DF698" s="1">
        <v>1</v>
      </c>
      <c r="DG698" s="1">
        <v>0</v>
      </c>
      <c r="DH698" s="1">
        <v>1</v>
      </c>
      <c r="DI698" s="1">
        <v>1</v>
      </c>
      <c r="DJ698" s="1">
        <v>0</v>
      </c>
      <c r="DK698" s="1">
        <v>1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1</v>
      </c>
      <c r="FK698" s="1">
        <v>1</v>
      </c>
      <c r="FL698" s="1">
        <v>0</v>
      </c>
      <c r="FM698" s="1">
        <v>0</v>
      </c>
      <c r="FN698" s="1">
        <v>0</v>
      </c>
      <c r="FO698" s="1">
        <v>18</v>
      </c>
      <c r="FP698" s="1">
        <v>0</v>
      </c>
      <c r="FQ698" s="1">
        <v>1</v>
      </c>
      <c r="FR698" s="1">
        <v>13</v>
      </c>
      <c r="FS698" s="1">
        <v>13</v>
      </c>
      <c r="FT698" s="1">
        <v>2</v>
      </c>
      <c r="FU698" s="1">
        <v>0</v>
      </c>
      <c r="FV698" s="1">
        <v>2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1</v>
      </c>
      <c r="GD698" s="1">
        <v>1</v>
      </c>
      <c r="GE698" s="1">
        <v>1</v>
      </c>
      <c r="GF698" s="1">
        <v>3</v>
      </c>
      <c r="GG698" s="1">
        <v>1</v>
      </c>
      <c r="GH698" s="1">
        <v>1</v>
      </c>
      <c r="GI698" s="1">
        <v>1</v>
      </c>
      <c r="GJ698" s="1">
        <v>1</v>
      </c>
      <c r="GK698" s="1">
        <v>1</v>
      </c>
      <c r="GL698" s="1">
        <v>1</v>
      </c>
      <c r="GM698" s="1">
        <v>0</v>
      </c>
      <c r="GN698" s="1">
        <v>6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1</v>
      </c>
      <c r="HO698" s="1">
        <v>0</v>
      </c>
      <c r="HP698" s="1">
        <v>1</v>
      </c>
      <c r="HQ698" s="1">
        <v>0</v>
      </c>
      <c r="HR698" s="1">
        <v>0</v>
      </c>
      <c r="HS698" s="1">
        <v>2</v>
      </c>
      <c r="HT698" s="1">
        <v>2</v>
      </c>
      <c r="HU698" s="1">
        <v>2</v>
      </c>
      <c r="HV698" s="1">
        <v>6</v>
      </c>
      <c r="HW698" s="1">
        <v>2</v>
      </c>
      <c r="HX698" s="1">
        <v>2</v>
      </c>
      <c r="HY698" s="1">
        <v>2</v>
      </c>
      <c r="HZ698" s="1">
        <v>2</v>
      </c>
      <c r="IA698" s="1">
        <v>2</v>
      </c>
      <c r="IB698" s="1">
        <v>2</v>
      </c>
      <c r="IC698" s="1">
        <v>2</v>
      </c>
      <c r="ID698" s="1">
        <v>0</v>
      </c>
      <c r="IE698" s="1">
        <v>0</v>
      </c>
      <c r="IF698" s="1">
        <v>1</v>
      </c>
      <c r="IG698" s="1">
        <v>1</v>
      </c>
      <c r="IH698" s="1">
        <v>1</v>
      </c>
      <c r="II698" s="1">
        <v>1</v>
      </c>
      <c r="IJ698" s="1">
        <v>1</v>
      </c>
      <c r="IK698" s="1">
        <v>1</v>
      </c>
      <c r="IL698" s="1">
        <v>1</v>
      </c>
      <c r="IM698" s="1">
        <v>1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1</v>
      </c>
      <c r="IT698" s="1">
        <v>1</v>
      </c>
      <c r="IU698" s="1">
        <v>1</v>
      </c>
      <c r="IV698" s="1">
        <v>3</v>
      </c>
      <c r="IW698" s="1">
        <v>1</v>
      </c>
      <c r="IX698" s="1">
        <v>1</v>
      </c>
      <c r="IY698" s="1">
        <v>1</v>
      </c>
      <c r="IZ698" s="1">
        <v>1</v>
      </c>
      <c r="JA698" s="1">
        <v>1</v>
      </c>
      <c r="JB698" s="1">
        <v>1</v>
      </c>
      <c r="JC698" s="1">
        <v>0</v>
      </c>
      <c r="JD698" s="1">
        <v>0</v>
      </c>
      <c r="JE698" s="1">
        <v>0</v>
      </c>
      <c r="JF698" s="1">
        <v>0</v>
      </c>
      <c r="JG698" s="1">
        <v>0</v>
      </c>
      <c r="JH698" s="1">
        <v>2</v>
      </c>
      <c r="JI698" s="1">
        <v>2</v>
      </c>
      <c r="JJ698" s="1">
        <v>0</v>
      </c>
      <c r="JK698" s="1">
        <v>0</v>
      </c>
      <c r="JL698" s="1">
        <v>37</v>
      </c>
      <c r="JM698" s="1">
        <v>37</v>
      </c>
      <c r="JN698" s="1">
        <v>1</v>
      </c>
      <c r="JO698" s="1">
        <v>0</v>
      </c>
      <c r="JP698" s="1">
        <v>0</v>
      </c>
      <c r="JQ698" s="1">
        <v>0</v>
      </c>
      <c r="JR698" s="1">
        <v>0</v>
      </c>
      <c r="JS698" s="1">
        <v>0</v>
      </c>
      <c r="JT698" s="1">
        <v>1</v>
      </c>
      <c r="JU698" s="1">
        <v>1</v>
      </c>
      <c r="JV698" s="1">
        <v>1</v>
      </c>
      <c r="JW698" s="1">
        <v>1</v>
      </c>
      <c r="JX698" s="1">
        <v>1</v>
      </c>
      <c r="JY698" s="1">
        <v>1</v>
      </c>
      <c r="JZ698" s="1">
        <v>1</v>
      </c>
      <c r="KA698" s="1">
        <v>0</v>
      </c>
      <c r="KB698" s="1">
        <v>1</v>
      </c>
      <c r="KC698" s="1">
        <v>1</v>
      </c>
      <c r="KD698" s="1">
        <v>1</v>
      </c>
      <c r="KE698" s="1">
        <v>1</v>
      </c>
      <c r="KF698" s="1">
        <v>1</v>
      </c>
      <c r="KG698" s="1">
        <v>1</v>
      </c>
      <c r="KH698" s="1">
        <v>1</v>
      </c>
      <c r="KI698" s="1">
        <v>1</v>
      </c>
      <c r="KJ698" s="1">
        <v>1</v>
      </c>
      <c r="KK698" s="1">
        <v>1</v>
      </c>
      <c r="KL698" s="1">
        <v>1</v>
      </c>
      <c r="KM698" s="1">
        <v>1</v>
      </c>
      <c r="KN698" s="1">
        <v>1</v>
      </c>
      <c r="KO698" s="1">
        <v>1</v>
      </c>
      <c r="KP698" s="1">
        <v>1</v>
      </c>
      <c r="KQ698" s="1">
        <v>1</v>
      </c>
      <c r="KR698" s="1">
        <v>5</v>
      </c>
      <c r="KS698" s="1">
        <v>5</v>
      </c>
      <c r="KT698" s="1">
        <v>5</v>
      </c>
      <c r="KU698" s="1">
        <v>1</v>
      </c>
      <c r="KV698" s="1">
        <v>1</v>
      </c>
      <c r="KW698" s="1">
        <v>1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0</v>
      </c>
      <c r="LJ698" s="1">
        <v>0</v>
      </c>
      <c r="LK698" s="1">
        <v>0</v>
      </c>
      <c r="LL698" s="1">
        <v>0</v>
      </c>
      <c r="LM698" s="1">
        <v>0</v>
      </c>
      <c r="LN698" s="1">
        <v>0</v>
      </c>
      <c r="LO698" s="1">
        <v>0</v>
      </c>
      <c r="LP698" s="1">
        <v>0</v>
      </c>
      <c r="LQ698" s="1">
        <v>0</v>
      </c>
      <c r="LR698" s="1">
        <v>0</v>
      </c>
      <c r="LS698" s="1">
        <v>0</v>
      </c>
      <c r="LT698" s="1">
        <v>0</v>
      </c>
      <c r="LU698" s="1">
        <v>0</v>
      </c>
      <c r="LV698" s="1">
        <v>0</v>
      </c>
      <c r="LW698" s="1">
        <v>0</v>
      </c>
      <c r="LX698" s="1">
        <v>0</v>
      </c>
      <c r="LY698" s="1">
        <v>0</v>
      </c>
      <c r="LZ698" s="1">
        <v>0</v>
      </c>
      <c r="MA698" s="1">
        <v>0</v>
      </c>
      <c r="MB698" s="1">
        <v>0</v>
      </c>
      <c r="MC698" s="1">
        <v>1</v>
      </c>
    </row>
    <row r="699" spans="1:341">
      <c r="A699" s="1">
        <v>2015</v>
      </c>
      <c r="B699" s="1" t="s">
        <v>783</v>
      </c>
      <c r="C699" s="1">
        <v>1</v>
      </c>
      <c r="D699" s="1">
        <v>0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2</v>
      </c>
      <c r="L699" s="1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0</v>
      </c>
      <c r="BI699" s="1">
        <v>0</v>
      </c>
      <c r="BJ699" s="1">
        <v>1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2</v>
      </c>
      <c r="BR699" s="1">
        <v>2</v>
      </c>
      <c r="BS699" s="1">
        <v>2</v>
      </c>
      <c r="BT699" s="1">
        <v>4</v>
      </c>
      <c r="BU699" s="1">
        <v>2</v>
      </c>
      <c r="BV699" s="1">
        <v>2</v>
      </c>
      <c r="BW699" s="1">
        <v>1</v>
      </c>
      <c r="BX699" s="1">
        <v>1</v>
      </c>
      <c r="BY699" s="1">
        <v>1</v>
      </c>
      <c r="BZ699" s="1">
        <v>1</v>
      </c>
      <c r="CA699" s="1">
        <v>3</v>
      </c>
      <c r="CB699" s="1">
        <v>3</v>
      </c>
      <c r="CC699" s="1">
        <v>1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1</v>
      </c>
      <c r="CY699" s="1">
        <v>0</v>
      </c>
      <c r="CZ699" s="1">
        <v>0</v>
      </c>
      <c r="DA699" s="1">
        <v>0</v>
      </c>
      <c r="DB699" s="1">
        <v>1</v>
      </c>
      <c r="DC699" s="1">
        <v>1</v>
      </c>
      <c r="DD699" s="1">
        <v>1</v>
      </c>
      <c r="DE699" s="1">
        <v>1</v>
      </c>
      <c r="DF699" s="1">
        <v>1</v>
      </c>
      <c r="DG699" s="1">
        <v>0</v>
      </c>
      <c r="DH699" s="1">
        <v>1</v>
      </c>
      <c r="DI699" s="1">
        <v>1</v>
      </c>
      <c r="DJ699" s="1">
        <v>0</v>
      </c>
      <c r="DK699" s="1">
        <v>1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1</v>
      </c>
      <c r="FK699" s="1">
        <v>1</v>
      </c>
      <c r="FL699" s="1">
        <v>0</v>
      </c>
      <c r="FM699" s="1">
        <v>0</v>
      </c>
      <c r="FN699" s="1">
        <v>0</v>
      </c>
      <c r="FO699" s="1">
        <v>18</v>
      </c>
      <c r="FP699" s="1">
        <v>0</v>
      </c>
      <c r="FQ699" s="1">
        <v>1</v>
      </c>
      <c r="FR699" s="1">
        <v>13</v>
      </c>
      <c r="FS699" s="1">
        <v>13</v>
      </c>
      <c r="FT699" s="1">
        <v>2</v>
      </c>
      <c r="FU699" s="1">
        <v>0</v>
      </c>
      <c r="FV699" s="1">
        <v>2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1</v>
      </c>
      <c r="GD699" s="1">
        <v>1</v>
      </c>
      <c r="GE699" s="1">
        <v>1</v>
      </c>
      <c r="GF699" s="1">
        <v>3</v>
      </c>
      <c r="GG699" s="1">
        <v>1</v>
      </c>
      <c r="GH699" s="1">
        <v>1</v>
      </c>
      <c r="GI699" s="1">
        <v>1</v>
      </c>
      <c r="GJ699" s="1">
        <v>1</v>
      </c>
      <c r="GK699" s="1">
        <v>1</v>
      </c>
      <c r="GL699" s="1">
        <v>1</v>
      </c>
      <c r="GM699" s="1">
        <v>0</v>
      </c>
      <c r="GN699" s="1">
        <v>6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1</v>
      </c>
      <c r="HO699" s="1">
        <v>0</v>
      </c>
      <c r="HP699" s="1">
        <v>1</v>
      </c>
      <c r="HQ699" s="1">
        <v>0</v>
      </c>
      <c r="HR699" s="1">
        <v>0</v>
      </c>
      <c r="HS699" s="1">
        <v>2</v>
      </c>
      <c r="HT699" s="1">
        <v>2</v>
      </c>
      <c r="HU699" s="1">
        <v>2</v>
      </c>
      <c r="HV699" s="1">
        <v>6</v>
      </c>
      <c r="HW699" s="1">
        <v>2</v>
      </c>
      <c r="HX699" s="1">
        <v>2</v>
      </c>
      <c r="HY699" s="1">
        <v>2</v>
      </c>
      <c r="HZ699" s="1">
        <v>2</v>
      </c>
      <c r="IA699" s="1">
        <v>2</v>
      </c>
      <c r="IB699" s="1">
        <v>2</v>
      </c>
      <c r="IC699" s="1">
        <v>2</v>
      </c>
      <c r="ID699" s="1">
        <v>0</v>
      </c>
      <c r="IE699" s="1">
        <v>0</v>
      </c>
      <c r="IF699" s="1">
        <v>1</v>
      </c>
      <c r="IG699" s="1">
        <v>1</v>
      </c>
      <c r="IH699" s="1">
        <v>1</v>
      </c>
      <c r="II699" s="1">
        <v>1</v>
      </c>
      <c r="IJ699" s="1">
        <v>1</v>
      </c>
      <c r="IK699" s="1">
        <v>1</v>
      </c>
      <c r="IL699" s="1">
        <v>1</v>
      </c>
      <c r="IM699" s="1">
        <v>1</v>
      </c>
      <c r="IN699" s="1">
        <v>1</v>
      </c>
      <c r="IO699" s="1">
        <v>1</v>
      </c>
      <c r="IP699" s="1">
        <v>0</v>
      </c>
      <c r="IQ699" s="1">
        <v>0</v>
      </c>
      <c r="IR699" s="1">
        <v>0</v>
      </c>
      <c r="IS699" s="1">
        <v>1</v>
      </c>
      <c r="IT699" s="1">
        <v>1</v>
      </c>
      <c r="IU699" s="1">
        <v>1</v>
      </c>
      <c r="IV699" s="1">
        <v>3</v>
      </c>
      <c r="IW699" s="1">
        <v>1</v>
      </c>
      <c r="IX699" s="1">
        <v>1</v>
      </c>
      <c r="IY699" s="1">
        <v>1</v>
      </c>
      <c r="IZ699" s="1">
        <v>1</v>
      </c>
      <c r="JA699" s="1">
        <v>1</v>
      </c>
      <c r="JB699" s="1">
        <v>1</v>
      </c>
      <c r="JC699" s="1">
        <v>0</v>
      </c>
      <c r="JD699" s="1">
        <v>0</v>
      </c>
      <c r="JE699" s="1">
        <v>0</v>
      </c>
      <c r="JF699" s="1">
        <v>0</v>
      </c>
      <c r="JG699" s="1">
        <v>0</v>
      </c>
      <c r="JH699" s="1">
        <v>2</v>
      </c>
      <c r="JI699" s="1">
        <v>2</v>
      </c>
      <c r="JJ699" s="1">
        <v>0</v>
      </c>
      <c r="JK699" s="1">
        <v>0</v>
      </c>
      <c r="JL699" s="1">
        <v>37</v>
      </c>
      <c r="JM699" s="1">
        <v>37</v>
      </c>
      <c r="JN699" s="1">
        <v>1</v>
      </c>
      <c r="JO699" s="1">
        <v>0</v>
      </c>
      <c r="JP699" s="1">
        <v>0</v>
      </c>
      <c r="JQ699" s="1">
        <v>0</v>
      </c>
      <c r="JR699" s="1">
        <v>0</v>
      </c>
      <c r="JS699" s="1">
        <v>0</v>
      </c>
      <c r="JT699" s="1">
        <v>1</v>
      </c>
      <c r="JU699" s="1">
        <v>1</v>
      </c>
      <c r="JV699" s="1">
        <v>1</v>
      </c>
      <c r="JW699" s="1">
        <v>1</v>
      </c>
      <c r="JX699" s="1">
        <v>1</v>
      </c>
      <c r="JY699" s="1">
        <v>1</v>
      </c>
      <c r="JZ699" s="1">
        <v>1</v>
      </c>
      <c r="KA699" s="1">
        <v>0</v>
      </c>
      <c r="KB699" s="1">
        <v>1</v>
      </c>
      <c r="KC699" s="1">
        <v>1</v>
      </c>
      <c r="KD699" s="1">
        <v>1</v>
      </c>
      <c r="KE699" s="1">
        <v>1</v>
      </c>
      <c r="KF699" s="1">
        <v>1</v>
      </c>
      <c r="KG699" s="1">
        <v>1</v>
      </c>
      <c r="KH699" s="1">
        <v>1</v>
      </c>
      <c r="KI699" s="1">
        <v>1</v>
      </c>
      <c r="KJ699" s="1">
        <v>1</v>
      </c>
      <c r="KK699" s="1">
        <v>1</v>
      </c>
      <c r="KL699" s="1">
        <v>1</v>
      </c>
      <c r="KM699" s="1">
        <v>1</v>
      </c>
      <c r="KN699" s="1">
        <v>1</v>
      </c>
      <c r="KO699" s="1">
        <v>1</v>
      </c>
      <c r="KP699" s="1">
        <v>1</v>
      </c>
      <c r="KQ699" s="1">
        <v>1</v>
      </c>
      <c r="KR699" s="1">
        <v>5</v>
      </c>
      <c r="KS699" s="1">
        <v>5</v>
      </c>
      <c r="KT699" s="1">
        <v>5</v>
      </c>
      <c r="KU699" s="1">
        <v>1</v>
      </c>
      <c r="KV699" s="1">
        <v>1</v>
      </c>
      <c r="KW699" s="1">
        <v>1</v>
      </c>
      <c r="KX699" s="1">
        <v>0</v>
      </c>
      <c r="KY699" s="1">
        <v>0</v>
      </c>
      <c r="KZ699" s="1">
        <v>0</v>
      </c>
      <c r="LA699" s="1">
        <v>0</v>
      </c>
      <c r="LB699" s="1">
        <v>0</v>
      </c>
      <c r="LC699" s="1">
        <v>0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0</v>
      </c>
      <c r="LJ699" s="1">
        <v>0</v>
      </c>
      <c r="LK699" s="1">
        <v>0</v>
      </c>
      <c r="LL699" s="1">
        <v>0</v>
      </c>
      <c r="LM699" s="1">
        <v>0</v>
      </c>
      <c r="LN699" s="1">
        <v>0</v>
      </c>
      <c r="LO699" s="1">
        <v>0</v>
      </c>
      <c r="LP699" s="1">
        <v>0</v>
      </c>
      <c r="LQ699" s="1">
        <v>0</v>
      </c>
      <c r="LR699" s="1">
        <v>0</v>
      </c>
      <c r="LS699" s="1">
        <v>0</v>
      </c>
      <c r="LT699" s="1">
        <v>0</v>
      </c>
      <c r="LU699" s="1">
        <v>0</v>
      </c>
      <c r="LV699" s="1">
        <v>0</v>
      </c>
      <c r="LW699" s="1">
        <v>0</v>
      </c>
      <c r="LX699" s="1">
        <v>0</v>
      </c>
      <c r="LY699" s="1">
        <v>0</v>
      </c>
      <c r="LZ699" s="1">
        <v>0</v>
      </c>
      <c r="MA699" s="1">
        <v>0</v>
      </c>
      <c r="MB699" s="1">
        <v>0</v>
      </c>
      <c r="MC699" s="1">
        <v>1</v>
      </c>
    </row>
    <row r="700" spans="1:341">
      <c r="A700" s="1">
        <v>2015</v>
      </c>
      <c r="B700" s="1" t="s">
        <v>784</v>
      </c>
      <c r="C700" s="1">
        <v>1</v>
      </c>
      <c r="D700" s="1">
        <v>0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2</v>
      </c>
      <c r="L700" s="1">
        <v>2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1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2</v>
      </c>
      <c r="BR700" s="1">
        <v>2</v>
      </c>
      <c r="BS700" s="1">
        <v>2</v>
      </c>
      <c r="BT700" s="1">
        <v>4</v>
      </c>
      <c r="BU700" s="1">
        <v>2</v>
      </c>
      <c r="BV700" s="1">
        <v>2</v>
      </c>
      <c r="BW700" s="1">
        <v>1</v>
      </c>
      <c r="BX700" s="1">
        <v>1</v>
      </c>
      <c r="BY700" s="1">
        <v>1</v>
      </c>
      <c r="BZ700" s="1">
        <v>1</v>
      </c>
      <c r="CA700" s="1">
        <v>3</v>
      </c>
      <c r="CB700" s="1">
        <v>3</v>
      </c>
      <c r="CC700" s="1">
        <v>1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1</v>
      </c>
      <c r="CY700" s="1">
        <v>0</v>
      </c>
      <c r="CZ700" s="1">
        <v>0</v>
      </c>
      <c r="DA700" s="1">
        <v>0</v>
      </c>
      <c r="DB700" s="1">
        <v>1</v>
      </c>
      <c r="DC700" s="1">
        <v>1</v>
      </c>
      <c r="DD700" s="1">
        <v>1</v>
      </c>
      <c r="DE700" s="1">
        <v>1</v>
      </c>
      <c r="DF700" s="1">
        <v>1</v>
      </c>
      <c r="DG700" s="1">
        <v>0</v>
      </c>
      <c r="DH700" s="1">
        <v>1</v>
      </c>
      <c r="DI700" s="1">
        <v>1</v>
      </c>
      <c r="DJ700" s="1">
        <v>0</v>
      </c>
      <c r="DK700" s="1">
        <v>1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1</v>
      </c>
      <c r="FK700" s="1">
        <v>0</v>
      </c>
      <c r="FL700" s="1">
        <v>0</v>
      </c>
      <c r="FM700" s="1">
        <v>0</v>
      </c>
      <c r="FN700" s="1">
        <v>0</v>
      </c>
      <c r="FO700" s="1">
        <v>18</v>
      </c>
      <c r="FP700" s="1">
        <v>0</v>
      </c>
      <c r="FQ700" s="1">
        <v>1</v>
      </c>
      <c r="FR700" s="1">
        <v>12</v>
      </c>
      <c r="FS700" s="1">
        <v>12</v>
      </c>
      <c r="FT700" s="1">
        <v>2</v>
      </c>
      <c r="FU700" s="1">
        <v>0</v>
      </c>
      <c r="FV700" s="1">
        <v>2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1</v>
      </c>
      <c r="GD700" s="1">
        <v>1</v>
      </c>
      <c r="GE700" s="1">
        <v>1</v>
      </c>
      <c r="GF700" s="1">
        <v>3</v>
      </c>
      <c r="GG700" s="1">
        <v>1</v>
      </c>
      <c r="GH700" s="1">
        <v>1</v>
      </c>
      <c r="GI700" s="1">
        <v>1</v>
      </c>
      <c r="GJ700" s="1">
        <v>1</v>
      </c>
      <c r="GK700" s="1">
        <v>1</v>
      </c>
      <c r="GL700" s="1">
        <v>1</v>
      </c>
      <c r="GM700" s="1">
        <v>0</v>
      </c>
      <c r="GN700" s="1">
        <v>8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1</v>
      </c>
      <c r="HO700" s="1">
        <v>0</v>
      </c>
      <c r="HP700" s="1">
        <v>1</v>
      </c>
      <c r="HQ700" s="1">
        <v>0</v>
      </c>
      <c r="HR700" s="1">
        <v>0</v>
      </c>
      <c r="HS700" s="1">
        <v>2</v>
      </c>
      <c r="HT700" s="1">
        <v>2</v>
      </c>
      <c r="HU700" s="1">
        <v>2</v>
      </c>
      <c r="HV700" s="1">
        <v>6</v>
      </c>
      <c r="HW700" s="1">
        <v>2</v>
      </c>
      <c r="HX700" s="1">
        <v>2</v>
      </c>
      <c r="HY700" s="1">
        <v>2</v>
      </c>
      <c r="HZ700" s="1">
        <v>2</v>
      </c>
      <c r="IA700" s="1">
        <v>2</v>
      </c>
      <c r="IB700" s="1">
        <v>2</v>
      </c>
      <c r="IC700" s="1">
        <v>2</v>
      </c>
      <c r="ID700" s="1">
        <v>0</v>
      </c>
      <c r="IE700" s="1">
        <v>0</v>
      </c>
      <c r="IF700" s="1">
        <v>1</v>
      </c>
      <c r="IG700" s="1">
        <v>1</v>
      </c>
      <c r="IH700" s="1">
        <v>1</v>
      </c>
      <c r="II700" s="1">
        <v>1</v>
      </c>
      <c r="IJ700" s="1">
        <v>1</v>
      </c>
      <c r="IK700" s="1">
        <v>1</v>
      </c>
      <c r="IL700" s="1">
        <v>1</v>
      </c>
      <c r="IM700" s="1">
        <v>1</v>
      </c>
      <c r="IN700" s="1">
        <v>1</v>
      </c>
      <c r="IO700" s="1">
        <v>1</v>
      </c>
      <c r="IP700" s="1">
        <v>0</v>
      </c>
      <c r="IQ700" s="1">
        <v>0</v>
      </c>
      <c r="IR700" s="1">
        <v>0</v>
      </c>
      <c r="IS700" s="1">
        <v>1</v>
      </c>
      <c r="IT700" s="1">
        <v>1</v>
      </c>
      <c r="IU700" s="1">
        <v>1</v>
      </c>
      <c r="IV700" s="1">
        <v>3</v>
      </c>
      <c r="IW700" s="1">
        <v>1</v>
      </c>
      <c r="IX700" s="1">
        <v>1</v>
      </c>
      <c r="IY700" s="1">
        <v>1</v>
      </c>
      <c r="IZ700" s="1">
        <v>1</v>
      </c>
      <c r="JA700" s="1">
        <v>1</v>
      </c>
      <c r="JB700" s="1">
        <v>1</v>
      </c>
      <c r="JC700" s="1">
        <v>0</v>
      </c>
      <c r="JD700" s="1">
        <v>0</v>
      </c>
      <c r="JE700" s="1">
        <v>0</v>
      </c>
      <c r="JF700" s="1">
        <v>0</v>
      </c>
      <c r="JG700" s="1">
        <v>1</v>
      </c>
      <c r="JH700" s="1">
        <v>2</v>
      </c>
      <c r="JI700" s="1">
        <v>2</v>
      </c>
      <c r="JJ700" s="1">
        <v>0</v>
      </c>
      <c r="JK700" s="1">
        <v>0</v>
      </c>
      <c r="JL700" s="1">
        <v>1</v>
      </c>
      <c r="JM700" s="1">
        <v>1</v>
      </c>
      <c r="JN700" s="1">
        <v>1</v>
      </c>
      <c r="JO700" s="1">
        <v>0</v>
      </c>
      <c r="JP700" s="1">
        <v>0</v>
      </c>
      <c r="JQ700" s="1">
        <v>0</v>
      </c>
      <c r="JR700" s="1">
        <v>0</v>
      </c>
      <c r="JS700" s="1">
        <v>0</v>
      </c>
      <c r="JT700" s="1">
        <v>1</v>
      </c>
      <c r="JU700" s="1">
        <v>1</v>
      </c>
      <c r="JV700" s="1">
        <v>1</v>
      </c>
      <c r="JW700" s="1">
        <v>1</v>
      </c>
      <c r="JX700" s="1">
        <v>1</v>
      </c>
      <c r="JY700" s="1">
        <v>1</v>
      </c>
      <c r="JZ700" s="1">
        <v>1</v>
      </c>
      <c r="KA700" s="1">
        <v>0</v>
      </c>
      <c r="KB700" s="1">
        <v>0</v>
      </c>
      <c r="KC700" s="1">
        <v>1</v>
      </c>
      <c r="KD700" s="1">
        <v>1</v>
      </c>
      <c r="KE700" s="1">
        <v>1</v>
      </c>
      <c r="KF700" s="1">
        <v>1</v>
      </c>
      <c r="KG700" s="1">
        <v>1</v>
      </c>
      <c r="KH700" s="1">
        <v>1</v>
      </c>
      <c r="KI700" s="1">
        <v>1</v>
      </c>
      <c r="KJ700" s="1">
        <v>1</v>
      </c>
      <c r="KK700" s="1">
        <v>1</v>
      </c>
      <c r="KL700" s="1">
        <v>1</v>
      </c>
      <c r="KM700" s="1">
        <v>1</v>
      </c>
      <c r="KN700" s="1">
        <v>1</v>
      </c>
      <c r="KO700" s="1">
        <v>1</v>
      </c>
      <c r="KP700" s="1">
        <v>1</v>
      </c>
      <c r="KQ700" s="1">
        <v>1</v>
      </c>
      <c r="KR700" s="1">
        <v>5</v>
      </c>
      <c r="KS700" s="1">
        <v>5</v>
      </c>
      <c r="KT700" s="1">
        <v>5</v>
      </c>
      <c r="KU700" s="1">
        <v>1</v>
      </c>
      <c r="KV700" s="1">
        <v>1</v>
      </c>
      <c r="KW700" s="1">
        <v>1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0</v>
      </c>
      <c r="LJ700" s="1">
        <v>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0</v>
      </c>
      <c r="LR700" s="1">
        <v>0</v>
      </c>
      <c r="LS700" s="1">
        <v>0</v>
      </c>
      <c r="LT700" s="1">
        <v>0</v>
      </c>
      <c r="LU700" s="1">
        <v>0</v>
      </c>
      <c r="LV700" s="1">
        <v>0</v>
      </c>
      <c r="LW700" s="1">
        <v>0</v>
      </c>
      <c r="LX700" s="1">
        <v>0</v>
      </c>
      <c r="LY700" s="1">
        <v>0</v>
      </c>
      <c r="LZ700" s="1">
        <v>0</v>
      </c>
      <c r="MA700" s="1">
        <v>0</v>
      </c>
      <c r="MB700" s="1">
        <v>0</v>
      </c>
      <c r="MC700" s="1">
        <v>1</v>
      </c>
    </row>
    <row r="701" spans="1:341">
      <c r="A701" s="1">
        <v>2015</v>
      </c>
      <c r="B701" s="1" t="s">
        <v>785</v>
      </c>
      <c r="C701" s="1">
        <v>1</v>
      </c>
      <c r="D701" s="1">
        <v>0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  <c r="J701" s="1">
        <v>1</v>
      </c>
      <c r="K701" s="1">
        <v>2</v>
      </c>
      <c r="L701" s="1">
        <v>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1</v>
      </c>
      <c r="BH701" s="1">
        <v>0</v>
      </c>
      <c r="BI701" s="1">
        <v>0</v>
      </c>
      <c r="BJ701" s="1">
        <v>1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2</v>
      </c>
      <c r="BR701" s="1">
        <v>2</v>
      </c>
      <c r="BS701" s="1">
        <v>2</v>
      </c>
      <c r="BT701" s="1">
        <v>4</v>
      </c>
      <c r="BU701" s="1">
        <v>2</v>
      </c>
      <c r="BV701" s="1">
        <v>2</v>
      </c>
      <c r="BW701" s="1">
        <v>1</v>
      </c>
      <c r="BX701" s="1">
        <v>1</v>
      </c>
      <c r="BY701" s="1">
        <v>1</v>
      </c>
      <c r="BZ701" s="1">
        <v>1</v>
      </c>
      <c r="CA701" s="1">
        <v>3</v>
      </c>
      <c r="CB701" s="1">
        <v>3</v>
      </c>
      <c r="CC701" s="1">
        <v>1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1</v>
      </c>
      <c r="CY701" s="1">
        <v>0</v>
      </c>
      <c r="CZ701" s="1">
        <v>0</v>
      </c>
      <c r="DA701" s="1">
        <v>0</v>
      </c>
      <c r="DB701" s="1">
        <v>1</v>
      </c>
      <c r="DC701" s="1">
        <v>1</v>
      </c>
      <c r="DD701" s="1">
        <v>1</v>
      </c>
      <c r="DE701" s="1">
        <v>1</v>
      </c>
      <c r="DF701" s="1">
        <v>1</v>
      </c>
      <c r="DG701" s="1">
        <v>0</v>
      </c>
      <c r="DH701" s="1">
        <v>1</v>
      </c>
      <c r="DI701" s="1">
        <v>1</v>
      </c>
      <c r="DJ701" s="1">
        <v>0</v>
      </c>
      <c r="DK701" s="1">
        <v>1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1</v>
      </c>
      <c r="FK701" s="1">
        <v>1</v>
      </c>
      <c r="FL701" s="1">
        <v>0</v>
      </c>
      <c r="FM701" s="1">
        <v>0</v>
      </c>
      <c r="FN701" s="1">
        <v>0</v>
      </c>
      <c r="FO701" s="1">
        <v>18</v>
      </c>
      <c r="FP701" s="1">
        <v>0</v>
      </c>
      <c r="FQ701" s="1">
        <v>1</v>
      </c>
      <c r="FR701" s="1">
        <v>12</v>
      </c>
      <c r="FS701" s="1">
        <v>12</v>
      </c>
      <c r="FT701" s="1">
        <v>2</v>
      </c>
      <c r="FU701" s="1">
        <v>0</v>
      </c>
      <c r="FV701" s="1">
        <v>2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1</v>
      </c>
      <c r="GD701" s="1">
        <v>1</v>
      </c>
      <c r="GE701" s="1">
        <v>1</v>
      </c>
      <c r="GF701" s="1">
        <v>3</v>
      </c>
      <c r="GG701" s="1">
        <v>1</v>
      </c>
      <c r="GH701" s="1">
        <v>1</v>
      </c>
      <c r="GI701" s="1">
        <v>1</v>
      </c>
      <c r="GJ701" s="1">
        <v>1</v>
      </c>
      <c r="GK701" s="1">
        <v>1</v>
      </c>
      <c r="GL701" s="1">
        <v>1</v>
      </c>
      <c r="GM701" s="1">
        <v>0</v>
      </c>
      <c r="GN701" s="1">
        <v>10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1</v>
      </c>
      <c r="HO701" s="1">
        <v>0</v>
      </c>
      <c r="HP701" s="1">
        <v>1</v>
      </c>
      <c r="HQ701" s="1">
        <v>0</v>
      </c>
      <c r="HR701" s="1">
        <v>0</v>
      </c>
      <c r="HS701" s="1">
        <v>2</v>
      </c>
      <c r="HT701" s="1">
        <v>2</v>
      </c>
      <c r="HU701" s="1">
        <v>2</v>
      </c>
      <c r="HV701" s="1">
        <v>6</v>
      </c>
      <c r="HW701" s="1">
        <v>2</v>
      </c>
      <c r="HX701" s="1">
        <v>2</v>
      </c>
      <c r="HY701" s="1">
        <v>2</v>
      </c>
      <c r="HZ701" s="1">
        <v>2</v>
      </c>
      <c r="IA701" s="1">
        <v>2</v>
      </c>
      <c r="IB701" s="1">
        <v>2</v>
      </c>
      <c r="IC701" s="1">
        <v>2</v>
      </c>
      <c r="ID701" s="1">
        <v>0</v>
      </c>
      <c r="IE701" s="1">
        <v>0</v>
      </c>
      <c r="IF701" s="1">
        <v>1</v>
      </c>
      <c r="IG701" s="1">
        <v>1</v>
      </c>
      <c r="IH701" s="1">
        <v>1</v>
      </c>
      <c r="II701" s="1">
        <v>1</v>
      </c>
      <c r="IJ701" s="1">
        <v>1</v>
      </c>
      <c r="IK701" s="1">
        <v>1</v>
      </c>
      <c r="IL701" s="1">
        <v>1</v>
      </c>
      <c r="IM701" s="1">
        <v>1</v>
      </c>
      <c r="IN701" s="1">
        <v>1</v>
      </c>
      <c r="IO701" s="1">
        <v>1</v>
      </c>
      <c r="IP701" s="1">
        <v>0</v>
      </c>
      <c r="IQ701" s="1">
        <v>0</v>
      </c>
      <c r="IR701" s="1">
        <v>0</v>
      </c>
      <c r="IS701" s="1">
        <v>1</v>
      </c>
      <c r="IT701" s="1">
        <v>1</v>
      </c>
      <c r="IU701" s="1">
        <v>1</v>
      </c>
      <c r="IV701" s="1">
        <v>3</v>
      </c>
      <c r="IW701" s="1">
        <v>1</v>
      </c>
      <c r="IX701" s="1">
        <v>1</v>
      </c>
      <c r="IY701" s="1">
        <v>1</v>
      </c>
      <c r="IZ701" s="1">
        <v>1</v>
      </c>
      <c r="JA701" s="1">
        <v>1</v>
      </c>
      <c r="JB701" s="1">
        <v>1</v>
      </c>
      <c r="JC701" s="1">
        <v>0</v>
      </c>
      <c r="JD701" s="1">
        <v>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>
        <v>0</v>
      </c>
      <c r="JL701" s="1">
        <v>0</v>
      </c>
      <c r="JM701" s="1">
        <v>0</v>
      </c>
      <c r="JN701" s="1">
        <v>0</v>
      </c>
      <c r="JO701" s="1">
        <v>0</v>
      </c>
      <c r="JP701" s="1">
        <v>0</v>
      </c>
      <c r="JQ701" s="1">
        <v>0</v>
      </c>
      <c r="JR701" s="1">
        <v>0</v>
      </c>
      <c r="JS701" s="1">
        <v>0</v>
      </c>
      <c r="JT701" s="1">
        <v>0</v>
      </c>
      <c r="JU701" s="1">
        <v>0</v>
      </c>
      <c r="JV701" s="1">
        <v>0</v>
      </c>
      <c r="JW701" s="1">
        <v>0</v>
      </c>
      <c r="JX701" s="1">
        <v>0</v>
      </c>
      <c r="JY701" s="1">
        <v>0</v>
      </c>
      <c r="JZ701" s="1">
        <v>0</v>
      </c>
      <c r="KA701" s="1">
        <v>0</v>
      </c>
      <c r="KB701" s="1">
        <v>0</v>
      </c>
      <c r="KC701" s="1">
        <v>0</v>
      </c>
      <c r="KD701" s="1">
        <v>0</v>
      </c>
      <c r="KE701" s="1">
        <v>0</v>
      </c>
      <c r="KF701" s="1">
        <v>0</v>
      </c>
      <c r="KG701" s="1">
        <v>0</v>
      </c>
      <c r="KH701" s="1">
        <v>0</v>
      </c>
      <c r="KI701" s="1">
        <v>0</v>
      </c>
      <c r="KJ701" s="1">
        <v>0</v>
      </c>
      <c r="KK701" s="1">
        <v>0</v>
      </c>
      <c r="KL701" s="1">
        <v>0</v>
      </c>
      <c r="KM701" s="1">
        <v>0</v>
      </c>
      <c r="KN701" s="1">
        <v>0</v>
      </c>
      <c r="KO701" s="1">
        <v>0</v>
      </c>
      <c r="KP701" s="1"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1</v>
      </c>
      <c r="KZ701" s="1">
        <v>1</v>
      </c>
      <c r="LA701" s="1">
        <v>1</v>
      </c>
      <c r="LB701" s="1">
        <v>1</v>
      </c>
      <c r="LC701" s="1">
        <v>0</v>
      </c>
      <c r="LD701" s="1">
        <v>0</v>
      </c>
      <c r="LE701" s="1">
        <v>0</v>
      </c>
      <c r="LF701" s="1">
        <v>0</v>
      </c>
      <c r="LG701" s="1">
        <v>0</v>
      </c>
      <c r="LH701" s="1">
        <v>1</v>
      </c>
      <c r="LI701" s="1">
        <v>1</v>
      </c>
      <c r="LJ701" s="1">
        <v>1</v>
      </c>
      <c r="LK701" s="1">
        <v>1</v>
      </c>
      <c r="LL701" s="1">
        <v>0</v>
      </c>
      <c r="LM701" s="1">
        <v>1</v>
      </c>
      <c r="LN701" s="1">
        <v>1</v>
      </c>
      <c r="LO701" s="1">
        <v>1</v>
      </c>
      <c r="LP701" s="1">
        <v>1</v>
      </c>
      <c r="LQ701" s="1">
        <v>1</v>
      </c>
      <c r="LR701" s="1">
        <v>1</v>
      </c>
      <c r="LS701" s="1">
        <v>1</v>
      </c>
      <c r="LT701" s="1">
        <v>1</v>
      </c>
      <c r="LU701" s="1">
        <v>1</v>
      </c>
      <c r="LV701" s="1">
        <v>1</v>
      </c>
      <c r="LW701" s="1">
        <v>1</v>
      </c>
      <c r="LX701" s="1">
        <v>1</v>
      </c>
      <c r="LY701" s="1">
        <v>5</v>
      </c>
      <c r="LZ701" s="1">
        <v>5</v>
      </c>
      <c r="MA701" s="1">
        <v>5</v>
      </c>
      <c r="MB701" s="1">
        <v>1</v>
      </c>
      <c r="MC701" s="1">
        <v>1</v>
      </c>
    </row>
    <row r="702" spans="1:341">
      <c r="A702" s="1">
        <v>2015</v>
      </c>
      <c r="B702" s="1" t="s">
        <v>786</v>
      </c>
      <c r="C702" s="1">
        <v>1</v>
      </c>
      <c r="D702" s="1">
        <v>0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2</v>
      </c>
      <c r="L702" s="1">
        <v>2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1</v>
      </c>
      <c r="BH702" s="1">
        <v>0</v>
      </c>
      <c r="BI702" s="1">
        <v>0</v>
      </c>
      <c r="BJ702" s="1">
        <v>1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2</v>
      </c>
      <c r="BR702" s="1">
        <v>2</v>
      </c>
      <c r="BS702" s="1">
        <v>2</v>
      </c>
      <c r="BT702" s="1">
        <v>4</v>
      </c>
      <c r="BU702" s="1">
        <v>2</v>
      </c>
      <c r="BV702" s="1">
        <v>2</v>
      </c>
      <c r="BW702" s="1">
        <v>1</v>
      </c>
      <c r="BX702" s="1">
        <v>1</v>
      </c>
      <c r="BY702" s="1">
        <v>1</v>
      </c>
      <c r="BZ702" s="1">
        <v>1</v>
      </c>
      <c r="CA702" s="1">
        <v>3</v>
      </c>
      <c r="CB702" s="1">
        <v>3</v>
      </c>
      <c r="CC702" s="1">
        <v>1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1</v>
      </c>
      <c r="CY702" s="1">
        <v>0</v>
      </c>
      <c r="CZ702" s="1">
        <v>0</v>
      </c>
      <c r="DA702" s="1">
        <v>0</v>
      </c>
      <c r="DB702" s="1">
        <v>1</v>
      </c>
      <c r="DC702" s="1">
        <v>1</v>
      </c>
      <c r="DD702" s="1">
        <v>1</v>
      </c>
      <c r="DE702" s="1">
        <v>1</v>
      </c>
      <c r="DF702" s="1">
        <v>1</v>
      </c>
      <c r="DG702" s="1">
        <v>0</v>
      </c>
      <c r="DH702" s="1">
        <v>1</v>
      </c>
      <c r="DI702" s="1">
        <v>1</v>
      </c>
      <c r="DJ702" s="1">
        <v>0</v>
      </c>
      <c r="DK702" s="1">
        <v>1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1</v>
      </c>
      <c r="FK702" s="1">
        <v>0</v>
      </c>
      <c r="FL702" s="1">
        <v>0</v>
      </c>
      <c r="FM702" s="1">
        <v>0</v>
      </c>
      <c r="FN702" s="1">
        <v>0</v>
      </c>
      <c r="FO702" s="1">
        <v>18</v>
      </c>
      <c r="FP702" s="1">
        <v>0</v>
      </c>
      <c r="FQ702" s="1">
        <v>1</v>
      </c>
      <c r="FR702" s="1">
        <v>12</v>
      </c>
      <c r="FS702" s="1">
        <v>12</v>
      </c>
      <c r="FT702" s="1">
        <v>2</v>
      </c>
      <c r="FU702" s="1">
        <v>0</v>
      </c>
      <c r="FV702" s="1">
        <v>2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1</v>
      </c>
      <c r="GD702" s="1">
        <v>1</v>
      </c>
      <c r="GE702" s="1">
        <v>1</v>
      </c>
      <c r="GF702" s="1">
        <v>3</v>
      </c>
      <c r="GG702" s="1">
        <v>1</v>
      </c>
      <c r="GH702" s="1">
        <v>1</v>
      </c>
      <c r="GI702" s="1">
        <v>1</v>
      </c>
      <c r="GJ702" s="1">
        <v>1</v>
      </c>
      <c r="GK702" s="1">
        <v>1</v>
      </c>
      <c r="GL702" s="1">
        <v>1</v>
      </c>
      <c r="GM702" s="1">
        <v>0</v>
      </c>
      <c r="GN702" s="1">
        <v>8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1</v>
      </c>
      <c r="HO702" s="1">
        <v>0</v>
      </c>
      <c r="HP702" s="1">
        <v>1</v>
      </c>
      <c r="HQ702" s="1">
        <v>0</v>
      </c>
      <c r="HR702" s="1">
        <v>0</v>
      </c>
      <c r="HS702" s="1">
        <v>2</v>
      </c>
      <c r="HT702" s="1">
        <v>2</v>
      </c>
      <c r="HU702" s="1">
        <v>2</v>
      </c>
      <c r="HV702" s="1">
        <v>6</v>
      </c>
      <c r="HW702" s="1">
        <v>2</v>
      </c>
      <c r="HX702" s="1">
        <v>2</v>
      </c>
      <c r="HY702" s="1">
        <v>2</v>
      </c>
      <c r="HZ702" s="1">
        <v>2</v>
      </c>
      <c r="IA702" s="1">
        <v>2</v>
      </c>
      <c r="IB702" s="1">
        <v>2</v>
      </c>
      <c r="IC702" s="1">
        <v>2</v>
      </c>
      <c r="ID702" s="1">
        <v>0</v>
      </c>
      <c r="IE702" s="1">
        <v>0</v>
      </c>
      <c r="IF702" s="1">
        <v>1</v>
      </c>
      <c r="IG702" s="1">
        <v>1</v>
      </c>
      <c r="IH702" s="1">
        <v>1</v>
      </c>
      <c r="II702" s="1">
        <v>1</v>
      </c>
      <c r="IJ702" s="1">
        <v>1</v>
      </c>
      <c r="IK702" s="1">
        <v>1</v>
      </c>
      <c r="IL702" s="1">
        <v>1</v>
      </c>
      <c r="IM702" s="1">
        <v>1</v>
      </c>
      <c r="IN702" s="1">
        <v>1</v>
      </c>
      <c r="IO702" s="1">
        <v>1</v>
      </c>
      <c r="IP702" s="1">
        <v>0</v>
      </c>
      <c r="IQ702" s="1">
        <v>0</v>
      </c>
      <c r="IR702" s="1">
        <v>0</v>
      </c>
      <c r="IS702" s="1">
        <v>1</v>
      </c>
      <c r="IT702" s="1">
        <v>1</v>
      </c>
      <c r="IU702" s="1">
        <v>1</v>
      </c>
      <c r="IV702" s="1">
        <v>3</v>
      </c>
      <c r="IW702" s="1">
        <v>1</v>
      </c>
      <c r="IX702" s="1">
        <v>1</v>
      </c>
      <c r="IY702" s="1">
        <v>1</v>
      </c>
      <c r="IZ702" s="1">
        <v>1</v>
      </c>
      <c r="JA702" s="1">
        <v>1</v>
      </c>
      <c r="JB702" s="1">
        <v>1</v>
      </c>
      <c r="JC702" s="1">
        <v>0</v>
      </c>
      <c r="JD702" s="1">
        <v>0</v>
      </c>
      <c r="JE702" s="1">
        <v>0</v>
      </c>
      <c r="JF702" s="1">
        <v>0</v>
      </c>
      <c r="JG702" s="1">
        <v>0</v>
      </c>
      <c r="JH702" s="1">
        <v>1</v>
      </c>
      <c r="JI702" s="1">
        <v>1</v>
      </c>
      <c r="JJ702" s="1">
        <v>0</v>
      </c>
      <c r="JK702" s="1">
        <v>0</v>
      </c>
      <c r="JL702" s="1">
        <v>0</v>
      </c>
      <c r="JM702" s="1">
        <v>0</v>
      </c>
      <c r="JN702" s="1">
        <v>1</v>
      </c>
      <c r="JO702" s="1">
        <v>0</v>
      </c>
      <c r="JP702" s="1">
        <v>0</v>
      </c>
      <c r="JQ702" s="1">
        <v>0</v>
      </c>
      <c r="JR702" s="1">
        <v>0</v>
      </c>
      <c r="JS702" s="1">
        <v>0</v>
      </c>
      <c r="JT702" s="1">
        <v>1</v>
      </c>
      <c r="JU702" s="1">
        <v>1</v>
      </c>
      <c r="JV702" s="1">
        <v>1</v>
      </c>
      <c r="JW702" s="1">
        <v>1</v>
      </c>
      <c r="JX702" s="1">
        <v>1</v>
      </c>
      <c r="JY702" s="1">
        <v>1</v>
      </c>
      <c r="JZ702" s="1">
        <v>1</v>
      </c>
      <c r="KA702" s="1">
        <v>0</v>
      </c>
      <c r="KB702" s="1">
        <v>0</v>
      </c>
      <c r="KC702" s="1">
        <v>1</v>
      </c>
      <c r="KD702" s="1">
        <v>1</v>
      </c>
      <c r="KE702" s="1">
        <v>1</v>
      </c>
      <c r="KF702" s="1">
        <v>1</v>
      </c>
      <c r="KG702" s="1">
        <v>1</v>
      </c>
      <c r="KH702" s="1">
        <v>1</v>
      </c>
      <c r="KI702" s="1">
        <v>1</v>
      </c>
      <c r="KJ702" s="1">
        <v>1</v>
      </c>
      <c r="KK702" s="1">
        <v>1</v>
      </c>
      <c r="KL702" s="1">
        <v>1</v>
      </c>
      <c r="KM702" s="1">
        <v>1</v>
      </c>
      <c r="KN702" s="1">
        <v>1</v>
      </c>
      <c r="KO702" s="1">
        <v>1</v>
      </c>
      <c r="KP702" s="1">
        <v>1</v>
      </c>
      <c r="KQ702" s="1">
        <v>1</v>
      </c>
      <c r="KR702" s="1">
        <v>5</v>
      </c>
      <c r="KS702" s="1">
        <v>5</v>
      </c>
      <c r="KT702" s="1">
        <v>5</v>
      </c>
      <c r="KU702" s="1">
        <v>1</v>
      </c>
      <c r="KV702" s="1">
        <v>1</v>
      </c>
      <c r="KW702" s="1">
        <v>1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  <c r="LE702" s="1">
        <v>0</v>
      </c>
      <c r="LF702" s="1">
        <v>0</v>
      </c>
      <c r="LG702" s="1">
        <v>0</v>
      </c>
      <c r="LH702" s="1">
        <v>0</v>
      </c>
      <c r="LI702" s="1">
        <v>0</v>
      </c>
      <c r="LJ702" s="1">
        <v>0</v>
      </c>
      <c r="LK702" s="1">
        <v>0</v>
      </c>
      <c r="LL702" s="1">
        <v>0</v>
      </c>
      <c r="LM702" s="1">
        <v>0</v>
      </c>
      <c r="LN702" s="1">
        <v>0</v>
      </c>
      <c r="LO702" s="1">
        <v>0</v>
      </c>
      <c r="LP702" s="1">
        <v>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0</v>
      </c>
      <c r="LX702" s="1">
        <v>0</v>
      </c>
      <c r="LY702" s="1">
        <v>0</v>
      </c>
      <c r="LZ702" s="1">
        <v>0</v>
      </c>
      <c r="MA702" s="1">
        <v>0</v>
      </c>
      <c r="MB702" s="1">
        <v>0</v>
      </c>
      <c r="MC702" s="1">
        <v>1</v>
      </c>
    </row>
    <row r="703" spans="1:341">
      <c r="A703" s="1">
        <v>2015</v>
      </c>
      <c r="B703" s="1" t="s">
        <v>787</v>
      </c>
      <c r="C703" s="1">
        <v>1</v>
      </c>
      <c r="D703" s="1">
        <v>0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  <c r="J703" s="1">
        <v>1</v>
      </c>
      <c r="K703" s="1">
        <v>2</v>
      </c>
      <c r="L703" s="1">
        <v>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0</v>
      </c>
      <c r="BI703" s="1">
        <v>0</v>
      </c>
      <c r="BJ703" s="1">
        <v>1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2</v>
      </c>
      <c r="BR703" s="1">
        <v>2</v>
      </c>
      <c r="BS703" s="1">
        <v>2</v>
      </c>
      <c r="BT703" s="1">
        <v>4</v>
      </c>
      <c r="BU703" s="1">
        <v>2</v>
      </c>
      <c r="BV703" s="1">
        <v>2</v>
      </c>
      <c r="BW703" s="1">
        <v>1</v>
      </c>
      <c r="BX703" s="1">
        <v>1</v>
      </c>
      <c r="BY703" s="1">
        <v>1</v>
      </c>
      <c r="BZ703" s="1">
        <v>1</v>
      </c>
      <c r="CA703" s="1">
        <v>3</v>
      </c>
      <c r="CB703" s="1">
        <v>3</v>
      </c>
      <c r="CC703" s="1">
        <v>1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1</v>
      </c>
      <c r="CY703" s="1">
        <v>0</v>
      </c>
      <c r="CZ703" s="1">
        <v>0</v>
      </c>
      <c r="DA703" s="1">
        <v>0</v>
      </c>
      <c r="DB703" s="1">
        <v>1</v>
      </c>
      <c r="DC703" s="1">
        <v>1</v>
      </c>
      <c r="DD703" s="1">
        <v>1</v>
      </c>
      <c r="DE703" s="1">
        <v>1</v>
      </c>
      <c r="DF703" s="1">
        <v>1</v>
      </c>
      <c r="DG703" s="1">
        <v>0</v>
      </c>
      <c r="DH703" s="1">
        <v>1</v>
      </c>
      <c r="DI703" s="1">
        <v>1</v>
      </c>
      <c r="DJ703" s="1">
        <v>0</v>
      </c>
      <c r="DK703" s="1">
        <v>1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1</v>
      </c>
      <c r="FK703" s="1">
        <v>1</v>
      </c>
      <c r="FL703" s="1">
        <v>0</v>
      </c>
      <c r="FM703" s="1">
        <v>0</v>
      </c>
      <c r="FN703" s="1">
        <v>0</v>
      </c>
      <c r="FO703" s="1">
        <v>18</v>
      </c>
      <c r="FP703" s="1">
        <v>0</v>
      </c>
      <c r="FQ703" s="1">
        <v>1</v>
      </c>
      <c r="FR703" s="1">
        <v>13</v>
      </c>
      <c r="FS703" s="1">
        <v>13</v>
      </c>
      <c r="FT703" s="1">
        <v>2</v>
      </c>
      <c r="FU703" s="1">
        <v>0</v>
      </c>
      <c r="FV703" s="1">
        <v>2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1</v>
      </c>
      <c r="GD703" s="1">
        <v>1</v>
      </c>
      <c r="GE703" s="1">
        <v>1</v>
      </c>
      <c r="GF703" s="1">
        <v>3</v>
      </c>
      <c r="GG703" s="1">
        <v>1</v>
      </c>
      <c r="GH703" s="1">
        <v>1</v>
      </c>
      <c r="GI703" s="1">
        <v>1</v>
      </c>
      <c r="GJ703" s="1">
        <v>1</v>
      </c>
      <c r="GK703" s="1">
        <v>1</v>
      </c>
      <c r="GL703" s="1">
        <v>1</v>
      </c>
      <c r="GM703" s="1">
        <v>0</v>
      </c>
      <c r="GN703" s="1">
        <v>6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1</v>
      </c>
      <c r="HO703" s="1">
        <v>0</v>
      </c>
      <c r="HP703" s="1">
        <v>1</v>
      </c>
      <c r="HQ703" s="1">
        <v>0</v>
      </c>
      <c r="HR703" s="1">
        <v>0</v>
      </c>
      <c r="HS703" s="1">
        <v>2</v>
      </c>
      <c r="HT703" s="1">
        <v>2</v>
      </c>
      <c r="HU703" s="1">
        <v>2</v>
      </c>
      <c r="HV703" s="1">
        <v>6</v>
      </c>
      <c r="HW703" s="1">
        <v>2</v>
      </c>
      <c r="HX703" s="1">
        <v>2</v>
      </c>
      <c r="HY703" s="1">
        <v>2</v>
      </c>
      <c r="HZ703" s="1">
        <v>2</v>
      </c>
      <c r="IA703" s="1">
        <v>2</v>
      </c>
      <c r="IB703" s="1">
        <v>2</v>
      </c>
      <c r="IC703" s="1">
        <v>2</v>
      </c>
      <c r="ID703" s="1">
        <v>0</v>
      </c>
      <c r="IE703" s="1">
        <v>0</v>
      </c>
      <c r="IF703" s="1">
        <v>1</v>
      </c>
      <c r="IG703" s="1">
        <v>1</v>
      </c>
      <c r="IH703" s="1">
        <v>1</v>
      </c>
      <c r="II703" s="1">
        <v>1</v>
      </c>
      <c r="IJ703" s="1">
        <v>1</v>
      </c>
      <c r="IK703" s="1">
        <v>1</v>
      </c>
      <c r="IL703" s="1">
        <v>1</v>
      </c>
      <c r="IM703" s="1">
        <v>1</v>
      </c>
      <c r="IN703" s="1">
        <v>1</v>
      </c>
      <c r="IO703" s="1">
        <v>1</v>
      </c>
      <c r="IP703" s="1">
        <v>0</v>
      </c>
      <c r="IQ703" s="1">
        <v>0</v>
      </c>
      <c r="IR703" s="1">
        <v>0</v>
      </c>
      <c r="IS703" s="1">
        <v>1</v>
      </c>
      <c r="IT703" s="1">
        <v>1</v>
      </c>
      <c r="IU703" s="1">
        <v>1</v>
      </c>
      <c r="IV703" s="1">
        <v>3</v>
      </c>
      <c r="IW703" s="1">
        <v>1</v>
      </c>
      <c r="IX703" s="1">
        <v>1</v>
      </c>
      <c r="IY703" s="1">
        <v>1</v>
      </c>
      <c r="IZ703" s="1">
        <v>1</v>
      </c>
      <c r="JA703" s="1">
        <v>1</v>
      </c>
      <c r="JB703" s="1">
        <v>1</v>
      </c>
      <c r="JC703" s="1">
        <v>0</v>
      </c>
      <c r="JD703" s="1">
        <v>0</v>
      </c>
      <c r="JE703" s="1">
        <v>0</v>
      </c>
      <c r="JF703" s="1">
        <v>0</v>
      </c>
      <c r="JG703" s="1">
        <v>0</v>
      </c>
      <c r="JH703" s="1">
        <v>0</v>
      </c>
      <c r="JI703" s="1">
        <v>0</v>
      </c>
      <c r="JJ703" s="1">
        <v>0</v>
      </c>
      <c r="JK703" s="1">
        <v>0</v>
      </c>
      <c r="JL703" s="1">
        <v>0</v>
      </c>
      <c r="JM703" s="1">
        <v>0</v>
      </c>
      <c r="JN703" s="1">
        <v>0</v>
      </c>
      <c r="JO703" s="1">
        <v>0</v>
      </c>
      <c r="JP703" s="1">
        <v>0</v>
      </c>
      <c r="JQ703" s="1">
        <v>0</v>
      </c>
      <c r="JR703" s="1">
        <v>0</v>
      </c>
      <c r="JS703" s="1">
        <v>0</v>
      </c>
      <c r="JT703" s="1">
        <v>0</v>
      </c>
      <c r="JU703" s="1">
        <v>0</v>
      </c>
      <c r="JV703" s="1">
        <v>0</v>
      </c>
      <c r="JW703" s="1">
        <v>0</v>
      </c>
      <c r="JX703" s="1">
        <v>0</v>
      </c>
      <c r="JY703" s="1">
        <v>0</v>
      </c>
      <c r="JZ703" s="1">
        <v>0</v>
      </c>
      <c r="KA703" s="1">
        <v>0</v>
      </c>
      <c r="KB703" s="1">
        <v>0</v>
      </c>
      <c r="KC703" s="1">
        <v>0</v>
      </c>
      <c r="KD703" s="1">
        <v>0</v>
      </c>
      <c r="KE703" s="1">
        <v>0</v>
      </c>
      <c r="KF703" s="1">
        <v>0</v>
      </c>
      <c r="KG703" s="1">
        <v>0</v>
      </c>
      <c r="KH703" s="1">
        <v>0</v>
      </c>
      <c r="KI703" s="1">
        <v>0</v>
      </c>
      <c r="KJ703" s="1">
        <v>0</v>
      </c>
      <c r="KK703" s="1">
        <v>0</v>
      </c>
      <c r="KL703" s="1">
        <v>0</v>
      </c>
      <c r="KM703" s="1">
        <v>0</v>
      </c>
      <c r="KN703" s="1">
        <v>0</v>
      </c>
      <c r="KO703" s="1">
        <v>0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1</v>
      </c>
      <c r="KZ703" s="1">
        <v>1</v>
      </c>
      <c r="LA703" s="1">
        <v>26</v>
      </c>
      <c r="LB703" s="1">
        <v>26</v>
      </c>
      <c r="LC703" s="1">
        <v>0</v>
      </c>
      <c r="LD703" s="1">
        <v>0</v>
      </c>
      <c r="LE703" s="1">
        <v>0</v>
      </c>
      <c r="LF703" s="1">
        <v>0</v>
      </c>
      <c r="LG703" s="1">
        <v>0</v>
      </c>
      <c r="LH703" s="1">
        <v>1</v>
      </c>
      <c r="LI703" s="1">
        <v>1</v>
      </c>
      <c r="LJ703" s="1">
        <v>1</v>
      </c>
      <c r="LK703" s="1">
        <v>1</v>
      </c>
      <c r="LL703" s="1">
        <v>0</v>
      </c>
      <c r="LM703" s="1">
        <v>1</v>
      </c>
      <c r="LN703" s="1">
        <v>1</v>
      </c>
      <c r="LO703" s="1">
        <v>1</v>
      </c>
      <c r="LP703" s="1">
        <v>1</v>
      </c>
      <c r="LQ703" s="1">
        <v>1</v>
      </c>
      <c r="LR703" s="1">
        <v>1</v>
      </c>
      <c r="LS703" s="1">
        <v>1</v>
      </c>
      <c r="LT703" s="1">
        <v>1</v>
      </c>
      <c r="LU703" s="1">
        <v>1</v>
      </c>
      <c r="LV703" s="1">
        <v>1</v>
      </c>
      <c r="LW703" s="1">
        <v>1</v>
      </c>
      <c r="LX703" s="1">
        <v>1</v>
      </c>
      <c r="LY703" s="1">
        <v>5</v>
      </c>
      <c r="LZ703" s="1">
        <v>5</v>
      </c>
      <c r="MA703" s="1">
        <v>5</v>
      </c>
      <c r="MB703" s="1">
        <v>1</v>
      </c>
      <c r="MC703" s="1">
        <v>1</v>
      </c>
    </row>
    <row r="704" spans="1:341">
      <c r="A704" s="1">
        <v>2015</v>
      </c>
      <c r="B704" s="1" t="s">
        <v>788</v>
      </c>
      <c r="C704" s="1">
        <v>1</v>
      </c>
      <c r="D704" s="1">
        <v>0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  <c r="J704" s="1">
        <v>1</v>
      </c>
      <c r="K704" s="1">
        <v>2</v>
      </c>
      <c r="L704" s="1">
        <v>2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0</v>
      </c>
      <c r="BI704" s="1">
        <v>0</v>
      </c>
      <c r="BJ704" s="1">
        <v>1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2</v>
      </c>
      <c r="BR704" s="1">
        <v>2</v>
      </c>
      <c r="BS704" s="1">
        <v>2</v>
      </c>
      <c r="BT704" s="1">
        <v>4</v>
      </c>
      <c r="BU704" s="1">
        <v>2</v>
      </c>
      <c r="BV704" s="1">
        <v>2</v>
      </c>
      <c r="BW704" s="1">
        <v>1</v>
      </c>
      <c r="BX704" s="1">
        <v>1</v>
      </c>
      <c r="BY704" s="1">
        <v>1</v>
      </c>
      <c r="BZ704" s="1">
        <v>1</v>
      </c>
      <c r="CA704" s="1">
        <v>3</v>
      </c>
      <c r="CB704" s="1">
        <v>3</v>
      </c>
      <c r="CC704" s="1">
        <v>1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1</v>
      </c>
      <c r="CY704" s="1">
        <v>0</v>
      </c>
      <c r="CZ704" s="1">
        <v>0</v>
      </c>
      <c r="DA704" s="1">
        <v>0</v>
      </c>
      <c r="DB704" s="1">
        <v>1</v>
      </c>
      <c r="DC704" s="1">
        <v>1</v>
      </c>
      <c r="DD704" s="1">
        <v>1</v>
      </c>
      <c r="DE704" s="1">
        <v>1</v>
      </c>
      <c r="DF704" s="1">
        <v>1</v>
      </c>
      <c r="DG704" s="1">
        <v>0</v>
      </c>
      <c r="DH704" s="1">
        <v>1</v>
      </c>
      <c r="DI704" s="1">
        <v>1</v>
      </c>
      <c r="DJ704" s="1">
        <v>0</v>
      </c>
      <c r="DK704" s="1">
        <v>1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1</v>
      </c>
      <c r="FK704" s="1">
        <v>1</v>
      </c>
      <c r="FL704" s="1">
        <v>0</v>
      </c>
      <c r="FM704" s="1">
        <v>0</v>
      </c>
      <c r="FN704" s="1">
        <v>0</v>
      </c>
      <c r="FO704" s="1">
        <v>18</v>
      </c>
      <c r="FP704" s="1">
        <v>0</v>
      </c>
      <c r="FQ704" s="1">
        <v>1</v>
      </c>
      <c r="FR704" s="1">
        <v>11</v>
      </c>
      <c r="FS704" s="1">
        <v>11</v>
      </c>
      <c r="FT704" s="1">
        <v>2</v>
      </c>
      <c r="FU704" s="1">
        <v>0</v>
      </c>
      <c r="FV704" s="1">
        <v>2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1</v>
      </c>
      <c r="GD704" s="1">
        <v>1</v>
      </c>
      <c r="GE704" s="1">
        <v>1</v>
      </c>
      <c r="GF704" s="1">
        <v>3</v>
      </c>
      <c r="GG704" s="1">
        <v>1</v>
      </c>
      <c r="GH704" s="1">
        <v>1</v>
      </c>
      <c r="GI704" s="1">
        <v>1</v>
      </c>
      <c r="GJ704" s="1">
        <v>1</v>
      </c>
      <c r="GK704" s="1">
        <v>1</v>
      </c>
      <c r="GL704" s="1">
        <v>1</v>
      </c>
      <c r="GM704" s="1">
        <v>0</v>
      </c>
      <c r="GN704" s="1">
        <v>4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1</v>
      </c>
      <c r="HO704" s="1">
        <v>0</v>
      </c>
      <c r="HP704" s="1">
        <v>1</v>
      </c>
      <c r="HQ704" s="1">
        <v>0</v>
      </c>
      <c r="HR704" s="1">
        <v>0</v>
      </c>
      <c r="HS704" s="1">
        <v>2</v>
      </c>
      <c r="HT704" s="1">
        <v>2</v>
      </c>
      <c r="HU704" s="1">
        <v>2</v>
      </c>
      <c r="HV704" s="1">
        <v>6</v>
      </c>
      <c r="HW704" s="1">
        <v>2</v>
      </c>
      <c r="HX704" s="1">
        <v>2</v>
      </c>
      <c r="HY704" s="1">
        <v>2</v>
      </c>
      <c r="HZ704" s="1">
        <v>2</v>
      </c>
      <c r="IA704" s="1">
        <v>2</v>
      </c>
      <c r="IB704" s="1">
        <v>2</v>
      </c>
      <c r="IC704" s="1">
        <v>2</v>
      </c>
      <c r="ID704" s="1">
        <v>0</v>
      </c>
      <c r="IE704" s="1">
        <v>0</v>
      </c>
      <c r="IF704" s="1">
        <v>1</v>
      </c>
      <c r="IG704" s="1">
        <v>1</v>
      </c>
      <c r="IH704" s="1">
        <v>1</v>
      </c>
      <c r="II704" s="1">
        <v>1</v>
      </c>
      <c r="IJ704" s="1">
        <v>1</v>
      </c>
      <c r="IK704" s="1">
        <v>1</v>
      </c>
      <c r="IL704" s="1">
        <v>1</v>
      </c>
      <c r="IM704" s="1">
        <v>1</v>
      </c>
      <c r="IN704" s="1">
        <v>1</v>
      </c>
      <c r="IO704" s="1">
        <v>1</v>
      </c>
      <c r="IP704" s="1">
        <v>0</v>
      </c>
      <c r="IQ704" s="1">
        <v>0</v>
      </c>
      <c r="IR704" s="1">
        <v>0</v>
      </c>
      <c r="IS704" s="1">
        <v>1</v>
      </c>
      <c r="IT704" s="1">
        <v>1</v>
      </c>
      <c r="IU704" s="1">
        <v>1</v>
      </c>
      <c r="IV704" s="1">
        <v>3</v>
      </c>
      <c r="IW704" s="1">
        <v>1</v>
      </c>
      <c r="IX704" s="1">
        <v>1</v>
      </c>
      <c r="IY704" s="1">
        <v>1</v>
      </c>
      <c r="IZ704" s="1">
        <v>1</v>
      </c>
      <c r="JA704" s="1">
        <v>1</v>
      </c>
      <c r="JB704" s="1">
        <v>1</v>
      </c>
      <c r="JC704" s="1">
        <v>0</v>
      </c>
      <c r="JD704" s="1">
        <v>0</v>
      </c>
      <c r="JE704" s="1">
        <v>0</v>
      </c>
      <c r="JF704" s="1">
        <v>0</v>
      </c>
      <c r="JG704" s="1">
        <v>0</v>
      </c>
      <c r="JH704" s="1">
        <v>0</v>
      </c>
      <c r="JI704" s="1">
        <v>0</v>
      </c>
      <c r="JJ704" s="1">
        <v>0</v>
      </c>
      <c r="JK704" s="1">
        <v>0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0</v>
      </c>
      <c r="JT704" s="1">
        <v>0</v>
      </c>
      <c r="JU704" s="1">
        <v>0</v>
      </c>
      <c r="JV704" s="1">
        <v>0</v>
      </c>
      <c r="JW704" s="1">
        <v>0</v>
      </c>
      <c r="JX704" s="1">
        <v>0</v>
      </c>
      <c r="JY704" s="1">
        <v>0</v>
      </c>
      <c r="JZ704" s="1">
        <v>0</v>
      </c>
      <c r="KA704" s="1">
        <v>0</v>
      </c>
      <c r="KB704" s="1">
        <v>0</v>
      </c>
      <c r="KC704" s="1">
        <v>0</v>
      </c>
      <c r="KD704" s="1">
        <v>0</v>
      </c>
      <c r="KE704" s="1">
        <v>0</v>
      </c>
      <c r="KF704" s="1">
        <v>0</v>
      </c>
      <c r="KG704" s="1">
        <v>0</v>
      </c>
      <c r="KH704" s="1">
        <v>0</v>
      </c>
      <c r="KI704" s="1">
        <v>0</v>
      </c>
      <c r="KJ704" s="1">
        <v>0</v>
      </c>
      <c r="KK704" s="1">
        <v>0</v>
      </c>
      <c r="KL704" s="1">
        <v>0</v>
      </c>
      <c r="KM704" s="1">
        <v>0</v>
      </c>
      <c r="KN704" s="1">
        <v>0</v>
      </c>
      <c r="KO704" s="1">
        <v>0</v>
      </c>
      <c r="KP704" s="1">
        <v>0</v>
      </c>
      <c r="KQ704" s="1">
        <v>0</v>
      </c>
      <c r="KR704" s="1">
        <v>0</v>
      </c>
      <c r="KS704" s="1">
        <v>0</v>
      </c>
      <c r="KT704" s="1">
        <v>0</v>
      </c>
      <c r="KU704" s="1">
        <v>0</v>
      </c>
      <c r="KV704" s="1">
        <v>0</v>
      </c>
      <c r="KW704" s="1">
        <v>0</v>
      </c>
      <c r="KX704" s="1">
        <v>0</v>
      </c>
      <c r="KY704" s="1">
        <v>1</v>
      </c>
      <c r="KZ704" s="1">
        <v>1</v>
      </c>
      <c r="LA704" s="1">
        <v>2</v>
      </c>
      <c r="LB704" s="1">
        <v>2</v>
      </c>
      <c r="LC704" s="1">
        <v>0</v>
      </c>
      <c r="LD704" s="1">
        <v>0</v>
      </c>
      <c r="LE704" s="1">
        <v>0</v>
      </c>
      <c r="LF704" s="1">
        <v>0</v>
      </c>
      <c r="LG704" s="1">
        <v>0</v>
      </c>
      <c r="LH704" s="1">
        <v>1</v>
      </c>
      <c r="LI704" s="1">
        <v>1</v>
      </c>
      <c r="LJ704" s="1">
        <v>1</v>
      </c>
      <c r="LK704" s="1">
        <v>1</v>
      </c>
      <c r="LL704" s="1">
        <v>0</v>
      </c>
      <c r="LM704" s="1">
        <v>1</v>
      </c>
      <c r="LN704" s="1">
        <v>1</v>
      </c>
      <c r="LO704" s="1">
        <v>1</v>
      </c>
      <c r="LP704" s="1">
        <v>1</v>
      </c>
      <c r="LQ704" s="1">
        <v>1</v>
      </c>
      <c r="LR704" s="1">
        <v>1</v>
      </c>
      <c r="LS704" s="1">
        <v>1</v>
      </c>
      <c r="LT704" s="1">
        <v>1</v>
      </c>
      <c r="LU704" s="1">
        <v>1</v>
      </c>
      <c r="LV704" s="1">
        <v>1</v>
      </c>
      <c r="LW704" s="1">
        <v>1</v>
      </c>
      <c r="LX704" s="1">
        <v>1</v>
      </c>
      <c r="LY704" s="1">
        <v>5</v>
      </c>
      <c r="LZ704" s="1">
        <v>5</v>
      </c>
      <c r="MA704" s="1">
        <v>5</v>
      </c>
      <c r="MB704" s="1">
        <v>1</v>
      </c>
      <c r="MC704" s="1">
        <v>1</v>
      </c>
    </row>
    <row r="705" spans="1:341">
      <c r="A705" s="1">
        <v>2015</v>
      </c>
      <c r="B705" s="1" t="s">
        <v>789</v>
      </c>
      <c r="C705" s="1">
        <v>1</v>
      </c>
      <c r="D705" s="1">
        <v>0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2</v>
      </c>
      <c r="L705" s="1">
        <v>2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2</v>
      </c>
      <c r="BR705" s="1">
        <v>2</v>
      </c>
      <c r="BS705" s="1">
        <v>2</v>
      </c>
      <c r="BT705" s="1">
        <v>3</v>
      </c>
      <c r="BU705" s="1">
        <v>2</v>
      </c>
      <c r="BV705" s="1">
        <v>2</v>
      </c>
      <c r="BW705" s="1">
        <v>1</v>
      </c>
      <c r="BX705" s="1">
        <v>1</v>
      </c>
      <c r="BY705" s="1">
        <v>2</v>
      </c>
      <c r="BZ705" s="1">
        <v>2</v>
      </c>
      <c r="CA705" s="1">
        <v>3</v>
      </c>
      <c r="CB705" s="1">
        <v>3</v>
      </c>
      <c r="CC705" s="1">
        <v>1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1</v>
      </c>
      <c r="CY705" s="1">
        <v>0</v>
      </c>
      <c r="CZ705" s="1">
        <v>0</v>
      </c>
      <c r="DA705" s="1">
        <v>0</v>
      </c>
      <c r="DB705" s="1">
        <v>1</v>
      </c>
      <c r="DC705" s="1">
        <v>1</v>
      </c>
      <c r="DD705" s="1">
        <v>1</v>
      </c>
      <c r="DE705" s="1">
        <v>1</v>
      </c>
      <c r="DF705" s="1">
        <v>1</v>
      </c>
      <c r="DG705" s="1">
        <v>0</v>
      </c>
      <c r="DH705" s="1">
        <v>1</v>
      </c>
      <c r="DI705" s="1">
        <v>1</v>
      </c>
      <c r="DJ705" s="1">
        <v>0</v>
      </c>
      <c r="DK705" s="1">
        <v>1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1</v>
      </c>
      <c r="FK705" s="1">
        <v>0</v>
      </c>
      <c r="FL705" s="1">
        <v>0</v>
      </c>
      <c r="FM705" s="1">
        <v>0</v>
      </c>
      <c r="FN705" s="1">
        <v>0</v>
      </c>
      <c r="FO705" s="1">
        <v>18</v>
      </c>
      <c r="FP705" s="1">
        <v>0</v>
      </c>
      <c r="FQ705" s="1">
        <v>1</v>
      </c>
      <c r="FR705" s="1">
        <v>13</v>
      </c>
      <c r="FS705" s="1">
        <v>13</v>
      </c>
      <c r="FT705" s="1">
        <v>2</v>
      </c>
      <c r="FU705" s="1">
        <v>0</v>
      </c>
      <c r="FV705" s="1">
        <v>2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1</v>
      </c>
      <c r="GD705" s="1">
        <v>1</v>
      </c>
      <c r="GE705" s="1">
        <v>1</v>
      </c>
      <c r="GF705" s="1">
        <v>3</v>
      </c>
      <c r="GG705" s="1">
        <v>1</v>
      </c>
      <c r="GH705" s="1">
        <v>1</v>
      </c>
      <c r="GI705" s="1">
        <v>1</v>
      </c>
      <c r="GJ705" s="1">
        <v>1</v>
      </c>
      <c r="GK705" s="1">
        <v>1</v>
      </c>
      <c r="GL705" s="1">
        <v>1</v>
      </c>
      <c r="GM705" s="1">
        <v>0</v>
      </c>
      <c r="GN705" s="1">
        <v>2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1</v>
      </c>
      <c r="HO705" s="1">
        <v>0</v>
      </c>
      <c r="HP705" s="1">
        <v>1</v>
      </c>
      <c r="HQ705" s="1">
        <v>0</v>
      </c>
      <c r="HR705" s="1">
        <v>0</v>
      </c>
      <c r="HS705" s="1">
        <v>2</v>
      </c>
      <c r="HT705" s="1">
        <v>2</v>
      </c>
      <c r="HU705" s="1">
        <v>2</v>
      </c>
      <c r="HV705" s="1">
        <v>6</v>
      </c>
      <c r="HW705" s="1">
        <v>2</v>
      </c>
      <c r="HX705" s="1">
        <v>2</v>
      </c>
      <c r="HY705" s="1">
        <v>2</v>
      </c>
      <c r="HZ705" s="1">
        <v>2</v>
      </c>
      <c r="IA705" s="1">
        <v>2</v>
      </c>
      <c r="IB705" s="1">
        <v>2</v>
      </c>
      <c r="IC705" s="1">
        <v>2</v>
      </c>
      <c r="ID705" s="1">
        <v>0</v>
      </c>
      <c r="IE705" s="1">
        <v>0</v>
      </c>
      <c r="IF705" s="1">
        <v>1</v>
      </c>
      <c r="IG705" s="1">
        <v>1</v>
      </c>
      <c r="IH705" s="1">
        <v>1</v>
      </c>
      <c r="II705" s="1">
        <v>1</v>
      </c>
      <c r="IJ705" s="1">
        <v>1</v>
      </c>
      <c r="IK705" s="1">
        <v>1</v>
      </c>
      <c r="IL705" s="1">
        <v>1</v>
      </c>
      <c r="IM705" s="1">
        <v>1</v>
      </c>
      <c r="IN705" s="1">
        <v>1</v>
      </c>
      <c r="IO705" s="1">
        <v>1</v>
      </c>
      <c r="IP705" s="1">
        <v>0</v>
      </c>
      <c r="IQ705" s="1">
        <v>0</v>
      </c>
      <c r="IR705" s="1">
        <v>0</v>
      </c>
      <c r="IS705" s="1">
        <v>1</v>
      </c>
      <c r="IT705" s="1">
        <v>1</v>
      </c>
      <c r="IU705" s="1">
        <v>1</v>
      </c>
      <c r="IV705" s="1">
        <v>3</v>
      </c>
      <c r="IW705" s="1">
        <v>1</v>
      </c>
      <c r="IX705" s="1">
        <v>1</v>
      </c>
      <c r="IY705" s="1">
        <v>1</v>
      </c>
      <c r="IZ705" s="1">
        <v>1</v>
      </c>
      <c r="JA705" s="1">
        <v>1</v>
      </c>
      <c r="JB705" s="1">
        <v>1</v>
      </c>
      <c r="JC705" s="1"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1</v>
      </c>
      <c r="JI705" s="1">
        <v>1</v>
      </c>
      <c r="JJ705" s="1">
        <v>1</v>
      </c>
      <c r="JK705" s="1">
        <v>1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0</v>
      </c>
      <c r="JR705" s="1">
        <v>0</v>
      </c>
      <c r="JS705" s="1">
        <v>0</v>
      </c>
      <c r="JT705" s="1">
        <v>1</v>
      </c>
      <c r="JU705" s="1">
        <v>1</v>
      </c>
      <c r="JV705" s="1">
        <v>1</v>
      </c>
      <c r="JW705" s="1">
        <v>1</v>
      </c>
      <c r="JX705" s="1">
        <v>1</v>
      </c>
      <c r="JY705" s="1">
        <v>1</v>
      </c>
      <c r="JZ705" s="1">
        <v>1</v>
      </c>
      <c r="KA705" s="1">
        <v>0</v>
      </c>
      <c r="KB705" s="1">
        <v>0</v>
      </c>
      <c r="KC705" s="1">
        <v>1</v>
      </c>
      <c r="KD705" s="1">
        <v>1</v>
      </c>
      <c r="KE705" s="1">
        <v>1</v>
      </c>
      <c r="KF705" s="1">
        <v>1</v>
      </c>
      <c r="KG705" s="1">
        <v>1</v>
      </c>
      <c r="KH705" s="1">
        <v>1</v>
      </c>
      <c r="KI705" s="1">
        <v>1</v>
      </c>
      <c r="KJ705" s="1">
        <v>1</v>
      </c>
      <c r="KK705" s="1">
        <v>1</v>
      </c>
      <c r="KL705" s="1">
        <v>1</v>
      </c>
      <c r="KM705" s="1">
        <v>1</v>
      </c>
      <c r="KN705" s="1">
        <v>1</v>
      </c>
      <c r="KO705" s="1">
        <v>1</v>
      </c>
      <c r="KP705" s="1">
        <v>1</v>
      </c>
      <c r="KQ705" s="1">
        <v>1</v>
      </c>
      <c r="KR705" s="1">
        <v>5</v>
      </c>
      <c r="KS705" s="1">
        <v>5</v>
      </c>
      <c r="KT705" s="1">
        <v>5</v>
      </c>
      <c r="KU705" s="1">
        <v>1</v>
      </c>
      <c r="KV705" s="1">
        <v>1</v>
      </c>
      <c r="KW705" s="1">
        <v>1</v>
      </c>
      <c r="KX705" s="1">
        <v>0</v>
      </c>
      <c r="KY705" s="1">
        <v>0</v>
      </c>
      <c r="KZ705" s="1">
        <v>0</v>
      </c>
      <c r="LA705" s="1">
        <v>0</v>
      </c>
      <c r="LB705" s="1">
        <v>0</v>
      </c>
      <c r="LC705" s="1">
        <v>0</v>
      </c>
      <c r="LD705" s="1">
        <v>0</v>
      </c>
      <c r="LE705" s="1">
        <v>0</v>
      </c>
      <c r="LF705" s="1">
        <v>0</v>
      </c>
      <c r="LG705" s="1">
        <v>0</v>
      </c>
      <c r="LH705" s="1">
        <v>0</v>
      </c>
      <c r="LI705" s="1">
        <v>0</v>
      </c>
      <c r="LJ705" s="1">
        <v>0</v>
      </c>
      <c r="LK705" s="1">
        <v>0</v>
      </c>
      <c r="LL705" s="1">
        <v>0</v>
      </c>
      <c r="LM705" s="1">
        <v>0</v>
      </c>
      <c r="LN705" s="1">
        <v>0</v>
      </c>
      <c r="LO705" s="1">
        <v>0</v>
      </c>
      <c r="LP705" s="1">
        <v>0</v>
      </c>
      <c r="LQ705" s="1">
        <v>0</v>
      </c>
      <c r="LR705" s="1">
        <v>0</v>
      </c>
      <c r="LS705" s="1">
        <v>0</v>
      </c>
      <c r="LT705" s="1">
        <v>0</v>
      </c>
      <c r="LU705" s="1">
        <v>0</v>
      </c>
      <c r="LV705" s="1">
        <v>0</v>
      </c>
      <c r="LW705" s="1">
        <v>0</v>
      </c>
      <c r="LX705" s="1">
        <v>0</v>
      </c>
      <c r="LY705" s="1">
        <v>0</v>
      </c>
      <c r="LZ705" s="1">
        <v>0</v>
      </c>
      <c r="MA705" s="1">
        <v>0</v>
      </c>
      <c r="MB705" s="1">
        <v>0</v>
      </c>
      <c r="MC705" s="1">
        <v>1</v>
      </c>
    </row>
    <row r="706" spans="1:341">
      <c r="A706" s="1">
        <v>2015</v>
      </c>
      <c r="B706" s="1" t="s">
        <v>790</v>
      </c>
      <c r="C706" s="1">
        <v>1</v>
      </c>
      <c r="D706" s="1">
        <v>0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  <c r="J706" s="1">
        <v>1</v>
      </c>
      <c r="K706" s="1">
        <v>2</v>
      </c>
      <c r="L706" s="1">
        <v>2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2</v>
      </c>
      <c r="BR706" s="1">
        <v>2</v>
      </c>
      <c r="BS706" s="1">
        <v>2</v>
      </c>
      <c r="BT706" s="1">
        <v>3</v>
      </c>
      <c r="BU706" s="1">
        <v>2</v>
      </c>
      <c r="BV706" s="1">
        <v>2</v>
      </c>
      <c r="BW706" s="1">
        <v>1</v>
      </c>
      <c r="BX706" s="1">
        <v>1</v>
      </c>
      <c r="BY706" s="1">
        <v>2</v>
      </c>
      <c r="BZ706" s="1">
        <v>2</v>
      </c>
      <c r="CA706" s="1">
        <v>3</v>
      </c>
      <c r="CB706" s="1">
        <v>3</v>
      </c>
      <c r="CC706" s="1">
        <v>1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1</v>
      </c>
      <c r="CY706" s="1">
        <v>0</v>
      </c>
      <c r="CZ706" s="1">
        <v>0</v>
      </c>
      <c r="DA706" s="1">
        <v>0</v>
      </c>
      <c r="DB706" s="1">
        <v>1</v>
      </c>
      <c r="DC706" s="1">
        <v>1</v>
      </c>
      <c r="DD706" s="1">
        <v>1</v>
      </c>
      <c r="DE706" s="1">
        <v>1</v>
      </c>
      <c r="DF706" s="1">
        <v>1</v>
      </c>
      <c r="DG706" s="1">
        <v>0</v>
      </c>
      <c r="DH706" s="1">
        <v>1</v>
      </c>
      <c r="DI706" s="1">
        <v>1</v>
      </c>
      <c r="DJ706" s="1">
        <v>0</v>
      </c>
      <c r="DK706" s="1">
        <v>1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1</v>
      </c>
      <c r="FK706" s="1">
        <v>1</v>
      </c>
      <c r="FL706" s="1">
        <v>0</v>
      </c>
      <c r="FM706" s="1">
        <v>0</v>
      </c>
      <c r="FN706" s="1">
        <v>0</v>
      </c>
      <c r="FO706" s="1">
        <v>18</v>
      </c>
      <c r="FP706" s="1">
        <v>0</v>
      </c>
      <c r="FQ706" s="1">
        <v>1</v>
      </c>
      <c r="FR706" s="1">
        <v>13</v>
      </c>
      <c r="FS706" s="1">
        <v>13</v>
      </c>
      <c r="FT706" s="1">
        <v>2</v>
      </c>
      <c r="FU706" s="1">
        <v>0</v>
      </c>
      <c r="FV706" s="1">
        <v>2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1</v>
      </c>
      <c r="GD706" s="1">
        <v>1</v>
      </c>
      <c r="GE706" s="1">
        <v>1</v>
      </c>
      <c r="GF706" s="1">
        <v>3</v>
      </c>
      <c r="GG706" s="1">
        <v>1</v>
      </c>
      <c r="GH706" s="1">
        <v>1</v>
      </c>
      <c r="GI706" s="1">
        <v>1</v>
      </c>
      <c r="GJ706" s="1">
        <v>1</v>
      </c>
      <c r="GK706" s="1">
        <v>1</v>
      </c>
      <c r="GL706" s="1">
        <v>1</v>
      </c>
      <c r="GM706" s="1">
        <v>0</v>
      </c>
      <c r="GN706" s="1">
        <v>2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1</v>
      </c>
      <c r="HO706" s="1">
        <v>0</v>
      </c>
      <c r="HP706" s="1">
        <v>1</v>
      </c>
      <c r="HQ706" s="1">
        <v>0</v>
      </c>
      <c r="HR706" s="1">
        <v>0</v>
      </c>
      <c r="HS706" s="1">
        <v>2</v>
      </c>
      <c r="HT706" s="1">
        <v>2</v>
      </c>
      <c r="HU706" s="1">
        <v>2</v>
      </c>
      <c r="HV706" s="1">
        <v>6</v>
      </c>
      <c r="HW706" s="1">
        <v>2</v>
      </c>
      <c r="HX706" s="1">
        <v>2</v>
      </c>
      <c r="HY706" s="1">
        <v>2</v>
      </c>
      <c r="HZ706" s="1">
        <v>2</v>
      </c>
      <c r="IA706" s="1">
        <v>2</v>
      </c>
      <c r="IB706" s="1">
        <v>2</v>
      </c>
      <c r="IC706" s="1">
        <v>2</v>
      </c>
      <c r="ID706" s="1">
        <v>0</v>
      </c>
      <c r="IE706" s="1">
        <v>0</v>
      </c>
      <c r="IF706" s="1">
        <v>1</v>
      </c>
      <c r="IG706" s="1">
        <v>1</v>
      </c>
      <c r="IH706" s="1">
        <v>1</v>
      </c>
      <c r="II706" s="1">
        <v>1</v>
      </c>
      <c r="IJ706" s="1">
        <v>1</v>
      </c>
      <c r="IK706" s="1">
        <v>1</v>
      </c>
      <c r="IL706" s="1">
        <v>1</v>
      </c>
      <c r="IM706" s="1">
        <v>1</v>
      </c>
      <c r="IN706" s="1">
        <v>1</v>
      </c>
      <c r="IO706" s="1">
        <v>1</v>
      </c>
      <c r="IP706" s="1">
        <v>0</v>
      </c>
      <c r="IQ706" s="1">
        <v>0</v>
      </c>
      <c r="IR706" s="1">
        <v>0</v>
      </c>
      <c r="IS706" s="1">
        <v>1</v>
      </c>
      <c r="IT706" s="1">
        <v>1</v>
      </c>
      <c r="IU706" s="1">
        <v>1</v>
      </c>
      <c r="IV706" s="1">
        <v>3</v>
      </c>
      <c r="IW706" s="1">
        <v>1</v>
      </c>
      <c r="IX706" s="1">
        <v>1</v>
      </c>
      <c r="IY706" s="1">
        <v>1</v>
      </c>
      <c r="IZ706" s="1">
        <v>1</v>
      </c>
      <c r="JA706" s="1">
        <v>1</v>
      </c>
      <c r="JB706" s="1">
        <v>1</v>
      </c>
      <c r="JC706" s="1">
        <v>0</v>
      </c>
      <c r="JD706" s="1">
        <v>0</v>
      </c>
      <c r="JE706" s="1">
        <v>0</v>
      </c>
      <c r="JF706" s="1">
        <v>0</v>
      </c>
      <c r="JG706" s="1">
        <v>0</v>
      </c>
      <c r="JH706" s="1">
        <v>1</v>
      </c>
      <c r="JI706" s="1">
        <v>1</v>
      </c>
      <c r="JJ706" s="1">
        <v>0</v>
      </c>
      <c r="JK706" s="1">
        <v>0</v>
      </c>
      <c r="JL706" s="1">
        <v>0</v>
      </c>
      <c r="JM706" s="1">
        <v>0</v>
      </c>
      <c r="JN706" s="1">
        <v>1</v>
      </c>
      <c r="JO706" s="1">
        <v>0</v>
      </c>
      <c r="JP706" s="1">
        <v>0</v>
      </c>
      <c r="JQ706" s="1">
        <v>0</v>
      </c>
      <c r="JR706" s="1">
        <v>0</v>
      </c>
      <c r="JS706" s="1">
        <v>0</v>
      </c>
      <c r="JT706" s="1">
        <v>1</v>
      </c>
      <c r="JU706" s="1">
        <v>1</v>
      </c>
      <c r="JV706" s="1">
        <v>1</v>
      </c>
      <c r="JW706" s="1">
        <v>1</v>
      </c>
      <c r="JX706" s="1">
        <v>1</v>
      </c>
      <c r="JY706" s="1">
        <v>1</v>
      </c>
      <c r="JZ706" s="1">
        <v>1</v>
      </c>
      <c r="KA706" s="1">
        <v>0</v>
      </c>
      <c r="KB706" s="1">
        <v>0</v>
      </c>
      <c r="KC706" s="1">
        <v>1</v>
      </c>
      <c r="KD706" s="1">
        <v>1</v>
      </c>
      <c r="KE706" s="1">
        <v>1</v>
      </c>
      <c r="KF706" s="1">
        <v>1</v>
      </c>
      <c r="KG706" s="1">
        <v>1</v>
      </c>
      <c r="KH706" s="1">
        <v>1</v>
      </c>
      <c r="KI706" s="1">
        <v>1</v>
      </c>
      <c r="KJ706" s="1">
        <v>1</v>
      </c>
      <c r="KK706" s="1">
        <v>1</v>
      </c>
      <c r="KL706" s="1">
        <v>1</v>
      </c>
      <c r="KM706" s="1">
        <v>1</v>
      </c>
      <c r="KN706" s="1">
        <v>1</v>
      </c>
      <c r="KO706" s="1">
        <v>1</v>
      </c>
      <c r="KP706" s="1">
        <v>1</v>
      </c>
      <c r="KQ706" s="1">
        <v>1</v>
      </c>
      <c r="KR706" s="1">
        <v>5</v>
      </c>
      <c r="KS706" s="1">
        <v>5</v>
      </c>
      <c r="KT706" s="1">
        <v>5</v>
      </c>
      <c r="KU706" s="1">
        <v>1</v>
      </c>
      <c r="KV706" s="1">
        <v>1</v>
      </c>
      <c r="KW706" s="1">
        <v>1</v>
      </c>
      <c r="KX706" s="1">
        <v>0</v>
      </c>
      <c r="KY706" s="1">
        <v>0</v>
      </c>
      <c r="KZ706" s="1">
        <v>0</v>
      </c>
      <c r="LA706" s="1">
        <v>0</v>
      </c>
      <c r="LB706" s="1">
        <v>0</v>
      </c>
      <c r="LC706" s="1">
        <v>0</v>
      </c>
      <c r="LD706" s="1">
        <v>0</v>
      </c>
      <c r="LE706" s="1">
        <v>0</v>
      </c>
      <c r="LF706" s="1">
        <v>0</v>
      </c>
      <c r="LG706" s="1">
        <v>0</v>
      </c>
      <c r="LH706" s="1">
        <v>0</v>
      </c>
      <c r="LI706" s="1">
        <v>0</v>
      </c>
      <c r="LJ706" s="1">
        <v>0</v>
      </c>
      <c r="LK706" s="1">
        <v>0</v>
      </c>
      <c r="LL706" s="1">
        <v>0</v>
      </c>
      <c r="LM706" s="1">
        <v>0</v>
      </c>
      <c r="LN706" s="1">
        <v>0</v>
      </c>
      <c r="LO706" s="1">
        <v>0</v>
      </c>
      <c r="LP706" s="1">
        <v>0</v>
      </c>
      <c r="LQ706" s="1">
        <v>0</v>
      </c>
      <c r="LR706" s="1">
        <v>0</v>
      </c>
      <c r="LS706" s="1">
        <v>0</v>
      </c>
      <c r="LT706" s="1">
        <v>0</v>
      </c>
      <c r="LU706" s="1">
        <v>0</v>
      </c>
      <c r="LV706" s="1">
        <v>0</v>
      </c>
      <c r="LW706" s="1">
        <v>0</v>
      </c>
      <c r="LX706" s="1">
        <v>0</v>
      </c>
      <c r="LY706" s="1">
        <v>0</v>
      </c>
      <c r="LZ706" s="1">
        <v>0</v>
      </c>
      <c r="MA706" s="1">
        <v>0</v>
      </c>
      <c r="MB706" s="1">
        <v>0</v>
      </c>
      <c r="MC706" s="1">
        <v>1</v>
      </c>
    </row>
    <row r="707" spans="1:341">
      <c r="A707" s="1">
        <v>2015</v>
      </c>
      <c r="B707" s="1" t="s">
        <v>791</v>
      </c>
      <c r="C707" s="1">
        <v>1</v>
      </c>
      <c r="D707" s="1">
        <v>0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  <c r="J707" s="1">
        <v>1</v>
      </c>
      <c r="K707" s="1">
        <v>2</v>
      </c>
      <c r="L707" s="1">
        <v>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2</v>
      </c>
      <c r="BR707" s="1">
        <v>2</v>
      </c>
      <c r="BS707" s="1">
        <v>2</v>
      </c>
      <c r="BT707" s="1">
        <v>3</v>
      </c>
      <c r="BU707" s="1">
        <v>2</v>
      </c>
      <c r="BV707" s="1">
        <v>2</v>
      </c>
      <c r="BW707" s="1">
        <v>1</v>
      </c>
      <c r="BX707" s="1">
        <v>1</v>
      </c>
      <c r="BY707" s="1">
        <v>2</v>
      </c>
      <c r="BZ707" s="1">
        <v>2</v>
      </c>
      <c r="CA707" s="1">
        <v>3</v>
      </c>
      <c r="CB707" s="1">
        <v>3</v>
      </c>
      <c r="CC707" s="1">
        <v>1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1</v>
      </c>
      <c r="CY707" s="1">
        <v>0</v>
      </c>
      <c r="CZ707" s="1">
        <v>0</v>
      </c>
      <c r="DA707" s="1">
        <v>0</v>
      </c>
      <c r="DB707" s="1">
        <v>1</v>
      </c>
      <c r="DC707" s="1">
        <v>1</v>
      </c>
      <c r="DD707" s="1">
        <v>1</v>
      </c>
      <c r="DE707" s="1">
        <v>1</v>
      </c>
      <c r="DF707" s="1">
        <v>1</v>
      </c>
      <c r="DG707" s="1">
        <v>0</v>
      </c>
      <c r="DH707" s="1">
        <v>1</v>
      </c>
      <c r="DI707" s="1">
        <v>1</v>
      </c>
      <c r="DJ707" s="1">
        <v>0</v>
      </c>
      <c r="DK707" s="1">
        <v>1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1</v>
      </c>
      <c r="FK707" s="1">
        <v>0</v>
      </c>
      <c r="FL707" s="1">
        <v>0</v>
      </c>
      <c r="FM707" s="1">
        <v>0</v>
      </c>
      <c r="FN707" s="1">
        <v>0</v>
      </c>
      <c r="FO707" s="1">
        <v>18</v>
      </c>
      <c r="FP707" s="1">
        <v>0</v>
      </c>
      <c r="FQ707" s="1">
        <v>1</v>
      </c>
      <c r="FR707" s="1">
        <v>12</v>
      </c>
      <c r="FS707" s="1">
        <v>12</v>
      </c>
      <c r="FT707" s="1">
        <v>2</v>
      </c>
      <c r="FU707" s="1">
        <v>0</v>
      </c>
      <c r="FV707" s="1">
        <v>2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1</v>
      </c>
      <c r="GD707" s="1">
        <v>1</v>
      </c>
      <c r="GE707" s="1">
        <v>1</v>
      </c>
      <c r="GF707" s="1">
        <v>3</v>
      </c>
      <c r="GG707" s="1">
        <v>1</v>
      </c>
      <c r="GH707" s="1">
        <v>1</v>
      </c>
      <c r="GI707" s="1">
        <v>1</v>
      </c>
      <c r="GJ707" s="1">
        <v>1</v>
      </c>
      <c r="GK707" s="1">
        <v>1</v>
      </c>
      <c r="GL707" s="1">
        <v>1</v>
      </c>
      <c r="GM707" s="1">
        <v>0</v>
      </c>
      <c r="GN707" s="1">
        <v>2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1</v>
      </c>
      <c r="HO707" s="1">
        <v>0</v>
      </c>
      <c r="HP707" s="1">
        <v>1</v>
      </c>
      <c r="HQ707" s="1">
        <v>0</v>
      </c>
      <c r="HR707" s="1">
        <v>0</v>
      </c>
      <c r="HS707" s="1">
        <v>2</v>
      </c>
      <c r="HT707" s="1">
        <v>2</v>
      </c>
      <c r="HU707" s="1">
        <v>2</v>
      </c>
      <c r="HV707" s="1">
        <v>6</v>
      </c>
      <c r="HW707" s="1">
        <v>2</v>
      </c>
      <c r="HX707" s="1">
        <v>2</v>
      </c>
      <c r="HY707" s="1">
        <v>2</v>
      </c>
      <c r="HZ707" s="1">
        <v>2</v>
      </c>
      <c r="IA707" s="1">
        <v>2</v>
      </c>
      <c r="IB707" s="1">
        <v>2</v>
      </c>
      <c r="IC707" s="1">
        <v>2</v>
      </c>
      <c r="ID707" s="1">
        <v>0</v>
      </c>
      <c r="IE707" s="1">
        <v>0</v>
      </c>
      <c r="IF707" s="1">
        <v>1</v>
      </c>
      <c r="IG707" s="1">
        <v>1</v>
      </c>
      <c r="IH707" s="1">
        <v>1</v>
      </c>
      <c r="II707" s="1">
        <v>1</v>
      </c>
      <c r="IJ707" s="1">
        <v>1</v>
      </c>
      <c r="IK707" s="1">
        <v>1</v>
      </c>
      <c r="IL707" s="1">
        <v>1</v>
      </c>
      <c r="IM707" s="1">
        <v>1</v>
      </c>
      <c r="IN707" s="1">
        <v>1</v>
      </c>
      <c r="IO707" s="1">
        <v>1</v>
      </c>
      <c r="IP707" s="1">
        <v>0</v>
      </c>
      <c r="IQ707" s="1">
        <v>0</v>
      </c>
      <c r="IR707" s="1">
        <v>0</v>
      </c>
      <c r="IS707" s="1">
        <v>1</v>
      </c>
      <c r="IT707" s="1">
        <v>1</v>
      </c>
      <c r="IU707" s="1">
        <v>1</v>
      </c>
      <c r="IV707" s="1">
        <v>3</v>
      </c>
      <c r="IW707" s="1">
        <v>1</v>
      </c>
      <c r="IX707" s="1">
        <v>1</v>
      </c>
      <c r="IY707" s="1">
        <v>1</v>
      </c>
      <c r="IZ707" s="1">
        <v>1</v>
      </c>
      <c r="JA707" s="1">
        <v>1</v>
      </c>
      <c r="JB707" s="1">
        <v>1</v>
      </c>
      <c r="JC707" s="1">
        <v>0</v>
      </c>
      <c r="JD707" s="1">
        <v>0</v>
      </c>
      <c r="JE707" s="1">
        <v>0</v>
      </c>
      <c r="JF707" s="1">
        <v>0</v>
      </c>
      <c r="JG707" s="1">
        <v>0</v>
      </c>
      <c r="JH707" s="1">
        <v>1</v>
      </c>
      <c r="JI707" s="1">
        <v>1</v>
      </c>
      <c r="JJ707" s="1">
        <v>1</v>
      </c>
      <c r="JK707" s="1">
        <v>1</v>
      </c>
      <c r="JL707" s="1">
        <v>0</v>
      </c>
      <c r="JM707" s="1">
        <v>0</v>
      </c>
      <c r="JN707" s="1">
        <v>0</v>
      </c>
      <c r="JO707" s="1">
        <v>0</v>
      </c>
      <c r="JP707" s="1">
        <v>0</v>
      </c>
      <c r="JQ707" s="1">
        <v>0</v>
      </c>
      <c r="JR707" s="1">
        <v>0</v>
      </c>
      <c r="JS707" s="1">
        <v>0</v>
      </c>
      <c r="JT707" s="1">
        <v>1</v>
      </c>
      <c r="JU707" s="1">
        <v>1</v>
      </c>
      <c r="JV707" s="1">
        <v>1</v>
      </c>
      <c r="JW707" s="1">
        <v>1</v>
      </c>
      <c r="JX707" s="1">
        <v>1</v>
      </c>
      <c r="JY707" s="1">
        <v>1</v>
      </c>
      <c r="JZ707" s="1">
        <v>1</v>
      </c>
      <c r="KA707" s="1">
        <v>0</v>
      </c>
      <c r="KB707" s="1">
        <v>0</v>
      </c>
      <c r="KC707" s="1">
        <v>1</v>
      </c>
      <c r="KD707" s="1">
        <v>1</v>
      </c>
      <c r="KE707" s="1">
        <v>1</v>
      </c>
      <c r="KF707" s="1">
        <v>1</v>
      </c>
      <c r="KG707" s="1">
        <v>1</v>
      </c>
      <c r="KH707" s="1">
        <v>1</v>
      </c>
      <c r="KI707" s="1">
        <v>1</v>
      </c>
      <c r="KJ707" s="1">
        <v>1</v>
      </c>
      <c r="KK707" s="1">
        <v>1</v>
      </c>
      <c r="KL707" s="1">
        <v>1</v>
      </c>
      <c r="KM707" s="1">
        <v>1</v>
      </c>
      <c r="KN707" s="1">
        <v>1</v>
      </c>
      <c r="KO707" s="1">
        <v>1</v>
      </c>
      <c r="KP707" s="1">
        <v>1</v>
      </c>
      <c r="KQ707" s="1">
        <v>1</v>
      </c>
      <c r="KR707" s="1">
        <v>5</v>
      </c>
      <c r="KS707" s="1">
        <v>5</v>
      </c>
      <c r="KT707" s="1">
        <v>5</v>
      </c>
      <c r="KU707" s="1">
        <v>1</v>
      </c>
      <c r="KV707" s="1">
        <v>1</v>
      </c>
      <c r="KW707" s="1">
        <v>1</v>
      </c>
      <c r="KX707" s="1">
        <v>0</v>
      </c>
      <c r="KY707" s="1">
        <v>0</v>
      </c>
      <c r="KZ707" s="1">
        <v>0</v>
      </c>
      <c r="LA707" s="1">
        <v>0</v>
      </c>
      <c r="LB707" s="1">
        <v>0</v>
      </c>
      <c r="LC707" s="1">
        <v>0</v>
      </c>
      <c r="LD707" s="1">
        <v>0</v>
      </c>
      <c r="LE707" s="1">
        <v>0</v>
      </c>
      <c r="LF707" s="1">
        <v>0</v>
      </c>
      <c r="LG707" s="1">
        <v>0</v>
      </c>
      <c r="LH707" s="1">
        <v>0</v>
      </c>
      <c r="LI707" s="1">
        <v>0</v>
      </c>
      <c r="LJ707" s="1">
        <v>0</v>
      </c>
      <c r="LK707" s="1">
        <v>0</v>
      </c>
      <c r="LL707" s="1">
        <v>0</v>
      </c>
      <c r="LM707" s="1">
        <v>0</v>
      </c>
      <c r="LN707" s="1">
        <v>0</v>
      </c>
      <c r="LO707" s="1">
        <v>0</v>
      </c>
      <c r="LP707" s="1">
        <v>0</v>
      </c>
      <c r="LQ707" s="1">
        <v>0</v>
      </c>
      <c r="LR707" s="1">
        <v>0</v>
      </c>
      <c r="LS707" s="1">
        <v>0</v>
      </c>
      <c r="LT707" s="1">
        <v>0</v>
      </c>
      <c r="LU707" s="1">
        <v>0</v>
      </c>
      <c r="LV707" s="1">
        <v>0</v>
      </c>
      <c r="LW707" s="1">
        <v>0</v>
      </c>
      <c r="LX707" s="1">
        <v>0</v>
      </c>
      <c r="LY707" s="1">
        <v>0</v>
      </c>
      <c r="LZ707" s="1">
        <v>0</v>
      </c>
      <c r="MA707" s="1">
        <v>0</v>
      </c>
      <c r="MB707" s="1">
        <v>0</v>
      </c>
      <c r="MC707" s="1">
        <v>1</v>
      </c>
    </row>
    <row r="708" spans="1:341">
      <c r="A708" s="1">
        <v>2015</v>
      </c>
      <c r="B708" s="1" t="s">
        <v>792</v>
      </c>
      <c r="C708" s="1">
        <v>1</v>
      </c>
      <c r="D708" s="1">
        <v>0</v>
      </c>
      <c r="E708" s="1">
        <v>1</v>
      </c>
      <c r="F708" s="1">
        <v>1</v>
      </c>
      <c r="G708" s="1">
        <v>1</v>
      </c>
      <c r="H708" s="1">
        <v>1</v>
      </c>
      <c r="I708" s="1">
        <v>1</v>
      </c>
      <c r="J708" s="1">
        <v>1</v>
      </c>
      <c r="K708" s="1">
        <v>2</v>
      </c>
      <c r="L708" s="1">
        <v>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2</v>
      </c>
      <c r="BR708" s="1">
        <v>2</v>
      </c>
      <c r="BS708" s="1">
        <v>2</v>
      </c>
      <c r="BT708" s="1">
        <v>3</v>
      </c>
      <c r="BU708" s="1">
        <v>2</v>
      </c>
      <c r="BV708" s="1">
        <v>2</v>
      </c>
      <c r="BW708" s="1">
        <v>1</v>
      </c>
      <c r="BX708" s="1">
        <v>1</v>
      </c>
      <c r="BY708" s="1">
        <v>2</v>
      </c>
      <c r="BZ708" s="1">
        <v>2</v>
      </c>
      <c r="CA708" s="1">
        <v>3</v>
      </c>
      <c r="CB708" s="1">
        <v>3</v>
      </c>
      <c r="CC708" s="1">
        <v>1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1</v>
      </c>
      <c r="CY708" s="1">
        <v>0</v>
      </c>
      <c r="CZ708" s="1">
        <v>0</v>
      </c>
      <c r="DA708" s="1">
        <v>0</v>
      </c>
      <c r="DB708" s="1">
        <v>1</v>
      </c>
      <c r="DC708" s="1">
        <v>1</v>
      </c>
      <c r="DD708" s="1">
        <v>1</v>
      </c>
      <c r="DE708" s="1">
        <v>1</v>
      </c>
      <c r="DF708" s="1">
        <v>1</v>
      </c>
      <c r="DG708" s="1">
        <v>0</v>
      </c>
      <c r="DH708" s="1">
        <v>1</v>
      </c>
      <c r="DI708" s="1">
        <v>1</v>
      </c>
      <c r="DJ708" s="1">
        <v>0</v>
      </c>
      <c r="DK708" s="1">
        <v>1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1</v>
      </c>
      <c r="FK708" s="1">
        <v>1</v>
      </c>
      <c r="FL708" s="1">
        <v>0</v>
      </c>
      <c r="FM708" s="1">
        <v>0</v>
      </c>
      <c r="FN708" s="1">
        <v>0</v>
      </c>
      <c r="FO708" s="1">
        <v>18</v>
      </c>
      <c r="FP708" s="1">
        <v>0</v>
      </c>
      <c r="FQ708" s="1">
        <v>1</v>
      </c>
      <c r="FR708" s="1">
        <v>12</v>
      </c>
      <c r="FS708" s="1">
        <v>12</v>
      </c>
      <c r="FT708" s="1">
        <v>2</v>
      </c>
      <c r="FU708" s="1">
        <v>0</v>
      </c>
      <c r="FV708" s="1">
        <v>2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1</v>
      </c>
      <c r="GD708" s="1">
        <v>1</v>
      </c>
      <c r="GE708" s="1">
        <v>1</v>
      </c>
      <c r="GF708" s="1">
        <v>3</v>
      </c>
      <c r="GG708" s="1">
        <v>1</v>
      </c>
      <c r="GH708" s="1">
        <v>1</v>
      </c>
      <c r="GI708" s="1">
        <v>1</v>
      </c>
      <c r="GJ708" s="1">
        <v>1</v>
      </c>
      <c r="GK708" s="1">
        <v>1</v>
      </c>
      <c r="GL708" s="1">
        <v>1</v>
      </c>
      <c r="GM708" s="1">
        <v>0</v>
      </c>
      <c r="GN708" s="1">
        <v>2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1</v>
      </c>
      <c r="HO708" s="1">
        <v>0</v>
      </c>
      <c r="HP708" s="1">
        <v>1</v>
      </c>
      <c r="HQ708" s="1">
        <v>0</v>
      </c>
      <c r="HR708" s="1">
        <v>0</v>
      </c>
      <c r="HS708" s="1">
        <v>2</v>
      </c>
      <c r="HT708" s="1">
        <v>2</v>
      </c>
      <c r="HU708" s="1">
        <v>2</v>
      </c>
      <c r="HV708" s="1">
        <v>6</v>
      </c>
      <c r="HW708" s="1">
        <v>2</v>
      </c>
      <c r="HX708" s="1">
        <v>2</v>
      </c>
      <c r="HY708" s="1">
        <v>2</v>
      </c>
      <c r="HZ708" s="1">
        <v>2</v>
      </c>
      <c r="IA708" s="1">
        <v>2</v>
      </c>
      <c r="IB708" s="1">
        <v>2</v>
      </c>
      <c r="IC708" s="1">
        <v>2</v>
      </c>
      <c r="ID708" s="1">
        <v>0</v>
      </c>
      <c r="IE708" s="1">
        <v>0</v>
      </c>
      <c r="IF708" s="1">
        <v>1</v>
      </c>
      <c r="IG708" s="1">
        <v>1</v>
      </c>
      <c r="IH708" s="1">
        <v>1</v>
      </c>
      <c r="II708" s="1">
        <v>1</v>
      </c>
      <c r="IJ708" s="1">
        <v>1</v>
      </c>
      <c r="IK708" s="1">
        <v>1</v>
      </c>
      <c r="IL708" s="1">
        <v>1</v>
      </c>
      <c r="IM708" s="1">
        <v>1</v>
      </c>
      <c r="IN708" s="1">
        <v>1</v>
      </c>
      <c r="IO708" s="1">
        <v>1</v>
      </c>
      <c r="IP708" s="1">
        <v>0</v>
      </c>
      <c r="IQ708" s="1">
        <v>0</v>
      </c>
      <c r="IR708" s="1">
        <v>0</v>
      </c>
      <c r="IS708" s="1">
        <v>1</v>
      </c>
      <c r="IT708" s="1">
        <v>1</v>
      </c>
      <c r="IU708" s="1">
        <v>1</v>
      </c>
      <c r="IV708" s="1">
        <v>3</v>
      </c>
      <c r="IW708" s="1">
        <v>1</v>
      </c>
      <c r="IX708" s="1">
        <v>1</v>
      </c>
      <c r="IY708" s="1">
        <v>1</v>
      </c>
      <c r="IZ708" s="1">
        <v>1</v>
      </c>
      <c r="JA708" s="1">
        <v>1</v>
      </c>
      <c r="JB708" s="1">
        <v>1</v>
      </c>
      <c r="JC708" s="1">
        <v>0</v>
      </c>
      <c r="JD708" s="1">
        <v>0</v>
      </c>
      <c r="JE708" s="1">
        <v>0</v>
      </c>
      <c r="JF708" s="1">
        <v>0</v>
      </c>
      <c r="JG708" s="1">
        <v>0</v>
      </c>
      <c r="JH708" s="1">
        <v>1</v>
      </c>
      <c r="JI708" s="1">
        <v>1</v>
      </c>
      <c r="JJ708" s="1">
        <v>0</v>
      </c>
      <c r="JK708" s="1">
        <v>0</v>
      </c>
      <c r="JL708" s="1">
        <v>8</v>
      </c>
      <c r="JM708" s="1">
        <v>8</v>
      </c>
      <c r="JN708" s="1">
        <v>0</v>
      </c>
      <c r="JO708" s="1">
        <v>0</v>
      </c>
      <c r="JP708" s="1">
        <v>0</v>
      </c>
      <c r="JQ708" s="1">
        <v>0</v>
      </c>
      <c r="JR708" s="1">
        <v>0</v>
      </c>
      <c r="JS708" s="1">
        <v>0</v>
      </c>
      <c r="JT708" s="1">
        <v>1</v>
      </c>
      <c r="JU708" s="1">
        <v>1</v>
      </c>
      <c r="JV708" s="1">
        <v>1</v>
      </c>
      <c r="JW708" s="1">
        <v>1</v>
      </c>
      <c r="JX708" s="1">
        <v>1</v>
      </c>
      <c r="JY708" s="1">
        <v>1</v>
      </c>
      <c r="JZ708" s="1">
        <v>1</v>
      </c>
      <c r="KA708" s="1">
        <v>0</v>
      </c>
      <c r="KB708" s="1">
        <v>0</v>
      </c>
      <c r="KC708" s="1">
        <v>1</v>
      </c>
      <c r="KD708" s="1">
        <v>1</v>
      </c>
      <c r="KE708" s="1">
        <v>1</v>
      </c>
      <c r="KF708" s="1">
        <v>1</v>
      </c>
      <c r="KG708" s="1">
        <v>1</v>
      </c>
      <c r="KH708" s="1">
        <v>1</v>
      </c>
      <c r="KI708" s="1">
        <v>1</v>
      </c>
      <c r="KJ708" s="1">
        <v>1</v>
      </c>
      <c r="KK708" s="1">
        <v>1</v>
      </c>
      <c r="KL708" s="1">
        <v>1</v>
      </c>
      <c r="KM708" s="1">
        <v>1</v>
      </c>
      <c r="KN708" s="1">
        <v>1</v>
      </c>
      <c r="KO708" s="1">
        <v>1</v>
      </c>
      <c r="KP708" s="1">
        <v>1</v>
      </c>
      <c r="KQ708" s="1">
        <v>1</v>
      </c>
      <c r="KR708" s="1">
        <v>5</v>
      </c>
      <c r="KS708" s="1">
        <v>5</v>
      </c>
      <c r="KT708" s="1">
        <v>5</v>
      </c>
      <c r="KU708" s="1">
        <v>1</v>
      </c>
      <c r="KV708" s="1">
        <v>1</v>
      </c>
      <c r="KW708" s="1">
        <v>1</v>
      </c>
      <c r="KX708" s="1">
        <v>0</v>
      </c>
      <c r="KY708" s="1">
        <v>0</v>
      </c>
      <c r="KZ708" s="1">
        <v>0</v>
      </c>
      <c r="LA708" s="1">
        <v>0</v>
      </c>
      <c r="LB708" s="1">
        <v>0</v>
      </c>
      <c r="LC708" s="1">
        <v>0</v>
      </c>
      <c r="LD708" s="1">
        <v>0</v>
      </c>
      <c r="LE708" s="1">
        <v>0</v>
      </c>
      <c r="LF708" s="1">
        <v>0</v>
      </c>
      <c r="LG708" s="1">
        <v>0</v>
      </c>
      <c r="LH708" s="1">
        <v>0</v>
      </c>
      <c r="LI708" s="1">
        <v>0</v>
      </c>
      <c r="LJ708" s="1">
        <v>0</v>
      </c>
      <c r="LK708" s="1">
        <v>0</v>
      </c>
      <c r="LL708" s="1">
        <v>0</v>
      </c>
      <c r="LM708" s="1">
        <v>0</v>
      </c>
      <c r="LN708" s="1">
        <v>0</v>
      </c>
      <c r="LO708" s="1">
        <v>0</v>
      </c>
      <c r="LP708" s="1">
        <v>0</v>
      </c>
      <c r="LQ708" s="1">
        <v>0</v>
      </c>
      <c r="LR708" s="1">
        <v>0</v>
      </c>
      <c r="LS708" s="1">
        <v>0</v>
      </c>
      <c r="LT708" s="1">
        <v>0</v>
      </c>
      <c r="LU708" s="1">
        <v>0</v>
      </c>
      <c r="LV708" s="1">
        <v>0</v>
      </c>
      <c r="LW708" s="1">
        <v>0</v>
      </c>
      <c r="LX708" s="1">
        <v>0</v>
      </c>
      <c r="LY708" s="1">
        <v>0</v>
      </c>
      <c r="LZ708" s="1">
        <v>0</v>
      </c>
      <c r="MA708" s="1">
        <v>0</v>
      </c>
      <c r="MB708" s="1">
        <v>0</v>
      </c>
      <c r="MC708" s="1">
        <v>1</v>
      </c>
    </row>
    <row r="709" spans="1:341">
      <c r="A709" s="1">
        <v>2015</v>
      </c>
      <c r="B709" s="1" t="s">
        <v>793</v>
      </c>
      <c r="C709" s="1">
        <v>1</v>
      </c>
      <c r="D709" s="1">
        <v>0</v>
      </c>
      <c r="E709" s="1">
        <v>1</v>
      </c>
      <c r="F709" s="1">
        <v>1</v>
      </c>
      <c r="G709" s="1">
        <v>1</v>
      </c>
      <c r="H709" s="1">
        <v>1</v>
      </c>
      <c r="I709" s="1">
        <v>1</v>
      </c>
      <c r="J709" s="1">
        <v>1</v>
      </c>
      <c r="K709" s="1">
        <v>2</v>
      </c>
      <c r="L709" s="1">
        <v>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2</v>
      </c>
      <c r="BR709" s="1">
        <v>2</v>
      </c>
      <c r="BS709" s="1">
        <v>2</v>
      </c>
      <c r="BT709" s="1">
        <v>3</v>
      </c>
      <c r="BU709" s="1">
        <v>2</v>
      </c>
      <c r="BV709" s="1">
        <v>2</v>
      </c>
      <c r="BW709" s="1">
        <v>1</v>
      </c>
      <c r="BX709" s="1">
        <v>1</v>
      </c>
      <c r="BY709" s="1">
        <v>2</v>
      </c>
      <c r="BZ709" s="1">
        <v>2</v>
      </c>
      <c r="CA709" s="1">
        <v>3</v>
      </c>
      <c r="CB709" s="1">
        <v>3</v>
      </c>
      <c r="CC709" s="1">
        <v>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1</v>
      </c>
      <c r="CY709" s="1">
        <v>0</v>
      </c>
      <c r="CZ709" s="1">
        <v>0</v>
      </c>
      <c r="DA709" s="1">
        <v>0</v>
      </c>
      <c r="DB709" s="1">
        <v>1</v>
      </c>
      <c r="DC709" s="1">
        <v>1</v>
      </c>
      <c r="DD709" s="1">
        <v>1</v>
      </c>
      <c r="DE709" s="1">
        <v>1</v>
      </c>
      <c r="DF709" s="1">
        <v>1</v>
      </c>
      <c r="DG709" s="1">
        <v>0</v>
      </c>
      <c r="DH709" s="1">
        <v>1</v>
      </c>
      <c r="DI709" s="1">
        <v>1</v>
      </c>
      <c r="DJ709" s="1">
        <v>0</v>
      </c>
      <c r="DK709" s="1">
        <v>1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1</v>
      </c>
      <c r="FK709" s="1">
        <v>1</v>
      </c>
      <c r="FL709" s="1">
        <v>0</v>
      </c>
      <c r="FM709" s="1">
        <v>0</v>
      </c>
      <c r="FN709" s="1">
        <v>0</v>
      </c>
      <c r="FO709" s="1">
        <v>18</v>
      </c>
      <c r="FP709" s="1">
        <v>0</v>
      </c>
      <c r="FQ709" s="1">
        <v>1</v>
      </c>
      <c r="FR709" s="1">
        <v>13</v>
      </c>
      <c r="FS709" s="1">
        <v>13</v>
      </c>
      <c r="FT709" s="1">
        <v>2</v>
      </c>
      <c r="FU709" s="1">
        <v>0</v>
      </c>
      <c r="FV709" s="1">
        <v>2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1</v>
      </c>
      <c r="GD709" s="1">
        <v>1</v>
      </c>
      <c r="GE709" s="1">
        <v>1</v>
      </c>
      <c r="GF709" s="1">
        <v>3</v>
      </c>
      <c r="GG709" s="1">
        <v>1</v>
      </c>
      <c r="GH709" s="1">
        <v>1</v>
      </c>
      <c r="GI709" s="1">
        <v>1</v>
      </c>
      <c r="GJ709" s="1">
        <v>1</v>
      </c>
      <c r="GK709" s="1">
        <v>1</v>
      </c>
      <c r="GL709" s="1">
        <v>1</v>
      </c>
      <c r="GM709" s="1">
        <v>0</v>
      </c>
      <c r="GN709" s="1">
        <v>2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1</v>
      </c>
      <c r="HO709" s="1">
        <v>0</v>
      </c>
      <c r="HP709" s="1">
        <v>1</v>
      </c>
      <c r="HQ709" s="1">
        <v>0</v>
      </c>
      <c r="HR709" s="1">
        <v>0</v>
      </c>
      <c r="HS709" s="1">
        <v>2</v>
      </c>
      <c r="HT709" s="1">
        <v>2</v>
      </c>
      <c r="HU709" s="1">
        <v>2</v>
      </c>
      <c r="HV709" s="1">
        <v>6</v>
      </c>
      <c r="HW709" s="1">
        <v>2</v>
      </c>
      <c r="HX709" s="1">
        <v>2</v>
      </c>
      <c r="HY709" s="1">
        <v>2</v>
      </c>
      <c r="HZ709" s="1">
        <v>2</v>
      </c>
      <c r="IA709" s="1">
        <v>2</v>
      </c>
      <c r="IB709" s="1">
        <v>2</v>
      </c>
      <c r="IC709" s="1">
        <v>2</v>
      </c>
      <c r="ID709" s="1">
        <v>0</v>
      </c>
      <c r="IE709" s="1">
        <v>0</v>
      </c>
      <c r="IF709" s="1">
        <v>1</v>
      </c>
      <c r="IG709" s="1">
        <v>1</v>
      </c>
      <c r="IH709" s="1">
        <v>1</v>
      </c>
      <c r="II709" s="1">
        <v>1</v>
      </c>
      <c r="IJ709" s="1">
        <v>1</v>
      </c>
      <c r="IK709" s="1">
        <v>1</v>
      </c>
      <c r="IL709" s="1">
        <v>1</v>
      </c>
      <c r="IM709" s="1">
        <v>1</v>
      </c>
      <c r="IN709" s="1">
        <v>1</v>
      </c>
      <c r="IO709" s="1">
        <v>1</v>
      </c>
      <c r="IP709" s="1">
        <v>0</v>
      </c>
      <c r="IQ709" s="1">
        <v>0</v>
      </c>
      <c r="IR709" s="1">
        <v>0</v>
      </c>
      <c r="IS709" s="1">
        <v>1</v>
      </c>
      <c r="IT709" s="1">
        <v>1</v>
      </c>
      <c r="IU709" s="1">
        <v>1</v>
      </c>
      <c r="IV709" s="1">
        <v>3</v>
      </c>
      <c r="IW709" s="1">
        <v>1</v>
      </c>
      <c r="IX709" s="1">
        <v>1</v>
      </c>
      <c r="IY709" s="1">
        <v>1</v>
      </c>
      <c r="IZ709" s="1">
        <v>1</v>
      </c>
      <c r="JA709" s="1">
        <v>1</v>
      </c>
      <c r="JB709" s="1">
        <v>1</v>
      </c>
      <c r="JC709" s="1">
        <v>0</v>
      </c>
      <c r="JD709" s="1">
        <v>0</v>
      </c>
      <c r="JE709" s="1">
        <v>0</v>
      </c>
      <c r="JF709" s="1">
        <v>0</v>
      </c>
      <c r="JG709" s="1">
        <v>0</v>
      </c>
      <c r="JH709" s="1">
        <v>1</v>
      </c>
      <c r="JI709" s="1">
        <v>1</v>
      </c>
      <c r="JJ709" s="1">
        <v>0</v>
      </c>
      <c r="JK709" s="1">
        <v>0</v>
      </c>
      <c r="JL709" s="1">
        <v>0</v>
      </c>
      <c r="JM709" s="1">
        <v>0</v>
      </c>
      <c r="JN709" s="1">
        <v>0</v>
      </c>
      <c r="JO709" s="1">
        <v>1</v>
      </c>
      <c r="JP709" s="1">
        <v>0</v>
      </c>
      <c r="JQ709" s="1">
        <v>1</v>
      </c>
      <c r="JR709" s="1">
        <v>0</v>
      </c>
      <c r="JS709" s="1">
        <v>0</v>
      </c>
      <c r="JT709" s="1">
        <v>1</v>
      </c>
      <c r="JU709" s="1">
        <v>1</v>
      </c>
      <c r="JV709" s="1">
        <v>1</v>
      </c>
      <c r="JW709" s="1">
        <v>1</v>
      </c>
      <c r="JX709" s="1">
        <v>1</v>
      </c>
      <c r="JY709" s="1">
        <v>1</v>
      </c>
      <c r="JZ709" s="1">
        <v>1</v>
      </c>
      <c r="KA709" s="1">
        <v>0</v>
      </c>
      <c r="KB709" s="1">
        <v>0</v>
      </c>
      <c r="KC709" s="1">
        <v>1</v>
      </c>
      <c r="KD709" s="1">
        <v>1</v>
      </c>
      <c r="KE709" s="1">
        <v>1</v>
      </c>
      <c r="KF709" s="1">
        <v>1</v>
      </c>
      <c r="KG709" s="1">
        <v>1</v>
      </c>
      <c r="KH709" s="1">
        <v>1</v>
      </c>
      <c r="KI709" s="1">
        <v>1</v>
      </c>
      <c r="KJ709" s="1">
        <v>1</v>
      </c>
      <c r="KK709" s="1">
        <v>1</v>
      </c>
      <c r="KL709" s="1">
        <v>1</v>
      </c>
      <c r="KM709" s="1">
        <v>1</v>
      </c>
      <c r="KN709" s="1">
        <v>1</v>
      </c>
      <c r="KO709" s="1">
        <v>1</v>
      </c>
      <c r="KP709" s="1">
        <v>1</v>
      </c>
      <c r="KQ709" s="1">
        <v>1</v>
      </c>
      <c r="KR709" s="1">
        <v>5</v>
      </c>
      <c r="KS709" s="1">
        <v>5</v>
      </c>
      <c r="KT709" s="1">
        <v>5</v>
      </c>
      <c r="KU709" s="1">
        <v>1</v>
      </c>
      <c r="KV709" s="1">
        <v>1</v>
      </c>
      <c r="KW709" s="1">
        <v>1</v>
      </c>
      <c r="KX709" s="1">
        <v>0</v>
      </c>
      <c r="KY709" s="1">
        <v>0</v>
      </c>
      <c r="KZ709" s="1">
        <v>0</v>
      </c>
      <c r="LA709" s="1">
        <v>0</v>
      </c>
      <c r="LB709" s="1">
        <v>0</v>
      </c>
      <c r="LC709" s="1">
        <v>0</v>
      </c>
      <c r="LD709" s="1">
        <v>0</v>
      </c>
      <c r="LE709" s="1">
        <v>0</v>
      </c>
      <c r="LF709" s="1">
        <v>0</v>
      </c>
      <c r="LG709" s="1">
        <v>0</v>
      </c>
      <c r="LH709" s="1">
        <v>0</v>
      </c>
      <c r="LI709" s="1">
        <v>0</v>
      </c>
      <c r="LJ709" s="1">
        <v>0</v>
      </c>
      <c r="LK709" s="1">
        <v>0</v>
      </c>
      <c r="LL709" s="1">
        <v>0</v>
      </c>
      <c r="LM709" s="1">
        <v>0</v>
      </c>
      <c r="LN709" s="1">
        <v>0</v>
      </c>
      <c r="LO709" s="1">
        <v>0</v>
      </c>
      <c r="LP709" s="1">
        <v>0</v>
      </c>
      <c r="LQ709" s="1">
        <v>0</v>
      </c>
      <c r="LR709" s="1">
        <v>0</v>
      </c>
      <c r="LS709" s="1">
        <v>0</v>
      </c>
      <c r="LT709" s="1">
        <v>0</v>
      </c>
      <c r="LU709" s="1">
        <v>0</v>
      </c>
      <c r="LV709" s="1">
        <v>0</v>
      </c>
      <c r="LW709" s="1">
        <v>0</v>
      </c>
      <c r="LX709" s="1">
        <v>0</v>
      </c>
      <c r="LY709" s="1">
        <v>0</v>
      </c>
      <c r="LZ709" s="1">
        <v>0</v>
      </c>
      <c r="MA709" s="1">
        <v>0</v>
      </c>
      <c r="MB709" s="1">
        <v>0</v>
      </c>
      <c r="MC709" s="1">
        <v>1</v>
      </c>
    </row>
    <row r="710" spans="1:341">
      <c r="A710" s="1">
        <v>2015</v>
      </c>
      <c r="B710" s="1" t="s">
        <v>895</v>
      </c>
      <c r="C710" s="1">
        <v>1</v>
      </c>
      <c r="D710" s="1">
        <v>0</v>
      </c>
      <c r="E710" s="1">
        <v>1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  <c r="K710" s="1">
        <v>2</v>
      </c>
      <c r="L710" s="1">
        <v>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</v>
      </c>
      <c r="AK710" s="1">
        <v>0</v>
      </c>
      <c r="AL710" s="1">
        <v>1</v>
      </c>
      <c r="AM710" s="1">
        <v>2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</v>
      </c>
      <c r="AV710" s="1">
        <v>1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2</v>
      </c>
      <c r="BR710" s="1">
        <v>2</v>
      </c>
      <c r="BS710" s="1">
        <v>2</v>
      </c>
      <c r="BT710" s="1">
        <v>3</v>
      </c>
      <c r="BU710" s="1">
        <v>2</v>
      </c>
      <c r="BV710" s="1">
        <v>2</v>
      </c>
      <c r="BW710" s="1">
        <v>0</v>
      </c>
      <c r="BX710" s="1">
        <v>1</v>
      </c>
      <c r="BY710" s="1">
        <v>1</v>
      </c>
      <c r="BZ710" s="1">
        <v>2</v>
      </c>
      <c r="CA710" s="1">
        <v>3</v>
      </c>
      <c r="CB710" s="1">
        <v>3</v>
      </c>
      <c r="CC710" s="1">
        <v>2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1</v>
      </c>
      <c r="CW710" s="1">
        <v>1</v>
      </c>
      <c r="CX710" s="1">
        <v>0</v>
      </c>
      <c r="CY710" s="1">
        <v>0</v>
      </c>
      <c r="CZ710" s="1">
        <v>0</v>
      </c>
      <c r="DA710" s="1">
        <v>0</v>
      </c>
      <c r="DB710" s="1">
        <v>1</v>
      </c>
      <c r="DC710" s="1">
        <v>1</v>
      </c>
      <c r="DD710" s="1">
        <v>1</v>
      </c>
      <c r="DE710" s="1">
        <v>1</v>
      </c>
      <c r="DF710" s="1">
        <v>1</v>
      </c>
      <c r="DG710" s="1">
        <v>1</v>
      </c>
      <c r="DH710" s="1">
        <v>0</v>
      </c>
      <c r="DI710" s="1">
        <v>1</v>
      </c>
      <c r="DJ710" s="1">
        <v>0</v>
      </c>
      <c r="DK710" s="1">
        <v>0</v>
      </c>
      <c r="DL710" s="1">
        <v>1</v>
      </c>
      <c r="DM710" s="1">
        <v>1</v>
      </c>
      <c r="DN710" s="1">
        <v>1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1</v>
      </c>
      <c r="FK710" s="1">
        <v>1</v>
      </c>
      <c r="FL710" s="1">
        <v>0</v>
      </c>
      <c r="FM710" s="1">
        <v>0</v>
      </c>
      <c r="FN710" s="1">
        <v>0</v>
      </c>
      <c r="FO710" s="1">
        <v>18</v>
      </c>
      <c r="FP710" s="1">
        <v>0</v>
      </c>
      <c r="FQ710" s="1">
        <v>1</v>
      </c>
      <c r="FR710" s="1">
        <v>10</v>
      </c>
      <c r="FS710" s="1">
        <v>10</v>
      </c>
      <c r="FT710" s="1">
        <v>2</v>
      </c>
      <c r="FU710" s="1">
        <v>0</v>
      </c>
      <c r="FV710" s="1">
        <v>0</v>
      </c>
      <c r="FW710" s="1">
        <v>0</v>
      </c>
      <c r="FX710" s="1">
        <v>2</v>
      </c>
      <c r="FY710" s="1">
        <v>2</v>
      </c>
      <c r="FZ710" s="1">
        <v>1</v>
      </c>
      <c r="GA710" s="1">
        <v>0</v>
      </c>
      <c r="GB710" s="1">
        <v>0</v>
      </c>
      <c r="GC710" s="1">
        <v>1</v>
      </c>
      <c r="GD710" s="1">
        <v>1</v>
      </c>
      <c r="GE710" s="1">
        <v>1</v>
      </c>
      <c r="GF710" s="1">
        <v>3</v>
      </c>
      <c r="GG710" s="1">
        <v>1</v>
      </c>
      <c r="GH710" s="1">
        <v>1</v>
      </c>
      <c r="GI710" s="1">
        <v>1</v>
      </c>
      <c r="GJ710" s="1">
        <v>1</v>
      </c>
      <c r="GK710" s="1">
        <v>1</v>
      </c>
      <c r="GL710" s="1">
        <v>1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1</v>
      </c>
      <c r="HO710" s="1">
        <v>0</v>
      </c>
      <c r="HP710" s="1">
        <v>1</v>
      </c>
      <c r="HQ710" s="1">
        <v>0</v>
      </c>
      <c r="HR710" s="1">
        <v>0</v>
      </c>
      <c r="HS710" s="1">
        <v>2</v>
      </c>
      <c r="HT710" s="1">
        <v>2</v>
      </c>
      <c r="HU710" s="1">
        <v>2</v>
      </c>
      <c r="HV710" s="1">
        <v>6</v>
      </c>
      <c r="HW710" s="1">
        <v>2</v>
      </c>
      <c r="HX710" s="1">
        <v>2</v>
      </c>
      <c r="HY710" s="1">
        <v>2</v>
      </c>
      <c r="HZ710" s="1">
        <v>2</v>
      </c>
      <c r="IA710" s="1">
        <v>2</v>
      </c>
      <c r="IB710" s="1">
        <v>2</v>
      </c>
      <c r="IC710" s="1">
        <v>2</v>
      </c>
      <c r="ID710" s="1">
        <v>0</v>
      </c>
      <c r="IE710" s="1">
        <v>0</v>
      </c>
      <c r="IF710" s="1">
        <v>1</v>
      </c>
      <c r="IG710" s="1">
        <v>1</v>
      </c>
      <c r="IH710" s="1">
        <v>1</v>
      </c>
      <c r="II710" s="1">
        <v>1</v>
      </c>
      <c r="IJ710" s="1">
        <v>1</v>
      </c>
      <c r="IK710" s="1">
        <v>1</v>
      </c>
      <c r="IL710" s="1">
        <v>1</v>
      </c>
      <c r="IM710" s="1">
        <v>1</v>
      </c>
      <c r="IN710" s="1">
        <v>1</v>
      </c>
      <c r="IO710" s="1">
        <v>1</v>
      </c>
      <c r="IP710" s="1">
        <v>0</v>
      </c>
      <c r="IQ710" s="1">
        <v>0</v>
      </c>
      <c r="IR710" s="1">
        <v>0</v>
      </c>
      <c r="IS710" s="1">
        <v>1</v>
      </c>
      <c r="IT710" s="1">
        <v>1</v>
      </c>
      <c r="IU710" s="1">
        <v>1</v>
      </c>
      <c r="IV710" s="1">
        <v>3</v>
      </c>
      <c r="IW710" s="1">
        <v>1</v>
      </c>
      <c r="IX710" s="1">
        <v>1</v>
      </c>
      <c r="IY710" s="1">
        <v>1</v>
      </c>
      <c r="IZ710" s="1">
        <v>1</v>
      </c>
      <c r="JA710" s="1">
        <v>1</v>
      </c>
      <c r="JB710" s="1">
        <v>1</v>
      </c>
      <c r="JC710" s="1">
        <v>0</v>
      </c>
      <c r="JD710" s="1">
        <v>1</v>
      </c>
      <c r="JE710" s="1">
        <v>0</v>
      </c>
      <c r="JF710" s="1">
        <v>0</v>
      </c>
      <c r="JG710" s="1">
        <v>4</v>
      </c>
      <c r="JH710" s="1">
        <v>4</v>
      </c>
      <c r="JI710" s="1">
        <v>4</v>
      </c>
      <c r="JJ710" s="1">
        <v>0</v>
      </c>
      <c r="JK710" s="1">
        <v>0</v>
      </c>
      <c r="JL710" s="1">
        <v>0</v>
      </c>
      <c r="JM710" s="1">
        <v>0</v>
      </c>
      <c r="JN710" s="1">
        <v>4</v>
      </c>
      <c r="JO710" s="1">
        <v>0</v>
      </c>
      <c r="JP710" s="1">
        <v>0</v>
      </c>
      <c r="JQ710" s="1">
        <v>0</v>
      </c>
      <c r="JR710" s="1">
        <v>0</v>
      </c>
      <c r="JS710" s="1">
        <v>4</v>
      </c>
      <c r="JT710" s="1">
        <v>1</v>
      </c>
      <c r="JU710" s="1">
        <v>1</v>
      </c>
      <c r="JV710" s="1">
        <v>1</v>
      </c>
      <c r="JW710" s="1">
        <v>1</v>
      </c>
      <c r="JX710" s="1">
        <v>1</v>
      </c>
      <c r="JY710" s="1">
        <v>1</v>
      </c>
      <c r="JZ710" s="1">
        <v>1</v>
      </c>
      <c r="KA710" s="1">
        <v>2</v>
      </c>
      <c r="KB710" s="1">
        <v>0</v>
      </c>
      <c r="KC710" s="1">
        <v>1</v>
      </c>
      <c r="KD710" s="1">
        <v>1</v>
      </c>
      <c r="KE710" s="1">
        <v>1</v>
      </c>
      <c r="KF710" s="1">
        <v>1</v>
      </c>
      <c r="KG710" s="1">
        <v>1</v>
      </c>
      <c r="KH710" s="1">
        <v>1</v>
      </c>
      <c r="KI710" s="1">
        <v>1</v>
      </c>
      <c r="KJ710" s="1">
        <v>1</v>
      </c>
      <c r="KK710" s="1">
        <v>1</v>
      </c>
      <c r="KL710" s="1">
        <v>1</v>
      </c>
      <c r="KM710" s="1">
        <v>1</v>
      </c>
      <c r="KN710" s="1">
        <v>1</v>
      </c>
      <c r="KO710" s="1">
        <v>1</v>
      </c>
      <c r="KP710" s="1">
        <v>1</v>
      </c>
      <c r="KQ710" s="1">
        <v>1</v>
      </c>
      <c r="KR710" s="1">
        <v>5</v>
      </c>
      <c r="KS710" s="1">
        <v>5</v>
      </c>
      <c r="KT710" s="1">
        <v>5</v>
      </c>
      <c r="KU710" s="1">
        <v>1</v>
      </c>
      <c r="KV710" s="1">
        <v>1</v>
      </c>
      <c r="KW710" s="1">
        <v>1</v>
      </c>
      <c r="KX710" s="1">
        <v>0</v>
      </c>
      <c r="KY710" s="1">
        <v>0</v>
      </c>
      <c r="KZ710" s="1">
        <v>0</v>
      </c>
      <c r="LA710" s="1">
        <v>0</v>
      </c>
      <c r="LB710" s="1">
        <v>0</v>
      </c>
      <c r="LC710" s="1">
        <v>0</v>
      </c>
      <c r="LD710" s="1">
        <v>0</v>
      </c>
      <c r="LE710" s="1">
        <v>0</v>
      </c>
      <c r="LF710" s="1">
        <v>0</v>
      </c>
      <c r="LG710" s="1">
        <v>0</v>
      </c>
      <c r="LH710" s="1">
        <v>0</v>
      </c>
      <c r="LI710" s="1">
        <v>0</v>
      </c>
      <c r="LJ710" s="1">
        <v>0</v>
      </c>
      <c r="LK710" s="1">
        <v>0</v>
      </c>
      <c r="LL710" s="1">
        <v>0</v>
      </c>
      <c r="LM710" s="1">
        <v>0</v>
      </c>
      <c r="LN710" s="1">
        <v>0</v>
      </c>
      <c r="LO710" s="1">
        <v>0</v>
      </c>
      <c r="LP710" s="1">
        <v>0</v>
      </c>
      <c r="LQ710" s="1">
        <v>0</v>
      </c>
      <c r="LR710" s="1">
        <v>0</v>
      </c>
      <c r="LS710" s="1">
        <v>0</v>
      </c>
      <c r="LT710" s="1">
        <v>0</v>
      </c>
      <c r="LU710" s="1">
        <v>0</v>
      </c>
      <c r="LV710" s="1">
        <v>0</v>
      </c>
      <c r="LW710" s="1">
        <v>0</v>
      </c>
      <c r="LX710" s="1">
        <v>0</v>
      </c>
      <c r="LY710" s="1">
        <v>0</v>
      </c>
      <c r="LZ710" s="1">
        <v>0</v>
      </c>
      <c r="MA710" s="1">
        <v>0</v>
      </c>
      <c r="MB710" s="1">
        <v>0</v>
      </c>
      <c r="MC710" s="1">
        <v>1</v>
      </c>
    </row>
    <row r="711" spans="1:341">
      <c r="A711" s="1">
        <v>2015</v>
      </c>
      <c r="B711" s="1" t="s">
        <v>799</v>
      </c>
      <c r="C711" s="1">
        <v>1</v>
      </c>
      <c r="D711" s="1">
        <v>0</v>
      </c>
      <c r="E711" s="1">
        <v>1</v>
      </c>
      <c r="F711" s="1">
        <v>1</v>
      </c>
      <c r="G711" s="1">
        <v>1</v>
      </c>
      <c r="H711" s="1">
        <v>1</v>
      </c>
      <c r="I711" s="1">
        <v>1</v>
      </c>
      <c r="J711" s="1">
        <v>1</v>
      </c>
      <c r="K711" s="1">
        <v>2</v>
      </c>
      <c r="L711" s="1">
        <v>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</v>
      </c>
      <c r="AK711" s="1">
        <v>0</v>
      </c>
      <c r="AL711" s="1">
        <v>1</v>
      </c>
      <c r="AM711" s="1">
        <v>2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</v>
      </c>
      <c r="AV711" s="1">
        <v>1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2</v>
      </c>
      <c r="BR711" s="1">
        <v>2</v>
      </c>
      <c r="BS711" s="1">
        <v>2</v>
      </c>
      <c r="BT711" s="1">
        <v>3</v>
      </c>
      <c r="BU711" s="1">
        <v>2</v>
      </c>
      <c r="BV711" s="1">
        <v>2</v>
      </c>
      <c r="BW711" s="1">
        <v>0</v>
      </c>
      <c r="BX711" s="1">
        <v>1</v>
      </c>
      <c r="BY711" s="1">
        <v>1</v>
      </c>
      <c r="BZ711" s="1">
        <v>2</v>
      </c>
      <c r="CA711" s="1">
        <v>3</v>
      </c>
      <c r="CB711" s="1">
        <v>3</v>
      </c>
      <c r="CC711" s="1">
        <v>2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1</v>
      </c>
      <c r="CW711" s="1">
        <v>1</v>
      </c>
      <c r="CX711" s="1">
        <v>0</v>
      </c>
      <c r="CY711" s="1">
        <v>0</v>
      </c>
      <c r="CZ711" s="1">
        <v>0</v>
      </c>
      <c r="DA711" s="1">
        <v>0</v>
      </c>
      <c r="DB711" s="1">
        <v>1</v>
      </c>
      <c r="DC711" s="1">
        <v>1</v>
      </c>
      <c r="DD711" s="1">
        <v>1</v>
      </c>
      <c r="DE711" s="1">
        <v>1</v>
      </c>
      <c r="DF711" s="1">
        <v>1</v>
      </c>
      <c r="DG711" s="1">
        <v>1</v>
      </c>
      <c r="DH711" s="1">
        <v>0</v>
      </c>
      <c r="DI711" s="1">
        <v>1</v>
      </c>
      <c r="DJ711" s="1">
        <v>0</v>
      </c>
      <c r="DK711" s="1">
        <v>0</v>
      </c>
      <c r="DL711" s="1">
        <v>1</v>
      </c>
      <c r="DM711" s="1">
        <v>1</v>
      </c>
      <c r="DN711" s="1">
        <v>1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1</v>
      </c>
      <c r="FK711" s="1">
        <v>1</v>
      </c>
      <c r="FL711" s="1">
        <v>0</v>
      </c>
      <c r="FM711" s="1">
        <v>0</v>
      </c>
      <c r="FN711" s="1">
        <v>0</v>
      </c>
      <c r="FO711" s="1">
        <v>18</v>
      </c>
      <c r="FP711" s="1">
        <v>0</v>
      </c>
      <c r="FQ711" s="1">
        <v>1</v>
      </c>
      <c r="FR711" s="1">
        <v>10</v>
      </c>
      <c r="FS711" s="1">
        <v>10</v>
      </c>
      <c r="FT711" s="1">
        <v>2</v>
      </c>
      <c r="FU711" s="1">
        <v>0</v>
      </c>
      <c r="FV711" s="1">
        <v>0</v>
      </c>
      <c r="FW711" s="1">
        <v>0</v>
      </c>
      <c r="FX711" s="1">
        <v>2</v>
      </c>
      <c r="FY711" s="1">
        <v>2</v>
      </c>
      <c r="FZ711" s="1">
        <v>1</v>
      </c>
      <c r="GA711" s="1">
        <v>0</v>
      </c>
      <c r="GB711" s="1">
        <v>0</v>
      </c>
      <c r="GC711" s="1">
        <v>1</v>
      </c>
      <c r="GD711" s="1">
        <v>1</v>
      </c>
      <c r="GE711" s="1">
        <v>1</v>
      </c>
      <c r="GF711" s="1">
        <v>3</v>
      </c>
      <c r="GG711" s="1">
        <v>1</v>
      </c>
      <c r="GH711" s="1">
        <v>1</v>
      </c>
      <c r="GI711" s="1">
        <v>1</v>
      </c>
      <c r="GJ711" s="1">
        <v>1</v>
      </c>
      <c r="GK711" s="1">
        <v>1</v>
      </c>
      <c r="GL711" s="1">
        <v>1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1</v>
      </c>
      <c r="HO711" s="1">
        <v>0</v>
      </c>
      <c r="HP711" s="1">
        <v>1</v>
      </c>
      <c r="HQ711" s="1">
        <v>0</v>
      </c>
      <c r="HR711" s="1">
        <v>0</v>
      </c>
      <c r="HS711" s="1">
        <v>2</v>
      </c>
      <c r="HT711" s="1">
        <v>2</v>
      </c>
      <c r="HU711" s="1">
        <v>2</v>
      </c>
      <c r="HV711" s="1">
        <v>6</v>
      </c>
      <c r="HW711" s="1">
        <v>2</v>
      </c>
      <c r="HX711" s="1">
        <v>2</v>
      </c>
      <c r="HY711" s="1">
        <v>2</v>
      </c>
      <c r="HZ711" s="1">
        <v>2</v>
      </c>
      <c r="IA711" s="1">
        <v>2</v>
      </c>
      <c r="IB711" s="1">
        <v>2</v>
      </c>
      <c r="IC711" s="1">
        <v>2</v>
      </c>
      <c r="ID711" s="1">
        <v>0</v>
      </c>
      <c r="IE711" s="1">
        <v>0</v>
      </c>
      <c r="IF711" s="1">
        <v>1</v>
      </c>
      <c r="IG711" s="1">
        <v>1</v>
      </c>
      <c r="IH711" s="1">
        <v>1</v>
      </c>
      <c r="II711" s="1">
        <v>1</v>
      </c>
      <c r="IJ711" s="1">
        <v>1</v>
      </c>
      <c r="IK711" s="1">
        <v>1</v>
      </c>
      <c r="IL711" s="1">
        <v>1</v>
      </c>
      <c r="IM711" s="1">
        <v>1</v>
      </c>
      <c r="IN711" s="1">
        <v>1</v>
      </c>
      <c r="IO711" s="1">
        <v>1</v>
      </c>
      <c r="IP711" s="1">
        <v>0</v>
      </c>
      <c r="IQ711" s="1">
        <v>0</v>
      </c>
      <c r="IR711" s="1">
        <v>0</v>
      </c>
      <c r="IS711" s="1">
        <v>1</v>
      </c>
      <c r="IT711" s="1">
        <v>1</v>
      </c>
      <c r="IU711" s="1">
        <v>1</v>
      </c>
      <c r="IV711" s="1">
        <v>3</v>
      </c>
      <c r="IW711" s="1">
        <v>1</v>
      </c>
      <c r="IX711" s="1">
        <v>1</v>
      </c>
      <c r="IY711" s="1">
        <v>1</v>
      </c>
      <c r="IZ711" s="1">
        <v>1</v>
      </c>
      <c r="JA711" s="1">
        <v>1</v>
      </c>
      <c r="JB711" s="1">
        <v>1</v>
      </c>
      <c r="JC711" s="1">
        <v>0</v>
      </c>
      <c r="JD711" s="1">
        <v>1</v>
      </c>
      <c r="JE711" s="1">
        <v>0</v>
      </c>
      <c r="JF711" s="1">
        <v>0</v>
      </c>
      <c r="JG711" s="1">
        <v>4</v>
      </c>
      <c r="JH711" s="1">
        <v>4</v>
      </c>
      <c r="JI711" s="1">
        <v>4</v>
      </c>
      <c r="JJ711" s="1">
        <v>0</v>
      </c>
      <c r="JK711" s="1">
        <v>0</v>
      </c>
      <c r="JL711" s="1">
        <v>0</v>
      </c>
      <c r="JM711" s="1">
        <v>0</v>
      </c>
      <c r="JN711" s="1">
        <v>4</v>
      </c>
      <c r="JO711" s="1">
        <v>0</v>
      </c>
      <c r="JP711" s="1">
        <v>0</v>
      </c>
      <c r="JQ711" s="1">
        <v>0</v>
      </c>
      <c r="JR711" s="1">
        <v>0</v>
      </c>
      <c r="JS711" s="1">
        <v>4</v>
      </c>
      <c r="JT711" s="1">
        <v>1</v>
      </c>
      <c r="JU711" s="1">
        <v>1</v>
      </c>
      <c r="JV711" s="1">
        <v>1</v>
      </c>
      <c r="JW711" s="1">
        <v>1</v>
      </c>
      <c r="JX711" s="1">
        <v>1</v>
      </c>
      <c r="JY711" s="1">
        <v>1</v>
      </c>
      <c r="JZ711" s="1">
        <v>1</v>
      </c>
      <c r="KA711" s="1">
        <v>2</v>
      </c>
      <c r="KB711" s="1">
        <v>0</v>
      </c>
      <c r="KC711" s="1">
        <v>1</v>
      </c>
      <c r="KD711" s="1">
        <v>1</v>
      </c>
      <c r="KE711" s="1">
        <v>1</v>
      </c>
      <c r="KF711" s="1">
        <v>1</v>
      </c>
      <c r="KG711" s="1">
        <v>1</v>
      </c>
      <c r="KH711" s="1">
        <v>1</v>
      </c>
      <c r="KI711" s="1">
        <v>1</v>
      </c>
      <c r="KJ711" s="1">
        <v>1</v>
      </c>
      <c r="KK711" s="1">
        <v>1</v>
      </c>
      <c r="KL711" s="1">
        <v>1</v>
      </c>
      <c r="KM711" s="1">
        <v>1</v>
      </c>
      <c r="KN711" s="1">
        <v>1</v>
      </c>
      <c r="KO711" s="1">
        <v>1</v>
      </c>
      <c r="KP711" s="1">
        <v>1</v>
      </c>
      <c r="KQ711" s="1">
        <v>1</v>
      </c>
      <c r="KR711" s="1">
        <v>5</v>
      </c>
      <c r="KS711" s="1">
        <v>5</v>
      </c>
      <c r="KT711" s="1">
        <v>5</v>
      </c>
      <c r="KU711" s="1">
        <v>1</v>
      </c>
      <c r="KV711" s="1">
        <v>1</v>
      </c>
      <c r="KW711" s="1">
        <v>1</v>
      </c>
      <c r="KX711" s="1">
        <v>0</v>
      </c>
      <c r="KY711" s="1">
        <v>0</v>
      </c>
      <c r="KZ711" s="1">
        <v>0</v>
      </c>
      <c r="LA711" s="1">
        <v>0</v>
      </c>
      <c r="LB711" s="1">
        <v>0</v>
      </c>
      <c r="LC711" s="1">
        <v>0</v>
      </c>
      <c r="LD711" s="1">
        <v>0</v>
      </c>
      <c r="LE711" s="1">
        <v>0</v>
      </c>
      <c r="LF711" s="1">
        <v>0</v>
      </c>
      <c r="LG711" s="1">
        <v>0</v>
      </c>
      <c r="LH711" s="1">
        <v>0</v>
      </c>
      <c r="LI711" s="1">
        <v>0</v>
      </c>
      <c r="LJ711" s="1">
        <v>0</v>
      </c>
      <c r="LK711" s="1">
        <v>0</v>
      </c>
      <c r="LL711" s="1">
        <v>0</v>
      </c>
      <c r="LM711" s="1">
        <v>0</v>
      </c>
      <c r="LN711" s="1">
        <v>0</v>
      </c>
      <c r="LO711" s="1">
        <v>0</v>
      </c>
      <c r="LP711" s="1">
        <v>0</v>
      </c>
      <c r="LQ711" s="1">
        <v>0</v>
      </c>
      <c r="LR711" s="1">
        <v>0</v>
      </c>
      <c r="LS711" s="1">
        <v>0</v>
      </c>
      <c r="LT711" s="1">
        <v>0</v>
      </c>
      <c r="LU711" s="1">
        <v>0</v>
      </c>
      <c r="LV711" s="1">
        <v>0</v>
      </c>
      <c r="LW711" s="1">
        <v>0</v>
      </c>
      <c r="LX711" s="1">
        <v>0</v>
      </c>
      <c r="LY711" s="1">
        <v>0</v>
      </c>
      <c r="LZ711" s="1">
        <v>0</v>
      </c>
      <c r="MA711" s="1">
        <v>0</v>
      </c>
      <c r="MB711" s="1">
        <v>0</v>
      </c>
      <c r="MC711" s="1">
        <v>1</v>
      </c>
    </row>
    <row r="712" spans="1:341">
      <c r="A712" s="1">
        <v>2015</v>
      </c>
      <c r="B712" s="1" t="s">
        <v>896</v>
      </c>
      <c r="C712" s="1">
        <v>1</v>
      </c>
      <c r="D712" s="1">
        <v>0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2</v>
      </c>
      <c r="L712" s="1">
        <v>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</v>
      </c>
      <c r="AK712" s="1">
        <v>0</v>
      </c>
      <c r="AL712" s="1">
        <v>1</v>
      </c>
      <c r="AM712" s="1">
        <v>2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</v>
      </c>
      <c r="AV712" s="1">
        <v>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2</v>
      </c>
      <c r="BR712" s="1">
        <v>2</v>
      </c>
      <c r="BS712" s="1">
        <v>2</v>
      </c>
      <c r="BT712" s="1">
        <v>3</v>
      </c>
      <c r="BU712" s="1">
        <v>2</v>
      </c>
      <c r="BV712" s="1">
        <v>2</v>
      </c>
      <c r="BW712" s="1">
        <v>0</v>
      </c>
      <c r="BX712" s="1">
        <v>1</v>
      </c>
      <c r="BY712" s="1">
        <v>1</v>
      </c>
      <c r="BZ712" s="1">
        <v>2</v>
      </c>
      <c r="CA712" s="1">
        <v>3</v>
      </c>
      <c r="CB712" s="1">
        <v>3</v>
      </c>
      <c r="CC712" s="1">
        <v>2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1</v>
      </c>
      <c r="CW712" s="1">
        <v>1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1</v>
      </c>
      <c r="DJ712" s="1">
        <v>0</v>
      </c>
      <c r="DK712" s="1">
        <v>0</v>
      </c>
      <c r="DL712" s="1">
        <v>0</v>
      </c>
      <c r="DM712" s="1">
        <v>0</v>
      </c>
      <c r="DN712" s="1">
        <v>1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1</v>
      </c>
      <c r="FK712" s="1">
        <v>1</v>
      </c>
      <c r="FL712" s="1">
        <v>0</v>
      </c>
      <c r="FM712" s="1">
        <v>0</v>
      </c>
      <c r="FN712" s="1">
        <v>0</v>
      </c>
      <c r="FO712" s="1">
        <v>18</v>
      </c>
      <c r="FP712" s="1">
        <v>0</v>
      </c>
      <c r="FQ712" s="1">
        <v>1</v>
      </c>
      <c r="FR712" s="1">
        <v>10</v>
      </c>
      <c r="FS712" s="1">
        <v>10</v>
      </c>
      <c r="FT712" s="1">
        <v>2</v>
      </c>
      <c r="FU712" s="1">
        <v>0</v>
      </c>
      <c r="FV712" s="1">
        <v>0</v>
      </c>
      <c r="FW712" s="1">
        <v>0</v>
      </c>
      <c r="FX712" s="1">
        <v>2</v>
      </c>
      <c r="FY712" s="1">
        <v>2</v>
      </c>
      <c r="FZ712" s="1">
        <v>1</v>
      </c>
      <c r="GA712" s="1">
        <v>0</v>
      </c>
      <c r="GB712" s="1">
        <v>0</v>
      </c>
      <c r="GC712" s="1">
        <v>1</v>
      </c>
      <c r="GD712" s="1">
        <v>1</v>
      </c>
      <c r="GE712" s="1">
        <v>1</v>
      </c>
      <c r="GF712" s="1">
        <v>3</v>
      </c>
      <c r="GG712" s="1">
        <v>1</v>
      </c>
      <c r="GH712" s="1">
        <v>1</v>
      </c>
      <c r="GI712" s="1">
        <v>1</v>
      </c>
      <c r="GJ712" s="1">
        <v>1</v>
      </c>
      <c r="GK712" s="1">
        <v>1</v>
      </c>
      <c r="GL712" s="1">
        <v>1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1</v>
      </c>
      <c r="HO712" s="1">
        <v>0</v>
      </c>
      <c r="HP712" s="1">
        <v>1</v>
      </c>
      <c r="HQ712" s="1">
        <v>0</v>
      </c>
      <c r="HR712" s="1">
        <v>0</v>
      </c>
      <c r="HS712" s="1">
        <v>2</v>
      </c>
      <c r="HT712" s="1">
        <v>2</v>
      </c>
      <c r="HU712" s="1">
        <v>2</v>
      </c>
      <c r="HV712" s="1">
        <v>6</v>
      </c>
      <c r="HW712" s="1">
        <v>2</v>
      </c>
      <c r="HX712" s="1">
        <v>2</v>
      </c>
      <c r="HY712" s="1">
        <v>2</v>
      </c>
      <c r="HZ712" s="1">
        <v>2</v>
      </c>
      <c r="IA712" s="1">
        <v>2</v>
      </c>
      <c r="IB712" s="1">
        <v>2</v>
      </c>
      <c r="IC712" s="1">
        <v>2</v>
      </c>
      <c r="ID712" s="1">
        <v>0</v>
      </c>
      <c r="IE712" s="1">
        <v>0</v>
      </c>
      <c r="IF712" s="1">
        <v>1</v>
      </c>
      <c r="IG712" s="1">
        <v>1</v>
      </c>
      <c r="IH712" s="1">
        <v>1</v>
      </c>
      <c r="II712" s="1">
        <v>1</v>
      </c>
      <c r="IJ712" s="1">
        <v>1</v>
      </c>
      <c r="IK712" s="1">
        <v>1</v>
      </c>
      <c r="IL712" s="1">
        <v>1</v>
      </c>
      <c r="IM712" s="1">
        <v>1</v>
      </c>
      <c r="IN712" s="1">
        <v>1</v>
      </c>
      <c r="IO712" s="1">
        <v>1</v>
      </c>
      <c r="IP712" s="1">
        <v>0</v>
      </c>
      <c r="IQ712" s="1">
        <v>0</v>
      </c>
      <c r="IR712" s="1">
        <v>0</v>
      </c>
      <c r="IS712" s="1">
        <v>1</v>
      </c>
      <c r="IT712" s="1">
        <v>1</v>
      </c>
      <c r="IU712" s="1">
        <v>1</v>
      </c>
      <c r="IV712" s="1">
        <v>3</v>
      </c>
      <c r="IW712" s="1">
        <v>1</v>
      </c>
      <c r="IX712" s="1">
        <v>1</v>
      </c>
      <c r="IY712" s="1">
        <v>1</v>
      </c>
      <c r="IZ712" s="1">
        <v>1</v>
      </c>
      <c r="JA712" s="1">
        <v>1</v>
      </c>
      <c r="JB712" s="1">
        <v>1</v>
      </c>
      <c r="JC712" s="1">
        <v>0</v>
      </c>
      <c r="JD712" s="1">
        <v>1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0</v>
      </c>
      <c r="JT712" s="1">
        <v>0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0</v>
      </c>
      <c r="KA712" s="1">
        <v>0</v>
      </c>
      <c r="KB712" s="1">
        <v>0</v>
      </c>
      <c r="KC712" s="1">
        <v>0</v>
      </c>
      <c r="KD712" s="1">
        <v>0</v>
      </c>
      <c r="KE712" s="1">
        <v>0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0</v>
      </c>
      <c r="KO712" s="1">
        <v>0</v>
      </c>
      <c r="KP712" s="1"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3</v>
      </c>
      <c r="KY712" s="1">
        <v>3</v>
      </c>
      <c r="KZ712" s="1">
        <v>3</v>
      </c>
      <c r="LA712" s="1">
        <v>0</v>
      </c>
      <c r="LB712" s="1">
        <v>0</v>
      </c>
      <c r="LC712" s="1">
        <v>0</v>
      </c>
      <c r="LD712" s="1">
        <v>0</v>
      </c>
      <c r="LE712" s="1">
        <v>0</v>
      </c>
      <c r="LF712" s="1">
        <v>3</v>
      </c>
      <c r="LG712" s="1">
        <v>3</v>
      </c>
      <c r="LH712" s="1">
        <v>1</v>
      </c>
      <c r="LI712" s="1">
        <v>1</v>
      </c>
      <c r="LJ712" s="1">
        <v>1</v>
      </c>
      <c r="LK712" s="1">
        <v>1</v>
      </c>
      <c r="LL712" s="1">
        <v>2</v>
      </c>
      <c r="LM712" s="1">
        <v>1</v>
      </c>
      <c r="LN712" s="1">
        <v>1</v>
      </c>
      <c r="LO712" s="1">
        <v>1</v>
      </c>
      <c r="LP712" s="1">
        <v>1</v>
      </c>
      <c r="LQ712" s="1">
        <v>1</v>
      </c>
      <c r="LR712" s="1">
        <v>1</v>
      </c>
      <c r="LS712" s="1">
        <v>1</v>
      </c>
      <c r="LT712" s="1">
        <v>1</v>
      </c>
      <c r="LU712" s="1">
        <v>1</v>
      </c>
      <c r="LV712" s="1">
        <v>1</v>
      </c>
      <c r="LW712" s="1">
        <v>1</v>
      </c>
      <c r="LX712" s="1">
        <v>1</v>
      </c>
      <c r="LY712" s="1">
        <v>5</v>
      </c>
      <c r="LZ712" s="1">
        <v>5</v>
      </c>
      <c r="MA712" s="1">
        <v>5</v>
      </c>
      <c r="MB712" s="1">
        <v>1</v>
      </c>
      <c r="MC712" s="1">
        <v>1</v>
      </c>
    </row>
    <row r="713" spans="1:341">
      <c r="A713" s="1">
        <v>2015</v>
      </c>
      <c r="B713" s="1" t="s">
        <v>800</v>
      </c>
      <c r="C713" s="1">
        <v>1</v>
      </c>
      <c r="D713" s="1">
        <v>0</v>
      </c>
      <c r="E713" s="1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2</v>
      </c>
      <c r="L713" s="1">
        <v>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</v>
      </c>
      <c r="AK713" s="1">
        <v>0</v>
      </c>
      <c r="AL713" s="1">
        <v>1</v>
      </c>
      <c r="AM713" s="1">
        <v>2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2</v>
      </c>
      <c r="BR713" s="1">
        <v>2</v>
      </c>
      <c r="BS713" s="1">
        <v>2</v>
      </c>
      <c r="BT713" s="1">
        <v>3</v>
      </c>
      <c r="BU713" s="1">
        <v>2</v>
      </c>
      <c r="BV713" s="1">
        <v>2</v>
      </c>
      <c r="BW713" s="1">
        <v>0</v>
      </c>
      <c r="BX713" s="1">
        <v>1</v>
      </c>
      <c r="BY713" s="1">
        <v>1</v>
      </c>
      <c r="BZ713" s="1">
        <v>2</v>
      </c>
      <c r="CA713" s="1">
        <v>3</v>
      </c>
      <c r="CB713" s="1">
        <v>3</v>
      </c>
      <c r="CC713" s="1">
        <v>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1</v>
      </c>
      <c r="CW713" s="1">
        <v>1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1</v>
      </c>
      <c r="DJ713" s="1">
        <v>0</v>
      </c>
      <c r="DK713" s="1">
        <v>0</v>
      </c>
      <c r="DL713" s="1">
        <v>0</v>
      </c>
      <c r="DM713" s="1">
        <v>0</v>
      </c>
      <c r="DN713" s="1">
        <v>1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1</v>
      </c>
      <c r="FK713" s="1">
        <v>1</v>
      </c>
      <c r="FL713" s="1">
        <v>0</v>
      </c>
      <c r="FM713" s="1">
        <v>0</v>
      </c>
      <c r="FN713" s="1">
        <v>0</v>
      </c>
      <c r="FO713" s="1">
        <v>18</v>
      </c>
      <c r="FP713" s="1">
        <v>0</v>
      </c>
      <c r="FQ713" s="1">
        <v>1</v>
      </c>
      <c r="FR713" s="1">
        <v>10</v>
      </c>
      <c r="FS713" s="1">
        <v>10</v>
      </c>
      <c r="FT713" s="1">
        <v>2</v>
      </c>
      <c r="FU713" s="1">
        <v>0</v>
      </c>
      <c r="FV713" s="1">
        <v>0</v>
      </c>
      <c r="FW713" s="1">
        <v>0</v>
      </c>
      <c r="FX713" s="1">
        <v>2</v>
      </c>
      <c r="FY713" s="1">
        <v>2</v>
      </c>
      <c r="FZ713" s="1">
        <v>1</v>
      </c>
      <c r="GA713" s="1">
        <v>0</v>
      </c>
      <c r="GB713" s="1">
        <v>0</v>
      </c>
      <c r="GC713" s="1">
        <v>1</v>
      </c>
      <c r="GD713" s="1">
        <v>1</v>
      </c>
      <c r="GE713" s="1">
        <v>1</v>
      </c>
      <c r="GF713" s="1">
        <v>3</v>
      </c>
      <c r="GG713" s="1">
        <v>1</v>
      </c>
      <c r="GH713" s="1">
        <v>1</v>
      </c>
      <c r="GI713" s="1">
        <v>1</v>
      </c>
      <c r="GJ713" s="1">
        <v>1</v>
      </c>
      <c r="GK713" s="1">
        <v>1</v>
      </c>
      <c r="GL713" s="1">
        <v>1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1</v>
      </c>
      <c r="HO713" s="1">
        <v>0</v>
      </c>
      <c r="HP713" s="1">
        <v>1</v>
      </c>
      <c r="HQ713" s="1">
        <v>0</v>
      </c>
      <c r="HR713" s="1">
        <v>0</v>
      </c>
      <c r="HS713" s="1">
        <v>2</v>
      </c>
      <c r="HT713" s="1">
        <v>2</v>
      </c>
      <c r="HU713" s="1">
        <v>2</v>
      </c>
      <c r="HV713" s="1">
        <v>6</v>
      </c>
      <c r="HW713" s="1">
        <v>2</v>
      </c>
      <c r="HX713" s="1">
        <v>2</v>
      </c>
      <c r="HY713" s="1">
        <v>2</v>
      </c>
      <c r="HZ713" s="1">
        <v>2</v>
      </c>
      <c r="IA713" s="1">
        <v>2</v>
      </c>
      <c r="IB713" s="1">
        <v>2</v>
      </c>
      <c r="IC713" s="1">
        <v>2</v>
      </c>
      <c r="ID713" s="1">
        <v>0</v>
      </c>
      <c r="IE713" s="1">
        <v>0</v>
      </c>
      <c r="IF713" s="1">
        <v>1</v>
      </c>
      <c r="IG713" s="1">
        <v>1</v>
      </c>
      <c r="IH713" s="1">
        <v>1</v>
      </c>
      <c r="II713" s="1">
        <v>1</v>
      </c>
      <c r="IJ713" s="1">
        <v>1</v>
      </c>
      <c r="IK713" s="1">
        <v>1</v>
      </c>
      <c r="IL713" s="1">
        <v>1</v>
      </c>
      <c r="IM713" s="1">
        <v>1</v>
      </c>
      <c r="IN713" s="1">
        <v>1</v>
      </c>
      <c r="IO713" s="1">
        <v>1</v>
      </c>
      <c r="IP713" s="1">
        <v>0</v>
      </c>
      <c r="IQ713" s="1">
        <v>0</v>
      </c>
      <c r="IR713" s="1">
        <v>0</v>
      </c>
      <c r="IS713" s="1">
        <v>1</v>
      </c>
      <c r="IT713" s="1">
        <v>1</v>
      </c>
      <c r="IU713" s="1">
        <v>1</v>
      </c>
      <c r="IV713" s="1">
        <v>3</v>
      </c>
      <c r="IW713" s="1">
        <v>1</v>
      </c>
      <c r="IX713" s="1">
        <v>1</v>
      </c>
      <c r="IY713" s="1">
        <v>1</v>
      </c>
      <c r="IZ713" s="1">
        <v>1</v>
      </c>
      <c r="JA713" s="1">
        <v>1</v>
      </c>
      <c r="JB713" s="1">
        <v>1</v>
      </c>
      <c r="JC713" s="1">
        <v>0</v>
      </c>
      <c r="JD713" s="1">
        <v>1</v>
      </c>
      <c r="JE713" s="1">
        <v>0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0</v>
      </c>
      <c r="JT713" s="1">
        <v>0</v>
      </c>
      <c r="JU713" s="1">
        <v>0</v>
      </c>
      <c r="JV713" s="1">
        <v>0</v>
      </c>
      <c r="JW713" s="1">
        <v>0</v>
      </c>
      <c r="JX713" s="1">
        <v>0</v>
      </c>
      <c r="JY713" s="1">
        <v>0</v>
      </c>
      <c r="JZ713" s="1">
        <v>0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0</v>
      </c>
      <c r="KG713" s="1">
        <v>0</v>
      </c>
      <c r="KH713" s="1">
        <v>0</v>
      </c>
      <c r="KI713" s="1">
        <v>0</v>
      </c>
      <c r="KJ713" s="1">
        <v>0</v>
      </c>
      <c r="KK713" s="1">
        <v>0</v>
      </c>
      <c r="KL713" s="1">
        <v>0</v>
      </c>
      <c r="KM713" s="1">
        <v>0</v>
      </c>
      <c r="KN713" s="1">
        <v>0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>
        <v>0</v>
      </c>
      <c r="KX713" s="1">
        <v>3</v>
      </c>
      <c r="KY713" s="1">
        <v>3</v>
      </c>
      <c r="KZ713" s="1">
        <v>3</v>
      </c>
      <c r="LA713" s="1">
        <v>0</v>
      </c>
      <c r="LB713" s="1">
        <v>0</v>
      </c>
      <c r="LC713" s="1">
        <v>0</v>
      </c>
      <c r="LD713" s="1">
        <v>0</v>
      </c>
      <c r="LE713" s="1">
        <v>0</v>
      </c>
      <c r="LF713" s="1">
        <v>3</v>
      </c>
      <c r="LG713" s="1">
        <v>3</v>
      </c>
      <c r="LH713" s="1">
        <v>1</v>
      </c>
      <c r="LI713" s="1">
        <v>1</v>
      </c>
      <c r="LJ713" s="1">
        <v>1</v>
      </c>
      <c r="LK713" s="1">
        <v>1</v>
      </c>
      <c r="LL713" s="1">
        <v>2</v>
      </c>
      <c r="LM713" s="1">
        <v>1</v>
      </c>
      <c r="LN713" s="1">
        <v>1</v>
      </c>
      <c r="LO713" s="1">
        <v>1</v>
      </c>
      <c r="LP713" s="1">
        <v>1</v>
      </c>
      <c r="LQ713" s="1">
        <v>1</v>
      </c>
      <c r="LR713" s="1">
        <v>1</v>
      </c>
      <c r="LS713" s="1">
        <v>1</v>
      </c>
      <c r="LT713" s="1">
        <v>1</v>
      </c>
      <c r="LU713" s="1">
        <v>1</v>
      </c>
      <c r="LV713" s="1">
        <v>1</v>
      </c>
      <c r="LW713" s="1">
        <v>1</v>
      </c>
      <c r="LX713" s="1">
        <v>1</v>
      </c>
      <c r="LY713" s="1">
        <v>5</v>
      </c>
      <c r="LZ713" s="1">
        <v>5</v>
      </c>
      <c r="MA713" s="1">
        <v>5</v>
      </c>
      <c r="MB713" s="1">
        <v>1</v>
      </c>
      <c r="MC713" s="1">
        <v>1</v>
      </c>
    </row>
    <row r="714" spans="1:341">
      <c r="A714" s="1">
        <v>2015</v>
      </c>
      <c r="B714" s="1" t="s">
        <v>897</v>
      </c>
      <c r="C714" s="1">
        <v>1</v>
      </c>
      <c r="D714" s="1">
        <v>0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  <c r="J714" s="1">
        <v>1</v>
      </c>
      <c r="K714" s="1">
        <v>2</v>
      </c>
      <c r="L714" s="1">
        <v>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</v>
      </c>
      <c r="AK714" s="1">
        <v>0</v>
      </c>
      <c r="AL714" s="1">
        <v>1</v>
      </c>
      <c r="AM714" s="1">
        <v>2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</v>
      </c>
      <c r="AV714" s="1">
        <v>1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2</v>
      </c>
      <c r="BR714" s="1">
        <v>2</v>
      </c>
      <c r="BS714" s="1">
        <v>2</v>
      </c>
      <c r="BT714" s="1">
        <v>3</v>
      </c>
      <c r="BU714" s="1">
        <v>2</v>
      </c>
      <c r="BV714" s="1">
        <v>2</v>
      </c>
      <c r="BW714" s="1">
        <v>0</v>
      </c>
      <c r="BX714" s="1">
        <v>1</v>
      </c>
      <c r="BY714" s="1">
        <v>1</v>
      </c>
      <c r="BZ714" s="1">
        <v>2</v>
      </c>
      <c r="CA714" s="1">
        <v>3</v>
      </c>
      <c r="CB714" s="1">
        <v>3</v>
      </c>
      <c r="CC714" s="1">
        <v>2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1</v>
      </c>
      <c r="CW714" s="1">
        <v>1</v>
      </c>
      <c r="CX714" s="1">
        <v>0</v>
      </c>
      <c r="CY714" s="1">
        <v>0</v>
      </c>
      <c r="CZ714" s="1">
        <v>0</v>
      </c>
      <c r="DA714" s="1">
        <v>0</v>
      </c>
      <c r="DB714" s="1">
        <v>1</v>
      </c>
      <c r="DC714" s="1">
        <v>1</v>
      </c>
      <c r="DD714" s="1">
        <v>1</v>
      </c>
      <c r="DE714" s="1">
        <v>1</v>
      </c>
      <c r="DF714" s="1">
        <v>1</v>
      </c>
      <c r="DG714" s="1">
        <v>1</v>
      </c>
      <c r="DH714" s="1">
        <v>0</v>
      </c>
      <c r="DI714" s="1">
        <v>1</v>
      </c>
      <c r="DJ714" s="1">
        <v>0</v>
      </c>
      <c r="DK714" s="1">
        <v>0</v>
      </c>
      <c r="DL714" s="1">
        <v>1</v>
      </c>
      <c r="DM714" s="1">
        <v>1</v>
      </c>
      <c r="DN714" s="1">
        <v>1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1</v>
      </c>
      <c r="FK714" s="1">
        <v>1</v>
      </c>
      <c r="FL714" s="1">
        <v>0</v>
      </c>
      <c r="FM714" s="1">
        <v>0</v>
      </c>
      <c r="FN714" s="1">
        <v>0</v>
      </c>
      <c r="FO714" s="1">
        <v>18</v>
      </c>
      <c r="FP714" s="1">
        <v>0</v>
      </c>
      <c r="FQ714" s="1">
        <v>1</v>
      </c>
      <c r="FR714" s="1">
        <v>10</v>
      </c>
      <c r="FS714" s="1">
        <v>10</v>
      </c>
      <c r="FT714" s="1">
        <v>2</v>
      </c>
      <c r="FU714" s="1">
        <v>0</v>
      </c>
      <c r="FV714" s="1">
        <v>0</v>
      </c>
      <c r="FW714" s="1">
        <v>0</v>
      </c>
      <c r="FX714" s="1">
        <v>2</v>
      </c>
      <c r="FY714" s="1">
        <v>2</v>
      </c>
      <c r="FZ714" s="1">
        <v>1</v>
      </c>
      <c r="GA714" s="1">
        <v>0</v>
      </c>
      <c r="GB714" s="1">
        <v>0</v>
      </c>
      <c r="GC714" s="1">
        <v>1</v>
      </c>
      <c r="GD714" s="1">
        <v>1</v>
      </c>
      <c r="GE714" s="1">
        <v>1</v>
      </c>
      <c r="GF714" s="1">
        <v>3</v>
      </c>
      <c r="GG714" s="1">
        <v>1</v>
      </c>
      <c r="GH714" s="1">
        <v>1</v>
      </c>
      <c r="GI714" s="1">
        <v>1</v>
      </c>
      <c r="GJ714" s="1">
        <v>1</v>
      </c>
      <c r="GK714" s="1">
        <v>1</v>
      </c>
      <c r="GL714" s="1">
        <v>1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1</v>
      </c>
      <c r="HO714" s="1">
        <v>0</v>
      </c>
      <c r="HP714" s="1">
        <v>1</v>
      </c>
      <c r="HQ714" s="1">
        <v>0</v>
      </c>
      <c r="HR714" s="1">
        <v>0</v>
      </c>
      <c r="HS714" s="1">
        <v>2</v>
      </c>
      <c r="HT714" s="1">
        <v>2</v>
      </c>
      <c r="HU714" s="1">
        <v>2</v>
      </c>
      <c r="HV714" s="1">
        <v>6</v>
      </c>
      <c r="HW714" s="1">
        <v>2</v>
      </c>
      <c r="HX714" s="1">
        <v>2</v>
      </c>
      <c r="HY714" s="1">
        <v>2</v>
      </c>
      <c r="HZ714" s="1">
        <v>2</v>
      </c>
      <c r="IA714" s="1">
        <v>2</v>
      </c>
      <c r="IB714" s="1">
        <v>2</v>
      </c>
      <c r="IC714" s="1">
        <v>2</v>
      </c>
      <c r="ID714" s="1">
        <v>0</v>
      </c>
      <c r="IE714" s="1">
        <v>0</v>
      </c>
      <c r="IF714" s="1">
        <v>1</v>
      </c>
      <c r="IG714" s="1">
        <v>1</v>
      </c>
      <c r="IH714" s="1">
        <v>1</v>
      </c>
      <c r="II714" s="1">
        <v>1</v>
      </c>
      <c r="IJ714" s="1">
        <v>1</v>
      </c>
      <c r="IK714" s="1">
        <v>1</v>
      </c>
      <c r="IL714" s="1">
        <v>1</v>
      </c>
      <c r="IM714" s="1">
        <v>1</v>
      </c>
      <c r="IN714" s="1">
        <v>1</v>
      </c>
      <c r="IO714" s="1">
        <v>1</v>
      </c>
      <c r="IP714" s="1">
        <v>0</v>
      </c>
      <c r="IQ714" s="1">
        <v>0</v>
      </c>
      <c r="IR714" s="1">
        <v>0</v>
      </c>
      <c r="IS714" s="1">
        <v>1</v>
      </c>
      <c r="IT714" s="1">
        <v>1</v>
      </c>
      <c r="IU714" s="1">
        <v>1</v>
      </c>
      <c r="IV714" s="1">
        <v>3</v>
      </c>
      <c r="IW714" s="1">
        <v>1</v>
      </c>
      <c r="IX714" s="1">
        <v>1</v>
      </c>
      <c r="IY714" s="1">
        <v>1</v>
      </c>
      <c r="IZ714" s="1">
        <v>1</v>
      </c>
      <c r="JA714" s="1">
        <v>1</v>
      </c>
      <c r="JB714" s="1">
        <v>1</v>
      </c>
      <c r="JC714" s="1">
        <v>0</v>
      </c>
      <c r="JD714" s="1">
        <v>1</v>
      </c>
      <c r="JE714" s="1">
        <v>0</v>
      </c>
      <c r="JF714" s="1">
        <v>0</v>
      </c>
      <c r="JG714" s="1">
        <v>4</v>
      </c>
      <c r="JH714" s="1">
        <v>4</v>
      </c>
      <c r="JI714" s="1">
        <v>4</v>
      </c>
      <c r="JJ714" s="1">
        <v>0</v>
      </c>
      <c r="JK714" s="1">
        <v>0</v>
      </c>
      <c r="JL714" s="1">
        <v>0</v>
      </c>
      <c r="JM714" s="1">
        <v>0</v>
      </c>
      <c r="JN714" s="1">
        <v>4</v>
      </c>
      <c r="JO714" s="1">
        <v>0</v>
      </c>
      <c r="JP714" s="1">
        <v>0</v>
      </c>
      <c r="JQ714" s="1">
        <v>0</v>
      </c>
      <c r="JR714" s="1">
        <v>0</v>
      </c>
      <c r="JS714" s="1">
        <v>4</v>
      </c>
      <c r="JT714" s="1">
        <v>1</v>
      </c>
      <c r="JU714" s="1">
        <v>1</v>
      </c>
      <c r="JV714" s="1">
        <v>1</v>
      </c>
      <c r="JW714" s="1">
        <v>1</v>
      </c>
      <c r="JX714" s="1">
        <v>1</v>
      </c>
      <c r="JY714" s="1">
        <v>1</v>
      </c>
      <c r="JZ714" s="1">
        <v>1</v>
      </c>
      <c r="KA714" s="1">
        <v>2</v>
      </c>
      <c r="KB714" s="1">
        <v>0</v>
      </c>
      <c r="KC714" s="1">
        <v>1</v>
      </c>
      <c r="KD714" s="1">
        <v>1</v>
      </c>
      <c r="KE714" s="1">
        <v>1</v>
      </c>
      <c r="KF714" s="1">
        <v>1</v>
      </c>
      <c r="KG714" s="1">
        <v>1</v>
      </c>
      <c r="KH714" s="1">
        <v>1</v>
      </c>
      <c r="KI714" s="1">
        <v>1</v>
      </c>
      <c r="KJ714" s="1">
        <v>1</v>
      </c>
      <c r="KK714" s="1">
        <v>1</v>
      </c>
      <c r="KL714" s="1">
        <v>1</v>
      </c>
      <c r="KM714" s="1">
        <v>1</v>
      </c>
      <c r="KN714" s="1">
        <v>1</v>
      </c>
      <c r="KO714" s="1">
        <v>1</v>
      </c>
      <c r="KP714" s="1">
        <v>1</v>
      </c>
      <c r="KQ714" s="1">
        <v>1</v>
      </c>
      <c r="KR714" s="1">
        <v>5</v>
      </c>
      <c r="KS714" s="1">
        <v>5</v>
      </c>
      <c r="KT714" s="1">
        <v>5</v>
      </c>
      <c r="KU714" s="1">
        <v>1</v>
      </c>
      <c r="KV714" s="1">
        <v>1</v>
      </c>
      <c r="KW714" s="1">
        <v>1</v>
      </c>
      <c r="KX714" s="1">
        <v>0</v>
      </c>
      <c r="KY714" s="1">
        <v>0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  <c r="LE714" s="1">
        <v>0</v>
      </c>
      <c r="LF714" s="1">
        <v>0</v>
      </c>
      <c r="LG714" s="1">
        <v>0</v>
      </c>
      <c r="LH714" s="1">
        <v>0</v>
      </c>
      <c r="LI714" s="1">
        <v>0</v>
      </c>
      <c r="LJ714" s="1">
        <v>0</v>
      </c>
      <c r="LK714" s="1">
        <v>0</v>
      </c>
      <c r="LL714" s="1">
        <v>0</v>
      </c>
      <c r="LM714" s="1">
        <v>0</v>
      </c>
      <c r="LN714" s="1">
        <v>0</v>
      </c>
      <c r="LO714" s="1">
        <v>0</v>
      </c>
      <c r="LP714" s="1">
        <v>0</v>
      </c>
      <c r="LQ714" s="1">
        <v>0</v>
      </c>
      <c r="LR714" s="1">
        <v>0</v>
      </c>
      <c r="LS714" s="1">
        <v>0</v>
      </c>
      <c r="LT714" s="1">
        <v>0</v>
      </c>
      <c r="LU714" s="1">
        <v>0</v>
      </c>
      <c r="LV714" s="1">
        <v>0</v>
      </c>
      <c r="LW714" s="1">
        <v>0</v>
      </c>
      <c r="LX714" s="1">
        <v>0</v>
      </c>
      <c r="LY714" s="1">
        <v>0</v>
      </c>
      <c r="LZ714" s="1">
        <v>0</v>
      </c>
      <c r="MA714" s="1">
        <v>0</v>
      </c>
      <c r="MB714" s="1">
        <v>0</v>
      </c>
      <c r="MC714" s="1">
        <v>1</v>
      </c>
    </row>
    <row r="715" spans="1:341">
      <c r="A715" s="1">
        <v>2015</v>
      </c>
      <c r="B715" s="1" t="s">
        <v>801</v>
      </c>
      <c r="C715" s="1">
        <v>1</v>
      </c>
      <c r="D715" s="1">
        <v>0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  <c r="K715" s="1">
        <v>2</v>
      </c>
      <c r="L715" s="1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0</v>
      </c>
      <c r="AL715" s="1">
        <v>1</v>
      </c>
      <c r="AM715" s="1">
        <v>2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1</v>
      </c>
      <c r="AV715" s="1">
        <v>1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2</v>
      </c>
      <c r="BR715" s="1">
        <v>2</v>
      </c>
      <c r="BS715" s="1">
        <v>2</v>
      </c>
      <c r="BT715" s="1">
        <v>3</v>
      </c>
      <c r="BU715" s="1">
        <v>2</v>
      </c>
      <c r="BV715" s="1">
        <v>2</v>
      </c>
      <c r="BW715" s="1">
        <v>0</v>
      </c>
      <c r="BX715" s="1">
        <v>1</v>
      </c>
      <c r="BY715" s="1">
        <v>1</v>
      </c>
      <c r="BZ715" s="1">
        <v>2</v>
      </c>
      <c r="CA715" s="1">
        <v>3</v>
      </c>
      <c r="CB715" s="1">
        <v>3</v>
      </c>
      <c r="CC715" s="1">
        <v>2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1</v>
      </c>
      <c r="CW715" s="1">
        <v>1</v>
      </c>
      <c r="CX715" s="1">
        <v>0</v>
      </c>
      <c r="CY715" s="1">
        <v>0</v>
      </c>
      <c r="CZ715" s="1">
        <v>0</v>
      </c>
      <c r="DA715" s="1">
        <v>0</v>
      </c>
      <c r="DB715" s="1">
        <v>1</v>
      </c>
      <c r="DC715" s="1">
        <v>1</v>
      </c>
      <c r="DD715" s="1">
        <v>1</v>
      </c>
      <c r="DE715" s="1">
        <v>1</v>
      </c>
      <c r="DF715" s="1">
        <v>1</v>
      </c>
      <c r="DG715" s="1">
        <v>1</v>
      </c>
      <c r="DH715" s="1">
        <v>0</v>
      </c>
      <c r="DI715" s="1">
        <v>1</v>
      </c>
      <c r="DJ715" s="1">
        <v>0</v>
      </c>
      <c r="DK715" s="1">
        <v>0</v>
      </c>
      <c r="DL715" s="1">
        <v>1</v>
      </c>
      <c r="DM715" s="1">
        <v>1</v>
      </c>
      <c r="DN715" s="1">
        <v>1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1</v>
      </c>
      <c r="FK715" s="1">
        <v>1</v>
      </c>
      <c r="FL715" s="1">
        <v>0</v>
      </c>
      <c r="FM715" s="1">
        <v>0</v>
      </c>
      <c r="FN715" s="1">
        <v>0</v>
      </c>
      <c r="FO715" s="1">
        <v>18</v>
      </c>
      <c r="FP715" s="1">
        <v>0</v>
      </c>
      <c r="FQ715" s="1">
        <v>1</v>
      </c>
      <c r="FR715" s="1">
        <v>10</v>
      </c>
      <c r="FS715" s="1">
        <v>10</v>
      </c>
      <c r="FT715" s="1">
        <v>2</v>
      </c>
      <c r="FU715" s="1">
        <v>0</v>
      </c>
      <c r="FV715" s="1">
        <v>0</v>
      </c>
      <c r="FW715" s="1">
        <v>0</v>
      </c>
      <c r="FX715" s="1">
        <v>2</v>
      </c>
      <c r="FY715" s="1">
        <v>2</v>
      </c>
      <c r="FZ715" s="1">
        <v>1</v>
      </c>
      <c r="GA715" s="1">
        <v>0</v>
      </c>
      <c r="GB715" s="1">
        <v>0</v>
      </c>
      <c r="GC715" s="1">
        <v>1</v>
      </c>
      <c r="GD715" s="1">
        <v>1</v>
      </c>
      <c r="GE715" s="1">
        <v>1</v>
      </c>
      <c r="GF715" s="1">
        <v>3</v>
      </c>
      <c r="GG715" s="1">
        <v>1</v>
      </c>
      <c r="GH715" s="1">
        <v>1</v>
      </c>
      <c r="GI715" s="1">
        <v>1</v>
      </c>
      <c r="GJ715" s="1">
        <v>1</v>
      </c>
      <c r="GK715" s="1">
        <v>1</v>
      </c>
      <c r="GL715" s="1">
        <v>1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1</v>
      </c>
      <c r="HO715" s="1">
        <v>0</v>
      </c>
      <c r="HP715" s="1">
        <v>1</v>
      </c>
      <c r="HQ715" s="1">
        <v>0</v>
      </c>
      <c r="HR715" s="1">
        <v>0</v>
      </c>
      <c r="HS715" s="1">
        <v>2</v>
      </c>
      <c r="HT715" s="1">
        <v>2</v>
      </c>
      <c r="HU715" s="1">
        <v>2</v>
      </c>
      <c r="HV715" s="1">
        <v>6</v>
      </c>
      <c r="HW715" s="1">
        <v>2</v>
      </c>
      <c r="HX715" s="1">
        <v>2</v>
      </c>
      <c r="HY715" s="1">
        <v>2</v>
      </c>
      <c r="HZ715" s="1">
        <v>2</v>
      </c>
      <c r="IA715" s="1">
        <v>2</v>
      </c>
      <c r="IB715" s="1">
        <v>2</v>
      </c>
      <c r="IC715" s="1">
        <v>2</v>
      </c>
      <c r="ID715" s="1">
        <v>0</v>
      </c>
      <c r="IE715" s="1">
        <v>0</v>
      </c>
      <c r="IF715" s="1">
        <v>1</v>
      </c>
      <c r="IG715" s="1">
        <v>1</v>
      </c>
      <c r="IH715" s="1">
        <v>1</v>
      </c>
      <c r="II715" s="1">
        <v>1</v>
      </c>
      <c r="IJ715" s="1">
        <v>1</v>
      </c>
      <c r="IK715" s="1">
        <v>1</v>
      </c>
      <c r="IL715" s="1">
        <v>1</v>
      </c>
      <c r="IM715" s="1">
        <v>1</v>
      </c>
      <c r="IN715" s="1">
        <v>1</v>
      </c>
      <c r="IO715" s="1">
        <v>1</v>
      </c>
      <c r="IP715" s="1">
        <v>0</v>
      </c>
      <c r="IQ715" s="1">
        <v>0</v>
      </c>
      <c r="IR715" s="1">
        <v>0</v>
      </c>
      <c r="IS715" s="1">
        <v>1</v>
      </c>
      <c r="IT715" s="1">
        <v>1</v>
      </c>
      <c r="IU715" s="1">
        <v>1</v>
      </c>
      <c r="IV715" s="1">
        <v>3</v>
      </c>
      <c r="IW715" s="1">
        <v>1</v>
      </c>
      <c r="IX715" s="1">
        <v>1</v>
      </c>
      <c r="IY715" s="1">
        <v>1</v>
      </c>
      <c r="IZ715" s="1">
        <v>1</v>
      </c>
      <c r="JA715" s="1">
        <v>1</v>
      </c>
      <c r="JB715" s="1">
        <v>1</v>
      </c>
      <c r="JC715" s="1">
        <v>0</v>
      </c>
      <c r="JD715" s="1">
        <v>1</v>
      </c>
      <c r="JE715" s="1">
        <v>0</v>
      </c>
      <c r="JF715" s="1">
        <v>0</v>
      </c>
      <c r="JG715" s="1">
        <v>4</v>
      </c>
      <c r="JH715" s="1">
        <v>4</v>
      </c>
      <c r="JI715" s="1">
        <v>4</v>
      </c>
      <c r="JJ715" s="1">
        <v>0</v>
      </c>
      <c r="JK715" s="1">
        <v>0</v>
      </c>
      <c r="JL715" s="1">
        <v>0</v>
      </c>
      <c r="JM715" s="1">
        <v>0</v>
      </c>
      <c r="JN715" s="1">
        <v>4</v>
      </c>
      <c r="JO715" s="1">
        <v>0</v>
      </c>
      <c r="JP715" s="1">
        <v>0</v>
      </c>
      <c r="JQ715" s="1">
        <v>0</v>
      </c>
      <c r="JR715" s="1">
        <v>0</v>
      </c>
      <c r="JS715" s="1">
        <v>4</v>
      </c>
      <c r="JT715" s="1">
        <v>1</v>
      </c>
      <c r="JU715" s="1">
        <v>1</v>
      </c>
      <c r="JV715" s="1">
        <v>1</v>
      </c>
      <c r="JW715" s="1">
        <v>1</v>
      </c>
      <c r="JX715" s="1">
        <v>1</v>
      </c>
      <c r="JY715" s="1">
        <v>1</v>
      </c>
      <c r="JZ715" s="1">
        <v>1</v>
      </c>
      <c r="KA715" s="1">
        <v>2</v>
      </c>
      <c r="KB715" s="1">
        <v>0</v>
      </c>
      <c r="KC715" s="1">
        <v>1</v>
      </c>
      <c r="KD715" s="1">
        <v>1</v>
      </c>
      <c r="KE715" s="1">
        <v>1</v>
      </c>
      <c r="KF715" s="1">
        <v>1</v>
      </c>
      <c r="KG715" s="1">
        <v>1</v>
      </c>
      <c r="KH715" s="1">
        <v>1</v>
      </c>
      <c r="KI715" s="1">
        <v>1</v>
      </c>
      <c r="KJ715" s="1">
        <v>1</v>
      </c>
      <c r="KK715" s="1">
        <v>1</v>
      </c>
      <c r="KL715" s="1">
        <v>1</v>
      </c>
      <c r="KM715" s="1">
        <v>1</v>
      </c>
      <c r="KN715" s="1">
        <v>1</v>
      </c>
      <c r="KO715" s="1">
        <v>1</v>
      </c>
      <c r="KP715" s="1">
        <v>1</v>
      </c>
      <c r="KQ715" s="1">
        <v>1</v>
      </c>
      <c r="KR715" s="1">
        <v>5</v>
      </c>
      <c r="KS715" s="1">
        <v>5</v>
      </c>
      <c r="KT715" s="1">
        <v>5</v>
      </c>
      <c r="KU715" s="1">
        <v>1</v>
      </c>
      <c r="KV715" s="1">
        <v>1</v>
      </c>
      <c r="KW715" s="1">
        <v>1</v>
      </c>
      <c r="KX715" s="1">
        <v>0</v>
      </c>
      <c r="KY715" s="1">
        <v>0</v>
      </c>
      <c r="KZ715" s="1">
        <v>0</v>
      </c>
      <c r="LA715" s="1">
        <v>0</v>
      </c>
      <c r="LB715" s="1">
        <v>0</v>
      </c>
      <c r="LC715" s="1">
        <v>0</v>
      </c>
      <c r="LD715" s="1">
        <v>0</v>
      </c>
      <c r="LE715" s="1">
        <v>0</v>
      </c>
      <c r="LF715" s="1">
        <v>0</v>
      </c>
      <c r="LG715" s="1">
        <v>0</v>
      </c>
      <c r="LH715" s="1">
        <v>0</v>
      </c>
      <c r="LI715" s="1">
        <v>0</v>
      </c>
      <c r="LJ715" s="1">
        <v>0</v>
      </c>
      <c r="LK715" s="1">
        <v>0</v>
      </c>
      <c r="LL715" s="1">
        <v>0</v>
      </c>
      <c r="LM715" s="1">
        <v>0</v>
      </c>
      <c r="LN715" s="1">
        <v>0</v>
      </c>
      <c r="LO715" s="1">
        <v>0</v>
      </c>
      <c r="LP715" s="1">
        <v>0</v>
      </c>
      <c r="LQ715" s="1">
        <v>0</v>
      </c>
      <c r="LR715" s="1">
        <v>0</v>
      </c>
      <c r="LS715" s="1">
        <v>0</v>
      </c>
      <c r="LT715" s="1">
        <v>0</v>
      </c>
      <c r="LU715" s="1">
        <v>0</v>
      </c>
      <c r="LV715" s="1">
        <v>0</v>
      </c>
      <c r="LW715" s="1">
        <v>0</v>
      </c>
      <c r="LX715" s="1">
        <v>0</v>
      </c>
      <c r="LY715" s="1">
        <v>0</v>
      </c>
      <c r="LZ715" s="1">
        <v>0</v>
      </c>
      <c r="MA715" s="1">
        <v>0</v>
      </c>
      <c r="MB715" s="1">
        <v>0</v>
      </c>
      <c r="MC715" s="1">
        <v>1</v>
      </c>
    </row>
    <row r="716" spans="1:341">
      <c r="A716" s="1">
        <v>2015</v>
      </c>
      <c r="B716" s="1" t="s">
        <v>898</v>
      </c>
      <c r="C716" s="1">
        <v>1</v>
      </c>
      <c r="D716" s="1">
        <v>0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  <c r="K716" s="1">
        <v>2</v>
      </c>
      <c r="L716" s="1">
        <v>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</v>
      </c>
      <c r="AK716" s="1">
        <v>0</v>
      </c>
      <c r="AL716" s="1">
        <v>1</v>
      </c>
      <c r="AM716" s="1">
        <v>2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1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2</v>
      </c>
      <c r="BR716" s="1">
        <v>2</v>
      </c>
      <c r="BS716" s="1">
        <v>2</v>
      </c>
      <c r="BT716" s="1">
        <v>3</v>
      </c>
      <c r="BU716" s="1">
        <v>2</v>
      </c>
      <c r="BV716" s="1">
        <v>2</v>
      </c>
      <c r="BW716" s="1">
        <v>0</v>
      </c>
      <c r="BX716" s="1">
        <v>1</v>
      </c>
      <c r="BY716" s="1">
        <v>1</v>
      </c>
      <c r="BZ716" s="1">
        <v>2</v>
      </c>
      <c r="CA716" s="1">
        <v>3</v>
      </c>
      <c r="CB716" s="1">
        <v>3</v>
      </c>
      <c r="CC716" s="1">
        <v>2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1</v>
      </c>
      <c r="CW716" s="1">
        <v>1</v>
      </c>
      <c r="CX716" s="1">
        <v>0</v>
      </c>
      <c r="CY716" s="1">
        <v>0</v>
      </c>
      <c r="CZ716" s="1">
        <v>0</v>
      </c>
      <c r="DA716" s="1">
        <v>0</v>
      </c>
      <c r="DB716" s="1">
        <v>1</v>
      </c>
      <c r="DC716" s="1">
        <v>1</v>
      </c>
      <c r="DD716" s="1">
        <v>1</v>
      </c>
      <c r="DE716" s="1">
        <v>1</v>
      </c>
      <c r="DF716" s="1">
        <v>1</v>
      </c>
      <c r="DG716" s="1">
        <v>1</v>
      </c>
      <c r="DH716" s="1">
        <v>0</v>
      </c>
      <c r="DI716" s="1">
        <v>1</v>
      </c>
      <c r="DJ716" s="1">
        <v>0</v>
      </c>
      <c r="DK716" s="1">
        <v>0</v>
      </c>
      <c r="DL716" s="1">
        <v>1</v>
      </c>
      <c r="DM716" s="1">
        <v>1</v>
      </c>
      <c r="DN716" s="1">
        <v>1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1</v>
      </c>
      <c r="FK716" s="1">
        <v>1</v>
      </c>
      <c r="FL716" s="1">
        <v>0</v>
      </c>
      <c r="FM716" s="1">
        <v>0</v>
      </c>
      <c r="FN716" s="1">
        <v>0</v>
      </c>
      <c r="FO716" s="1">
        <v>18</v>
      </c>
      <c r="FP716" s="1">
        <v>0</v>
      </c>
      <c r="FQ716" s="1">
        <v>1</v>
      </c>
      <c r="FR716" s="1">
        <v>10</v>
      </c>
      <c r="FS716" s="1">
        <v>10</v>
      </c>
      <c r="FT716" s="1">
        <v>2</v>
      </c>
      <c r="FU716" s="1">
        <v>0</v>
      </c>
      <c r="FV716" s="1">
        <v>0</v>
      </c>
      <c r="FW716" s="1">
        <v>0</v>
      </c>
      <c r="FX716" s="1">
        <v>2</v>
      </c>
      <c r="FY716" s="1">
        <v>2</v>
      </c>
      <c r="FZ716" s="1">
        <v>1</v>
      </c>
      <c r="GA716" s="1">
        <v>0</v>
      </c>
      <c r="GB716" s="1">
        <v>0</v>
      </c>
      <c r="GC716" s="1">
        <v>1</v>
      </c>
      <c r="GD716" s="1">
        <v>1</v>
      </c>
      <c r="GE716" s="1">
        <v>1</v>
      </c>
      <c r="GF716" s="1">
        <v>3</v>
      </c>
      <c r="GG716" s="1">
        <v>1</v>
      </c>
      <c r="GH716" s="1">
        <v>1</v>
      </c>
      <c r="GI716" s="1">
        <v>1</v>
      </c>
      <c r="GJ716" s="1">
        <v>1</v>
      </c>
      <c r="GK716" s="1">
        <v>1</v>
      </c>
      <c r="GL716" s="1">
        <v>1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1</v>
      </c>
      <c r="HO716" s="1">
        <v>0</v>
      </c>
      <c r="HP716" s="1">
        <v>1</v>
      </c>
      <c r="HQ716" s="1">
        <v>0</v>
      </c>
      <c r="HR716" s="1">
        <v>0</v>
      </c>
      <c r="HS716" s="1">
        <v>2</v>
      </c>
      <c r="HT716" s="1">
        <v>2</v>
      </c>
      <c r="HU716" s="1">
        <v>2</v>
      </c>
      <c r="HV716" s="1">
        <v>6</v>
      </c>
      <c r="HW716" s="1">
        <v>2</v>
      </c>
      <c r="HX716" s="1">
        <v>2</v>
      </c>
      <c r="HY716" s="1">
        <v>2</v>
      </c>
      <c r="HZ716" s="1">
        <v>2</v>
      </c>
      <c r="IA716" s="1">
        <v>2</v>
      </c>
      <c r="IB716" s="1">
        <v>2</v>
      </c>
      <c r="IC716" s="1">
        <v>2</v>
      </c>
      <c r="ID716" s="1">
        <v>0</v>
      </c>
      <c r="IE716" s="1">
        <v>0</v>
      </c>
      <c r="IF716" s="1">
        <v>1</v>
      </c>
      <c r="IG716" s="1">
        <v>1</v>
      </c>
      <c r="IH716" s="1">
        <v>1</v>
      </c>
      <c r="II716" s="1">
        <v>1</v>
      </c>
      <c r="IJ716" s="1">
        <v>1</v>
      </c>
      <c r="IK716" s="1">
        <v>1</v>
      </c>
      <c r="IL716" s="1">
        <v>1</v>
      </c>
      <c r="IM716" s="1">
        <v>1</v>
      </c>
      <c r="IN716" s="1">
        <v>1</v>
      </c>
      <c r="IO716" s="1">
        <v>1</v>
      </c>
      <c r="IP716" s="1">
        <v>0</v>
      </c>
      <c r="IQ716" s="1">
        <v>0</v>
      </c>
      <c r="IR716" s="1">
        <v>0</v>
      </c>
      <c r="IS716" s="1">
        <v>1</v>
      </c>
      <c r="IT716" s="1">
        <v>1</v>
      </c>
      <c r="IU716" s="1">
        <v>1</v>
      </c>
      <c r="IV716" s="1">
        <v>3</v>
      </c>
      <c r="IW716" s="1">
        <v>1</v>
      </c>
      <c r="IX716" s="1">
        <v>1</v>
      </c>
      <c r="IY716" s="1">
        <v>1</v>
      </c>
      <c r="IZ716" s="1">
        <v>1</v>
      </c>
      <c r="JA716" s="1">
        <v>1</v>
      </c>
      <c r="JB716" s="1">
        <v>1</v>
      </c>
      <c r="JC716" s="1">
        <v>0</v>
      </c>
      <c r="JD716" s="1">
        <v>1</v>
      </c>
      <c r="JE716" s="1">
        <v>0</v>
      </c>
      <c r="JF716" s="1">
        <v>0</v>
      </c>
      <c r="JG716" s="1">
        <v>0</v>
      </c>
      <c r="JH716" s="1">
        <v>0</v>
      </c>
      <c r="JI716" s="1">
        <v>0</v>
      </c>
      <c r="JJ716" s="1">
        <v>0</v>
      </c>
      <c r="JK716" s="1">
        <v>0</v>
      </c>
      <c r="JL716" s="1">
        <v>0</v>
      </c>
      <c r="JM716" s="1">
        <v>0</v>
      </c>
      <c r="JN716" s="1">
        <v>0</v>
      </c>
      <c r="JO716" s="1">
        <v>0</v>
      </c>
      <c r="JP716" s="1">
        <v>0</v>
      </c>
      <c r="JQ716" s="1">
        <v>0</v>
      </c>
      <c r="JR716" s="1">
        <v>0</v>
      </c>
      <c r="JS716" s="1">
        <v>0</v>
      </c>
      <c r="JT716" s="1">
        <v>0</v>
      </c>
      <c r="JU716" s="1">
        <v>0</v>
      </c>
      <c r="JV716" s="1">
        <v>0</v>
      </c>
      <c r="JW716" s="1">
        <v>0</v>
      </c>
      <c r="JX716" s="1">
        <v>0</v>
      </c>
      <c r="JY716" s="1">
        <v>0</v>
      </c>
      <c r="JZ716" s="1">
        <v>0</v>
      </c>
      <c r="KA716" s="1">
        <v>0</v>
      </c>
      <c r="KB716" s="1">
        <v>0</v>
      </c>
      <c r="KC716" s="1">
        <v>0</v>
      </c>
      <c r="KD716" s="1">
        <v>0</v>
      </c>
      <c r="KE716" s="1">
        <v>0</v>
      </c>
      <c r="KF716" s="1">
        <v>0</v>
      </c>
      <c r="KG716" s="1">
        <v>0</v>
      </c>
      <c r="KH716" s="1">
        <v>0</v>
      </c>
      <c r="KI716" s="1">
        <v>0</v>
      </c>
      <c r="KJ716" s="1">
        <v>0</v>
      </c>
      <c r="KK716" s="1">
        <v>0</v>
      </c>
      <c r="KL716" s="1">
        <v>0</v>
      </c>
      <c r="KM716" s="1">
        <v>0</v>
      </c>
      <c r="KN716" s="1">
        <v>0</v>
      </c>
      <c r="KO716" s="1">
        <v>0</v>
      </c>
      <c r="KP716" s="1">
        <v>0</v>
      </c>
      <c r="KQ716" s="1">
        <v>0</v>
      </c>
      <c r="KR716" s="1">
        <v>0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3</v>
      </c>
      <c r="KY716" s="1">
        <v>3</v>
      </c>
      <c r="KZ716" s="1">
        <v>3</v>
      </c>
      <c r="LA716" s="1">
        <v>0</v>
      </c>
      <c r="LB716" s="1">
        <v>0</v>
      </c>
      <c r="LC716" s="1">
        <v>0</v>
      </c>
      <c r="LD716" s="1">
        <v>0</v>
      </c>
      <c r="LE716" s="1">
        <v>0</v>
      </c>
      <c r="LF716" s="1">
        <v>3</v>
      </c>
      <c r="LG716" s="1">
        <v>3</v>
      </c>
      <c r="LH716" s="1">
        <v>1</v>
      </c>
      <c r="LI716" s="1">
        <v>1</v>
      </c>
      <c r="LJ716" s="1">
        <v>1</v>
      </c>
      <c r="LK716" s="1">
        <v>1</v>
      </c>
      <c r="LL716" s="1">
        <v>2</v>
      </c>
      <c r="LM716" s="1">
        <v>1</v>
      </c>
      <c r="LN716" s="1">
        <v>1</v>
      </c>
      <c r="LO716" s="1">
        <v>1</v>
      </c>
      <c r="LP716" s="1">
        <v>1</v>
      </c>
      <c r="LQ716" s="1">
        <v>1</v>
      </c>
      <c r="LR716" s="1">
        <v>1</v>
      </c>
      <c r="LS716" s="1">
        <v>1</v>
      </c>
      <c r="LT716" s="1">
        <v>1</v>
      </c>
      <c r="LU716" s="1">
        <v>1</v>
      </c>
      <c r="LV716" s="1">
        <v>1</v>
      </c>
      <c r="LW716" s="1">
        <v>1</v>
      </c>
      <c r="LX716" s="1">
        <v>1</v>
      </c>
      <c r="LY716" s="1">
        <v>5</v>
      </c>
      <c r="LZ716" s="1">
        <v>5</v>
      </c>
      <c r="MA716" s="1">
        <v>5</v>
      </c>
      <c r="MB716" s="1">
        <v>1</v>
      </c>
      <c r="MC716" s="1">
        <v>1</v>
      </c>
    </row>
    <row r="717" spans="1:341">
      <c r="A717" s="1">
        <v>2015</v>
      </c>
      <c r="B717" s="1" t="s">
        <v>802</v>
      </c>
      <c r="C717" s="1">
        <v>1</v>
      </c>
      <c r="D717" s="1">
        <v>0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2</v>
      </c>
      <c r="L717" s="1">
        <v>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</v>
      </c>
      <c r="AK717" s="1">
        <v>0</v>
      </c>
      <c r="AL717" s="1">
        <v>1</v>
      </c>
      <c r="AM717" s="1">
        <v>2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2</v>
      </c>
      <c r="BR717" s="1">
        <v>2</v>
      </c>
      <c r="BS717" s="1">
        <v>2</v>
      </c>
      <c r="BT717" s="1">
        <v>3</v>
      </c>
      <c r="BU717" s="1">
        <v>2</v>
      </c>
      <c r="BV717" s="1">
        <v>2</v>
      </c>
      <c r="BW717" s="1">
        <v>0</v>
      </c>
      <c r="BX717" s="1">
        <v>1</v>
      </c>
      <c r="BY717" s="1">
        <v>1</v>
      </c>
      <c r="BZ717" s="1">
        <v>2</v>
      </c>
      <c r="CA717" s="1">
        <v>3</v>
      </c>
      <c r="CB717" s="1">
        <v>3</v>
      </c>
      <c r="CC717" s="1">
        <v>2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1</v>
      </c>
      <c r="CW717" s="1">
        <v>1</v>
      </c>
      <c r="CX717" s="1">
        <v>0</v>
      </c>
      <c r="CY717" s="1">
        <v>0</v>
      </c>
      <c r="CZ717" s="1">
        <v>0</v>
      </c>
      <c r="DA717" s="1">
        <v>0</v>
      </c>
      <c r="DB717" s="1">
        <v>1</v>
      </c>
      <c r="DC717" s="1">
        <v>1</v>
      </c>
      <c r="DD717" s="1">
        <v>1</v>
      </c>
      <c r="DE717" s="1">
        <v>1</v>
      </c>
      <c r="DF717" s="1">
        <v>1</v>
      </c>
      <c r="DG717" s="1">
        <v>1</v>
      </c>
      <c r="DH717" s="1">
        <v>0</v>
      </c>
      <c r="DI717" s="1">
        <v>1</v>
      </c>
      <c r="DJ717" s="1">
        <v>0</v>
      </c>
      <c r="DK717" s="1">
        <v>0</v>
      </c>
      <c r="DL717" s="1">
        <v>1</v>
      </c>
      <c r="DM717" s="1">
        <v>1</v>
      </c>
      <c r="DN717" s="1">
        <v>1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1</v>
      </c>
      <c r="FK717" s="1">
        <v>1</v>
      </c>
      <c r="FL717" s="1">
        <v>0</v>
      </c>
      <c r="FM717" s="1">
        <v>0</v>
      </c>
      <c r="FN717" s="1">
        <v>0</v>
      </c>
      <c r="FO717" s="1">
        <v>18</v>
      </c>
      <c r="FP717" s="1">
        <v>0</v>
      </c>
      <c r="FQ717" s="1">
        <v>1</v>
      </c>
      <c r="FR717" s="1">
        <v>10</v>
      </c>
      <c r="FS717" s="1">
        <v>10</v>
      </c>
      <c r="FT717" s="1">
        <v>2</v>
      </c>
      <c r="FU717" s="1">
        <v>0</v>
      </c>
      <c r="FV717" s="1">
        <v>0</v>
      </c>
      <c r="FW717" s="1">
        <v>0</v>
      </c>
      <c r="FX717" s="1">
        <v>2</v>
      </c>
      <c r="FY717" s="1">
        <v>2</v>
      </c>
      <c r="FZ717" s="1">
        <v>1</v>
      </c>
      <c r="GA717" s="1">
        <v>0</v>
      </c>
      <c r="GB717" s="1">
        <v>0</v>
      </c>
      <c r="GC717" s="1">
        <v>1</v>
      </c>
      <c r="GD717" s="1">
        <v>1</v>
      </c>
      <c r="GE717" s="1">
        <v>1</v>
      </c>
      <c r="GF717" s="1">
        <v>3</v>
      </c>
      <c r="GG717" s="1">
        <v>1</v>
      </c>
      <c r="GH717" s="1">
        <v>1</v>
      </c>
      <c r="GI717" s="1">
        <v>1</v>
      </c>
      <c r="GJ717" s="1">
        <v>1</v>
      </c>
      <c r="GK717" s="1">
        <v>1</v>
      </c>
      <c r="GL717" s="1">
        <v>1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1</v>
      </c>
      <c r="HO717" s="1">
        <v>0</v>
      </c>
      <c r="HP717" s="1">
        <v>1</v>
      </c>
      <c r="HQ717" s="1">
        <v>0</v>
      </c>
      <c r="HR717" s="1">
        <v>0</v>
      </c>
      <c r="HS717" s="1">
        <v>2</v>
      </c>
      <c r="HT717" s="1">
        <v>2</v>
      </c>
      <c r="HU717" s="1">
        <v>2</v>
      </c>
      <c r="HV717" s="1">
        <v>6</v>
      </c>
      <c r="HW717" s="1">
        <v>2</v>
      </c>
      <c r="HX717" s="1">
        <v>2</v>
      </c>
      <c r="HY717" s="1">
        <v>2</v>
      </c>
      <c r="HZ717" s="1">
        <v>2</v>
      </c>
      <c r="IA717" s="1">
        <v>2</v>
      </c>
      <c r="IB717" s="1">
        <v>2</v>
      </c>
      <c r="IC717" s="1">
        <v>2</v>
      </c>
      <c r="ID717" s="1">
        <v>0</v>
      </c>
      <c r="IE717" s="1">
        <v>0</v>
      </c>
      <c r="IF717" s="1">
        <v>1</v>
      </c>
      <c r="IG717" s="1">
        <v>1</v>
      </c>
      <c r="IH717" s="1">
        <v>1</v>
      </c>
      <c r="II717" s="1">
        <v>1</v>
      </c>
      <c r="IJ717" s="1">
        <v>1</v>
      </c>
      <c r="IK717" s="1">
        <v>1</v>
      </c>
      <c r="IL717" s="1">
        <v>1</v>
      </c>
      <c r="IM717" s="1">
        <v>1</v>
      </c>
      <c r="IN717" s="1">
        <v>1</v>
      </c>
      <c r="IO717" s="1">
        <v>1</v>
      </c>
      <c r="IP717" s="1">
        <v>0</v>
      </c>
      <c r="IQ717" s="1">
        <v>0</v>
      </c>
      <c r="IR717" s="1">
        <v>0</v>
      </c>
      <c r="IS717" s="1">
        <v>1</v>
      </c>
      <c r="IT717" s="1">
        <v>1</v>
      </c>
      <c r="IU717" s="1">
        <v>1</v>
      </c>
      <c r="IV717" s="1">
        <v>3</v>
      </c>
      <c r="IW717" s="1">
        <v>1</v>
      </c>
      <c r="IX717" s="1">
        <v>1</v>
      </c>
      <c r="IY717" s="1">
        <v>1</v>
      </c>
      <c r="IZ717" s="1">
        <v>1</v>
      </c>
      <c r="JA717" s="1">
        <v>1</v>
      </c>
      <c r="JB717" s="1">
        <v>1</v>
      </c>
      <c r="JC717" s="1">
        <v>0</v>
      </c>
      <c r="JD717" s="1">
        <v>1</v>
      </c>
      <c r="JE717" s="1">
        <v>0</v>
      </c>
      <c r="JF717" s="1">
        <v>0</v>
      </c>
      <c r="JG717" s="1">
        <v>0</v>
      </c>
      <c r="JH717" s="1">
        <v>0</v>
      </c>
      <c r="JI717" s="1">
        <v>0</v>
      </c>
      <c r="JJ717" s="1">
        <v>0</v>
      </c>
      <c r="JK717" s="1">
        <v>0</v>
      </c>
      <c r="JL717" s="1">
        <v>0</v>
      </c>
      <c r="JM717" s="1">
        <v>0</v>
      </c>
      <c r="JN717" s="1">
        <v>0</v>
      </c>
      <c r="JO717" s="1">
        <v>0</v>
      </c>
      <c r="JP717" s="1">
        <v>0</v>
      </c>
      <c r="JQ717" s="1">
        <v>0</v>
      </c>
      <c r="JR717" s="1">
        <v>0</v>
      </c>
      <c r="JS717" s="1">
        <v>0</v>
      </c>
      <c r="JT717" s="1">
        <v>0</v>
      </c>
      <c r="JU717" s="1">
        <v>0</v>
      </c>
      <c r="JV717" s="1">
        <v>0</v>
      </c>
      <c r="JW717" s="1">
        <v>0</v>
      </c>
      <c r="JX717" s="1">
        <v>0</v>
      </c>
      <c r="JY717" s="1">
        <v>0</v>
      </c>
      <c r="JZ717" s="1">
        <v>0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0</v>
      </c>
      <c r="KH717" s="1">
        <v>0</v>
      </c>
      <c r="KI717" s="1">
        <v>0</v>
      </c>
      <c r="KJ717" s="1">
        <v>0</v>
      </c>
      <c r="KK717" s="1">
        <v>0</v>
      </c>
      <c r="KL717" s="1">
        <v>0</v>
      </c>
      <c r="KM717" s="1">
        <v>0</v>
      </c>
      <c r="KN717" s="1">
        <v>0</v>
      </c>
      <c r="KO717" s="1">
        <v>0</v>
      </c>
      <c r="KP717" s="1">
        <v>0</v>
      </c>
      <c r="KQ717" s="1">
        <v>0</v>
      </c>
      <c r="KR717" s="1">
        <v>0</v>
      </c>
      <c r="KS717" s="1">
        <v>0</v>
      </c>
      <c r="KT717" s="1">
        <v>0</v>
      </c>
      <c r="KU717" s="1">
        <v>0</v>
      </c>
      <c r="KV717" s="1">
        <v>0</v>
      </c>
      <c r="KW717" s="1">
        <v>0</v>
      </c>
      <c r="KX717" s="1">
        <v>3</v>
      </c>
      <c r="KY717" s="1">
        <v>3</v>
      </c>
      <c r="KZ717" s="1">
        <v>3</v>
      </c>
      <c r="LA717" s="1">
        <v>0</v>
      </c>
      <c r="LB717" s="1">
        <v>0</v>
      </c>
      <c r="LC717" s="1">
        <v>0</v>
      </c>
      <c r="LD717" s="1">
        <v>0</v>
      </c>
      <c r="LE717" s="1">
        <v>0</v>
      </c>
      <c r="LF717" s="1">
        <v>3</v>
      </c>
      <c r="LG717" s="1">
        <v>3</v>
      </c>
      <c r="LH717" s="1">
        <v>1</v>
      </c>
      <c r="LI717" s="1">
        <v>1</v>
      </c>
      <c r="LJ717" s="1">
        <v>1</v>
      </c>
      <c r="LK717" s="1">
        <v>1</v>
      </c>
      <c r="LL717" s="1">
        <v>2</v>
      </c>
      <c r="LM717" s="1">
        <v>1</v>
      </c>
      <c r="LN717" s="1">
        <v>1</v>
      </c>
      <c r="LO717" s="1">
        <v>1</v>
      </c>
      <c r="LP717" s="1">
        <v>1</v>
      </c>
      <c r="LQ717" s="1">
        <v>1</v>
      </c>
      <c r="LR717" s="1">
        <v>1</v>
      </c>
      <c r="LS717" s="1">
        <v>1</v>
      </c>
      <c r="LT717" s="1">
        <v>1</v>
      </c>
      <c r="LU717" s="1">
        <v>1</v>
      </c>
      <c r="LV717" s="1">
        <v>1</v>
      </c>
      <c r="LW717" s="1">
        <v>1</v>
      </c>
      <c r="LX717" s="1">
        <v>1</v>
      </c>
      <c r="LY717" s="1">
        <v>5</v>
      </c>
      <c r="LZ717" s="1">
        <v>5</v>
      </c>
      <c r="MA717" s="1">
        <v>5</v>
      </c>
      <c r="MB717" s="1">
        <v>1</v>
      </c>
      <c r="MC717" s="1">
        <v>1</v>
      </c>
    </row>
    <row r="718" spans="1:341">
      <c r="A718" s="1">
        <v>2015</v>
      </c>
      <c r="B718" s="1" t="s">
        <v>899</v>
      </c>
      <c r="C718" s="1">
        <v>1</v>
      </c>
      <c r="D718" s="1">
        <v>0</v>
      </c>
      <c r="E718" s="1">
        <v>1</v>
      </c>
      <c r="F718" s="1">
        <v>1</v>
      </c>
      <c r="G718" s="1">
        <v>1</v>
      </c>
      <c r="H718" s="1">
        <v>1</v>
      </c>
      <c r="I718" s="1">
        <v>1</v>
      </c>
      <c r="J718" s="1">
        <v>1</v>
      </c>
      <c r="K718" s="1">
        <v>2</v>
      </c>
      <c r="L718" s="1">
        <v>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</v>
      </c>
      <c r="AK718" s="1">
        <v>0</v>
      </c>
      <c r="AL718" s="1">
        <v>1</v>
      </c>
      <c r="AM718" s="1">
        <v>2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1</v>
      </c>
      <c r="AV718" s="1">
        <v>1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2</v>
      </c>
      <c r="BR718" s="1">
        <v>2</v>
      </c>
      <c r="BS718" s="1">
        <v>2</v>
      </c>
      <c r="BT718" s="1">
        <v>3</v>
      </c>
      <c r="BU718" s="1">
        <v>2</v>
      </c>
      <c r="BV718" s="1">
        <v>2</v>
      </c>
      <c r="BW718" s="1">
        <v>0</v>
      </c>
      <c r="BX718" s="1">
        <v>1</v>
      </c>
      <c r="BY718" s="1">
        <v>1</v>
      </c>
      <c r="BZ718" s="1">
        <v>2</v>
      </c>
      <c r="CA718" s="1">
        <v>3</v>
      </c>
      <c r="CB718" s="1">
        <v>3</v>
      </c>
      <c r="CC718" s="1">
        <v>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1</v>
      </c>
      <c r="CW718" s="1">
        <v>1</v>
      </c>
      <c r="CX718" s="1">
        <v>0</v>
      </c>
      <c r="CY718" s="1">
        <v>0</v>
      </c>
      <c r="CZ718" s="1">
        <v>0</v>
      </c>
      <c r="DA718" s="1">
        <v>0</v>
      </c>
      <c r="DB718" s="1">
        <v>1</v>
      </c>
      <c r="DC718" s="1">
        <v>1</v>
      </c>
      <c r="DD718" s="1">
        <v>1</v>
      </c>
      <c r="DE718" s="1">
        <v>1</v>
      </c>
      <c r="DF718" s="1">
        <v>1</v>
      </c>
      <c r="DG718" s="1">
        <v>1</v>
      </c>
      <c r="DH718" s="1">
        <v>0</v>
      </c>
      <c r="DI718" s="1">
        <v>1</v>
      </c>
      <c r="DJ718" s="1">
        <v>0</v>
      </c>
      <c r="DK718" s="1">
        <v>0</v>
      </c>
      <c r="DL718" s="1">
        <v>1</v>
      </c>
      <c r="DM718" s="1">
        <v>1</v>
      </c>
      <c r="DN718" s="1">
        <v>1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1</v>
      </c>
      <c r="FL718" s="1">
        <v>0</v>
      </c>
      <c r="FM718" s="1">
        <v>0</v>
      </c>
      <c r="FN718" s="1">
        <v>0</v>
      </c>
      <c r="FO718" s="1">
        <v>18</v>
      </c>
      <c r="FP718" s="1">
        <v>0</v>
      </c>
      <c r="FQ718" s="1">
        <v>1</v>
      </c>
      <c r="FR718" s="1">
        <v>10</v>
      </c>
      <c r="FS718" s="1">
        <v>10</v>
      </c>
      <c r="FT718" s="1">
        <v>2</v>
      </c>
      <c r="FU718" s="1">
        <v>0</v>
      </c>
      <c r="FV718" s="1">
        <v>0</v>
      </c>
      <c r="FW718" s="1">
        <v>0</v>
      </c>
      <c r="FX718" s="1">
        <v>2</v>
      </c>
      <c r="FY718" s="1">
        <v>2</v>
      </c>
      <c r="FZ718" s="1">
        <v>1</v>
      </c>
      <c r="GA718" s="1">
        <v>0</v>
      </c>
      <c r="GB718" s="1">
        <v>0</v>
      </c>
      <c r="GC718" s="1">
        <v>1</v>
      </c>
      <c r="GD718" s="1">
        <v>1</v>
      </c>
      <c r="GE718" s="1">
        <v>1</v>
      </c>
      <c r="GF718" s="1">
        <v>3</v>
      </c>
      <c r="GG718" s="1">
        <v>1</v>
      </c>
      <c r="GH718" s="1">
        <v>1</v>
      </c>
      <c r="GI718" s="1">
        <v>1</v>
      </c>
      <c r="GJ718" s="1">
        <v>1</v>
      </c>
      <c r="GK718" s="1">
        <v>1</v>
      </c>
      <c r="GL718" s="1">
        <v>1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1</v>
      </c>
      <c r="HO718" s="1">
        <v>0</v>
      </c>
      <c r="HP718" s="1">
        <v>1</v>
      </c>
      <c r="HQ718" s="1">
        <v>0</v>
      </c>
      <c r="HR718" s="1">
        <v>0</v>
      </c>
      <c r="HS718" s="1">
        <v>2</v>
      </c>
      <c r="HT718" s="1">
        <v>2</v>
      </c>
      <c r="HU718" s="1">
        <v>2</v>
      </c>
      <c r="HV718" s="1">
        <v>6</v>
      </c>
      <c r="HW718" s="1">
        <v>2</v>
      </c>
      <c r="HX718" s="1">
        <v>2</v>
      </c>
      <c r="HY718" s="1">
        <v>2</v>
      </c>
      <c r="HZ718" s="1">
        <v>2</v>
      </c>
      <c r="IA718" s="1">
        <v>2</v>
      </c>
      <c r="IB718" s="1">
        <v>2</v>
      </c>
      <c r="IC718" s="1">
        <v>2</v>
      </c>
      <c r="ID718" s="1">
        <v>0</v>
      </c>
      <c r="IE718" s="1">
        <v>0</v>
      </c>
      <c r="IF718" s="1">
        <v>1</v>
      </c>
      <c r="IG718" s="1">
        <v>1</v>
      </c>
      <c r="IH718" s="1">
        <v>1</v>
      </c>
      <c r="II718" s="1">
        <v>1</v>
      </c>
      <c r="IJ718" s="1">
        <v>1</v>
      </c>
      <c r="IK718" s="1">
        <v>1</v>
      </c>
      <c r="IL718" s="1">
        <v>1</v>
      </c>
      <c r="IM718" s="1">
        <v>1</v>
      </c>
      <c r="IN718" s="1">
        <v>1</v>
      </c>
      <c r="IO718" s="1">
        <v>1</v>
      </c>
      <c r="IP718" s="1">
        <v>0</v>
      </c>
      <c r="IQ718" s="1">
        <v>0</v>
      </c>
      <c r="IR718" s="1">
        <v>0</v>
      </c>
      <c r="IS718" s="1">
        <v>1</v>
      </c>
      <c r="IT718" s="1">
        <v>1</v>
      </c>
      <c r="IU718" s="1">
        <v>1</v>
      </c>
      <c r="IV718" s="1">
        <v>3</v>
      </c>
      <c r="IW718" s="1">
        <v>1</v>
      </c>
      <c r="IX718" s="1">
        <v>1</v>
      </c>
      <c r="IY718" s="1">
        <v>1</v>
      </c>
      <c r="IZ718" s="1">
        <v>1</v>
      </c>
      <c r="JA718" s="1">
        <v>1</v>
      </c>
      <c r="JB718" s="1">
        <v>1</v>
      </c>
      <c r="JC718" s="1">
        <v>0</v>
      </c>
      <c r="JD718" s="1">
        <v>1</v>
      </c>
      <c r="JE718" s="1">
        <v>0</v>
      </c>
      <c r="JF718" s="1">
        <v>0</v>
      </c>
      <c r="JG718" s="1">
        <v>4</v>
      </c>
      <c r="JH718" s="1">
        <v>4</v>
      </c>
      <c r="JI718" s="1">
        <v>4</v>
      </c>
      <c r="JJ718" s="1">
        <v>0</v>
      </c>
      <c r="JK718" s="1">
        <v>0</v>
      </c>
      <c r="JL718" s="1">
        <v>0</v>
      </c>
      <c r="JM718" s="1">
        <v>0</v>
      </c>
      <c r="JN718" s="1">
        <v>4</v>
      </c>
      <c r="JO718" s="1">
        <v>0</v>
      </c>
      <c r="JP718" s="1">
        <v>0</v>
      </c>
      <c r="JQ718" s="1">
        <v>0</v>
      </c>
      <c r="JR718" s="1">
        <v>0</v>
      </c>
      <c r="JS718" s="1">
        <v>4</v>
      </c>
      <c r="JT718" s="1">
        <v>1</v>
      </c>
      <c r="JU718" s="1">
        <v>1</v>
      </c>
      <c r="JV718" s="1">
        <v>1</v>
      </c>
      <c r="JW718" s="1">
        <v>1</v>
      </c>
      <c r="JX718" s="1">
        <v>1</v>
      </c>
      <c r="JY718" s="1">
        <v>1</v>
      </c>
      <c r="JZ718" s="1">
        <v>1</v>
      </c>
      <c r="KA718" s="1">
        <v>2</v>
      </c>
      <c r="KB718" s="1">
        <v>0</v>
      </c>
      <c r="KC718" s="1">
        <v>1</v>
      </c>
      <c r="KD718" s="1">
        <v>1</v>
      </c>
      <c r="KE718" s="1">
        <v>1</v>
      </c>
      <c r="KF718" s="1">
        <v>1</v>
      </c>
      <c r="KG718" s="1">
        <v>1</v>
      </c>
      <c r="KH718" s="1">
        <v>1</v>
      </c>
      <c r="KI718" s="1">
        <v>1</v>
      </c>
      <c r="KJ718" s="1">
        <v>1</v>
      </c>
      <c r="KK718" s="1">
        <v>1</v>
      </c>
      <c r="KL718" s="1">
        <v>1</v>
      </c>
      <c r="KM718" s="1">
        <v>1</v>
      </c>
      <c r="KN718" s="1">
        <v>1</v>
      </c>
      <c r="KO718" s="1">
        <v>1</v>
      </c>
      <c r="KP718" s="1">
        <v>1</v>
      </c>
      <c r="KQ718" s="1">
        <v>1</v>
      </c>
      <c r="KR718" s="1">
        <v>5</v>
      </c>
      <c r="KS718" s="1">
        <v>5</v>
      </c>
      <c r="KT718" s="1">
        <v>5</v>
      </c>
      <c r="KU718" s="1">
        <v>1</v>
      </c>
      <c r="KV718" s="1">
        <v>1</v>
      </c>
      <c r="KW718" s="1">
        <v>1</v>
      </c>
      <c r="KX718" s="1">
        <v>0</v>
      </c>
      <c r="KY718" s="1">
        <v>0</v>
      </c>
      <c r="KZ718" s="1">
        <v>0</v>
      </c>
      <c r="LA718" s="1">
        <v>0</v>
      </c>
      <c r="LB718" s="1">
        <v>0</v>
      </c>
      <c r="LC718" s="1">
        <v>0</v>
      </c>
      <c r="LD718" s="1">
        <v>0</v>
      </c>
      <c r="LE718" s="1">
        <v>0</v>
      </c>
      <c r="LF718" s="1">
        <v>0</v>
      </c>
      <c r="LG718" s="1">
        <v>0</v>
      </c>
      <c r="LH718" s="1">
        <v>0</v>
      </c>
      <c r="LI718" s="1">
        <v>0</v>
      </c>
      <c r="LJ718" s="1">
        <v>0</v>
      </c>
      <c r="LK718" s="1">
        <v>0</v>
      </c>
      <c r="LL718" s="1">
        <v>0</v>
      </c>
      <c r="LM718" s="1">
        <v>0</v>
      </c>
      <c r="LN718" s="1">
        <v>0</v>
      </c>
      <c r="LO718" s="1">
        <v>0</v>
      </c>
      <c r="LP718" s="1">
        <v>0</v>
      </c>
      <c r="LQ718" s="1">
        <v>0</v>
      </c>
      <c r="LR718" s="1">
        <v>0</v>
      </c>
      <c r="LS718" s="1">
        <v>0</v>
      </c>
      <c r="LT718" s="1">
        <v>0</v>
      </c>
      <c r="LU718" s="1">
        <v>0</v>
      </c>
      <c r="LV718" s="1">
        <v>0</v>
      </c>
      <c r="LW718" s="1">
        <v>0</v>
      </c>
      <c r="LX718" s="1">
        <v>0</v>
      </c>
      <c r="LY718" s="1">
        <v>0</v>
      </c>
      <c r="LZ718" s="1">
        <v>0</v>
      </c>
      <c r="MA718" s="1">
        <v>0</v>
      </c>
      <c r="MB718" s="1">
        <v>0</v>
      </c>
      <c r="MC718" s="1">
        <v>1</v>
      </c>
    </row>
    <row r="719" spans="1:341">
      <c r="A719" s="1">
        <v>2015</v>
      </c>
      <c r="B719" s="1" t="s">
        <v>803</v>
      </c>
      <c r="C719" s="1">
        <v>1</v>
      </c>
      <c r="D719" s="1">
        <v>0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  <c r="K719" s="1">
        <v>2</v>
      </c>
      <c r="L719" s="1">
        <v>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</v>
      </c>
      <c r="AK719" s="1">
        <v>0</v>
      </c>
      <c r="AL719" s="1">
        <v>1</v>
      </c>
      <c r="AM719" s="1">
        <v>2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</v>
      </c>
      <c r="AV719" s="1">
        <v>1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2</v>
      </c>
      <c r="BR719" s="1">
        <v>2</v>
      </c>
      <c r="BS719" s="1">
        <v>2</v>
      </c>
      <c r="BT719" s="1">
        <v>3</v>
      </c>
      <c r="BU719" s="1">
        <v>2</v>
      </c>
      <c r="BV719" s="1">
        <v>2</v>
      </c>
      <c r="BW719" s="1">
        <v>0</v>
      </c>
      <c r="BX719" s="1">
        <v>1</v>
      </c>
      <c r="BY719" s="1">
        <v>1</v>
      </c>
      <c r="BZ719" s="1">
        <v>2</v>
      </c>
      <c r="CA719" s="1">
        <v>3</v>
      </c>
      <c r="CB719" s="1">
        <v>3</v>
      </c>
      <c r="CC719" s="1">
        <v>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1</v>
      </c>
      <c r="CW719" s="1">
        <v>1</v>
      </c>
      <c r="CX719" s="1">
        <v>0</v>
      </c>
      <c r="CY719" s="1">
        <v>0</v>
      </c>
      <c r="CZ719" s="1">
        <v>0</v>
      </c>
      <c r="DA719" s="1">
        <v>0</v>
      </c>
      <c r="DB719" s="1">
        <v>1</v>
      </c>
      <c r="DC719" s="1">
        <v>1</v>
      </c>
      <c r="DD719" s="1">
        <v>1</v>
      </c>
      <c r="DE719" s="1">
        <v>1</v>
      </c>
      <c r="DF719" s="1">
        <v>1</v>
      </c>
      <c r="DG719" s="1">
        <v>1</v>
      </c>
      <c r="DH719" s="1">
        <v>0</v>
      </c>
      <c r="DI719" s="1">
        <v>1</v>
      </c>
      <c r="DJ719" s="1">
        <v>0</v>
      </c>
      <c r="DK719" s="1">
        <v>0</v>
      </c>
      <c r="DL719" s="1">
        <v>1</v>
      </c>
      <c r="DM719" s="1">
        <v>1</v>
      </c>
      <c r="DN719" s="1">
        <v>1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1</v>
      </c>
      <c r="FK719" s="1">
        <v>1</v>
      </c>
      <c r="FL719" s="1">
        <v>0</v>
      </c>
      <c r="FM719" s="1">
        <v>0</v>
      </c>
      <c r="FN719" s="1">
        <v>0</v>
      </c>
      <c r="FO719" s="1">
        <v>18</v>
      </c>
      <c r="FP719" s="1">
        <v>0</v>
      </c>
      <c r="FQ719" s="1">
        <v>1</v>
      </c>
      <c r="FR719" s="1">
        <v>10</v>
      </c>
      <c r="FS719" s="1">
        <v>10</v>
      </c>
      <c r="FT719" s="1">
        <v>2</v>
      </c>
      <c r="FU719" s="1">
        <v>0</v>
      </c>
      <c r="FV719" s="1">
        <v>0</v>
      </c>
      <c r="FW719" s="1">
        <v>0</v>
      </c>
      <c r="FX719" s="1">
        <v>2</v>
      </c>
      <c r="FY719" s="1">
        <v>2</v>
      </c>
      <c r="FZ719" s="1">
        <v>1</v>
      </c>
      <c r="GA719" s="1">
        <v>0</v>
      </c>
      <c r="GB719" s="1">
        <v>0</v>
      </c>
      <c r="GC719" s="1">
        <v>1</v>
      </c>
      <c r="GD719" s="1">
        <v>1</v>
      </c>
      <c r="GE719" s="1">
        <v>1</v>
      </c>
      <c r="GF719" s="1">
        <v>3</v>
      </c>
      <c r="GG719" s="1">
        <v>1</v>
      </c>
      <c r="GH719" s="1">
        <v>1</v>
      </c>
      <c r="GI719" s="1">
        <v>1</v>
      </c>
      <c r="GJ719" s="1">
        <v>1</v>
      </c>
      <c r="GK719" s="1">
        <v>1</v>
      </c>
      <c r="GL719" s="1">
        <v>1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1</v>
      </c>
      <c r="HO719" s="1">
        <v>0</v>
      </c>
      <c r="HP719" s="1">
        <v>1</v>
      </c>
      <c r="HQ719" s="1">
        <v>0</v>
      </c>
      <c r="HR719" s="1">
        <v>0</v>
      </c>
      <c r="HS719" s="1">
        <v>2</v>
      </c>
      <c r="HT719" s="1">
        <v>2</v>
      </c>
      <c r="HU719" s="1">
        <v>2</v>
      </c>
      <c r="HV719" s="1">
        <v>6</v>
      </c>
      <c r="HW719" s="1">
        <v>2</v>
      </c>
      <c r="HX719" s="1">
        <v>2</v>
      </c>
      <c r="HY719" s="1">
        <v>2</v>
      </c>
      <c r="HZ719" s="1">
        <v>2</v>
      </c>
      <c r="IA719" s="1">
        <v>2</v>
      </c>
      <c r="IB719" s="1">
        <v>2</v>
      </c>
      <c r="IC719" s="1">
        <v>2</v>
      </c>
      <c r="ID719" s="1">
        <v>0</v>
      </c>
      <c r="IE719" s="1">
        <v>0</v>
      </c>
      <c r="IF719" s="1">
        <v>1</v>
      </c>
      <c r="IG719" s="1">
        <v>1</v>
      </c>
      <c r="IH719" s="1">
        <v>1</v>
      </c>
      <c r="II719" s="1">
        <v>1</v>
      </c>
      <c r="IJ719" s="1">
        <v>1</v>
      </c>
      <c r="IK719" s="1">
        <v>1</v>
      </c>
      <c r="IL719" s="1">
        <v>1</v>
      </c>
      <c r="IM719" s="1">
        <v>1</v>
      </c>
      <c r="IN719" s="1">
        <v>1</v>
      </c>
      <c r="IO719" s="1">
        <v>1</v>
      </c>
      <c r="IP719" s="1">
        <v>0</v>
      </c>
      <c r="IQ719" s="1">
        <v>0</v>
      </c>
      <c r="IR719" s="1">
        <v>0</v>
      </c>
      <c r="IS719" s="1">
        <v>1</v>
      </c>
      <c r="IT719" s="1">
        <v>1</v>
      </c>
      <c r="IU719" s="1">
        <v>1</v>
      </c>
      <c r="IV719" s="1">
        <v>3</v>
      </c>
      <c r="IW719" s="1">
        <v>1</v>
      </c>
      <c r="IX719" s="1">
        <v>1</v>
      </c>
      <c r="IY719" s="1">
        <v>1</v>
      </c>
      <c r="IZ719" s="1">
        <v>1</v>
      </c>
      <c r="JA719" s="1">
        <v>1</v>
      </c>
      <c r="JB719" s="1">
        <v>1</v>
      </c>
      <c r="JC719" s="1">
        <v>0</v>
      </c>
      <c r="JD719" s="1">
        <v>1</v>
      </c>
      <c r="JE719" s="1">
        <v>0</v>
      </c>
      <c r="JF719" s="1">
        <v>0</v>
      </c>
      <c r="JG719" s="1">
        <v>4</v>
      </c>
      <c r="JH719" s="1">
        <v>4</v>
      </c>
      <c r="JI719" s="1">
        <v>4</v>
      </c>
      <c r="JJ719" s="1">
        <v>0</v>
      </c>
      <c r="JK719" s="1">
        <v>0</v>
      </c>
      <c r="JL719" s="1">
        <v>0</v>
      </c>
      <c r="JM719" s="1">
        <v>0</v>
      </c>
      <c r="JN719" s="1">
        <v>4</v>
      </c>
      <c r="JO719" s="1">
        <v>0</v>
      </c>
      <c r="JP719" s="1">
        <v>0</v>
      </c>
      <c r="JQ719" s="1">
        <v>0</v>
      </c>
      <c r="JR719" s="1">
        <v>0</v>
      </c>
      <c r="JS719" s="1">
        <v>4</v>
      </c>
      <c r="JT719" s="1">
        <v>1</v>
      </c>
      <c r="JU719" s="1">
        <v>1</v>
      </c>
      <c r="JV719" s="1">
        <v>1</v>
      </c>
      <c r="JW719" s="1">
        <v>1</v>
      </c>
      <c r="JX719" s="1">
        <v>1</v>
      </c>
      <c r="JY719" s="1">
        <v>1</v>
      </c>
      <c r="JZ719" s="1">
        <v>1</v>
      </c>
      <c r="KA719" s="1">
        <v>2</v>
      </c>
      <c r="KB719" s="1">
        <v>0</v>
      </c>
      <c r="KC719" s="1">
        <v>1</v>
      </c>
      <c r="KD719" s="1">
        <v>1</v>
      </c>
      <c r="KE719" s="1">
        <v>1</v>
      </c>
      <c r="KF719" s="1">
        <v>1</v>
      </c>
      <c r="KG719" s="1">
        <v>1</v>
      </c>
      <c r="KH719" s="1">
        <v>1</v>
      </c>
      <c r="KI719" s="1">
        <v>1</v>
      </c>
      <c r="KJ719" s="1">
        <v>1</v>
      </c>
      <c r="KK719" s="1">
        <v>1</v>
      </c>
      <c r="KL719" s="1">
        <v>1</v>
      </c>
      <c r="KM719" s="1">
        <v>1</v>
      </c>
      <c r="KN719" s="1">
        <v>1</v>
      </c>
      <c r="KO719" s="1">
        <v>1</v>
      </c>
      <c r="KP719" s="1">
        <v>1</v>
      </c>
      <c r="KQ719" s="1">
        <v>1</v>
      </c>
      <c r="KR719" s="1">
        <v>5</v>
      </c>
      <c r="KS719" s="1">
        <v>5</v>
      </c>
      <c r="KT719" s="1">
        <v>5</v>
      </c>
      <c r="KU719" s="1">
        <v>1</v>
      </c>
      <c r="KV719" s="1">
        <v>1</v>
      </c>
      <c r="KW719" s="1">
        <v>1</v>
      </c>
      <c r="KX719" s="1">
        <v>0</v>
      </c>
      <c r="KY719" s="1">
        <v>0</v>
      </c>
      <c r="KZ719" s="1">
        <v>0</v>
      </c>
      <c r="LA719" s="1">
        <v>0</v>
      </c>
      <c r="LB719" s="1">
        <v>0</v>
      </c>
      <c r="LC719" s="1">
        <v>0</v>
      </c>
      <c r="LD719" s="1">
        <v>0</v>
      </c>
      <c r="LE719" s="1">
        <v>0</v>
      </c>
      <c r="LF719" s="1">
        <v>0</v>
      </c>
      <c r="LG719" s="1">
        <v>0</v>
      </c>
      <c r="LH719" s="1">
        <v>0</v>
      </c>
      <c r="LI719" s="1">
        <v>0</v>
      </c>
      <c r="LJ719" s="1">
        <v>0</v>
      </c>
      <c r="LK719" s="1">
        <v>0</v>
      </c>
      <c r="LL719" s="1">
        <v>0</v>
      </c>
      <c r="LM719" s="1">
        <v>0</v>
      </c>
      <c r="LN719" s="1">
        <v>0</v>
      </c>
      <c r="LO719" s="1">
        <v>0</v>
      </c>
      <c r="LP719" s="1">
        <v>0</v>
      </c>
      <c r="LQ719" s="1">
        <v>0</v>
      </c>
      <c r="LR719" s="1">
        <v>0</v>
      </c>
      <c r="LS719" s="1">
        <v>0</v>
      </c>
      <c r="LT719" s="1">
        <v>0</v>
      </c>
      <c r="LU719" s="1">
        <v>0</v>
      </c>
      <c r="LV719" s="1">
        <v>0</v>
      </c>
      <c r="LW719" s="1">
        <v>0</v>
      </c>
      <c r="LX719" s="1">
        <v>0</v>
      </c>
      <c r="LY719" s="1">
        <v>0</v>
      </c>
      <c r="LZ719" s="1">
        <v>0</v>
      </c>
      <c r="MA719" s="1">
        <v>0</v>
      </c>
      <c r="MB719" s="1">
        <v>0</v>
      </c>
      <c r="MC719" s="1">
        <v>1</v>
      </c>
    </row>
    <row r="720" spans="1:341">
      <c r="A720" s="1">
        <v>2015</v>
      </c>
      <c r="B720" s="1" t="s">
        <v>900</v>
      </c>
      <c r="C720" s="1">
        <v>1</v>
      </c>
      <c r="D720" s="1">
        <v>0</v>
      </c>
      <c r="E720" s="1">
        <v>1</v>
      </c>
      <c r="F720" s="1">
        <v>1</v>
      </c>
      <c r="G720" s="1">
        <v>1</v>
      </c>
      <c r="H720" s="1">
        <v>1</v>
      </c>
      <c r="I720" s="1">
        <v>1</v>
      </c>
      <c r="J720" s="1">
        <v>1</v>
      </c>
      <c r="K720" s="1">
        <v>2</v>
      </c>
      <c r="L720" s="1">
        <v>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0</v>
      </c>
      <c r="AL720" s="1">
        <v>1</v>
      </c>
      <c r="AM720" s="1">
        <v>2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1</v>
      </c>
      <c r="AV720" s="1">
        <v>1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2</v>
      </c>
      <c r="BR720" s="1">
        <v>2</v>
      </c>
      <c r="BS720" s="1">
        <v>2</v>
      </c>
      <c r="BT720" s="1">
        <v>3</v>
      </c>
      <c r="BU720" s="1">
        <v>2</v>
      </c>
      <c r="BV720" s="1">
        <v>2</v>
      </c>
      <c r="BW720" s="1">
        <v>0</v>
      </c>
      <c r="BX720" s="1">
        <v>1</v>
      </c>
      <c r="BY720" s="1">
        <v>1</v>
      </c>
      <c r="BZ720" s="1">
        <v>2</v>
      </c>
      <c r="CA720" s="1">
        <v>3</v>
      </c>
      <c r="CB720" s="1">
        <v>3</v>
      </c>
      <c r="CC720" s="1">
        <v>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1</v>
      </c>
      <c r="CW720" s="1">
        <v>1</v>
      </c>
      <c r="CX720" s="1">
        <v>0</v>
      </c>
      <c r="CY720" s="1">
        <v>0</v>
      </c>
      <c r="CZ720" s="1">
        <v>0</v>
      </c>
      <c r="DA720" s="1">
        <v>0</v>
      </c>
      <c r="DB720" s="1">
        <v>1</v>
      </c>
      <c r="DC720" s="1">
        <v>1</v>
      </c>
      <c r="DD720" s="1">
        <v>1</v>
      </c>
      <c r="DE720" s="1">
        <v>1</v>
      </c>
      <c r="DF720" s="1">
        <v>1</v>
      </c>
      <c r="DG720" s="1">
        <v>1</v>
      </c>
      <c r="DH720" s="1">
        <v>0</v>
      </c>
      <c r="DI720" s="1">
        <v>1</v>
      </c>
      <c r="DJ720" s="1">
        <v>0</v>
      </c>
      <c r="DK720" s="1">
        <v>0</v>
      </c>
      <c r="DL720" s="1">
        <v>1</v>
      </c>
      <c r="DM720" s="1">
        <v>1</v>
      </c>
      <c r="DN720" s="1">
        <v>1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1</v>
      </c>
      <c r="FK720" s="1">
        <v>1</v>
      </c>
      <c r="FL720" s="1">
        <v>0</v>
      </c>
      <c r="FM720" s="1">
        <v>0</v>
      </c>
      <c r="FN720" s="1">
        <v>0</v>
      </c>
      <c r="FO720" s="1">
        <v>18</v>
      </c>
      <c r="FP720" s="1">
        <v>0</v>
      </c>
      <c r="FQ720" s="1">
        <v>1</v>
      </c>
      <c r="FR720" s="1">
        <v>10</v>
      </c>
      <c r="FS720" s="1">
        <v>10</v>
      </c>
      <c r="FT720" s="1">
        <v>2</v>
      </c>
      <c r="FU720" s="1">
        <v>0</v>
      </c>
      <c r="FV720" s="1">
        <v>0</v>
      </c>
      <c r="FW720" s="1">
        <v>0</v>
      </c>
      <c r="FX720" s="1">
        <v>2</v>
      </c>
      <c r="FY720" s="1">
        <v>2</v>
      </c>
      <c r="FZ720" s="1">
        <v>1</v>
      </c>
      <c r="GA720" s="1">
        <v>0</v>
      </c>
      <c r="GB720" s="1">
        <v>0</v>
      </c>
      <c r="GC720" s="1">
        <v>1</v>
      </c>
      <c r="GD720" s="1">
        <v>1</v>
      </c>
      <c r="GE720" s="1">
        <v>1</v>
      </c>
      <c r="GF720" s="1">
        <v>3</v>
      </c>
      <c r="GG720" s="1">
        <v>1</v>
      </c>
      <c r="GH720" s="1">
        <v>1</v>
      </c>
      <c r="GI720" s="1">
        <v>1</v>
      </c>
      <c r="GJ720" s="1">
        <v>1</v>
      </c>
      <c r="GK720" s="1">
        <v>1</v>
      </c>
      <c r="GL720" s="1">
        <v>1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1</v>
      </c>
      <c r="HO720" s="1">
        <v>0</v>
      </c>
      <c r="HP720" s="1">
        <v>1</v>
      </c>
      <c r="HQ720" s="1">
        <v>0</v>
      </c>
      <c r="HR720" s="1">
        <v>0</v>
      </c>
      <c r="HS720" s="1">
        <v>2</v>
      </c>
      <c r="HT720" s="1">
        <v>2</v>
      </c>
      <c r="HU720" s="1">
        <v>2</v>
      </c>
      <c r="HV720" s="1">
        <v>6</v>
      </c>
      <c r="HW720" s="1">
        <v>2</v>
      </c>
      <c r="HX720" s="1">
        <v>2</v>
      </c>
      <c r="HY720" s="1">
        <v>2</v>
      </c>
      <c r="HZ720" s="1">
        <v>2</v>
      </c>
      <c r="IA720" s="1">
        <v>2</v>
      </c>
      <c r="IB720" s="1">
        <v>2</v>
      </c>
      <c r="IC720" s="1">
        <v>2</v>
      </c>
      <c r="ID720" s="1">
        <v>0</v>
      </c>
      <c r="IE720" s="1">
        <v>0</v>
      </c>
      <c r="IF720" s="1">
        <v>1</v>
      </c>
      <c r="IG720" s="1">
        <v>1</v>
      </c>
      <c r="IH720" s="1">
        <v>1</v>
      </c>
      <c r="II720" s="1">
        <v>1</v>
      </c>
      <c r="IJ720" s="1">
        <v>1</v>
      </c>
      <c r="IK720" s="1">
        <v>1</v>
      </c>
      <c r="IL720" s="1">
        <v>1</v>
      </c>
      <c r="IM720" s="1">
        <v>1</v>
      </c>
      <c r="IN720" s="1">
        <v>1</v>
      </c>
      <c r="IO720" s="1">
        <v>1</v>
      </c>
      <c r="IP720" s="1">
        <v>0</v>
      </c>
      <c r="IQ720" s="1">
        <v>0</v>
      </c>
      <c r="IR720" s="1">
        <v>0</v>
      </c>
      <c r="IS720" s="1">
        <v>1</v>
      </c>
      <c r="IT720" s="1">
        <v>1</v>
      </c>
      <c r="IU720" s="1">
        <v>1</v>
      </c>
      <c r="IV720" s="1">
        <v>3</v>
      </c>
      <c r="IW720" s="1">
        <v>1</v>
      </c>
      <c r="IX720" s="1">
        <v>1</v>
      </c>
      <c r="IY720" s="1">
        <v>1</v>
      </c>
      <c r="IZ720" s="1">
        <v>1</v>
      </c>
      <c r="JA720" s="1">
        <v>1</v>
      </c>
      <c r="JB720" s="1">
        <v>1</v>
      </c>
      <c r="JC720" s="1">
        <v>0</v>
      </c>
      <c r="JD720" s="1">
        <v>1</v>
      </c>
      <c r="JE720" s="1">
        <v>0</v>
      </c>
      <c r="JF720" s="1">
        <v>0</v>
      </c>
      <c r="JG720" s="1">
        <v>0</v>
      </c>
      <c r="JH720" s="1">
        <v>0</v>
      </c>
      <c r="JI720" s="1">
        <v>0</v>
      </c>
      <c r="JJ720" s="1">
        <v>0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0</v>
      </c>
      <c r="JR720" s="1">
        <v>0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0</v>
      </c>
      <c r="JY720" s="1">
        <v>0</v>
      </c>
      <c r="JZ720" s="1">
        <v>0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3</v>
      </c>
      <c r="KY720" s="1">
        <v>3</v>
      </c>
      <c r="KZ720" s="1">
        <v>3</v>
      </c>
      <c r="LA720" s="1">
        <v>0</v>
      </c>
      <c r="LB720" s="1">
        <v>0</v>
      </c>
      <c r="LC720" s="1">
        <v>0</v>
      </c>
      <c r="LD720" s="1">
        <v>0</v>
      </c>
      <c r="LE720" s="1">
        <v>0</v>
      </c>
      <c r="LF720" s="1">
        <v>3</v>
      </c>
      <c r="LG720" s="1">
        <v>3</v>
      </c>
      <c r="LH720" s="1">
        <v>1</v>
      </c>
      <c r="LI720" s="1">
        <v>1</v>
      </c>
      <c r="LJ720" s="1">
        <v>1</v>
      </c>
      <c r="LK720" s="1">
        <v>1</v>
      </c>
      <c r="LL720" s="1">
        <v>2</v>
      </c>
      <c r="LM720" s="1">
        <v>1</v>
      </c>
      <c r="LN720" s="1">
        <v>1</v>
      </c>
      <c r="LO720" s="1">
        <v>1</v>
      </c>
      <c r="LP720" s="1">
        <v>1</v>
      </c>
      <c r="LQ720" s="1">
        <v>1</v>
      </c>
      <c r="LR720" s="1">
        <v>1</v>
      </c>
      <c r="LS720" s="1">
        <v>1</v>
      </c>
      <c r="LT720" s="1">
        <v>1</v>
      </c>
      <c r="LU720" s="1">
        <v>1</v>
      </c>
      <c r="LV720" s="1">
        <v>1</v>
      </c>
      <c r="LW720" s="1">
        <v>1</v>
      </c>
      <c r="LX720" s="1">
        <v>1</v>
      </c>
      <c r="LY720" s="1">
        <v>5</v>
      </c>
      <c r="LZ720" s="1">
        <v>5</v>
      </c>
      <c r="MA720" s="1">
        <v>5</v>
      </c>
      <c r="MB720" s="1">
        <v>1</v>
      </c>
      <c r="MC720" s="1">
        <v>1</v>
      </c>
    </row>
    <row r="721" spans="1:341">
      <c r="A721" s="1">
        <v>2015</v>
      </c>
      <c r="B721" s="1" t="s">
        <v>804</v>
      </c>
      <c r="C721" s="1">
        <v>1</v>
      </c>
      <c r="D721" s="1">
        <v>0</v>
      </c>
      <c r="E721" s="1">
        <v>1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  <c r="K721" s="1">
        <v>2</v>
      </c>
      <c r="L721" s="1">
        <v>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</v>
      </c>
      <c r="AK721" s="1">
        <v>0</v>
      </c>
      <c r="AL721" s="1">
        <v>1</v>
      </c>
      <c r="AM721" s="1">
        <v>2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1</v>
      </c>
      <c r="AV721" s="1">
        <v>1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2</v>
      </c>
      <c r="BR721" s="1">
        <v>2</v>
      </c>
      <c r="BS721" s="1">
        <v>2</v>
      </c>
      <c r="BT721" s="1">
        <v>3</v>
      </c>
      <c r="BU721" s="1">
        <v>2</v>
      </c>
      <c r="BV721" s="1">
        <v>2</v>
      </c>
      <c r="BW721" s="1">
        <v>0</v>
      </c>
      <c r="BX721" s="1">
        <v>1</v>
      </c>
      <c r="BY721" s="1">
        <v>1</v>
      </c>
      <c r="BZ721" s="1">
        <v>2</v>
      </c>
      <c r="CA721" s="1">
        <v>3</v>
      </c>
      <c r="CB721" s="1">
        <v>3</v>
      </c>
      <c r="CC721" s="1">
        <v>2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1</v>
      </c>
      <c r="CW721" s="1">
        <v>1</v>
      </c>
      <c r="CX721" s="1">
        <v>0</v>
      </c>
      <c r="CY721" s="1">
        <v>0</v>
      </c>
      <c r="CZ721" s="1">
        <v>0</v>
      </c>
      <c r="DA721" s="1">
        <v>0</v>
      </c>
      <c r="DB721" s="1">
        <v>1</v>
      </c>
      <c r="DC721" s="1">
        <v>1</v>
      </c>
      <c r="DD721" s="1">
        <v>1</v>
      </c>
      <c r="DE721" s="1">
        <v>1</v>
      </c>
      <c r="DF721" s="1">
        <v>1</v>
      </c>
      <c r="DG721" s="1">
        <v>1</v>
      </c>
      <c r="DH721" s="1">
        <v>0</v>
      </c>
      <c r="DI721" s="1">
        <v>1</v>
      </c>
      <c r="DJ721" s="1">
        <v>0</v>
      </c>
      <c r="DK721" s="1">
        <v>0</v>
      </c>
      <c r="DL721" s="1">
        <v>1</v>
      </c>
      <c r="DM721" s="1">
        <v>1</v>
      </c>
      <c r="DN721" s="1">
        <v>1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1</v>
      </c>
      <c r="FK721" s="1">
        <v>1</v>
      </c>
      <c r="FL721" s="1">
        <v>0</v>
      </c>
      <c r="FM721" s="1">
        <v>0</v>
      </c>
      <c r="FN721" s="1">
        <v>0</v>
      </c>
      <c r="FO721" s="1">
        <v>18</v>
      </c>
      <c r="FP721" s="1">
        <v>0</v>
      </c>
      <c r="FQ721" s="1">
        <v>1</v>
      </c>
      <c r="FR721" s="1">
        <v>10</v>
      </c>
      <c r="FS721" s="1">
        <v>10</v>
      </c>
      <c r="FT721" s="1">
        <v>2</v>
      </c>
      <c r="FU721" s="1">
        <v>0</v>
      </c>
      <c r="FV721" s="1">
        <v>0</v>
      </c>
      <c r="FW721" s="1">
        <v>0</v>
      </c>
      <c r="FX721" s="1">
        <v>2</v>
      </c>
      <c r="FY721" s="1">
        <v>2</v>
      </c>
      <c r="FZ721" s="1">
        <v>1</v>
      </c>
      <c r="GA721" s="1">
        <v>0</v>
      </c>
      <c r="GB721" s="1">
        <v>0</v>
      </c>
      <c r="GC721" s="1">
        <v>1</v>
      </c>
      <c r="GD721" s="1">
        <v>1</v>
      </c>
      <c r="GE721" s="1">
        <v>1</v>
      </c>
      <c r="GF721" s="1">
        <v>3</v>
      </c>
      <c r="GG721" s="1">
        <v>1</v>
      </c>
      <c r="GH721" s="1">
        <v>1</v>
      </c>
      <c r="GI721" s="1">
        <v>1</v>
      </c>
      <c r="GJ721" s="1">
        <v>1</v>
      </c>
      <c r="GK721" s="1">
        <v>1</v>
      </c>
      <c r="GL721" s="1">
        <v>1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1</v>
      </c>
      <c r="HO721" s="1">
        <v>0</v>
      </c>
      <c r="HP721" s="1">
        <v>1</v>
      </c>
      <c r="HQ721" s="1">
        <v>0</v>
      </c>
      <c r="HR721" s="1">
        <v>0</v>
      </c>
      <c r="HS721" s="1">
        <v>2</v>
      </c>
      <c r="HT721" s="1">
        <v>2</v>
      </c>
      <c r="HU721" s="1">
        <v>2</v>
      </c>
      <c r="HV721" s="1">
        <v>6</v>
      </c>
      <c r="HW721" s="1">
        <v>2</v>
      </c>
      <c r="HX721" s="1">
        <v>2</v>
      </c>
      <c r="HY721" s="1">
        <v>2</v>
      </c>
      <c r="HZ721" s="1">
        <v>2</v>
      </c>
      <c r="IA721" s="1">
        <v>2</v>
      </c>
      <c r="IB721" s="1">
        <v>2</v>
      </c>
      <c r="IC721" s="1">
        <v>2</v>
      </c>
      <c r="ID721" s="1">
        <v>0</v>
      </c>
      <c r="IE721" s="1">
        <v>0</v>
      </c>
      <c r="IF721" s="1">
        <v>1</v>
      </c>
      <c r="IG721" s="1">
        <v>1</v>
      </c>
      <c r="IH721" s="1">
        <v>1</v>
      </c>
      <c r="II721" s="1">
        <v>1</v>
      </c>
      <c r="IJ721" s="1">
        <v>1</v>
      </c>
      <c r="IK721" s="1">
        <v>1</v>
      </c>
      <c r="IL721" s="1">
        <v>1</v>
      </c>
      <c r="IM721" s="1">
        <v>1</v>
      </c>
      <c r="IN721" s="1">
        <v>1</v>
      </c>
      <c r="IO721" s="1">
        <v>1</v>
      </c>
      <c r="IP721" s="1">
        <v>0</v>
      </c>
      <c r="IQ721" s="1">
        <v>0</v>
      </c>
      <c r="IR721" s="1">
        <v>0</v>
      </c>
      <c r="IS721" s="1">
        <v>1</v>
      </c>
      <c r="IT721" s="1">
        <v>1</v>
      </c>
      <c r="IU721" s="1">
        <v>1</v>
      </c>
      <c r="IV721" s="1">
        <v>3</v>
      </c>
      <c r="IW721" s="1">
        <v>1</v>
      </c>
      <c r="IX721" s="1">
        <v>1</v>
      </c>
      <c r="IY721" s="1">
        <v>1</v>
      </c>
      <c r="IZ721" s="1">
        <v>1</v>
      </c>
      <c r="JA721" s="1">
        <v>1</v>
      </c>
      <c r="JB721" s="1">
        <v>1</v>
      </c>
      <c r="JC721" s="1">
        <v>0</v>
      </c>
      <c r="JD721" s="1">
        <v>1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0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0</v>
      </c>
      <c r="JR721" s="1">
        <v>0</v>
      </c>
      <c r="JS721" s="1">
        <v>0</v>
      </c>
      <c r="JT721" s="1">
        <v>0</v>
      </c>
      <c r="JU721" s="1">
        <v>0</v>
      </c>
      <c r="JV721" s="1">
        <v>0</v>
      </c>
      <c r="JW721" s="1">
        <v>0</v>
      </c>
      <c r="JX721" s="1">
        <v>0</v>
      </c>
      <c r="JY721" s="1">
        <v>0</v>
      </c>
      <c r="JZ721" s="1">
        <v>0</v>
      </c>
      <c r="KA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0</v>
      </c>
      <c r="KH721" s="1">
        <v>0</v>
      </c>
      <c r="KI721" s="1">
        <v>0</v>
      </c>
      <c r="KJ721" s="1">
        <v>0</v>
      </c>
      <c r="KK721" s="1">
        <v>0</v>
      </c>
      <c r="KL721" s="1">
        <v>0</v>
      </c>
      <c r="KM721" s="1">
        <v>0</v>
      </c>
      <c r="KN721" s="1">
        <v>0</v>
      </c>
      <c r="KO721" s="1">
        <v>0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3</v>
      </c>
      <c r="KY721" s="1">
        <v>3</v>
      </c>
      <c r="KZ721" s="1">
        <v>3</v>
      </c>
      <c r="LA721" s="1">
        <v>0</v>
      </c>
      <c r="LB721" s="1">
        <v>0</v>
      </c>
      <c r="LC721" s="1">
        <v>0</v>
      </c>
      <c r="LD721" s="1">
        <v>0</v>
      </c>
      <c r="LE721" s="1">
        <v>0</v>
      </c>
      <c r="LF721" s="1">
        <v>3</v>
      </c>
      <c r="LG721" s="1">
        <v>3</v>
      </c>
      <c r="LH721" s="1">
        <v>1</v>
      </c>
      <c r="LI721" s="1">
        <v>1</v>
      </c>
      <c r="LJ721" s="1">
        <v>1</v>
      </c>
      <c r="LK721" s="1">
        <v>1</v>
      </c>
      <c r="LL721" s="1">
        <v>2</v>
      </c>
      <c r="LM721" s="1">
        <v>1</v>
      </c>
      <c r="LN721" s="1">
        <v>1</v>
      </c>
      <c r="LO721" s="1">
        <v>1</v>
      </c>
      <c r="LP721" s="1">
        <v>1</v>
      </c>
      <c r="LQ721" s="1">
        <v>1</v>
      </c>
      <c r="LR721" s="1">
        <v>1</v>
      </c>
      <c r="LS721" s="1">
        <v>1</v>
      </c>
      <c r="LT721" s="1">
        <v>1</v>
      </c>
      <c r="LU721" s="1">
        <v>1</v>
      </c>
      <c r="LV721" s="1">
        <v>1</v>
      </c>
      <c r="LW721" s="1">
        <v>1</v>
      </c>
      <c r="LX721" s="1">
        <v>1</v>
      </c>
      <c r="LY721" s="1">
        <v>5</v>
      </c>
      <c r="LZ721" s="1">
        <v>5</v>
      </c>
      <c r="MA721" s="1">
        <v>5</v>
      </c>
      <c r="MB721" s="1">
        <v>1</v>
      </c>
      <c r="MC721" s="1">
        <v>1</v>
      </c>
    </row>
    <row r="722" spans="1:341">
      <c r="A722" s="1">
        <v>2015</v>
      </c>
      <c r="B722" s="1" t="s">
        <v>901</v>
      </c>
      <c r="C722" s="1">
        <v>1</v>
      </c>
      <c r="D722" s="1">
        <v>0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2</v>
      </c>
      <c r="L722" s="1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</v>
      </c>
      <c r="AK722" s="1">
        <v>0</v>
      </c>
      <c r="AL722" s="1">
        <v>1</v>
      </c>
      <c r="AM722" s="1">
        <v>2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1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2</v>
      </c>
      <c r="BR722" s="1">
        <v>2</v>
      </c>
      <c r="BS722" s="1">
        <v>2</v>
      </c>
      <c r="BT722" s="1">
        <v>3</v>
      </c>
      <c r="BU722" s="1">
        <v>2</v>
      </c>
      <c r="BV722" s="1">
        <v>2</v>
      </c>
      <c r="BW722" s="1">
        <v>0</v>
      </c>
      <c r="BX722" s="1">
        <v>1</v>
      </c>
      <c r="BY722" s="1">
        <v>1</v>
      </c>
      <c r="BZ722" s="1">
        <v>2</v>
      </c>
      <c r="CA722" s="1">
        <v>3</v>
      </c>
      <c r="CB722" s="1">
        <v>3</v>
      </c>
      <c r="CC722" s="1">
        <v>2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1</v>
      </c>
      <c r="CW722" s="1">
        <v>1</v>
      </c>
      <c r="CX722" s="1">
        <v>0</v>
      </c>
      <c r="CY722" s="1">
        <v>0</v>
      </c>
      <c r="CZ722" s="1">
        <v>0</v>
      </c>
      <c r="DA722" s="1">
        <v>0</v>
      </c>
      <c r="DB722" s="1">
        <v>1</v>
      </c>
      <c r="DC722" s="1">
        <v>1</v>
      </c>
      <c r="DD722" s="1">
        <v>1</v>
      </c>
      <c r="DE722" s="1">
        <v>1</v>
      </c>
      <c r="DF722" s="1">
        <v>1</v>
      </c>
      <c r="DG722" s="1">
        <v>1</v>
      </c>
      <c r="DH722" s="1">
        <v>0</v>
      </c>
      <c r="DI722" s="1">
        <v>1</v>
      </c>
      <c r="DJ722" s="1">
        <v>0</v>
      </c>
      <c r="DK722" s="1">
        <v>0</v>
      </c>
      <c r="DL722" s="1">
        <v>1</v>
      </c>
      <c r="DM722" s="1">
        <v>1</v>
      </c>
      <c r="DN722" s="1">
        <v>1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1</v>
      </c>
      <c r="FK722" s="1">
        <v>1</v>
      </c>
      <c r="FL722" s="1">
        <v>0</v>
      </c>
      <c r="FM722" s="1">
        <v>0</v>
      </c>
      <c r="FN722" s="1">
        <v>0</v>
      </c>
      <c r="FO722" s="1">
        <v>18</v>
      </c>
      <c r="FP722" s="1">
        <v>0</v>
      </c>
      <c r="FQ722" s="1">
        <v>1</v>
      </c>
      <c r="FR722" s="1">
        <v>10</v>
      </c>
      <c r="FS722" s="1">
        <v>10</v>
      </c>
      <c r="FT722" s="1">
        <v>2</v>
      </c>
      <c r="FU722" s="1">
        <v>0</v>
      </c>
      <c r="FV722" s="1">
        <v>0</v>
      </c>
      <c r="FW722" s="1">
        <v>0</v>
      </c>
      <c r="FX722" s="1">
        <v>2</v>
      </c>
      <c r="FY722" s="1">
        <v>2</v>
      </c>
      <c r="FZ722" s="1">
        <v>1</v>
      </c>
      <c r="GA722" s="1">
        <v>0</v>
      </c>
      <c r="GB722" s="1">
        <v>0</v>
      </c>
      <c r="GC722" s="1">
        <v>1</v>
      </c>
      <c r="GD722" s="1">
        <v>1</v>
      </c>
      <c r="GE722" s="1">
        <v>1</v>
      </c>
      <c r="GF722" s="1">
        <v>3</v>
      </c>
      <c r="GG722" s="1">
        <v>1</v>
      </c>
      <c r="GH722" s="1">
        <v>1</v>
      </c>
      <c r="GI722" s="1">
        <v>1</v>
      </c>
      <c r="GJ722" s="1">
        <v>1</v>
      </c>
      <c r="GK722" s="1">
        <v>1</v>
      </c>
      <c r="GL722" s="1">
        <v>1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1</v>
      </c>
      <c r="HO722" s="1">
        <v>0</v>
      </c>
      <c r="HP722" s="1">
        <v>1</v>
      </c>
      <c r="HQ722" s="1">
        <v>0</v>
      </c>
      <c r="HR722" s="1">
        <v>0</v>
      </c>
      <c r="HS722" s="1">
        <v>2</v>
      </c>
      <c r="HT722" s="1">
        <v>2</v>
      </c>
      <c r="HU722" s="1">
        <v>2</v>
      </c>
      <c r="HV722" s="1">
        <v>6</v>
      </c>
      <c r="HW722" s="1">
        <v>2</v>
      </c>
      <c r="HX722" s="1">
        <v>2</v>
      </c>
      <c r="HY722" s="1">
        <v>2</v>
      </c>
      <c r="HZ722" s="1">
        <v>2</v>
      </c>
      <c r="IA722" s="1">
        <v>2</v>
      </c>
      <c r="IB722" s="1">
        <v>2</v>
      </c>
      <c r="IC722" s="1">
        <v>2</v>
      </c>
      <c r="ID722" s="1">
        <v>0</v>
      </c>
      <c r="IE722" s="1">
        <v>0</v>
      </c>
      <c r="IF722" s="1">
        <v>1</v>
      </c>
      <c r="IG722" s="1">
        <v>1</v>
      </c>
      <c r="IH722" s="1">
        <v>1</v>
      </c>
      <c r="II722" s="1">
        <v>1</v>
      </c>
      <c r="IJ722" s="1">
        <v>1</v>
      </c>
      <c r="IK722" s="1">
        <v>1</v>
      </c>
      <c r="IL722" s="1">
        <v>1</v>
      </c>
      <c r="IM722" s="1">
        <v>1</v>
      </c>
      <c r="IN722" s="1">
        <v>1</v>
      </c>
      <c r="IO722" s="1">
        <v>1</v>
      </c>
      <c r="IP722" s="1">
        <v>0</v>
      </c>
      <c r="IQ722" s="1">
        <v>0</v>
      </c>
      <c r="IR722" s="1">
        <v>0</v>
      </c>
      <c r="IS722" s="1">
        <v>1</v>
      </c>
      <c r="IT722" s="1">
        <v>1</v>
      </c>
      <c r="IU722" s="1">
        <v>1</v>
      </c>
      <c r="IV722" s="1">
        <v>3</v>
      </c>
      <c r="IW722" s="1">
        <v>1</v>
      </c>
      <c r="IX722" s="1">
        <v>1</v>
      </c>
      <c r="IY722" s="1">
        <v>1</v>
      </c>
      <c r="IZ722" s="1">
        <v>1</v>
      </c>
      <c r="JA722" s="1">
        <v>1</v>
      </c>
      <c r="JB722" s="1">
        <v>1</v>
      </c>
      <c r="JC722" s="1">
        <v>0</v>
      </c>
      <c r="JD722" s="1">
        <v>1</v>
      </c>
      <c r="JE722" s="1">
        <v>0</v>
      </c>
      <c r="JF722" s="1">
        <v>0</v>
      </c>
      <c r="JG722" s="1">
        <v>4</v>
      </c>
      <c r="JH722" s="1">
        <v>4</v>
      </c>
      <c r="JI722" s="1">
        <v>4</v>
      </c>
      <c r="JJ722" s="1">
        <v>0</v>
      </c>
      <c r="JK722" s="1">
        <v>0</v>
      </c>
      <c r="JL722" s="1">
        <v>0</v>
      </c>
      <c r="JM722" s="1">
        <v>0</v>
      </c>
      <c r="JN722" s="1">
        <v>4</v>
      </c>
      <c r="JO722" s="1">
        <v>0</v>
      </c>
      <c r="JP722" s="1">
        <v>0</v>
      </c>
      <c r="JQ722" s="1">
        <v>0</v>
      </c>
      <c r="JR722" s="1">
        <v>0</v>
      </c>
      <c r="JS722" s="1">
        <v>4</v>
      </c>
      <c r="JT722" s="1">
        <v>1</v>
      </c>
      <c r="JU722" s="1">
        <v>1</v>
      </c>
      <c r="JV722" s="1">
        <v>1</v>
      </c>
      <c r="JW722" s="1">
        <v>1</v>
      </c>
      <c r="JX722" s="1">
        <v>1</v>
      </c>
      <c r="JY722" s="1">
        <v>1</v>
      </c>
      <c r="JZ722" s="1">
        <v>1</v>
      </c>
      <c r="KA722" s="1">
        <v>2</v>
      </c>
      <c r="KB722" s="1">
        <v>0</v>
      </c>
      <c r="KC722" s="1">
        <v>1</v>
      </c>
      <c r="KD722" s="1">
        <v>1</v>
      </c>
      <c r="KE722" s="1">
        <v>1</v>
      </c>
      <c r="KF722" s="1">
        <v>1</v>
      </c>
      <c r="KG722" s="1">
        <v>1</v>
      </c>
      <c r="KH722" s="1">
        <v>1</v>
      </c>
      <c r="KI722" s="1">
        <v>1</v>
      </c>
      <c r="KJ722" s="1">
        <v>1</v>
      </c>
      <c r="KK722" s="1">
        <v>1</v>
      </c>
      <c r="KL722" s="1">
        <v>1</v>
      </c>
      <c r="KM722" s="1">
        <v>1</v>
      </c>
      <c r="KN722" s="1">
        <v>1</v>
      </c>
      <c r="KO722" s="1">
        <v>1</v>
      </c>
      <c r="KP722" s="1">
        <v>1</v>
      </c>
      <c r="KQ722" s="1">
        <v>1</v>
      </c>
      <c r="KR722" s="1">
        <v>5</v>
      </c>
      <c r="KS722" s="1">
        <v>5</v>
      </c>
      <c r="KT722" s="1">
        <v>5</v>
      </c>
      <c r="KU722" s="1">
        <v>1</v>
      </c>
      <c r="KV722" s="1">
        <v>1</v>
      </c>
      <c r="KW722" s="1">
        <v>1</v>
      </c>
      <c r="KX722" s="1">
        <v>0</v>
      </c>
      <c r="KY722" s="1">
        <v>0</v>
      </c>
      <c r="KZ722" s="1">
        <v>0</v>
      </c>
      <c r="LA722" s="1">
        <v>0</v>
      </c>
      <c r="LB722" s="1">
        <v>0</v>
      </c>
      <c r="LC722" s="1">
        <v>0</v>
      </c>
      <c r="LD722" s="1">
        <v>0</v>
      </c>
      <c r="LE722" s="1">
        <v>0</v>
      </c>
      <c r="LF722" s="1">
        <v>0</v>
      </c>
      <c r="LG722" s="1">
        <v>0</v>
      </c>
      <c r="LH722" s="1">
        <v>0</v>
      </c>
      <c r="LI722" s="1">
        <v>0</v>
      </c>
      <c r="LJ722" s="1">
        <v>0</v>
      </c>
      <c r="LK722" s="1">
        <v>0</v>
      </c>
      <c r="LL722" s="1">
        <v>0</v>
      </c>
      <c r="LM722" s="1">
        <v>0</v>
      </c>
      <c r="LN722" s="1">
        <v>0</v>
      </c>
      <c r="LO722" s="1">
        <v>0</v>
      </c>
      <c r="LP722" s="1">
        <v>0</v>
      </c>
      <c r="LQ722" s="1">
        <v>0</v>
      </c>
      <c r="LR722" s="1">
        <v>0</v>
      </c>
      <c r="LS722" s="1">
        <v>0</v>
      </c>
      <c r="LT722" s="1">
        <v>0</v>
      </c>
      <c r="LU722" s="1">
        <v>0</v>
      </c>
      <c r="LV722" s="1">
        <v>0</v>
      </c>
      <c r="LW722" s="1">
        <v>0</v>
      </c>
      <c r="LX722" s="1">
        <v>0</v>
      </c>
      <c r="LY722" s="1">
        <v>0</v>
      </c>
      <c r="LZ722" s="1">
        <v>0</v>
      </c>
      <c r="MA722" s="1">
        <v>0</v>
      </c>
      <c r="MB722" s="1">
        <v>0</v>
      </c>
      <c r="MC722" s="1">
        <v>1</v>
      </c>
    </row>
    <row r="723" spans="1:341">
      <c r="A723" s="1">
        <v>2015</v>
      </c>
      <c r="B723" s="1" t="s">
        <v>805</v>
      </c>
      <c r="C723" s="1">
        <v>1</v>
      </c>
      <c r="D723" s="1">
        <v>0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2</v>
      </c>
      <c r="L723" s="1">
        <v>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0</v>
      </c>
      <c r="AL723" s="1">
        <v>1</v>
      </c>
      <c r="AM723" s="1">
        <v>2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</v>
      </c>
      <c r="AV723" s="1">
        <v>1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2</v>
      </c>
      <c r="BR723" s="1">
        <v>2</v>
      </c>
      <c r="BS723" s="1">
        <v>2</v>
      </c>
      <c r="BT723" s="1">
        <v>3</v>
      </c>
      <c r="BU723" s="1">
        <v>2</v>
      </c>
      <c r="BV723" s="1">
        <v>2</v>
      </c>
      <c r="BW723" s="1">
        <v>0</v>
      </c>
      <c r="BX723" s="1">
        <v>1</v>
      </c>
      <c r="BY723" s="1">
        <v>1</v>
      </c>
      <c r="BZ723" s="1">
        <v>2</v>
      </c>
      <c r="CA723" s="1">
        <v>3</v>
      </c>
      <c r="CB723" s="1">
        <v>3</v>
      </c>
      <c r="CC723" s="1">
        <v>2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1</v>
      </c>
      <c r="CW723" s="1">
        <v>1</v>
      </c>
      <c r="CX723" s="1">
        <v>0</v>
      </c>
      <c r="CY723" s="1">
        <v>0</v>
      </c>
      <c r="CZ723" s="1">
        <v>0</v>
      </c>
      <c r="DA723" s="1">
        <v>0</v>
      </c>
      <c r="DB723" s="1">
        <v>1</v>
      </c>
      <c r="DC723" s="1">
        <v>1</v>
      </c>
      <c r="DD723" s="1">
        <v>1</v>
      </c>
      <c r="DE723" s="1">
        <v>1</v>
      </c>
      <c r="DF723" s="1">
        <v>1</v>
      </c>
      <c r="DG723" s="1">
        <v>1</v>
      </c>
      <c r="DH723" s="1">
        <v>0</v>
      </c>
      <c r="DI723" s="1">
        <v>1</v>
      </c>
      <c r="DJ723" s="1">
        <v>0</v>
      </c>
      <c r="DK723" s="1">
        <v>0</v>
      </c>
      <c r="DL723" s="1">
        <v>1</v>
      </c>
      <c r="DM723" s="1">
        <v>1</v>
      </c>
      <c r="DN723" s="1">
        <v>1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1</v>
      </c>
      <c r="FK723" s="1">
        <v>1</v>
      </c>
      <c r="FL723" s="1">
        <v>0</v>
      </c>
      <c r="FM723" s="1">
        <v>0</v>
      </c>
      <c r="FN723" s="1">
        <v>0</v>
      </c>
      <c r="FO723" s="1">
        <v>18</v>
      </c>
      <c r="FP723" s="1">
        <v>0</v>
      </c>
      <c r="FQ723" s="1">
        <v>1</v>
      </c>
      <c r="FR723" s="1">
        <v>10</v>
      </c>
      <c r="FS723" s="1">
        <v>10</v>
      </c>
      <c r="FT723" s="1">
        <v>2</v>
      </c>
      <c r="FU723" s="1">
        <v>0</v>
      </c>
      <c r="FV723" s="1">
        <v>0</v>
      </c>
      <c r="FW723" s="1">
        <v>0</v>
      </c>
      <c r="FX723" s="1">
        <v>2</v>
      </c>
      <c r="FY723" s="1">
        <v>2</v>
      </c>
      <c r="FZ723" s="1">
        <v>1</v>
      </c>
      <c r="GA723" s="1">
        <v>0</v>
      </c>
      <c r="GB723" s="1">
        <v>0</v>
      </c>
      <c r="GC723" s="1">
        <v>1</v>
      </c>
      <c r="GD723" s="1">
        <v>1</v>
      </c>
      <c r="GE723" s="1">
        <v>1</v>
      </c>
      <c r="GF723" s="1">
        <v>3</v>
      </c>
      <c r="GG723" s="1">
        <v>1</v>
      </c>
      <c r="GH723" s="1">
        <v>1</v>
      </c>
      <c r="GI723" s="1">
        <v>1</v>
      </c>
      <c r="GJ723" s="1">
        <v>1</v>
      </c>
      <c r="GK723" s="1">
        <v>1</v>
      </c>
      <c r="GL723" s="1">
        <v>1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1</v>
      </c>
      <c r="HO723" s="1">
        <v>0</v>
      </c>
      <c r="HP723" s="1">
        <v>1</v>
      </c>
      <c r="HQ723" s="1">
        <v>0</v>
      </c>
      <c r="HR723" s="1">
        <v>0</v>
      </c>
      <c r="HS723" s="1">
        <v>2</v>
      </c>
      <c r="HT723" s="1">
        <v>2</v>
      </c>
      <c r="HU723" s="1">
        <v>2</v>
      </c>
      <c r="HV723" s="1">
        <v>6</v>
      </c>
      <c r="HW723" s="1">
        <v>2</v>
      </c>
      <c r="HX723" s="1">
        <v>2</v>
      </c>
      <c r="HY723" s="1">
        <v>2</v>
      </c>
      <c r="HZ723" s="1">
        <v>2</v>
      </c>
      <c r="IA723" s="1">
        <v>2</v>
      </c>
      <c r="IB723" s="1">
        <v>2</v>
      </c>
      <c r="IC723" s="1">
        <v>2</v>
      </c>
      <c r="ID723" s="1">
        <v>0</v>
      </c>
      <c r="IE723" s="1">
        <v>0</v>
      </c>
      <c r="IF723" s="1">
        <v>1</v>
      </c>
      <c r="IG723" s="1">
        <v>1</v>
      </c>
      <c r="IH723" s="1">
        <v>1</v>
      </c>
      <c r="II723" s="1">
        <v>1</v>
      </c>
      <c r="IJ723" s="1">
        <v>1</v>
      </c>
      <c r="IK723" s="1">
        <v>1</v>
      </c>
      <c r="IL723" s="1">
        <v>1</v>
      </c>
      <c r="IM723" s="1">
        <v>1</v>
      </c>
      <c r="IN723" s="1">
        <v>1</v>
      </c>
      <c r="IO723" s="1">
        <v>1</v>
      </c>
      <c r="IP723" s="1">
        <v>0</v>
      </c>
      <c r="IQ723" s="1">
        <v>0</v>
      </c>
      <c r="IR723" s="1">
        <v>0</v>
      </c>
      <c r="IS723" s="1">
        <v>1</v>
      </c>
      <c r="IT723" s="1">
        <v>1</v>
      </c>
      <c r="IU723" s="1">
        <v>1</v>
      </c>
      <c r="IV723" s="1">
        <v>3</v>
      </c>
      <c r="IW723" s="1">
        <v>1</v>
      </c>
      <c r="IX723" s="1">
        <v>1</v>
      </c>
      <c r="IY723" s="1">
        <v>1</v>
      </c>
      <c r="IZ723" s="1">
        <v>1</v>
      </c>
      <c r="JA723" s="1">
        <v>1</v>
      </c>
      <c r="JB723" s="1">
        <v>1</v>
      </c>
      <c r="JC723" s="1">
        <v>0</v>
      </c>
      <c r="JD723" s="1">
        <v>1</v>
      </c>
      <c r="JE723" s="1">
        <v>0</v>
      </c>
      <c r="JF723" s="1">
        <v>0</v>
      </c>
      <c r="JG723" s="1">
        <v>4</v>
      </c>
      <c r="JH723" s="1">
        <v>4</v>
      </c>
      <c r="JI723" s="1">
        <v>4</v>
      </c>
      <c r="JJ723" s="1">
        <v>0</v>
      </c>
      <c r="JK723" s="1">
        <v>0</v>
      </c>
      <c r="JL723" s="1">
        <v>0</v>
      </c>
      <c r="JM723" s="1">
        <v>0</v>
      </c>
      <c r="JN723" s="1">
        <v>4</v>
      </c>
      <c r="JO723" s="1">
        <v>0</v>
      </c>
      <c r="JP723" s="1">
        <v>0</v>
      </c>
      <c r="JQ723" s="1">
        <v>0</v>
      </c>
      <c r="JR723" s="1">
        <v>0</v>
      </c>
      <c r="JS723" s="1">
        <v>4</v>
      </c>
      <c r="JT723" s="1">
        <v>1</v>
      </c>
      <c r="JU723" s="1">
        <v>1</v>
      </c>
      <c r="JV723" s="1">
        <v>1</v>
      </c>
      <c r="JW723" s="1">
        <v>1</v>
      </c>
      <c r="JX723" s="1">
        <v>1</v>
      </c>
      <c r="JY723" s="1">
        <v>1</v>
      </c>
      <c r="JZ723" s="1">
        <v>1</v>
      </c>
      <c r="KA723" s="1">
        <v>2</v>
      </c>
      <c r="KB723" s="1">
        <v>0</v>
      </c>
      <c r="KC723" s="1">
        <v>1</v>
      </c>
      <c r="KD723" s="1">
        <v>1</v>
      </c>
      <c r="KE723" s="1">
        <v>1</v>
      </c>
      <c r="KF723" s="1">
        <v>1</v>
      </c>
      <c r="KG723" s="1">
        <v>1</v>
      </c>
      <c r="KH723" s="1">
        <v>1</v>
      </c>
      <c r="KI723" s="1">
        <v>1</v>
      </c>
      <c r="KJ723" s="1">
        <v>1</v>
      </c>
      <c r="KK723" s="1">
        <v>1</v>
      </c>
      <c r="KL723" s="1">
        <v>1</v>
      </c>
      <c r="KM723" s="1">
        <v>1</v>
      </c>
      <c r="KN723" s="1">
        <v>1</v>
      </c>
      <c r="KO723" s="1">
        <v>1</v>
      </c>
      <c r="KP723" s="1">
        <v>1</v>
      </c>
      <c r="KQ723" s="1">
        <v>1</v>
      </c>
      <c r="KR723" s="1">
        <v>5</v>
      </c>
      <c r="KS723" s="1">
        <v>5</v>
      </c>
      <c r="KT723" s="1">
        <v>5</v>
      </c>
      <c r="KU723" s="1">
        <v>1</v>
      </c>
      <c r="KV723" s="1">
        <v>1</v>
      </c>
      <c r="KW723" s="1">
        <v>1</v>
      </c>
      <c r="KX723" s="1">
        <v>0</v>
      </c>
      <c r="KY723" s="1">
        <v>0</v>
      </c>
      <c r="KZ723" s="1">
        <v>0</v>
      </c>
      <c r="LA723" s="1">
        <v>0</v>
      </c>
      <c r="LB723" s="1">
        <v>0</v>
      </c>
      <c r="LC723" s="1">
        <v>0</v>
      </c>
      <c r="LD723" s="1">
        <v>0</v>
      </c>
      <c r="LE723" s="1">
        <v>0</v>
      </c>
      <c r="LF723" s="1">
        <v>0</v>
      </c>
      <c r="LG723" s="1">
        <v>0</v>
      </c>
      <c r="LH723" s="1">
        <v>0</v>
      </c>
      <c r="LI723" s="1">
        <v>0</v>
      </c>
      <c r="LJ723" s="1">
        <v>0</v>
      </c>
      <c r="LK723" s="1">
        <v>0</v>
      </c>
      <c r="LL723" s="1">
        <v>0</v>
      </c>
      <c r="LM723" s="1">
        <v>0</v>
      </c>
      <c r="LN723" s="1">
        <v>0</v>
      </c>
      <c r="LO723" s="1">
        <v>0</v>
      </c>
      <c r="LP723" s="1">
        <v>0</v>
      </c>
      <c r="LQ723" s="1">
        <v>0</v>
      </c>
      <c r="LR723" s="1">
        <v>0</v>
      </c>
      <c r="LS723" s="1">
        <v>0</v>
      </c>
      <c r="LT723" s="1">
        <v>0</v>
      </c>
      <c r="LU723" s="1">
        <v>0</v>
      </c>
      <c r="LV723" s="1">
        <v>0</v>
      </c>
      <c r="LW723" s="1">
        <v>0</v>
      </c>
      <c r="LX723" s="1">
        <v>0</v>
      </c>
      <c r="LY723" s="1">
        <v>0</v>
      </c>
      <c r="LZ723" s="1">
        <v>0</v>
      </c>
      <c r="MA723" s="1">
        <v>0</v>
      </c>
      <c r="MB723" s="1">
        <v>0</v>
      </c>
      <c r="MC723" s="1">
        <v>1</v>
      </c>
    </row>
    <row r="724" spans="1:341">
      <c r="A724" s="1">
        <v>2015</v>
      </c>
      <c r="B724" s="1" t="s">
        <v>902</v>
      </c>
      <c r="C724" s="1">
        <v>1</v>
      </c>
      <c r="D724" s="1">
        <v>0</v>
      </c>
      <c r="E724" s="1">
        <v>1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2</v>
      </c>
      <c r="L724" s="1">
        <v>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</v>
      </c>
      <c r="AK724" s="1">
        <v>0</v>
      </c>
      <c r="AL724" s="1">
        <v>1</v>
      </c>
      <c r="AM724" s="1">
        <v>2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1</v>
      </c>
      <c r="AV724" s="1">
        <v>1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2</v>
      </c>
      <c r="BR724" s="1">
        <v>2</v>
      </c>
      <c r="BS724" s="1">
        <v>2</v>
      </c>
      <c r="BT724" s="1">
        <v>3</v>
      </c>
      <c r="BU724" s="1">
        <v>1</v>
      </c>
      <c r="BV724" s="1">
        <v>2</v>
      </c>
      <c r="BW724" s="1">
        <v>0</v>
      </c>
      <c r="BX724" s="1">
        <v>1</v>
      </c>
      <c r="BY724" s="1">
        <v>1</v>
      </c>
      <c r="BZ724" s="1">
        <v>2</v>
      </c>
      <c r="CA724" s="1">
        <v>3</v>
      </c>
      <c r="CB724" s="1">
        <v>3</v>
      </c>
      <c r="CC724" s="1">
        <v>2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1</v>
      </c>
      <c r="CW724" s="1">
        <v>1</v>
      </c>
      <c r="CX724" s="1">
        <v>0</v>
      </c>
      <c r="CY724" s="1">
        <v>0</v>
      </c>
      <c r="CZ724" s="1">
        <v>0</v>
      </c>
      <c r="DA724" s="1">
        <v>0</v>
      </c>
      <c r="DB724" s="1">
        <v>1</v>
      </c>
      <c r="DC724" s="1">
        <v>1</v>
      </c>
      <c r="DD724" s="1">
        <v>1</v>
      </c>
      <c r="DE724" s="1">
        <v>1</v>
      </c>
      <c r="DF724" s="1">
        <v>0</v>
      </c>
      <c r="DG724" s="1">
        <v>1</v>
      </c>
      <c r="DH724" s="1">
        <v>0</v>
      </c>
      <c r="DI724" s="1">
        <v>1</v>
      </c>
      <c r="DJ724" s="1">
        <v>0</v>
      </c>
      <c r="DK724" s="1">
        <v>0</v>
      </c>
      <c r="DL724" s="1">
        <v>1</v>
      </c>
      <c r="DM724" s="1">
        <v>1</v>
      </c>
      <c r="DN724" s="1">
        <v>1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</v>
      </c>
      <c r="FK724" s="1">
        <v>1</v>
      </c>
      <c r="FL724" s="1">
        <v>0</v>
      </c>
      <c r="FM724" s="1">
        <v>0</v>
      </c>
      <c r="FN724" s="1">
        <v>0</v>
      </c>
      <c r="FO724" s="1">
        <v>18</v>
      </c>
      <c r="FP724" s="1">
        <v>0</v>
      </c>
      <c r="FQ724" s="1">
        <v>1</v>
      </c>
      <c r="FR724" s="1">
        <v>10</v>
      </c>
      <c r="FS724" s="1">
        <v>10</v>
      </c>
      <c r="FT724" s="1">
        <v>2</v>
      </c>
      <c r="FU724" s="1">
        <v>0</v>
      </c>
      <c r="FV724" s="1">
        <v>0</v>
      </c>
      <c r="FW724" s="1">
        <v>0</v>
      </c>
      <c r="FX724" s="1">
        <v>2</v>
      </c>
      <c r="FY724" s="1">
        <v>2</v>
      </c>
      <c r="FZ724" s="1">
        <v>1</v>
      </c>
      <c r="GA724" s="1">
        <v>0</v>
      </c>
      <c r="GB724" s="1">
        <v>0</v>
      </c>
      <c r="GC724" s="1">
        <v>1</v>
      </c>
      <c r="GD724" s="1">
        <v>1</v>
      </c>
      <c r="GE724" s="1">
        <v>1</v>
      </c>
      <c r="GF724" s="1">
        <v>3</v>
      </c>
      <c r="GG724" s="1">
        <v>1</v>
      </c>
      <c r="GH724" s="1">
        <v>1</v>
      </c>
      <c r="GI724" s="1">
        <v>1</v>
      </c>
      <c r="GJ724" s="1">
        <v>1</v>
      </c>
      <c r="GK724" s="1">
        <v>1</v>
      </c>
      <c r="GL724" s="1">
        <v>1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1</v>
      </c>
      <c r="HO724" s="1">
        <v>0</v>
      </c>
      <c r="HP724" s="1">
        <v>1</v>
      </c>
      <c r="HQ724" s="1">
        <v>0</v>
      </c>
      <c r="HR724" s="1">
        <v>0</v>
      </c>
      <c r="HS724" s="1">
        <v>2</v>
      </c>
      <c r="HT724" s="1">
        <v>2</v>
      </c>
      <c r="HU724" s="1">
        <v>2</v>
      </c>
      <c r="HV724" s="1">
        <v>6</v>
      </c>
      <c r="HW724" s="1">
        <v>2</v>
      </c>
      <c r="HX724" s="1">
        <v>2</v>
      </c>
      <c r="HY724" s="1">
        <v>2</v>
      </c>
      <c r="HZ724" s="1">
        <v>2</v>
      </c>
      <c r="IA724" s="1">
        <v>2</v>
      </c>
      <c r="IB724" s="1">
        <v>2</v>
      </c>
      <c r="IC724" s="1">
        <v>2</v>
      </c>
      <c r="ID724" s="1">
        <v>0</v>
      </c>
      <c r="IE724" s="1">
        <v>0</v>
      </c>
      <c r="IF724" s="1">
        <v>1</v>
      </c>
      <c r="IG724" s="1">
        <v>1</v>
      </c>
      <c r="IH724" s="1">
        <v>1</v>
      </c>
      <c r="II724" s="1">
        <v>1</v>
      </c>
      <c r="IJ724" s="1">
        <v>1</v>
      </c>
      <c r="IK724" s="1">
        <v>1</v>
      </c>
      <c r="IL724" s="1">
        <v>1</v>
      </c>
      <c r="IM724" s="1">
        <v>1</v>
      </c>
      <c r="IN724" s="1">
        <v>1</v>
      </c>
      <c r="IO724" s="1">
        <v>1</v>
      </c>
      <c r="IP724" s="1">
        <v>0</v>
      </c>
      <c r="IQ724" s="1">
        <v>0</v>
      </c>
      <c r="IR724" s="1">
        <v>0</v>
      </c>
      <c r="IS724" s="1">
        <v>1</v>
      </c>
      <c r="IT724" s="1">
        <v>1</v>
      </c>
      <c r="IU724" s="1">
        <v>1</v>
      </c>
      <c r="IV724" s="1">
        <v>3</v>
      </c>
      <c r="IW724" s="1">
        <v>1</v>
      </c>
      <c r="IX724" s="1">
        <v>1</v>
      </c>
      <c r="IY724" s="1">
        <v>1</v>
      </c>
      <c r="IZ724" s="1">
        <v>1</v>
      </c>
      <c r="JA724" s="1">
        <v>1</v>
      </c>
      <c r="JB724" s="1">
        <v>1</v>
      </c>
      <c r="JC724" s="1">
        <v>0</v>
      </c>
      <c r="JD724" s="1">
        <v>1</v>
      </c>
      <c r="JE724" s="1">
        <v>0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0</v>
      </c>
      <c r="JQ724" s="1">
        <v>0</v>
      </c>
      <c r="JR724" s="1">
        <v>0</v>
      </c>
      <c r="JS724" s="1">
        <v>0</v>
      </c>
      <c r="JT724" s="1">
        <v>0</v>
      </c>
      <c r="JU724" s="1">
        <v>0</v>
      </c>
      <c r="JV724" s="1">
        <v>0</v>
      </c>
      <c r="JW724" s="1">
        <v>0</v>
      </c>
      <c r="JX724" s="1">
        <v>0</v>
      </c>
      <c r="JY724" s="1">
        <v>0</v>
      </c>
      <c r="JZ724" s="1">
        <v>0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0</v>
      </c>
      <c r="KG724" s="1">
        <v>0</v>
      </c>
      <c r="KH724" s="1">
        <v>0</v>
      </c>
      <c r="KI724" s="1">
        <v>0</v>
      </c>
      <c r="KJ724" s="1">
        <v>0</v>
      </c>
      <c r="KK724" s="1">
        <v>0</v>
      </c>
      <c r="KL724" s="1">
        <v>0</v>
      </c>
      <c r="KM724" s="1">
        <v>0</v>
      </c>
      <c r="KN724" s="1">
        <v>0</v>
      </c>
      <c r="KO724" s="1">
        <v>0</v>
      </c>
      <c r="KP724" s="1">
        <v>0</v>
      </c>
      <c r="KQ724" s="1">
        <v>0</v>
      </c>
      <c r="KR724" s="1">
        <v>0</v>
      </c>
      <c r="KS724" s="1">
        <v>0</v>
      </c>
      <c r="KT724" s="1">
        <v>0</v>
      </c>
      <c r="KU724" s="1">
        <v>0</v>
      </c>
      <c r="KV724" s="1">
        <v>0</v>
      </c>
      <c r="KW724" s="1">
        <v>0</v>
      </c>
      <c r="KX724" s="1">
        <v>3</v>
      </c>
      <c r="KY724" s="1">
        <v>3</v>
      </c>
      <c r="KZ724" s="1">
        <v>3</v>
      </c>
      <c r="LA724" s="1">
        <v>0</v>
      </c>
      <c r="LB724" s="1">
        <v>0</v>
      </c>
      <c r="LC724" s="1">
        <v>0</v>
      </c>
      <c r="LD724" s="1">
        <v>0</v>
      </c>
      <c r="LE724" s="1">
        <v>0</v>
      </c>
      <c r="LF724" s="1">
        <v>3</v>
      </c>
      <c r="LG724" s="1">
        <v>3</v>
      </c>
      <c r="LH724" s="1">
        <v>1</v>
      </c>
      <c r="LI724" s="1">
        <v>1</v>
      </c>
      <c r="LJ724" s="1">
        <v>1</v>
      </c>
      <c r="LK724" s="1">
        <v>1</v>
      </c>
      <c r="LL724" s="1">
        <v>2</v>
      </c>
      <c r="LM724" s="1">
        <v>1</v>
      </c>
      <c r="LN724" s="1">
        <v>1</v>
      </c>
      <c r="LO724" s="1">
        <v>1</v>
      </c>
      <c r="LP724" s="1">
        <v>1</v>
      </c>
      <c r="LQ724" s="1">
        <v>1</v>
      </c>
      <c r="LR724" s="1">
        <v>1</v>
      </c>
      <c r="LS724" s="1">
        <v>1</v>
      </c>
      <c r="LT724" s="1">
        <v>1</v>
      </c>
      <c r="LU724" s="1">
        <v>1</v>
      </c>
      <c r="LV724" s="1">
        <v>1</v>
      </c>
      <c r="LW724" s="1">
        <v>1</v>
      </c>
      <c r="LX724" s="1">
        <v>1</v>
      </c>
      <c r="LY724" s="1">
        <v>5</v>
      </c>
      <c r="LZ724" s="1">
        <v>5</v>
      </c>
      <c r="MA724" s="1">
        <v>5</v>
      </c>
      <c r="MB724" s="1">
        <v>1</v>
      </c>
      <c r="MC724" s="1">
        <v>1</v>
      </c>
    </row>
    <row r="725" spans="1:341">
      <c r="A725" s="1">
        <v>2015</v>
      </c>
      <c r="B725" s="1" t="s">
        <v>806</v>
      </c>
      <c r="C725" s="1">
        <v>1</v>
      </c>
      <c r="D725" s="1">
        <v>0</v>
      </c>
      <c r="E725" s="1">
        <v>1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2</v>
      </c>
      <c r="L725" s="1">
        <v>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</v>
      </c>
      <c r="AK725" s="1">
        <v>0</v>
      </c>
      <c r="AL725" s="1">
        <v>1</v>
      </c>
      <c r="AM725" s="1">
        <v>2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1</v>
      </c>
      <c r="AV725" s="1">
        <v>1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2</v>
      </c>
      <c r="BR725" s="1">
        <v>2</v>
      </c>
      <c r="BS725" s="1">
        <v>2</v>
      </c>
      <c r="BT725" s="1">
        <v>3</v>
      </c>
      <c r="BU725" s="1">
        <v>1</v>
      </c>
      <c r="BV725" s="1">
        <v>2</v>
      </c>
      <c r="BW725" s="1">
        <v>0</v>
      </c>
      <c r="BX725" s="1">
        <v>1</v>
      </c>
      <c r="BY725" s="1">
        <v>1</v>
      </c>
      <c r="BZ725" s="1">
        <v>2</v>
      </c>
      <c r="CA725" s="1">
        <v>3</v>
      </c>
      <c r="CB725" s="1">
        <v>3</v>
      </c>
      <c r="CC725" s="1">
        <v>2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1</v>
      </c>
      <c r="CW725" s="1">
        <v>1</v>
      </c>
      <c r="CX725" s="1">
        <v>0</v>
      </c>
      <c r="CY725" s="1">
        <v>0</v>
      </c>
      <c r="CZ725" s="1">
        <v>0</v>
      </c>
      <c r="DA725" s="1">
        <v>0</v>
      </c>
      <c r="DB725" s="1">
        <v>1</v>
      </c>
      <c r="DC725" s="1">
        <v>1</v>
      </c>
      <c r="DD725" s="1">
        <v>1</v>
      </c>
      <c r="DE725" s="1">
        <v>1</v>
      </c>
      <c r="DF725" s="1">
        <v>0</v>
      </c>
      <c r="DG725" s="1">
        <v>1</v>
      </c>
      <c r="DH725" s="1">
        <v>0</v>
      </c>
      <c r="DI725" s="1">
        <v>1</v>
      </c>
      <c r="DJ725" s="1">
        <v>0</v>
      </c>
      <c r="DK725" s="1">
        <v>0</v>
      </c>
      <c r="DL725" s="1">
        <v>1</v>
      </c>
      <c r="DM725" s="1">
        <v>1</v>
      </c>
      <c r="DN725" s="1">
        <v>1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1</v>
      </c>
      <c r="FK725" s="1">
        <v>1</v>
      </c>
      <c r="FL725" s="1">
        <v>0</v>
      </c>
      <c r="FM725" s="1">
        <v>0</v>
      </c>
      <c r="FN725" s="1">
        <v>0</v>
      </c>
      <c r="FO725" s="1">
        <v>18</v>
      </c>
      <c r="FP725" s="1">
        <v>0</v>
      </c>
      <c r="FQ725" s="1">
        <v>1</v>
      </c>
      <c r="FR725" s="1">
        <v>10</v>
      </c>
      <c r="FS725" s="1">
        <v>10</v>
      </c>
      <c r="FT725" s="1">
        <v>2</v>
      </c>
      <c r="FU725" s="1">
        <v>0</v>
      </c>
      <c r="FV725" s="1">
        <v>0</v>
      </c>
      <c r="FW725" s="1">
        <v>0</v>
      </c>
      <c r="FX725" s="1">
        <v>2</v>
      </c>
      <c r="FY725" s="1">
        <v>2</v>
      </c>
      <c r="FZ725" s="1">
        <v>1</v>
      </c>
      <c r="GA725" s="1">
        <v>0</v>
      </c>
      <c r="GB725" s="1">
        <v>0</v>
      </c>
      <c r="GC725" s="1">
        <v>1</v>
      </c>
      <c r="GD725" s="1">
        <v>1</v>
      </c>
      <c r="GE725" s="1">
        <v>1</v>
      </c>
      <c r="GF725" s="1">
        <v>3</v>
      </c>
      <c r="GG725" s="1">
        <v>1</v>
      </c>
      <c r="GH725" s="1">
        <v>1</v>
      </c>
      <c r="GI725" s="1">
        <v>1</v>
      </c>
      <c r="GJ725" s="1">
        <v>1</v>
      </c>
      <c r="GK725" s="1">
        <v>1</v>
      </c>
      <c r="GL725" s="1">
        <v>1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1</v>
      </c>
      <c r="HO725" s="1">
        <v>0</v>
      </c>
      <c r="HP725" s="1">
        <v>1</v>
      </c>
      <c r="HQ725" s="1">
        <v>0</v>
      </c>
      <c r="HR725" s="1">
        <v>0</v>
      </c>
      <c r="HS725" s="1">
        <v>2</v>
      </c>
      <c r="HT725" s="1">
        <v>2</v>
      </c>
      <c r="HU725" s="1">
        <v>2</v>
      </c>
      <c r="HV725" s="1">
        <v>6</v>
      </c>
      <c r="HW725" s="1">
        <v>2</v>
      </c>
      <c r="HX725" s="1">
        <v>2</v>
      </c>
      <c r="HY725" s="1">
        <v>2</v>
      </c>
      <c r="HZ725" s="1">
        <v>2</v>
      </c>
      <c r="IA725" s="1">
        <v>2</v>
      </c>
      <c r="IB725" s="1">
        <v>2</v>
      </c>
      <c r="IC725" s="1">
        <v>2</v>
      </c>
      <c r="ID725" s="1">
        <v>0</v>
      </c>
      <c r="IE725" s="1">
        <v>0</v>
      </c>
      <c r="IF725" s="1">
        <v>1</v>
      </c>
      <c r="IG725" s="1">
        <v>1</v>
      </c>
      <c r="IH725" s="1">
        <v>1</v>
      </c>
      <c r="II725" s="1">
        <v>1</v>
      </c>
      <c r="IJ725" s="1">
        <v>1</v>
      </c>
      <c r="IK725" s="1">
        <v>1</v>
      </c>
      <c r="IL725" s="1">
        <v>1</v>
      </c>
      <c r="IM725" s="1">
        <v>1</v>
      </c>
      <c r="IN725" s="1">
        <v>1</v>
      </c>
      <c r="IO725" s="1">
        <v>1</v>
      </c>
      <c r="IP725" s="1">
        <v>0</v>
      </c>
      <c r="IQ725" s="1">
        <v>0</v>
      </c>
      <c r="IR725" s="1">
        <v>0</v>
      </c>
      <c r="IS725" s="1">
        <v>1</v>
      </c>
      <c r="IT725" s="1">
        <v>1</v>
      </c>
      <c r="IU725" s="1">
        <v>1</v>
      </c>
      <c r="IV725" s="1">
        <v>3</v>
      </c>
      <c r="IW725" s="1">
        <v>1</v>
      </c>
      <c r="IX725" s="1">
        <v>1</v>
      </c>
      <c r="IY725" s="1">
        <v>1</v>
      </c>
      <c r="IZ725" s="1">
        <v>1</v>
      </c>
      <c r="JA725" s="1">
        <v>1</v>
      </c>
      <c r="JB725" s="1">
        <v>1</v>
      </c>
      <c r="JC725" s="1">
        <v>0</v>
      </c>
      <c r="JD725" s="1">
        <v>1</v>
      </c>
      <c r="JE725" s="1">
        <v>0</v>
      </c>
      <c r="JF725" s="1">
        <v>0</v>
      </c>
      <c r="JG725" s="1">
        <v>0</v>
      </c>
      <c r="JH725" s="1">
        <v>0</v>
      </c>
      <c r="JI725" s="1">
        <v>0</v>
      </c>
      <c r="JJ725" s="1">
        <v>0</v>
      </c>
      <c r="JK725" s="1">
        <v>0</v>
      </c>
      <c r="JL725" s="1">
        <v>0</v>
      </c>
      <c r="JM725" s="1">
        <v>0</v>
      </c>
      <c r="JN725" s="1">
        <v>0</v>
      </c>
      <c r="JO725" s="1">
        <v>0</v>
      </c>
      <c r="JP725" s="1">
        <v>0</v>
      </c>
      <c r="JQ725" s="1">
        <v>0</v>
      </c>
      <c r="JR725" s="1">
        <v>0</v>
      </c>
      <c r="JS725" s="1">
        <v>0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v>0</v>
      </c>
      <c r="KD725" s="1">
        <v>0</v>
      </c>
      <c r="KE725" s="1">
        <v>0</v>
      </c>
      <c r="KF725" s="1">
        <v>0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0</v>
      </c>
      <c r="KP725" s="1"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3</v>
      </c>
      <c r="KY725" s="1">
        <v>3</v>
      </c>
      <c r="KZ725" s="1">
        <v>3</v>
      </c>
      <c r="LA725" s="1">
        <v>0</v>
      </c>
      <c r="LB725" s="1">
        <v>0</v>
      </c>
      <c r="LC725" s="1">
        <v>0</v>
      </c>
      <c r="LD725" s="1">
        <v>0</v>
      </c>
      <c r="LE725" s="1">
        <v>0</v>
      </c>
      <c r="LF725" s="1">
        <v>3</v>
      </c>
      <c r="LG725" s="1">
        <v>3</v>
      </c>
      <c r="LH725" s="1">
        <v>1</v>
      </c>
      <c r="LI725" s="1">
        <v>1</v>
      </c>
      <c r="LJ725" s="1">
        <v>1</v>
      </c>
      <c r="LK725" s="1">
        <v>1</v>
      </c>
      <c r="LL725" s="1">
        <v>2</v>
      </c>
      <c r="LM725" s="1">
        <v>1</v>
      </c>
      <c r="LN725" s="1">
        <v>1</v>
      </c>
      <c r="LO725" s="1">
        <v>1</v>
      </c>
      <c r="LP725" s="1">
        <v>1</v>
      </c>
      <c r="LQ725" s="1">
        <v>1</v>
      </c>
      <c r="LR725" s="1">
        <v>1</v>
      </c>
      <c r="LS725" s="1">
        <v>1</v>
      </c>
      <c r="LT725" s="1">
        <v>1</v>
      </c>
      <c r="LU725" s="1">
        <v>1</v>
      </c>
      <c r="LV725" s="1">
        <v>1</v>
      </c>
      <c r="LW725" s="1">
        <v>1</v>
      </c>
      <c r="LX725" s="1">
        <v>1</v>
      </c>
      <c r="LY725" s="1">
        <v>5</v>
      </c>
      <c r="LZ725" s="1">
        <v>5</v>
      </c>
      <c r="MA725" s="1">
        <v>5</v>
      </c>
      <c r="MB725" s="1">
        <v>1</v>
      </c>
      <c r="MC725" s="1">
        <v>1</v>
      </c>
    </row>
    <row r="726" spans="1:341">
      <c r="A726" s="1">
        <v>2015</v>
      </c>
      <c r="B726" s="1" t="s">
        <v>903</v>
      </c>
      <c r="C726" s="1">
        <v>1</v>
      </c>
      <c r="D726" s="1">
        <v>0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  <c r="K726" s="1">
        <v>2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</v>
      </c>
      <c r="AK726" s="1">
        <v>0</v>
      </c>
      <c r="AL726" s="1">
        <v>1</v>
      </c>
      <c r="AM726" s="1">
        <v>2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1</v>
      </c>
      <c r="AV726" s="1">
        <v>1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2</v>
      </c>
      <c r="BR726" s="1">
        <v>2</v>
      </c>
      <c r="BS726" s="1">
        <v>2</v>
      </c>
      <c r="BT726" s="1">
        <v>3</v>
      </c>
      <c r="BU726" s="1">
        <v>2</v>
      </c>
      <c r="BV726" s="1">
        <v>2</v>
      </c>
      <c r="BW726" s="1">
        <v>0</v>
      </c>
      <c r="BX726" s="1">
        <v>1</v>
      </c>
      <c r="BY726" s="1">
        <v>1</v>
      </c>
      <c r="BZ726" s="1">
        <v>2</v>
      </c>
      <c r="CA726" s="1">
        <v>3</v>
      </c>
      <c r="CB726" s="1">
        <v>3</v>
      </c>
      <c r="CC726" s="1">
        <v>2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1</v>
      </c>
      <c r="CW726" s="1">
        <v>1</v>
      </c>
      <c r="CX726" s="1">
        <v>0</v>
      </c>
      <c r="CY726" s="1">
        <v>0</v>
      </c>
      <c r="CZ726" s="1">
        <v>0</v>
      </c>
      <c r="DA726" s="1">
        <v>0</v>
      </c>
      <c r="DB726" s="1">
        <v>1</v>
      </c>
      <c r="DC726" s="1">
        <v>1</v>
      </c>
      <c r="DD726" s="1">
        <v>1</v>
      </c>
      <c r="DE726" s="1">
        <v>1</v>
      </c>
      <c r="DF726" s="1">
        <v>1</v>
      </c>
      <c r="DG726" s="1">
        <v>1</v>
      </c>
      <c r="DH726" s="1">
        <v>0</v>
      </c>
      <c r="DI726" s="1">
        <v>1</v>
      </c>
      <c r="DJ726" s="1">
        <v>0</v>
      </c>
      <c r="DK726" s="1">
        <v>0</v>
      </c>
      <c r="DL726" s="1">
        <v>1</v>
      </c>
      <c r="DM726" s="1">
        <v>1</v>
      </c>
      <c r="DN726" s="1">
        <v>1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1</v>
      </c>
      <c r="FK726" s="1">
        <v>1</v>
      </c>
      <c r="FL726" s="1">
        <v>0</v>
      </c>
      <c r="FM726" s="1">
        <v>0</v>
      </c>
      <c r="FN726" s="1">
        <v>0</v>
      </c>
      <c r="FO726" s="1">
        <v>18</v>
      </c>
      <c r="FP726" s="1">
        <v>0</v>
      </c>
      <c r="FQ726" s="1">
        <v>1</v>
      </c>
      <c r="FR726" s="1">
        <v>10</v>
      </c>
      <c r="FS726" s="1">
        <v>10</v>
      </c>
      <c r="FT726" s="1">
        <v>2</v>
      </c>
      <c r="FU726" s="1">
        <v>0</v>
      </c>
      <c r="FV726" s="1">
        <v>0</v>
      </c>
      <c r="FW726" s="1">
        <v>0</v>
      </c>
      <c r="FX726" s="1">
        <v>2</v>
      </c>
      <c r="FY726" s="1">
        <v>2</v>
      </c>
      <c r="FZ726" s="1">
        <v>1</v>
      </c>
      <c r="GA726" s="1">
        <v>0</v>
      </c>
      <c r="GB726" s="1">
        <v>0</v>
      </c>
      <c r="GC726" s="1">
        <v>1</v>
      </c>
      <c r="GD726" s="1">
        <v>1</v>
      </c>
      <c r="GE726" s="1">
        <v>1</v>
      </c>
      <c r="GF726" s="1">
        <v>3</v>
      </c>
      <c r="GG726" s="1">
        <v>1</v>
      </c>
      <c r="GH726" s="1">
        <v>1</v>
      </c>
      <c r="GI726" s="1">
        <v>1</v>
      </c>
      <c r="GJ726" s="1">
        <v>1</v>
      </c>
      <c r="GK726" s="1">
        <v>1</v>
      </c>
      <c r="GL726" s="1">
        <v>1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1</v>
      </c>
      <c r="HO726" s="1">
        <v>0</v>
      </c>
      <c r="HP726" s="1">
        <v>1</v>
      </c>
      <c r="HQ726" s="1">
        <v>0</v>
      </c>
      <c r="HR726" s="1">
        <v>0</v>
      </c>
      <c r="HS726" s="1">
        <v>2</v>
      </c>
      <c r="HT726" s="1">
        <v>2</v>
      </c>
      <c r="HU726" s="1">
        <v>2</v>
      </c>
      <c r="HV726" s="1">
        <v>6</v>
      </c>
      <c r="HW726" s="1">
        <v>2</v>
      </c>
      <c r="HX726" s="1">
        <v>2</v>
      </c>
      <c r="HY726" s="1">
        <v>2</v>
      </c>
      <c r="HZ726" s="1">
        <v>2</v>
      </c>
      <c r="IA726" s="1">
        <v>2</v>
      </c>
      <c r="IB726" s="1">
        <v>2</v>
      </c>
      <c r="IC726" s="1">
        <v>2</v>
      </c>
      <c r="ID726" s="1">
        <v>0</v>
      </c>
      <c r="IE726" s="1">
        <v>0</v>
      </c>
      <c r="IF726" s="1">
        <v>1</v>
      </c>
      <c r="IG726" s="1">
        <v>1</v>
      </c>
      <c r="IH726" s="1">
        <v>1</v>
      </c>
      <c r="II726" s="1">
        <v>1</v>
      </c>
      <c r="IJ726" s="1">
        <v>1</v>
      </c>
      <c r="IK726" s="1">
        <v>1</v>
      </c>
      <c r="IL726" s="1">
        <v>1</v>
      </c>
      <c r="IM726" s="1">
        <v>1</v>
      </c>
      <c r="IN726" s="1">
        <v>1</v>
      </c>
      <c r="IO726" s="1">
        <v>1</v>
      </c>
      <c r="IP726" s="1">
        <v>0</v>
      </c>
      <c r="IQ726" s="1">
        <v>0</v>
      </c>
      <c r="IR726" s="1">
        <v>0</v>
      </c>
      <c r="IS726" s="1">
        <v>1</v>
      </c>
      <c r="IT726" s="1">
        <v>1</v>
      </c>
      <c r="IU726" s="1">
        <v>1</v>
      </c>
      <c r="IV726" s="1">
        <v>3</v>
      </c>
      <c r="IW726" s="1">
        <v>1</v>
      </c>
      <c r="IX726" s="1">
        <v>1</v>
      </c>
      <c r="IY726" s="1">
        <v>1</v>
      </c>
      <c r="IZ726" s="1">
        <v>1</v>
      </c>
      <c r="JA726" s="1">
        <v>1</v>
      </c>
      <c r="JB726" s="1">
        <v>1</v>
      </c>
      <c r="JC726" s="1">
        <v>0</v>
      </c>
      <c r="JD726" s="1">
        <v>1</v>
      </c>
      <c r="JE726" s="1">
        <v>0</v>
      </c>
      <c r="JF726" s="1">
        <v>0</v>
      </c>
      <c r="JG726" s="1">
        <v>4</v>
      </c>
      <c r="JH726" s="1">
        <v>4</v>
      </c>
      <c r="JI726" s="1">
        <v>4</v>
      </c>
      <c r="JJ726" s="1">
        <v>0</v>
      </c>
      <c r="JK726" s="1">
        <v>0</v>
      </c>
      <c r="JL726" s="1">
        <v>0</v>
      </c>
      <c r="JM726" s="1">
        <v>0</v>
      </c>
      <c r="JN726" s="1">
        <v>4</v>
      </c>
      <c r="JO726" s="1">
        <v>0</v>
      </c>
      <c r="JP726" s="1">
        <v>0</v>
      </c>
      <c r="JQ726" s="1">
        <v>0</v>
      </c>
      <c r="JR726" s="1">
        <v>0</v>
      </c>
      <c r="JS726" s="1">
        <v>4</v>
      </c>
      <c r="JT726" s="1">
        <v>1</v>
      </c>
      <c r="JU726" s="1">
        <v>1</v>
      </c>
      <c r="JV726" s="1">
        <v>1</v>
      </c>
      <c r="JW726" s="1">
        <v>1</v>
      </c>
      <c r="JX726" s="1">
        <v>1</v>
      </c>
      <c r="JY726" s="1">
        <v>1</v>
      </c>
      <c r="JZ726" s="1">
        <v>1</v>
      </c>
      <c r="KA726" s="1">
        <v>2</v>
      </c>
      <c r="KB726" s="1">
        <v>0</v>
      </c>
      <c r="KC726" s="1">
        <v>1</v>
      </c>
      <c r="KD726" s="1">
        <v>1</v>
      </c>
      <c r="KE726" s="1">
        <v>1</v>
      </c>
      <c r="KF726" s="1">
        <v>1</v>
      </c>
      <c r="KG726" s="1">
        <v>1</v>
      </c>
      <c r="KH726" s="1">
        <v>1</v>
      </c>
      <c r="KI726" s="1">
        <v>1</v>
      </c>
      <c r="KJ726" s="1">
        <v>1</v>
      </c>
      <c r="KK726" s="1">
        <v>1</v>
      </c>
      <c r="KL726" s="1">
        <v>1</v>
      </c>
      <c r="KM726" s="1">
        <v>1</v>
      </c>
      <c r="KN726" s="1">
        <v>1</v>
      </c>
      <c r="KO726" s="1">
        <v>1</v>
      </c>
      <c r="KP726" s="1">
        <v>1</v>
      </c>
      <c r="KQ726" s="1">
        <v>1</v>
      </c>
      <c r="KR726" s="1">
        <v>5</v>
      </c>
      <c r="KS726" s="1">
        <v>5</v>
      </c>
      <c r="KT726" s="1">
        <v>5</v>
      </c>
      <c r="KU726" s="1">
        <v>1</v>
      </c>
      <c r="KV726" s="1">
        <v>1</v>
      </c>
      <c r="KW726" s="1">
        <v>1</v>
      </c>
      <c r="KX726" s="1">
        <v>0</v>
      </c>
      <c r="KY726" s="1">
        <v>0</v>
      </c>
      <c r="KZ726" s="1">
        <v>0</v>
      </c>
      <c r="LA726" s="1">
        <v>0</v>
      </c>
      <c r="LB726" s="1">
        <v>0</v>
      </c>
      <c r="LC726" s="1">
        <v>0</v>
      </c>
      <c r="LD726" s="1">
        <v>0</v>
      </c>
      <c r="LE726" s="1">
        <v>0</v>
      </c>
      <c r="LF726" s="1">
        <v>0</v>
      </c>
      <c r="LG726" s="1">
        <v>0</v>
      </c>
      <c r="LH726" s="1">
        <v>0</v>
      </c>
      <c r="LI726" s="1">
        <v>0</v>
      </c>
      <c r="LJ726" s="1">
        <v>0</v>
      </c>
      <c r="LK726" s="1">
        <v>0</v>
      </c>
      <c r="LL726" s="1">
        <v>0</v>
      </c>
      <c r="LM726" s="1">
        <v>0</v>
      </c>
      <c r="LN726" s="1">
        <v>0</v>
      </c>
      <c r="LO726" s="1">
        <v>0</v>
      </c>
      <c r="LP726" s="1">
        <v>0</v>
      </c>
      <c r="LQ726" s="1">
        <v>0</v>
      </c>
      <c r="LR726" s="1">
        <v>0</v>
      </c>
      <c r="LS726" s="1">
        <v>0</v>
      </c>
      <c r="LT726" s="1">
        <v>0</v>
      </c>
      <c r="LU726" s="1">
        <v>0</v>
      </c>
      <c r="LV726" s="1">
        <v>0</v>
      </c>
      <c r="LW726" s="1">
        <v>0</v>
      </c>
      <c r="LX726" s="1">
        <v>0</v>
      </c>
      <c r="LY726" s="1">
        <v>0</v>
      </c>
      <c r="LZ726" s="1">
        <v>0</v>
      </c>
      <c r="MA726" s="1">
        <v>0</v>
      </c>
      <c r="MB726" s="1">
        <v>0</v>
      </c>
      <c r="MC726" s="1">
        <v>1</v>
      </c>
    </row>
    <row r="727" spans="1:341">
      <c r="A727" s="1">
        <v>2015</v>
      </c>
      <c r="B727" s="1" t="s">
        <v>807</v>
      </c>
      <c r="C727" s="1">
        <v>1</v>
      </c>
      <c r="D727" s="1">
        <v>0</v>
      </c>
      <c r="E727" s="1">
        <v>1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  <c r="K727" s="1">
        <v>2</v>
      </c>
      <c r="L727" s="1">
        <v>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</v>
      </c>
      <c r="AK727" s="1">
        <v>0</v>
      </c>
      <c r="AL727" s="1">
        <v>1</v>
      </c>
      <c r="AM727" s="1">
        <v>2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</v>
      </c>
      <c r="AV727" s="1">
        <v>1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2</v>
      </c>
      <c r="BR727" s="1">
        <v>2</v>
      </c>
      <c r="BS727" s="1">
        <v>2</v>
      </c>
      <c r="BT727" s="1">
        <v>3</v>
      </c>
      <c r="BU727" s="1">
        <v>2</v>
      </c>
      <c r="BV727" s="1">
        <v>2</v>
      </c>
      <c r="BW727" s="1">
        <v>0</v>
      </c>
      <c r="BX727" s="1">
        <v>1</v>
      </c>
      <c r="BY727" s="1">
        <v>1</v>
      </c>
      <c r="BZ727" s="1">
        <v>2</v>
      </c>
      <c r="CA727" s="1">
        <v>3</v>
      </c>
      <c r="CB727" s="1">
        <v>3</v>
      </c>
      <c r="CC727" s="1">
        <v>2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1</v>
      </c>
      <c r="CW727" s="1">
        <v>1</v>
      </c>
      <c r="CX727" s="1">
        <v>0</v>
      </c>
      <c r="CY727" s="1">
        <v>0</v>
      </c>
      <c r="CZ727" s="1">
        <v>0</v>
      </c>
      <c r="DA727" s="1">
        <v>0</v>
      </c>
      <c r="DB727" s="1">
        <v>1</v>
      </c>
      <c r="DC727" s="1">
        <v>1</v>
      </c>
      <c r="DD727" s="1">
        <v>1</v>
      </c>
      <c r="DE727" s="1">
        <v>1</v>
      </c>
      <c r="DF727" s="1">
        <v>1</v>
      </c>
      <c r="DG727" s="1">
        <v>1</v>
      </c>
      <c r="DH727" s="1">
        <v>0</v>
      </c>
      <c r="DI727" s="1">
        <v>1</v>
      </c>
      <c r="DJ727" s="1">
        <v>0</v>
      </c>
      <c r="DK727" s="1">
        <v>0</v>
      </c>
      <c r="DL727" s="1">
        <v>1</v>
      </c>
      <c r="DM727" s="1">
        <v>1</v>
      </c>
      <c r="DN727" s="1">
        <v>1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1</v>
      </c>
      <c r="FK727" s="1">
        <v>1</v>
      </c>
      <c r="FL727" s="1">
        <v>0</v>
      </c>
      <c r="FM727" s="1">
        <v>0</v>
      </c>
      <c r="FN727" s="1">
        <v>0</v>
      </c>
      <c r="FO727" s="1">
        <v>18</v>
      </c>
      <c r="FP727" s="1">
        <v>0</v>
      </c>
      <c r="FQ727" s="1">
        <v>1</v>
      </c>
      <c r="FR727" s="1">
        <v>10</v>
      </c>
      <c r="FS727" s="1">
        <v>10</v>
      </c>
      <c r="FT727" s="1">
        <v>2</v>
      </c>
      <c r="FU727" s="1">
        <v>0</v>
      </c>
      <c r="FV727" s="1">
        <v>0</v>
      </c>
      <c r="FW727" s="1">
        <v>0</v>
      </c>
      <c r="FX727" s="1">
        <v>2</v>
      </c>
      <c r="FY727" s="1">
        <v>2</v>
      </c>
      <c r="FZ727" s="1">
        <v>1</v>
      </c>
      <c r="GA727" s="1">
        <v>0</v>
      </c>
      <c r="GB727" s="1">
        <v>0</v>
      </c>
      <c r="GC727" s="1">
        <v>1</v>
      </c>
      <c r="GD727" s="1">
        <v>1</v>
      </c>
      <c r="GE727" s="1">
        <v>1</v>
      </c>
      <c r="GF727" s="1">
        <v>3</v>
      </c>
      <c r="GG727" s="1">
        <v>1</v>
      </c>
      <c r="GH727" s="1">
        <v>1</v>
      </c>
      <c r="GI727" s="1">
        <v>1</v>
      </c>
      <c r="GJ727" s="1">
        <v>1</v>
      </c>
      <c r="GK727" s="1">
        <v>1</v>
      </c>
      <c r="GL727" s="1">
        <v>1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1</v>
      </c>
      <c r="HO727" s="1">
        <v>0</v>
      </c>
      <c r="HP727" s="1">
        <v>1</v>
      </c>
      <c r="HQ727" s="1">
        <v>0</v>
      </c>
      <c r="HR727" s="1">
        <v>0</v>
      </c>
      <c r="HS727" s="1">
        <v>2</v>
      </c>
      <c r="HT727" s="1">
        <v>2</v>
      </c>
      <c r="HU727" s="1">
        <v>2</v>
      </c>
      <c r="HV727" s="1">
        <v>6</v>
      </c>
      <c r="HW727" s="1">
        <v>2</v>
      </c>
      <c r="HX727" s="1">
        <v>2</v>
      </c>
      <c r="HY727" s="1">
        <v>2</v>
      </c>
      <c r="HZ727" s="1">
        <v>2</v>
      </c>
      <c r="IA727" s="1">
        <v>2</v>
      </c>
      <c r="IB727" s="1">
        <v>2</v>
      </c>
      <c r="IC727" s="1">
        <v>2</v>
      </c>
      <c r="ID727" s="1">
        <v>0</v>
      </c>
      <c r="IE727" s="1">
        <v>0</v>
      </c>
      <c r="IF727" s="1">
        <v>1</v>
      </c>
      <c r="IG727" s="1">
        <v>1</v>
      </c>
      <c r="IH727" s="1">
        <v>1</v>
      </c>
      <c r="II727" s="1">
        <v>1</v>
      </c>
      <c r="IJ727" s="1">
        <v>1</v>
      </c>
      <c r="IK727" s="1">
        <v>1</v>
      </c>
      <c r="IL727" s="1">
        <v>1</v>
      </c>
      <c r="IM727" s="1">
        <v>1</v>
      </c>
      <c r="IN727" s="1">
        <v>1</v>
      </c>
      <c r="IO727" s="1">
        <v>1</v>
      </c>
      <c r="IP727" s="1">
        <v>0</v>
      </c>
      <c r="IQ727" s="1">
        <v>0</v>
      </c>
      <c r="IR727" s="1">
        <v>0</v>
      </c>
      <c r="IS727" s="1">
        <v>1</v>
      </c>
      <c r="IT727" s="1">
        <v>1</v>
      </c>
      <c r="IU727" s="1">
        <v>1</v>
      </c>
      <c r="IV727" s="1">
        <v>3</v>
      </c>
      <c r="IW727" s="1">
        <v>1</v>
      </c>
      <c r="IX727" s="1">
        <v>1</v>
      </c>
      <c r="IY727" s="1">
        <v>1</v>
      </c>
      <c r="IZ727" s="1">
        <v>1</v>
      </c>
      <c r="JA727" s="1">
        <v>1</v>
      </c>
      <c r="JB727" s="1">
        <v>1</v>
      </c>
      <c r="JC727" s="1">
        <v>0</v>
      </c>
      <c r="JD727" s="1">
        <v>1</v>
      </c>
      <c r="JE727" s="1">
        <v>0</v>
      </c>
      <c r="JF727" s="1">
        <v>0</v>
      </c>
      <c r="JG727" s="1">
        <v>4</v>
      </c>
      <c r="JH727" s="1">
        <v>4</v>
      </c>
      <c r="JI727" s="1">
        <v>4</v>
      </c>
      <c r="JJ727" s="1">
        <v>0</v>
      </c>
      <c r="JK727" s="1">
        <v>0</v>
      </c>
      <c r="JL727" s="1">
        <v>0</v>
      </c>
      <c r="JM727" s="1">
        <v>0</v>
      </c>
      <c r="JN727" s="1">
        <v>4</v>
      </c>
      <c r="JO727" s="1">
        <v>0</v>
      </c>
      <c r="JP727" s="1">
        <v>0</v>
      </c>
      <c r="JQ727" s="1">
        <v>0</v>
      </c>
      <c r="JR727" s="1">
        <v>0</v>
      </c>
      <c r="JS727" s="1">
        <v>4</v>
      </c>
      <c r="JT727" s="1">
        <v>1</v>
      </c>
      <c r="JU727" s="1">
        <v>1</v>
      </c>
      <c r="JV727" s="1">
        <v>1</v>
      </c>
      <c r="JW727" s="1">
        <v>1</v>
      </c>
      <c r="JX727" s="1">
        <v>1</v>
      </c>
      <c r="JY727" s="1">
        <v>1</v>
      </c>
      <c r="JZ727" s="1">
        <v>1</v>
      </c>
      <c r="KA727" s="1">
        <v>2</v>
      </c>
      <c r="KB727" s="1">
        <v>0</v>
      </c>
      <c r="KC727" s="1">
        <v>1</v>
      </c>
      <c r="KD727" s="1">
        <v>1</v>
      </c>
      <c r="KE727" s="1">
        <v>1</v>
      </c>
      <c r="KF727" s="1">
        <v>1</v>
      </c>
      <c r="KG727" s="1">
        <v>1</v>
      </c>
      <c r="KH727" s="1">
        <v>1</v>
      </c>
      <c r="KI727" s="1">
        <v>1</v>
      </c>
      <c r="KJ727" s="1">
        <v>1</v>
      </c>
      <c r="KK727" s="1">
        <v>1</v>
      </c>
      <c r="KL727" s="1">
        <v>1</v>
      </c>
      <c r="KM727" s="1">
        <v>1</v>
      </c>
      <c r="KN727" s="1">
        <v>1</v>
      </c>
      <c r="KO727" s="1">
        <v>1</v>
      </c>
      <c r="KP727" s="1">
        <v>1</v>
      </c>
      <c r="KQ727" s="1">
        <v>1</v>
      </c>
      <c r="KR727" s="1">
        <v>5</v>
      </c>
      <c r="KS727" s="1">
        <v>5</v>
      </c>
      <c r="KT727" s="1">
        <v>5</v>
      </c>
      <c r="KU727" s="1">
        <v>1</v>
      </c>
      <c r="KV727" s="1">
        <v>1</v>
      </c>
      <c r="KW727" s="1">
        <v>1</v>
      </c>
      <c r="KX727" s="1">
        <v>0</v>
      </c>
      <c r="KY727" s="1">
        <v>0</v>
      </c>
      <c r="KZ727" s="1">
        <v>0</v>
      </c>
      <c r="LA727" s="1">
        <v>0</v>
      </c>
      <c r="LB727" s="1">
        <v>0</v>
      </c>
      <c r="LC727" s="1">
        <v>0</v>
      </c>
      <c r="LD727" s="1">
        <v>0</v>
      </c>
      <c r="LE727" s="1">
        <v>0</v>
      </c>
      <c r="LF727" s="1">
        <v>0</v>
      </c>
      <c r="LG727" s="1">
        <v>0</v>
      </c>
      <c r="LH727" s="1">
        <v>0</v>
      </c>
      <c r="LI727" s="1">
        <v>0</v>
      </c>
      <c r="LJ727" s="1">
        <v>0</v>
      </c>
      <c r="LK727" s="1">
        <v>0</v>
      </c>
      <c r="LL727" s="1">
        <v>0</v>
      </c>
      <c r="LM727" s="1">
        <v>0</v>
      </c>
      <c r="LN727" s="1">
        <v>0</v>
      </c>
      <c r="LO727" s="1">
        <v>0</v>
      </c>
      <c r="LP727" s="1">
        <v>0</v>
      </c>
      <c r="LQ727" s="1">
        <v>0</v>
      </c>
      <c r="LR727" s="1">
        <v>0</v>
      </c>
      <c r="LS727" s="1">
        <v>0</v>
      </c>
      <c r="LT727" s="1">
        <v>0</v>
      </c>
      <c r="LU727" s="1">
        <v>0</v>
      </c>
      <c r="LV727" s="1">
        <v>0</v>
      </c>
      <c r="LW727" s="1">
        <v>0</v>
      </c>
      <c r="LX727" s="1">
        <v>0</v>
      </c>
      <c r="LY727" s="1">
        <v>0</v>
      </c>
      <c r="LZ727" s="1">
        <v>0</v>
      </c>
      <c r="MA727" s="1">
        <v>0</v>
      </c>
      <c r="MB727" s="1">
        <v>0</v>
      </c>
      <c r="MC727" s="1">
        <v>1</v>
      </c>
    </row>
    <row r="728" spans="1:341">
      <c r="A728" s="1">
        <v>2015</v>
      </c>
      <c r="B728" s="1" t="s">
        <v>904</v>
      </c>
      <c r="C728" s="1">
        <v>1</v>
      </c>
      <c r="D728" s="1">
        <v>0</v>
      </c>
      <c r="E728" s="1">
        <v>1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2</v>
      </c>
      <c r="L728" s="1">
        <v>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</v>
      </c>
      <c r="AK728" s="1">
        <v>0</v>
      </c>
      <c r="AL728" s="1">
        <v>1</v>
      </c>
      <c r="AM728" s="1">
        <v>2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</v>
      </c>
      <c r="AV728" s="1">
        <v>1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2</v>
      </c>
      <c r="BR728" s="1">
        <v>2</v>
      </c>
      <c r="BS728" s="1">
        <v>2</v>
      </c>
      <c r="BT728" s="1">
        <v>3</v>
      </c>
      <c r="BU728" s="1">
        <v>2</v>
      </c>
      <c r="BV728" s="1">
        <v>2</v>
      </c>
      <c r="BW728" s="1">
        <v>0</v>
      </c>
      <c r="BX728" s="1">
        <v>1</v>
      </c>
      <c r="BY728" s="1">
        <v>1</v>
      </c>
      <c r="BZ728" s="1">
        <v>2</v>
      </c>
      <c r="CA728" s="1">
        <v>3</v>
      </c>
      <c r="CB728" s="1">
        <v>3</v>
      </c>
      <c r="CC728" s="1">
        <v>2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1</v>
      </c>
      <c r="CW728" s="1">
        <v>1</v>
      </c>
      <c r="CX728" s="1">
        <v>0</v>
      </c>
      <c r="CY728" s="1">
        <v>0</v>
      </c>
      <c r="CZ728" s="1">
        <v>0</v>
      </c>
      <c r="DA728" s="1">
        <v>0</v>
      </c>
      <c r="DB728" s="1">
        <v>1</v>
      </c>
      <c r="DC728" s="1">
        <v>1</v>
      </c>
      <c r="DD728" s="1">
        <v>1</v>
      </c>
      <c r="DE728" s="1">
        <v>1</v>
      </c>
      <c r="DF728" s="1">
        <v>1</v>
      </c>
      <c r="DG728" s="1">
        <v>1</v>
      </c>
      <c r="DH728" s="1">
        <v>0</v>
      </c>
      <c r="DI728" s="1">
        <v>1</v>
      </c>
      <c r="DJ728" s="1">
        <v>0</v>
      </c>
      <c r="DK728" s="1">
        <v>0</v>
      </c>
      <c r="DL728" s="1">
        <v>1</v>
      </c>
      <c r="DM728" s="1">
        <v>1</v>
      </c>
      <c r="DN728" s="1">
        <v>1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1</v>
      </c>
      <c r="FK728" s="1">
        <v>1</v>
      </c>
      <c r="FL728" s="1">
        <v>0</v>
      </c>
      <c r="FM728" s="1">
        <v>0</v>
      </c>
      <c r="FN728" s="1">
        <v>0</v>
      </c>
      <c r="FO728" s="1">
        <v>18</v>
      </c>
      <c r="FP728" s="1">
        <v>0</v>
      </c>
      <c r="FQ728" s="1">
        <v>1</v>
      </c>
      <c r="FR728" s="1">
        <v>10</v>
      </c>
      <c r="FS728" s="1">
        <v>10</v>
      </c>
      <c r="FT728" s="1">
        <v>2</v>
      </c>
      <c r="FU728" s="1">
        <v>0</v>
      </c>
      <c r="FV728" s="1">
        <v>0</v>
      </c>
      <c r="FW728" s="1">
        <v>0</v>
      </c>
      <c r="FX728" s="1">
        <v>2</v>
      </c>
      <c r="FY728" s="1">
        <v>2</v>
      </c>
      <c r="FZ728" s="1">
        <v>1</v>
      </c>
      <c r="GA728" s="1">
        <v>0</v>
      </c>
      <c r="GB728" s="1">
        <v>0</v>
      </c>
      <c r="GC728" s="1">
        <v>1</v>
      </c>
      <c r="GD728" s="1">
        <v>1</v>
      </c>
      <c r="GE728" s="1">
        <v>1</v>
      </c>
      <c r="GF728" s="1">
        <v>3</v>
      </c>
      <c r="GG728" s="1">
        <v>1</v>
      </c>
      <c r="GH728" s="1">
        <v>1</v>
      </c>
      <c r="GI728" s="1">
        <v>1</v>
      </c>
      <c r="GJ728" s="1">
        <v>1</v>
      </c>
      <c r="GK728" s="1">
        <v>1</v>
      </c>
      <c r="GL728" s="1">
        <v>1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1</v>
      </c>
      <c r="HO728" s="1">
        <v>0</v>
      </c>
      <c r="HP728" s="1">
        <v>1</v>
      </c>
      <c r="HQ728" s="1">
        <v>0</v>
      </c>
      <c r="HR728" s="1">
        <v>0</v>
      </c>
      <c r="HS728" s="1">
        <v>2</v>
      </c>
      <c r="HT728" s="1">
        <v>2</v>
      </c>
      <c r="HU728" s="1">
        <v>2</v>
      </c>
      <c r="HV728" s="1">
        <v>6</v>
      </c>
      <c r="HW728" s="1">
        <v>2</v>
      </c>
      <c r="HX728" s="1">
        <v>2</v>
      </c>
      <c r="HY728" s="1">
        <v>2</v>
      </c>
      <c r="HZ728" s="1">
        <v>2</v>
      </c>
      <c r="IA728" s="1">
        <v>2</v>
      </c>
      <c r="IB728" s="1">
        <v>2</v>
      </c>
      <c r="IC728" s="1">
        <v>2</v>
      </c>
      <c r="ID728" s="1">
        <v>0</v>
      </c>
      <c r="IE728" s="1">
        <v>0</v>
      </c>
      <c r="IF728" s="1">
        <v>1</v>
      </c>
      <c r="IG728" s="1">
        <v>1</v>
      </c>
      <c r="IH728" s="1">
        <v>1</v>
      </c>
      <c r="II728" s="1">
        <v>1</v>
      </c>
      <c r="IJ728" s="1">
        <v>1</v>
      </c>
      <c r="IK728" s="1">
        <v>1</v>
      </c>
      <c r="IL728" s="1">
        <v>1</v>
      </c>
      <c r="IM728" s="1">
        <v>1</v>
      </c>
      <c r="IN728" s="1">
        <v>1</v>
      </c>
      <c r="IO728" s="1">
        <v>1</v>
      </c>
      <c r="IP728" s="1">
        <v>0</v>
      </c>
      <c r="IQ728" s="1">
        <v>0</v>
      </c>
      <c r="IR728" s="1">
        <v>0</v>
      </c>
      <c r="IS728" s="1">
        <v>1</v>
      </c>
      <c r="IT728" s="1">
        <v>1</v>
      </c>
      <c r="IU728" s="1">
        <v>1</v>
      </c>
      <c r="IV728" s="1">
        <v>3</v>
      </c>
      <c r="IW728" s="1">
        <v>1</v>
      </c>
      <c r="IX728" s="1">
        <v>1</v>
      </c>
      <c r="IY728" s="1">
        <v>1</v>
      </c>
      <c r="IZ728" s="1">
        <v>1</v>
      </c>
      <c r="JA728" s="1">
        <v>1</v>
      </c>
      <c r="JB728" s="1">
        <v>1</v>
      </c>
      <c r="JC728" s="1">
        <v>0</v>
      </c>
      <c r="JD728" s="1">
        <v>1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</v>
      </c>
      <c r="JM728" s="1">
        <v>0</v>
      </c>
      <c r="JN728" s="1">
        <v>0</v>
      </c>
      <c r="JO728" s="1">
        <v>0</v>
      </c>
      <c r="JP728" s="1">
        <v>0</v>
      </c>
      <c r="JQ728" s="1">
        <v>0</v>
      </c>
      <c r="JR728" s="1">
        <v>0</v>
      </c>
      <c r="JS728" s="1">
        <v>0</v>
      </c>
      <c r="JT728" s="1">
        <v>0</v>
      </c>
      <c r="JU728" s="1">
        <v>0</v>
      </c>
      <c r="JV728" s="1">
        <v>0</v>
      </c>
      <c r="JW728" s="1">
        <v>0</v>
      </c>
      <c r="JX728" s="1">
        <v>0</v>
      </c>
      <c r="JY728" s="1">
        <v>0</v>
      </c>
      <c r="JZ728" s="1">
        <v>0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0</v>
      </c>
      <c r="KG728" s="1">
        <v>0</v>
      </c>
      <c r="KH728" s="1">
        <v>0</v>
      </c>
      <c r="KI728" s="1">
        <v>0</v>
      </c>
      <c r="KJ728" s="1">
        <v>0</v>
      </c>
      <c r="KK728" s="1">
        <v>0</v>
      </c>
      <c r="KL728" s="1">
        <v>0</v>
      </c>
      <c r="KM728" s="1">
        <v>0</v>
      </c>
      <c r="KN728" s="1">
        <v>0</v>
      </c>
      <c r="KO728" s="1">
        <v>0</v>
      </c>
      <c r="KP728" s="1">
        <v>0</v>
      </c>
      <c r="KQ728" s="1">
        <v>0</v>
      </c>
      <c r="KR728" s="1">
        <v>0</v>
      </c>
      <c r="KS728" s="1">
        <v>0</v>
      </c>
      <c r="KT728" s="1">
        <v>0</v>
      </c>
      <c r="KU728" s="1">
        <v>0</v>
      </c>
      <c r="KV728" s="1">
        <v>0</v>
      </c>
      <c r="KW728" s="1">
        <v>0</v>
      </c>
      <c r="KX728" s="1">
        <v>3</v>
      </c>
      <c r="KY728" s="1">
        <v>3</v>
      </c>
      <c r="KZ728" s="1">
        <v>3</v>
      </c>
      <c r="LA728" s="1">
        <v>0</v>
      </c>
      <c r="LB728" s="1">
        <v>0</v>
      </c>
      <c r="LC728" s="1">
        <v>0</v>
      </c>
      <c r="LD728" s="1">
        <v>0</v>
      </c>
      <c r="LE728" s="1">
        <v>0</v>
      </c>
      <c r="LF728" s="1">
        <v>3</v>
      </c>
      <c r="LG728" s="1">
        <v>3</v>
      </c>
      <c r="LH728" s="1">
        <v>1</v>
      </c>
      <c r="LI728" s="1">
        <v>1</v>
      </c>
      <c r="LJ728" s="1">
        <v>1</v>
      </c>
      <c r="LK728" s="1">
        <v>1</v>
      </c>
      <c r="LL728" s="1">
        <v>2</v>
      </c>
      <c r="LM728" s="1">
        <v>1</v>
      </c>
      <c r="LN728" s="1">
        <v>1</v>
      </c>
      <c r="LO728" s="1">
        <v>1</v>
      </c>
      <c r="LP728" s="1">
        <v>1</v>
      </c>
      <c r="LQ728" s="1">
        <v>1</v>
      </c>
      <c r="LR728" s="1">
        <v>1</v>
      </c>
      <c r="LS728" s="1">
        <v>1</v>
      </c>
      <c r="LT728" s="1">
        <v>1</v>
      </c>
      <c r="LU728" s="1">
        <v>1</v>
      </c>
      <c r="LV728" s="1">
        <v>1</v>
      </c>
      <c r="LW728" s="1">
        <v>1</v>
      </c>
      <c r="LX728" s="1">
        <v>1</v>
      </c>
      <c r="LY728" s="1">
        <v>5</v>
      </c>
      <c r="LZ728" s="1">
        <v>5</v>
      </c>
      <c r="MA728" s="1">
        <v>5</v>
      </c>
      <c r="MB728" s="1">
        <v>1</v>
      </c>
      <c r="MC728" s="1">
        <v>1</v>
      </c>
    </row>
    <row r="729" spans="1:341">
      <c r="A729" s="1">
        <v>2015</v>
      </c>
      <c r="B729" s="1" t="s">
        <v>808</v>
      </c>
      <c r="C729" s="1">
        <v>1</v>
      </c>
      <c r="D729" s="1">
        <v>0</v>
      </c>
      <c r="E729" s="1">
        <v>1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2</v>
      </c>
      <c r="L729" s="1">
        <v>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</v>
      </c>
      <c r="AK729" s="1">
        <v>0</v>
      </c>
      <c r="AL729" s="1">
        <v>1</v>
      </c>
      <c r="AM729" s="1">
        <v>2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1</v>
      </c>
      <c r="AV729" s="1">
        <v>1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2</v>
      </c>
      <c r="BR729" s="1">
        <v>2</v>
      </c>
      <c r="BS729" s="1">
        <v>2</v>
      </c>
      <c r="BT729" s="1">
        <v>3</v>
      </c>
      <c r="BU729" s="1">
        <v>2</v>
      </c>
      <c r="BV729" s="1">
        <v>2</v>
      </c>
      <c r="BW729" s="1">
        <v>0</v>
      </c>
      <c r="BX729" s="1">
        <v>1</v>
      </c>
      <c r="BY729" s="1">
        <v>1</v>
      </c>
      <c r="BZ729" s="1">
        <v>2</v>
      </c>
      <c r="CA729" s="1">
        <v>3</v>
      </c>
      <c r="CB729" s="1">
        <v>3</v>
      </c>
      <c r="CC729" s="1">
        <v>2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1</v>
      </c>
      <c r="CW729" s="1">
        <v>1</v>
      </c>
      <c r="CX729" s="1">
        <v>0</v>
      </c>
      <c r="CY729" s="1">
        <v>0</v>
      </c>
      <c r="CZ729" s="1">
        <v>0</v>
      </c>
      <c r="DA729" s="1">
        <v>0</v>
      </c>
      <c r="DB729" s="1">
        <v>1</v>
      </c>
      <c r="DC729" s="1">
        <v>1</v>
      </c>
      <c r="DD729" s="1">
        <v>1</v>
      </c>
      <c r="DE729" s="1">
        <v>1</v>
      </c>
      <c r="DF729" s="1">
        <v>1</v>
      </c>
      <c r="DG729" s="1">
        <v>1</v>
      </c>
      <c r="DH729" s="1">
        <v>0</v>
      </c>
      <c r="DI729" s="1">
        <v>1</v>
      </c>
      <c r="DJ729" s="1">
        <v>0</v>
      </c>
      <c r="DK729" s="1">
        <v>0</v>
      </c>
      <c r="DL729" s="1">
        <v>1</v>
      </c>
      <c r="DM729" s="1">
        <v>1</v>
      </c>
      <c r="DN729" s="1">
        <v>1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1</v>
      </c>
      <c r="FK729" s="1">
        <v>1</v>
      </c>
      <c r="FL729" s="1">
        <v>0</v>
      </c>
      <c r="FM729" s="1">
        <v>0</v>
      </c>
      <c r="FN729" s="1">
        <v>0</v>
      </c>
      <c r="FO729" s="1">
        <v>18</v>
      </c>
      <c r="FP729" s="1">
        <v>0</v>
      </c>
      <c r="FQ729" s="1">
        <v>1</v>
      </c>
      <c r="FR729" s="1">
        <v>10</v>
      </c>
      <c r="FS729" s="1">
        <v>10</v>
      </c>
      <c r="FT729" s="1">
        <v>2</v>
      </c>
      <c r="FU729" s="1">
        <v>0</v>
      </c>
      <c r="FV729" s="1">
        <v>0</v>
      </c>
      <c r="FW729" s="1">
        <v>0</v>
      </c>
      <c r="FX729" s="1">
        <v>2</v>
      </c>
      <c r="FY729" s="1">
        <v>2</v>
      </c>
      <c r="FZ729" s="1">
        <v>1</v>
      </c>
      <c r="GA729" s="1">
        <v>0</v>
      </c>
      <c r="GB729" s="1">
        <v>0</v>
      </c>
      <c r="GC729" s="1">
        <v>1</v>
      </c>
      <c r="GD729" s="1">
        <v>1</v>
      </c>
      <c r="GE729" s="1">
        <v>1</v>
      </c>
      <c r="GF729" s="1">
        <v>3</v>
      </c>
      <c r="GG729" s="1">
        <v>1</v>
      </c>
      <c r="GH729" s="1">
        <v>1</v>
      </c>
      <c r="GI729" s="1">
        <v>1</v>
      </c>
      <c r="GJ729" s="1">
        <v>1</v>
      </c>
      <c r="GK729" s="1">
        <v>1</v>
      </c>
      <c r="GL729" s="1">
        <v>1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1</v>
      </c>
      <c r="HO729" s="1">
        <v>0</v>
      </c>
      <c r="HP729" s="1">
        <v>1</v>
      </c>
      <c r="HQ729" s="1">
        <v>0</v>
      </c>
      <c r="HR729" s="1">
        <v>0</v>
      </c>
      <c r="HS729" s="1">
        <v>2</v>
      </c>
      <c r="HT729" s="1">
        <v>2</v>
      </c>
      <c r="HU729" s="1">
        <v>2</v>
      </c>
      <c r="HV729" s="1">
        <v>6</v>
      </c>
      <c r="HW729" s="1">
        <v>2</v>
      </c>
      <c r="HX729" s="1">
        <v>2</v>
      </c>
      <c r="HY729" s="1">
        <v>2</v>
      </c>
      <c r="HZ729" s="1">
        <v>2</v>
      </c>
      <c r="IA729" s="1">
        <v>2</v>
      </c>
      <c r="IB729" s="1">
        <v>2</v>
      </c>
      <c r="IC729" s="1">
        <v>2</v>
      </c>
      <c r="ID729" s="1">
        <v>0</v>
      </c>
      <c r="IE729" s="1">
        <v>0</v>
      </c>
      <c r="IF729" s="1">
        <v>1</v>
      </c>
      <c r="IG729" s="1">
        <v>1</v>
      </c>
      <c r="IH729" s="1">
        <v>1</v>
      </c>
      <c r="II729" s="1">
        <v>1</v>
      </c>
      <c r="IJ729" s="1">
        <v>1</v>
      </c>
      <c r="IK729" s="1">
        <v>1</v>
      </c>
      <c r="IL729" s="1">
        <v>1</v>
      </c>
      <c r="IM729" s="1">
        <v>1</v>
      </c>
      <c r="IN729" s="1">
        <v>1</v>
      </c>
      <c r="IO729" s="1">
        <v>1</v>
      </c>
      <c r="IP729" s="1">
        <v>0</v>
      </c>
      <c r="IQ729" s="1">
        <v>0</v>
      </c>
      <c r="IR729" s="1">
        <v>0</v>
      </c>
      <c r="IS729" s="1">
        <v>1</v>
      </c>
      <c r="IT729" s="1">
        <v>1</v>
      </c>
      <c r="IU729" s="1">
        <v>1</v>
      </c>
      <c r="IV729" s="1">
        <v>3</v>
      </c>
      <c r="IW729" s="1">
        <v>1</v>
      </c>
      <c r="IX729" s="1">
        <v>1</v>
      </c>
      <c r="IY729" s="1">
        <v>1</v>
      </c>
      <c r="IZ729" s="1">
        <v>1</v>
      </c>
      <c r="JA729" s="1">
        <v>1</v>
      </c>
      <c r="JB729" s="1">
        <v>1</v>
      </c>
      <c r="JC729" s="1">
        <v>0</v>
      </c>
      <c r="JD729" s="1">
        <v>1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0</v>
      </c>
      <c r="JM729" s="1">
        <v>0</v>
      </c>
      <c r="JN729" s="1">
        <v>0</v>
      </c>
      <c r="JO729" s="1">
        <v>0</v>
      </c>
      <c r="JP729" s="1">
        <v>0</v>
      </c>
      <c r="JQ729" s="1">
        <v>0</v>
      </c>
      <c r="JR729" s="1">
        <v>0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0</v>
      </c>
      <c r="JY729" s="1">
        <v>0</v>
      </c>
      <c r="JZ729" s="1">
        <v>0</v>
      </c>
      <c r="KA729" s="1">
        <v>0</v>
      </c>
      <c r="KB729" s="1">
        <v>0</v>
      </c>
      <c r="KC729" s="1">
        <v>0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3</v>
      </c>
      <c r="KY729" s="1">
        <v>3</v>
      </c>
      <c r="KZ729" s="1">
        <v>3</v>
      </c>
      <c r="LA729" s="1">
        <v>0</v>
      </c>
      <c r="LB729" s="1">
        <v>0</v>
      </c>
      <c r="LC729" s="1">
        <v>0</v>
      </c>
      <c r="LD729" s="1">
        <v>0</v>
      </c>
      <c r="LE729" s="1">
        <v>0</v>
      </c>
      <c r="LF729" s="1">
        <v>3</v>
      </c>
      <c r="LG729" s="1">
        <v>3</v>
      </c>
      <c r="LH729" s="1">
        <v>1</v>
      </c>
      <c r="LI729" s="1">
        <v>1</v>
      </c>
      <c r="LJ729" s="1">
        <v>1</v>
      </c>
      <c r="LK729" s="1">
        <v>1</v>
      </c>
      <c r="LL729" s="1">
        <v>2</v>
      </c>
      <c r="LM729" s="1">
        <v>1</v>
      </c>
      <c r="LN729" s="1">
        <v>1</v>
      </c>
      <c r="LO729" s="1">
        <v>1</v>
      </c>
      <c r="LP729" s="1">
        <v>1</v>
      </c>
      <c r="LQ729" s="1">
        <v>1</v>
      </c>
      <c r="LR729" s="1">
        <v>1</v>
      </c>
      <c r="LS729" s="1">
        <v>1</v>
      </c>
      <c r="LT729" s="1">
        <v>1</v>
      </c>
      <c r="LU729" s="1">
        <v>1</v>
      </c>
      <c r="LV729" s="1">
        <v>1</v>
      </c>
      <c r="LW729" s="1">
        <v>1</v>
      </c>
      <c r="LX729" s="1">
        <v>1</v>
      </c>
      <c r="LY729" s="1">
        <v>5</v>
      </c>
      <c r="LZ729" s="1">
        <v>5</v>
      </c>
      <c r="MA729" s="1">
        <v>5</v>
      </c>
      <c r="MB729" s="1">
        <v>1</v>
      </c>
      <c r="MC729" s="1">
        <v>1</v>
      </c>
    </row>
    <row r="730" spans="1:341">
      <c r="A730" s="1">
        <v>2015</v>
      </c>
      <c r="B730" s="1" t="s">
        <v>809</v>
      </c>
      <c r="C730" s="1">
        <v>1</v>
      </c>
      <c r="D730" s="1">
        <v>0</v>
      </c>
      <c r="E730" s="1">
        <v>1</v>
      </c>
      <c r="F730" s="1">
        <v>1</v>
      </c>
      <c r="G730" s="1">
        <v>1</v>
      </c>
      <c r="H730" s="1">
        <v>1</v>
      </c>
      <c r="I730" s="1">
        <v>1</v>
      </c>
      <c r="J730" s="1">
        <v>1</v>
      </c>
      <c r="K730" s="1">
        <v>2</v>
      </c>
      <c r="L730" s="1">
        <v>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</v>
      </c>
      <c r="AK730" s="1">
        <v>0</v>
      </c>
      <c r="AL730" s="1">
        <v>1</v>
      </c>
      <c r="AM730" s="1">
        <v>2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2</v>
      </c>
      <c r="BR730" s="1">
        <v>2</v>
      </c>
      <c r="BS730" s="1">
        <v>2</v>
      </c>
      <c r="BT730" s="1">
        <v>3</v>
      </c>
      <c r="BU730" s="1">
        <v>2</v>
      </c>
      <c r="BV730" s="1">
        <v>2</v>
      </c>
      <c r="BW730" s="1">
        <v>0</v>
      </c>
      <c r="BX730" s="1">
        <v>1</v>
      </c>
      <c r="BY730" s="1">
        <v>1</v>
      </c>
      <c r="BZ730" s="1">
        <v>2</v>
      </c>
      <c r="CA730" s="1">
        <v>3</v>
      </c>
      <c r="CB730" s="1">
        <v>3</v>
      </c>
      <c r="CC730" s="1">
        <v>2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1</v>
      </c>
      <c r="CW730" s="1">
        <v>1</v>
      </c>
      <c r="CX730" s="1">
        <v>0</v>
      </c>
      <c r="CY730" s="1">
        <v>0</v>
      </c>
      <c r="CZ730" s="1">
        <v>0</v>
      </c>
      <c r="DA730" s="1">
        <v>0</v>
      </c>
      <c r="DB730" s="1">
        <v>1</v>
      </c>
      <c r="DC730" s="1">
        <v>1</v>
      </c>
      <c r="DD730" s="1">
        <v>1</v>
      </c>
      <c r="DE730" s="1">
        <v>1</v>
      </c>
      <c r="DF730" s="1">
        <v>1</v>
      </c>
      <c r="DG730" s="1">
        <v>1</v>
      </c>
      <c r="DH730" s="1">
        <v>0</v>
      </c>
      <c r="DI730" s="1">
        <v>1</v>
      </c>
      <c r="DJ730" s="1">
        <v>0</v>
      </c>
      <c r="DK730" s="1">
        <v>0</v>
      </c>
      <c r="DL730" s="1">
        <v>1</v>
      </c>
      <c r="DM730" s="1">
        <v>1</v>
      </c>
      <c r="DN730" s="1">
        <v>1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1</v>
      </c>
      <c r="FK730" s="1">
        <v>1</v>
      </c>
      <c r="FL730" s="1">
        <v>0</v>
      </c>
      <c r="FM730" s="1">
        <v>0</v>
      </c>
      <c r="FN730" s="1">
        <v>0</v>
      </c>
      <c r="FO730" s="1">
        <v>18</v>
      </c>
      <c r="FP730" s="1">
        <v>0</v>
      </c>
      <c r="FQ730" s="1">
        <v>1</v>
      </c>
      <c r="FR730" s="1">
        <v>10</v>
      </c>
      <c r="FS730" s="1">
        <v>10</v>
      </c>
      <c r="FT730" s="1">
        <v>2</v>
      </c>
      <c r="FU730" s="1">
        <v>0</v>
      </c>
      <c r="FV730" s="1">
        <v>0</v>
      </c>
      <c r="FW730" s="1">
        <v>0</v>
      </c>
      <c r="FX730" s="1">
        <v>2</v>
      </c>
      <c r="FY730" s="1">
        <v>2</v>
      </c>
      <c r="FZ730" s="1">
        <v>1</v>
      </c>
      <c r="GA730" s="1">
        <v>0</v>
      </c>
      <c r="GB730" s="1">
        <v>0</v>
      </c>
      <c r="GC730" s="1">
        <v>1</v>
      </c>
      <c r="GD730" s="1">
        <v>1</v>
      </c>
      <c r="GE730" s="1">
        <v>1</v>
      </c>
      <c r="GF730" s="1">
        <v>3</v>
      </c>
      <c r="GG730" s="1">
        <v>1</v>
      </c>
      <c r="GH730" s="1">
        <v>1</v>
      </c>
      <c r="GI730" s="1">
        <v>1</v>
      </c>
      <c r="GJ730" s="1">
        <v>1</v>
      </c>
      <c r="GK730" s="1">
        <v>1</v>
      </c>
      <c r="GL730" s="1">
        <v>1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1</v>
      </c>
      <c r="HO730" s="1">
        <v>0</v>
      </c>
      <c r="HP730" s="1">
        <v>1</v>
      </c>
      <c r="HQ730" s="1">
        <v>0</v>
      </c>
      <c r="HR730" s="1">
        <v>0</v>
      </c>
      <c r="HS730" s="1">
        <v>2</v>
      </c>
      <c r="HT730" s="1">
        <v>2</v>
      </c>
      <c r="HU730" s="1">
        <v>2</v>
      </c>
      <c r="HV730" s="1">
        <v>6</v>
      </c>
      <c r="HW730" s="1">
        <v>2</v>
      </c>
      <c r="HX730" s="1">
        <v>2</v>
      </c>
      <c r="HY730" s="1">
        <v>2</v>
      </c>
      <c r="HZ730" s="1">
        <v>2</v>
      </c>
      <c r="IA730" s="1">
        <v>2</v>
      </c>
      <c r="IB730" s="1">
        <v>2</v>
      </c>
      <c r="IC730" s="1">
        <v>2</v>
      </c>
      <c r="ID730" s="1">
        <v>0</v>
      </c>
      <c r="IE730" s="1">
        <v>0</v>
      </c>
      <c r="IF730" s="1">
        <v>1</v>
      </c>
      <c r="IG730" s="1">
        <v>1</v>
      </c>
      <c r="IH730" s="1">
        <v>1</v>
      </c>
      <c r="II730" s="1">
        <v>1</v>
      </c>
      <c r="IJ730" s="1">
        <v>1</v>
      </c>
      <c r="IK730" s="1">
        <v>1</v>
      </c>
      <c r="IL730" s="1">
        <v>1</v>
      </c>
      <c r="IM730" s="1">
        <v>1</v>
      </c>
      <c r="IN730" s="1">
        <v>1</v>
      </c>
      <c r="IO730" s="1">
        <v>1</v>
      </c>
      <c r="IP730" s="1">
        <v>0</v>
      </c>
      <c r="IQ730" s="1">
        <v>0</v>
      </c>
      <c r="IR730" s="1">
        <v>0</v>
      </c>
      <c r="IS730" s="1">
        <v>1</v>
      </c>
      <c r="IT730" s="1">
        <v>1</v>
      </c>
      <c r="IU730" s="1">
        <v>1</v>
      </c>
      <c r="IV730" s="1">
        <v>3</v>
      </c>
      <c r="IW730" s="1">
        <v>1</v>
      </c>
      <c r="IX730" s="1">
        <v>1</v>
      </c>
      <c r="IY730" s="1">
        <v>1</v>
      </c>
      <c r="IZ730" s="1">
        <v>1</v>
      </c>
      <c r="JA730" s="1">
        <v>1</v>
      </c>
      <c r="JB730" s="1">
        <v>1</v>
      </c>
      <c r="JC730" s="1">
        <v>0</v>
      </c>
      <c r="JD730" s="1">
        <v>1</v>
      </c>
      <c r="JE730" s="1">
        <v>0</v>
      </c>
      <c r="JF730" s="1">
        <v>0</v>
      </c>
      <c r="JG730" s="1">
        <v>4</v>
      </c>
      <c r="JH730" s="1">
        <v>4</v>
      </c>
      <c r="JI730" s="1">
        <v>4</v>
      </c>
      <c r="JJ730" s="1">
        <v>0</v>
      </c>
      <c r="JK730" s="1">
        <v>0</v>
      </c>
      <c r="JL730" s="1">
        <v>0</v>
      </c>
      <c r="JM730" s="1">
        <v>0</v>
      </c>
      <c r="JN730" s="1">
        <v>4</v>
      </c>
      <c r="JO730" s="1">
        <v>0</v>
      </c>
      <c r="JP730" s="1">
        <v>0</v>
      </c>
      <c r="JQ730" s="1">
        <v>0</v>
      </c>
      <c r="JR730" s="1">
        <v>0</v>
      </c>
      <c r="JS730" s="1">
        <v>4</v>
      </c>
      <c r="JT730" s="1">
        <v>1</v>
      </c>
      <c r="JU730" s="1">
        <v>1</v>
      </c>
      <c r="JV730" s="1">
        <v>1</v>
      </c>
      <c r="JW730" s="1">
        <v>1</v>
      </c>
      <c r="JX730" s="1">
        <v>1</v>
      </c>
      <c r="JY730" s="1">
        <v>1</v>
      </c>
      <c r="JZ730" s="1">
        <v>1</v>
      </c>
      <c r="KA730" s="1">
        <v>2</v>
      </c>
      <c r="KB730" s="1">
        <v>0</v>
      </c>
      <c r="KC730" s="1">
        <v>1</v>
      </c>
      <c r="KD730" s="1">
        <v>1</v>
      </c>
      <c r="KE730" s="1">
        <v>1</v>
      </c>
      <c r="KF730" s="1">
        <v>1</v>
      </c>
      <c r="KG730" s="1">
        <v>1</v>
      </c>
      <c r="KH730" s="1">
        <v>1</v>
      </c>
      <c r="KI730" s="1">
        <v>1</v>
      </c>
      <c r="KJ730" s="1">
        <v>1</v>
      </c>
      <c r="KK730" s="1">
        <v>1</v>
      </c>
      <c r="KL730" s="1">
        <v>1</v>
      </c>
      <c r="KM730" s="1">
        <v>1</v>
      </c>
      <c r="KN730" s="1">
        <v>1</v>
      </c>
      <c r="KO730" s="1">
        <v>1</v>
      </c>
      <c r="KP730" s="1">
        <v>1</v>
      </c>
      <c r="KQ730" s="1">
        <v>1</v>
      </c>
      <c r="KR730" s="1">
        <v>5</v>
      </c>
      <c r="KS730" s="1">
        <v>5</v>
      </c>
      <c r="KT730" s="1">
        <v>5</v>
      </c>
      <c r="KU730" s="1">
        <v>1</v>
      </c>
      <c r="KV730" s="1">
        <v>1</v>
      </c>
      <c r="KW730" s="1">
        <v>1</v>
      </c>
      <c r="KX730" s="1">
        <v>0</v>
      </c>
      <c r="KY730" s="1">
        <v>0</v>
      </c>
      <c r="KZ730" s="1">
        <v>0</v>
      </c>
      <c r="LA730" s="1">
        <v>0</v>
      </c>
      <c r="LB730" s="1">
        <v>0</v>
      </c>
      <c r="LC730" s="1">
        <v>0</v>
      </c>
      <c r="LD730" s="1">
        <v>0</v>
      </c>
      <c r="LE730" s="1">
        <v>0</v>
      </c>
      <c r="LF730" s="1">
        <v>0</v>
      </c>
      <c r="LG730" s="1">
        <v>0</v>
      </c>
      <c r="LH730" s="1">
        <v>0</v>
      </c>
      <c r="LI730" s="1">
        <v>0</v>
      </c>
      <c r="LJ730" s="1">
        <v>0</v>
      </c>
      <c r="LK730" s="1">
        <v>0</v>
      </c>
      <c r="LL730" s="1">
        <v>0</v>
      </c>
      <c r="LM730" s="1">
        <v>0</v>
      </c>
      <c r="LN730" s="1">
        <v>0</v>
      </c>
      <c r="LO730" s="1">
        <v>0</v>
      </c>
      <c r="LP730" s="1">
        <v>0</v>
      </c>
      <c r="LQ730" s="1">
        <v>0</v>
      </c>
      <c r="LR730" s="1">
        <v>0</v>
      </c>
      <c r="LS730" s="1">
        <v>0</v>
      </c>
      <c r="LT730" s="1">
        <v>0</v>
      </c>
      <c r="LU730" s="1">
        <v>0</v>
      </c>
      <c r="LV730" s="1">
        <v>0</v>
      </c>
      <c r="LW730" s="1">
        <v>0</v>
      </c>
      <c r="LX730" s="1">
        <v>0</v>
      </c>
      <c r="LY730" s="1">
        <v>0</v>
      </c>
      <c r="LZ730" s="1">
        <v>0</v>
      </c>
      <c r="MA730" s="1">
        <v>0</v>
      </c>
      <c r="MB730" s="1">
        <v>0</v>
      </c>
      <c r="MC730" s="1">
        <v>1</v>
      </c>
    </row>
    <row r="731" spans="1:341">
      <c r="A731" s="1">
        <v>2015</v>
      </c>
      <c r="B731" s="1" t="s">
        <v>810</v>
      </c>
      <c r="C731" s="1">
        <v>1</v>
      </c>
      <c r="D731" s="1">
        <v>0</v>
      </c>
      <c r="E731" s="1">
        <v>1</v>
      </c>
      <c r="F731" s="1">
        <v>1</v>
      </c>
      <c r="G731" s="1">
        <v>1</v>
      </c>
      <c r="H731" s="1">
        <v>1</v>
      </c>
      <c r="I731" s="1">
        <v>1</v>
      </c>
      <c r="J731" s="1">
        <v>1</v>
      </c>
      <c r="K731" s="1">
        <v>2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</v>
      </c>
      <c r="AK731" s="1">
        <v>0</v>
      </c>
      <c r="AL731" s="1">
        <v>1</v>
      </c>
      <c r="AM731" s="1">
        <v>2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</v>
      </c>
      <c r="AV731" s="1">
        <v>1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2</v>
      </c>
      <c r="BR731" s="1">
        <v>2</v>
      </c>
      <c r="BS731" s="1">
        <v>2</v>
      </c>
      <c r="BT731" s="1">
        <v>3</v>
      </c>
      <c r="BU731" s="1">
        <v>2</v>
      </c>
      <c r="BV731" s="1">
        <v>2</v>
      </c>
      <c r="BW731" s="1">
        <v>0</v>
      </c>
      <c r="BX731" s="1">
        <v>1</v>
      </c>
      <c r="BY731" s="1">
        <v>1</v>
      </c>
      <c r="BZ731" s="1">
        <v>2</v>
      </c>
      <c r="CA731" s="1">
        <v>3</v>
      </c>
      <c r="CB731" s="1">
        <v>3</v>
      </c>
      <c r="CC731" s="1">
        <v>2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1</v>
      </c>
      <c r="CW731" s="1">
        <v>1</v>
      </c>
      <c r="CX731" s="1">
        <v>0</v>
      </c>
      <c r="CY731" s="1">
        <v>0</v>
      </c>
      <c r="CZ731" s="1">
        <v>0</v>
      </c>
      <c r="DA731" s="1">
        <v>0</v>
      </c>
      <c r="DB731" s="1">
        <v>1</v>
      </c>
      <c r="DC731" s="1">
        <v>1</v>
      </c>
      <c r="DD731" s="1">
        <v>1</v>
      </c>
      <c r="DE731" s="1">
        <v>1</v>
      </c>
      <c r="DF731" s="1">
        <v>1</v>
      </c>
      <c r="DG731" s="1">
        <v>1</v>
      </c>
      <c r="DH731" s="1">
        <v>0</v>
      </c>
      <c r="DI731" s="1">
        <v>1</v>
      </c>
      <c r="DJ731" s="1">
        <v>0</v>
      </c>
      <c r="DK731" s="1">
        <v>0</v>
      </c>
      <c r="DL731" s="1">
        <v>1</v>
      </c>
      <c r="DM731" s="1">
        <v>1</v>
      </c>
      <c r="DN731" s="1">
        <v>1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1</v>
      </c>
      <c r="FK731" s="1">
        <v>1</v>
      </c>
      <c r="FL731" s="1">
        <v>0</v>
      </c>
      <c r="FM731" s="1">
        <v>0</v>
      </c>
      <c r="FN731" s="1">
        <v>0</v>
      </c>
      <c r="FO731" s="1">
        <v>18</v>
      </c>
      <c r="FP731" s="1">
        <v>0</v>
      </c>
      <c r="FQ731" s="1">
        <v>1</v>
      </c>
      <c r="FR731" s="1">
        <v>10</v>
      </c>
      <c r="FS731" s="1">
        <v>10</v>
      </c>
      <c r="FT731" s="1">
        <v>2</v>
      </c>
      <c r="FU731" s="1">
        <v>0</v>
      </c>
      <c r="FV731" s="1">
        <v>0</v>
      </c>
      <c r="FW731" s="1">
        <v>0</v>
      </c>
      <c r="FX731" s="1">
        <v>2</v>
      </c>
      <c r="FY731" s="1">
        <v>2</v>
      </c>
      <c r="FZ731" s="1">
        <v>1</v>
      </c>
      <c r="GA731" s="1">
        <v>0</v>
      </c>
      <c r="GB731" s="1">
        <v>0</v>
      </c>
      <c r="GC731" s="1">
        <v>1</v>
      </c>
      <c r="GD731" s="1">
        <v>1</v>
      </c>
      <c r="GE731" s="1">
        <v>1</v>
      </c>
      <c r="GF731" s="1">
        <v>3</v>
      </c>
      <c r="GG731" s="1">
        <v>1</v>
      </c>
      <c r="GH731" s="1">
        <v>1</v>
      </c>
      <c r="GI731" s="1">
        <v>1</v>
      </c>
      <c r="GJ731" s="1">
        <v>1</v>
      </c>
      <c r="GK731" s="1">
        <v>1</v>
      </c>
      <c r="GL731" s="1">
        <v>1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1</v>
      </c>
      <c r="HO731" s="1">
        <v>0</v>
      </c>
      <c r="HP731" s="1">
        <v>1</v>
      </c>
      <c r="HQ731" s="1">
        <v>0</v>
      </c>
      <c r="HR731" s="1">
        <v>0</v>
      </c>
      <c r="HS731" s="1">
        <v>2</v>
      </c>
      <c r="HT731" s="1">
        <v>2</v>
      </c>
      <c r="HU731" s="1">
        <v>2</v>
      </c>
      <c r="HV731" s="1">
        <v>6</v>
      </c>
      <c r="HW731" s="1">
        <v>2</v>
      </c>
      <c r="HX731" s="1">
        <v>2</v>
      </c>
      <c r="HY731" s="1">
        <v>2</v>
      </c>
      <c r="HZ731" s="1">
        <v>2</v>
      </c>
      <c r="IA731" s="1">
        <v>2</v>
      </c>
      <c r="IB731" s="1">
        <v>2</v>
      </c>
      <c r="IC731" s="1">
        <v>2</v>
      </c>
      <c r="ID731" s="1">
        <v>0</v>
      </c>
      <c r="IE731" s="1">
        <v>0</v>
      </c>
      <c r="IF731" s="1">
        <v>1</v>
      </c>
      <c r="IG731" s="1">
        <v>1</v>
      </c>
      <c r="IH731" s="1">
        <v>1</v>
      </c>
      <c r="II731" s="1">
        <v>1</v>
      </c>
      <c r="IJ731" s="1">
        <v>1</v>
      </c>
      <c r="IK731" s="1">
        <v>1</v>
      </c>
      <c r="IL731" s="1">
        <v>1</v>
      </c>
      <c r="IM731" s="1">
        <v>1</v>
      </c>
      <c r="IN731" s="1">
        <v>1</v>
      </c>
      <c r="IO731" s="1">
        <v>1</v>
      </c>
      <c r="IP731" s="1">
        <v>0</v>
      </c>
      <c r="IQ731" s="1">
        <v>0</v>
      </c>
      <c r="IR731" s="1">
        <v>0</v>
      </c>
      <c r="IS731" s="1">
        <v>1</v>
      </c>
      <c r="IT731" s="1">
        <v>1</v>
      </c>
      <c r="IU731" s="1">
        <v>1</v>
      </c>
      <c r="IV731" s="1">
        <v>3</v>
      </c>
      <c r="IW731" s="1">
        <v>1</v>
      </c>
      <c r="IX731" s="1">
        <v>1</v>
      </c>
      <c r="IY731" s="1">
        <v>1</v>
      </c>
      <c r="IZ731" s="1">
        <v>1</v>
      </c>
      <c r="JA731" s="1">
        <v>1</v>
      </c>
      <c r="JB731" s="1">
        <v>1</v>
      </c>
      <c r="JC731" s="1">
        <v>0</v>
      </c>
      <c r="JD731" s="1">
        <v>1</v>
      </c>
      <c r="JE731" s="1">
        <v>0</v>
      </c>
      <c r="JF731" s="1">
        <v>0</v>
      </c>
      <c r="JG731" s="1">
        <v>0</v>
      </c>
      <c r="JH731" s="1">
        <v>0</v>
      </c>
      <c r="JI731" s="1">
        <v>0</v>
      </c>
      <c r="JJ731" s="1">
        <v>0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0</v>
      </c>
      <c r="JQ731" s="1">
        <v>0</v>
      </c>
      <c r="JR731" s="1">
        <v>0</v>
      </c>
      <c r="JS731" s="1">
        <v>0</v>
      </c>
      <c r="JT731" s="1">
        <v>0</v>
      </c>
      <c r="JU731" s="1">
        <v>0</v>
      </c>
      <c r="JV731" s="1">
        <v>0</v>
      </c>
      <c r="JW731" s="1">
        <v>0</v>
      </c>
      <c r="JX731" s="1">
        <v>0</v>
      </c>
      <c r="JY731" s="1">
        <v>0</v>
      </c>
      <c r="JZ731" s="1">
        <v>0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0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0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>
        <v>0</v>
      </c>
      <c r="KX731" s="1">
        <v>3</v>
      </c>
      <c r="KY731" s="1">
        <v>3</v>
      </c>
      <c r="KZ731" s="1">
        <v>3</v>
      </c>
      <c r="LA731" s="1">
        <v>0</v>
      </c>
      <c r="LB731" s="1">
        <v>0</v>
      </c>
      <c r="LC731" s="1">
        <v>0</v>
      </c>
      <c r="LD731" s="1">
        <v>0</v>
      </c>
      <c r="LE731" s="1">
        <v>0</v>
      </c>
      <c r="LF731" s="1">
        <v>3</v>
      </c>
      <c r="LG731" s="1">
        <v>3</v>
      </c>
      <c r="LH731" s="1">
        <v>1</v>
      </c>
      <c r="LI731" s="1">
        <v>1</v>
      </c>
      <c r="LJ731" s="1">
        <v>1</v>
      </c>
      <c r="LK731" s="1">
        <v>1</v>
      </c>
      <c r="LL731" s="1">
        <v>2</v>
      </c>
      <c r="LM731" s="1">
        <v>1</v>
      </c>
      <c r="LN731" s="1">
        <v>1</v>
      </c>
      <c r="LO731" s="1">
        <v>1</v>
      </c>
      <c r="LP731" s="1">
        <v>1</v>
      </c>
      <c r="LQ731" s="1">
        <v>1</v>
      </c>
      <c r="LR731" s="1">
        <v>1</v>
      </c>
      <c r="LS731" s="1">
        <v>1</v>
      </c>
      <c r="LT731" s="1">
        <v>1</v>
      </c>
      <c r="LU731" s="1">
        <v>1</v>
      </c>
      <c r="LV731" s="1">
        <v>1</v>
      </c>
      <c r="LW731" s="1">
        <v>1</v>
      </c>
      <c r="LX731" s="1">
        <v>1</v>
      </c>
      <c r="LY731" s="1">
        <v>5</v>
      </c>
      <c r="LZ731" s="1">
        <v>5</v>
      </c>
      <c r="MA731" s="1">
        <v>5</v>
      </c>
      <c r="MB731" s="1">
        <v>1</v>
      </c>
      <c r="MC731" s="1">
        <v>1</v>
      </c>
    </row>
    <row r="732" spans="1:341">
      <c r="A732" s="1">
        <v>2015</v>
      </c>
      <c r="B732" s="1" t="s">
        <v>811</v>
      </c>
      <c r="C732" s="1">
        <v>1</v>
      </c>
      <c r="D732" s="1">
        <v>0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2</v>
      </c>
      <c r="L732" s="1">
        <v>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</v>
      </c>
      <c r="AK732" s="1">
        <v>0</v>
      </c>
      <c r="AL732" s="1">
        <v>1</v>
      </c>
      <c r="AM732" s="1">
        <v>2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</v>
      </c>
      <c r="AV732" s="1">
        <v>1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2</v>
      </c>
      <c r="BR732" s="1">
        <v>2</v>
      </c>
      <c r="BS732" s="1">
        <v>2</v>
      </c>
      <c r="BT732" s="1">
        <v>3</v>
      </c>
      <c r="BU732" s="1">
        <v>2</v>
      </c>
      <c r="BV732" s="1">
        <v>2</v>
      </c>
      <c r="BW732" s="1">
        <v>0</v>
      </c>
      <c r="BX732" s="1">
        <v>1</v>
      </c>
      <c r="BY732" s="1">
        <v>1</v>
      </c>
      <c r="BZ732" s="1">
        <v>2</v>
      </c>
      <c r="CA732" s="1">
        <v>3</v>
      </c>
      <c r="CB732" s="1">
        <v>3</v>
      </c>
      <c r="CC732" s="1">
        <v>2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1</v>
      </c>
      <c r="CW732" s="1">
        <v>1</v>
      </c>
      <c r="CX732" s="1">
        <v>0</v>
      </c>
      <c r="CY732" s="1">
        <v>0</v>
      </c>
      <c r="CZ732" s="1">
        <v>0</v>
      </c>
      <c r="DA732" s="1">
        <v>0</v>
      </c>
      <c r="DB732" s="1">
        <v>1</v>
      </c>
      <c r="DC732" s="1">
        <v>1</v>
      </c>
      <c r="DD732" s="1">
        <v>1</v>
      </c>
      <c r="DE732" s="1">
        <v>1</v>
      </c>
      <c r="DF732" s="1">
        <v>1</v>
      </c>
      <c r="DG732" s="1">
        <v>1</v>
      </c>
      <c r="DH732" s="1">
        <v>0</v>
      </c>
      <c r="DI732" s="1">
        <v>1</v>
      </c>
      <c r="DJ732" s="1">
        <v>0</v>
      </c>
      <c r="DK732" s="1">
        <v>0</v>
      </c>
      <c r="DL732" s="1">
        <v>1</v>
      </c>
      <c r="DM732" s="1">
        <v>1</v>
      </c>
      <c r="DN732" s="1">
        <v>1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</v>
      </c>
      <c r="FK732" s="1">
        <v>1</v>
      </c>
      <c r="FL732" s="1">
        <v>0</v>
      </c>
      <c r="FM732" s="1">
        <v>0</v>
      </c>
      <c r="FN732" s="1">
        <v>0</v>
      </c>
      <c r="FO732" s="1">
        <v>18</v>
      </c>
      <c r="FP732" s="1">
        <v>0</v>
      </c>
      <c r="FQ732" s="1">
        <v>1</v>
      </c>
      <c r="FR732" s="1">
        <v>10</v>
      </c>
      <c r="FS732" s="1">
        <v>10</v>
      </c>
      <c r="FT732" s="1">
        <v>2</v>
      </c>
      <c r="FU732" s="1">
        <v>0</v>
      </c>
      <c r="FV732" s="1">
        <v>0</v>
      </c>
      <c r="FW732" s="1">
        <v>0</v>
      </c>
      <c r="FX732" s="1">
        <v>2</v>
      </c>
      <c r="FY732" s="1">
        <v>2</v>
      </c>
      <c r="FZ732" s="1">
        <v>1</v>
      </c>
      <c r="GA732" s="1">
        <v>0</v>
      </c>
      <c r="GB732" s="1">
        <v>0</v>
      </c>
      <c r="GC732" s="1">
        <v>1</v>
      </c>
      <c r="GD732" s="1">
        <v>1</v>
      </c>
      <c r="GE732" s="1">
        <v>1</v>
      </c>
      <c r="GF732" s="1">
        <v>3</v>
      </c>
      <c r="GG732" s="1">
        <v>1</v>
      </c>
      <c r="GH732" s="1">
        <v>1</v>
      </c>
      <c r="GI732" s="1">
        <v>1</v>
      </c>
      <c r="GJ732" s="1">
        <v>1</v>
      </c>
      <c r="GK732" s="1">
        <v>1</v>
      </c>
      <c r="GL732" s="1">
        <v>1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1</v>
      </c>
      <c r="HO732" s="1">
        <v>0</v>
      </c>
      <c r="HP732" s="1">
        <v>1</v>
      </c>
      <c r="HQ732" s="1">
        <v>0</v>
      </c>
      <c r="HR732" s="1">
        <v>0</v>
      </c>
      <c r="HS732" s="1">
        <v>2</v>
      </c>
      <c r="HT732" s="1">
        <v>2</v>
      </c>
      <c r="HU732" s="1">
        <v>2</v>
      </c>
      <c r="HV732" s="1">
        <v>6</v>
      </c>
      <c r="HW732" s="1">
        <v>2</v>
      </c>
      <c r="HX732" s="1">
        <v>2</v>
      </c>
      <c r="HY732" s="1">
        <v>2</v>
      </c>
      <c r="HZ732" s="1">
        <v>2</v>
      </c>
      <c r="IA732" s="1">
        <v>2</v>
      </c>
      <c r="IB732" s="1">
        <v>2</v>
      </c>
      <c r="IC732" s="1">
        <v>2</v>
      </c>
      <c r="ID732" s="1">
        <v>0</v>
      </c>
      <c r="IE732" s="1">
        <v>0</v>
      </c>
      <c r="IF732" s="1">
        <v>1</v>
      </c>
      <c r="IG732" s="1">
        <v>1</v>
      </c>
      <c r="IH732" s="1">
        <v>1</v>
      </c>
      <c r="II732" s="1">
        <v>1</v>
      </c>
      <c r="IJ732" s="1">
        <v>1</v>
      </c>
      <c r="IK732" s="1">
        <v>1</v>
      </c>
      <c r="IL732" s="1">
        <v>1</v>
      </c>
      <c r="IM732" s="1">
        <v>1</v>
      </c>
      <c r="IN732" s="1">
        <v>1</v>
      </c>
      <c r="IO732" s="1">
        <v>1</v>
      </c>
      <c r="IP732" s="1">
        <v>0</v>
      </c>
      <c r="IQ732" s="1">
        <v>0</v>
      </c>
      <c r="IR732" s="1">
        <v>0</v>
      </c>
      <c r="IS732" s="1">
        <v>1</v>
      </c>
      <c r="IT732" s="1">
        <v>1</v>
      </c>
      <c r="IU732" s="1">
        <v>1</v>
      </c>
      <c r="IV732" s="1">
        <v>3</v>
      </c>
      <c r="IW732" s="1">
        <v>1</v>
      </c>
      <c r="IX732" s="1">
        <v>1</v>
      </c>
      <c r="IY732" s="1">
        <v>1</v>
      </c>
      <c r="IZ732" s="1">
        <v>1</v>
      </c>
      <c r="JA732" s="1">
        <v>1</v>
      </c>
      <c r="JB732" s="1">
        <v>1</v>
      </c>
      <c r="JC732" s="1">
        <v>0</v>
      </c>
      <c r="JD732" s="1">
        <v>1</v>
      </c>
      <c r="JE732" s="1">
        <v>0</v>
      </c>
      <c r="JF732" s="1">
        <v>0</v>
      </c>
      <c r="JG732" s="1">
        <v>4</v>
      </c>
      <c r="JH732" s="1">
        <v>4</v>
      </c>
      <c r="JI732" s="1">
        <v>4</v>
      </c>
      <c r="JJ732" s="1">
        <v>0</v>
      </c>
      <c r="JK732" s="1">
        <v>0</v>
      </c>
      <c r="JL732" s="1">
        <v>0</v>
      </c>
      <c r="JM732" s="1">
        <v>0</v>
      </c>
      <c r="JN732" s="1">
        <v>4</v>
      </c>
      <c r="JO732" s="1">
        <v>0</v>
      </c>
      <c r="JP732" s="1">
        <v>0</v>
      </c>
      <c r="JQ732" s="1">
        <v>0</v>
      </c>
      <c r="JR732" s="1">
        <v>0</v>
      </c>
      <c r="JS732" s="1">
        <v>4</v>
      </c>
      <c r="JT732" s="1">
        <v>1</v>
      </c>
      <c r="JU732" s="1">
        <v>1</v>
      </c>
      <c r="JV732" s="1">
        <v>1</v>
      </c>
      <c r="JW732" s="1">
        <v>1</v>
      </c>
      <c r="JX732" s="1">
        <v>1</v>
      </c>
      <c r="JY732" s="1">
        <v>1</v>
      </c>
      <c r="JZ732" s="1">
        <v>1</v>
      </c>
      <c r="KA732" s="1">
        <v>2</v>
      </c>
      <c r="KB732" s="1">
        <v>0</v>
      </c>
      <c r="KC732" s="1">
        <v>1</v>
      </c>
      <c r="KD732" s="1">
        <v>1</v>
      </c>
      <c r="KE732" s="1">
        <v>1</v>
      </c>
      <c r="KF732" s="1">
        <v>1</v>
      </c>
      <c r="KG732" s="1">
        <v>1</v>
      </c>
      <c r="KH732" s="1">
        <v>1</v>
      </c>
      <c r="KI732" s="1">
        <v>1</v>
      </c>
      <c r="KJ732" s="1">
        <v>1</v>
      </c>
      <c r="KK732" s="1">
        <v>1</v>
      </c>
      <c r="KL732" s="1">
        <v>1</v>
      </c>
      <c r="KM732" s="1">
        <v>1</v>
      </c>
      <c r="KN732" s="1">
        <v>1</v>
      </c>
      <c r="KO732" s="1">
        <v>1</v>
      </c>
      <c r="KP732" s="1">
        <v>1</v>
      </c>
      <c r="KQ732" s="1">
        <v>1</v>
      </c>
      <c r="KR732" s="1">
        <v>5</v>
      </c>
      <c r="KS732" s="1">
        <v>5</v>
      </c>
      <c r="KT732" s="1">
        <v>5</v>
      </c>
      <c r="KU732" s="1">
        <v>1</v>
      </c>
      <c r="KV732" s="1">
        <v>1</v>
      </c>
      <c r="KW732" s="1">
        <v>1</v>
      </c>
      <c r="KX732" s="1">
        <v>0</v>
      </c>
      <c r="KY732" s="1">
        <v>0</v>
      </c>
      <c r="KZ732" s="1">
        <v>0</v>
      </c>
      <c r="LA732" s="1">
        <v>0</v>
      </c>
      <c r="LB732" s="1">
        <v>0</v>
      </c>
      <c r="LC732" s="1">
        <v>0</v>
      </c>
      <c r="LD732" s="1">
        <v>0</v>
      </c>
      <c r="LE732" s="1">
        <v>0</v>
      </c>
      <c r="LF732" s="1">
        <v>0</v>
      </c>
      <c r="LG732" s="1">
        <v>0</v>
      </c>
      <c r="LH732" s="1">
        <v>0</v>
      </c>
      <c r="LI732" s="1">
        <v>0</v>
      </c>
      <c r="LJ732" s="1">
        <v>0</v>
      </c>
      <c r="LK732" s="1">
        <v>0</v>
      </c>
      <c r="LL732" s="1">
        <v>0</v>
      </c>
      <c r="LM732" s="1">
        <v>0</v>
      </c>
      <c r="LN732" s="1">
        <v>0</v>
      </c>
      <c r="LO732" s="1">
        <v>0</v>
      </c>
      <c r="LP732" s="1">
        <v>0</v>
      </c>
      <c r="LQ732" s="1">
        <v>0</v>
      </c>
      <c r="LR732" s="1">
        <v>0</v>
      </c>
      <c r="LS732" s="1">
        <v>0</v>
      </c>
      <c r="LT732" s="1">
        <v>0</v>
      </c>
      <c r="LU732" s="1">
        <v>0</v>
      </c>
      <c r="LV732" s="1">
        <v>0</v>
      </c>
      <c r="LW732" s="1">
        <v>0</v>
      </c>
      <c r="LX732" s="1">
        <v>0</v>
      </c>
      <c r="LY732" s="1">
        <v>0</v>
      </c>
      <c r="LZ732" s="1">
        <v>0</v>
      </c>
      <c r="MA732" s="1">
        <v>0</v>
      </c>
      <c r="MB732" s="1">
        <v>0</v>
      </c>
      <c r="MC732" s="1">
        <v>1</v>
      </c>
    </row>
    <row r="733" spans="1:341">
      <c r="A733" s="1">
        <v>2015</v>
      </c>
      <c r="B733" s="1" t="s">
        <v>812</v>
      </c>
      <c r="C733" s="1">
        <v>1</v>
      </c>
      <c r="D733" s="1">
        <v>0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2</v>
      </c>
      <c r="L733" s="1">
        <v>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</v>
      </c>
      <c r="AK733" s="1">
        <v>0</v>
      </c>
      <c r="AL733" s="1">
        <v>1</v>
      </c>
      <c r="AM733" s="1">
        <v>2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</v>
      </c>
      <c r="AV733" s="1">
        <v>1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2</v>
      </c>
      <c r="BR733" s="1">
        <v>2</v>
      </c>
      <c r="BS733" s="1">
        <v>2</v>
      </c>
      <c r="BT733" s="1">
        <v>3</v>
      </c>
      <c r="BU733" s="1">
        <v>2</v>
      </c>
      <c r="BV733" s="1">
        <v>2</v>
      </c>
      <c r="BW733" s="1">
        <v>0</v>
      </c>
      <c r="BX733" s="1">
        <v>1</v>
      </c>
      <c r="BY733" s="1">
        <v>1</v>
      </c>
      <c r="BZ733" s="1">
        <v>2</v>
      </c>
      <c r="CA733" s="1">
        <v>3</v>
      </c>
      <c r="CB733" s="1">
        <v>3</v>
      </c>
      <c r="CC733" s="1">
        <v>2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1</v>
      </c>
      <c r="CW733" s="1">
        <v>1</v>
      </c>
      <c r="CX733" s="1">
        <v>0</v>
      </c>
      <c r="CY733" s="1">
        <v>0</v>
      </c>
      <c r="CZ733" s="1">
        <v>0</v>
      </c>
      <c r="DA733" s="1">
        <v>0</v>
      </c>
      <c r="DB733" s="1">
        <v>1</v>
      </c>
      <c r="DC733" s="1">
        <v>1</v>
      </c>
      <c r="DD733" s="1">
        <v>1</v>
      </c>
      <c r="DE733" s="1">
        <v>1</v>
      </c>
      <c r="DF733" s="1">
        <v>1</v>
      </c>
      <c r="DG733" s="1">
        <v>1</v>
      </c>
      <c r="DH733" s="1">
        <v>0</v>
      </c>
      <c r="DI733" s="1">
        <v>1</v>
      </c>
      <c r="DJ733" s="1">
        <v>0</v>
      </c>
      <c r="DK733" s="1">
        <v>0</v>
      </c>
      <c r="DL733" s="1">
        <v>1</v>
      </c>
      <c r="DM733" s="1">
        <v>1</v>
      </c>
      <c r="DN733" s="1">
        <v>1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</v>
      </c>
      <c r="FK733" s="1">
        <v>1</v>
      </c>
      <c r="FL733" s="1">
        <v>0</v>
      </c>
      <c r="FM733" s="1">
        <v>0</v>
      </c>
      <c r="FN733" s="1">
        <v>0</v>
      </c>
      <c r="FO733" s="1">
        <v>18</v>
      </c>
      <c r="FP733" s="1">
        <v>0</v>
      </c>
      <c r="FQ733" s="1">
        <v>1</v>
      </c>
      <c r="FR733" s="1">
        <v>10</v>
      </c>
      <c r="FS733" s="1">
        <v>10</v>
      </c>
      <c r="FT733" s="1">
        <v>2</v>
      </c>
      <c r="FU733" s="1">
        <v>0</v>
      </c>
      <c r="FV733" s="1">
        <v>0</v>
      </c>
      <c r="FW733" s="1">
        <v>0</v>
      </c>
      <c r="FX733" s="1">
        <v>2</v>
      </c>
      <c r="FY733" s="1">
        <v>2</v>
      </c>
      <c r="FZ733" s="1">
        <v>1</v>
      </c>
      <c r="GA733" s="1">
        <v>0</v>
      </c>
      <c r="GB733" s="1">
        <v>0</v>
      </c>
      <c r="GC733" s="1">
        <v>1</v>
      </c>
      <c r="GD733" s="1">
        <v>1</v>
      </c>
      <c r="GE733" s="1">
        <v>1</v>
      </c>
      <c r="GF733" s="1">
        <v>3</v>
      </c>
      <c r="GG733" s="1">
        <v>1</v>
      </c>
      <c r="GH733" s="1">
        <v>1</v>
      </c>
      <c r="GI733" s="1">
        <v>1</v>
      </c>
      <c r="GJ733" s="1">
        <v>1</v>
      </c>
      <c r="GK733" s="1">
        <v>1</v>
      </c>
      <c r="GL733" s="1">
        <v>1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1</v>
      </c>
      <c r="HO733" s="1">
        <v>0</v>
      </c>
      <c r="HP733" s="1">
        <v>1</v>
      </c>
      <c r="HQ733" s="1">
        <v>0</v>
      </c>
      <c r="HR733" s="1">
        <v>0</v>
      </c>
      <c r="HS733" s="1">
        <v>2</v>
      </c>
      <c r="HT733" s="1">
        <v>2</v>
      </c>
      <c r="HU733" s="1">
        <v>2</v>
      </c>
      <c r="HV733" s="1">
        <v>6</v>
      </c>
      <c r="HW733" s="1">
        <v>2</v>
      </c>
      <c r="HX733" s="1">
        <v>2</v>
      </c>
      <c r="HY733" s="1">
        <v>2</v>
      </c>
      <c r="HZ733" s="1">
        <v>2</v>
      </c>
      <c r="IA733" s="1">
        <v>2</v>
      </c>
      <c r="IB733" s="1">
        <v>2</v>
      </c>
      <c r="IC733" s="1">
        <v>2</v>
      </c>
      <c r="ID733" s="1">
        <v>0</v>
      </c>
      <c r="IE733" s="1">
        <v>0</v>
      </c>
      <c r="IF733" s="1">
        <v>1</v>
      </c>
      <c r="IG733" s="1">
        <v>1</v>
      </c>
      <c r="IH733" s="1">
        <v>1</v>
      </c>
      <c r="II733" s="1">
        <v>1</v>
      </c>
      <c r="IJ733" s="1">
        <v>1</v>
      </c>
      <c r="IK733" s="1">
        <v>1</v>
      </c>
      <c r="IL733" s="1">
        <v>1</v>
      </c>
      <c r="IM733" s="1">
        <v>1</v>
      </c>
      <c r="IN733" s="1">
        <v>1</v>
      </c>
      <c r="IO733" s="1">
        <v>1</v>
      </c>
      <c r="IP733" s="1">
        <v>0</v>
      </c>
      <c r="IQ733" s="1">
        <v>0</v>
      </c>
      <c r="IR733" s="1">
        <v>0</v>
      </c>
      <c r="IS733" s="1">
        <v>1</v>
      </c>
      <c r="IT733" s="1">
        <v>1</v>
      </c>
      <c r="IU733" s="1">
        <v>1</v>
      </c>
      <c r="IV733" s="1">
        <v>3</v>
      </c>
      <c r="IW733" s="1">
        <v>1</v>
      </c>
      <c r="IX733" s="1">
        <v>1</v>
      </c>
      <c r="IY733" s="1">
        <v>1</v>
      </c>
      <c r="IZ733" s="1">
        <v>1</v>
      </c>
      <c r="JA733" s="1">
        <v>1</v>
      </c>
      <c r="JB733" s="1">
        <v>1</v>
      </c>
      <c r="JC733" s="1">
        <v>0</v>
      </c>
      <c r="JD733" s="1">
        <v>1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0</v>
      </c>
      <c r="JR733" s="1">
        <v>0</v>
      </c>
      <c r="JS733" s="1">
        <v>0</v>
      </c>
      <c r="JT733" s="1">
        <v>0</v>
      </c>
      <c r="JU733" s="1">
        <v>0</v>
      </c>
      <c r="JV733" s="1">
        <v>0</v>
      </c>
      <c r="JW733" s="1">
        <v>0</v>
      </c>
      <c r="JX733" s="1">
        <v>0</v>
      </c>
      <c r="JY733" s="1">
        <v>0</v>
      </c>
      <c r="JZ733" s="1">
        <v>0</v>
      </c>
      <c r="KA733" s="1">
        <v>0</v>
      </c>
      <c r="KB733" s="1">
        <v>0</v>
      </c>
      <c r="KC733" s="1"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  <c r="KL733" s="1">
        <v>0</v>
      </c>
      <c r="KM733" s="1">
        <v>0</v>
      </c>
      <c r="KN733" s="1">
        <v>0</v>
      </c>
      <c r="KO733" s="1">
        <v>0</v>
      </c>
      <c r="KP733" s="1"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3</v>
      </c>
      <c r="KY733" s="1">
        <v>3</v>
      </c>
      <c r="KZ733" s="1">
        <v>3</v>
      </c>
      <c r="LA733" s="1">
        <v>0</v>
      </c>
      <c r="LB733" s="1">
        <v>0</v>
      </c>
      <c r="LC733" s="1">
        <v>0</v>
      </c>
      <c r="LD733" s="1">
        <v>0</v>
      </c>
      <c r="LE733" s="1">
        <v>0</v>
      </c>
      <c r="LF733" s="1">
        <v>3</v>
      </c>
      <c r="LG733" s="1">
        <v>3</v>
      </c>
      <c r="LH733" s="1">
        <v>1</v>
      </c>
      <c r="LI733" s="1">
        <v>1</v>
      </c>
      <c r="LJ733" s="1">
        <v>1</v>
      </c>
      <c r="LK733" s="1">
        <v>1</v>
      </c>
      <c r="LL733" s="1">
        <v>2</v>
      </c>
      <c r="LM733" s="1">
        <v>1</v>
      </c>
      <c r="LN733" s="1">
        <v>1</v>
      </c>
      <c r="LO733" s="1">
        <v>1</v>
      </c>
      <c r="LP733" s="1">
        <v>1</v>
      </c>
      <c r="LQ733" s="1">
        <v>1</v>
      </c>
      <c r="LR733" s="1">
        <v>1</v>
      </c>
      <c r="LS733" s="1">
        <v>1</v>
      </c>
      <c r="LT733" s="1">
        <v>1</v>
      </c>
      <c r="LU733" s="1">
        <v>1</v>
      </c>
      <c r="LV733" s="1">
        <v>1</v>
      </c>
      <c r="LW733" s="1">
        <v>1</v>
      </c>
      <c r="LX733" s="1">
        <v>1</v>
      </c>
      <c r="LY733" s="1">
        <v>5</v>
      </c>
      <c r="LZ733" s="1">
        <v>5</v>
      </c>
      <c r="MA733" s="1">
        <v>5</v>
      </c>
      <c r="MB733" s="1">
        <v>1</v>
      </c>
      <c r="MC733" s="1">
        <v>1</v>
      </c>
    </row>
    <row r="734" spans="1:341">
      <c r="A734" s="1">
        <v>2015</v>
      </c>
      <c r="B734" s="1" t="s">
        <v>813</v>
      </c>
      <c r="C734" s="1">
        <v>1</v>
      </c>
      <c r="D734" s="1">
        <v>0</v>
      </c>
      <c r="E734" s="1">
        <v>1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2</v>
      </c>
      <c r="L734" s="1">
        <v>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1</v>
      </c>
      <c r="AM734" s="1">
        <v>2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</v>
      </c>
      <c r="AV734" s="1">
        <v>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2</v>
      </c>
      <c r="BR734" s="1">
        <v>2</v>
      </c>
      <c r="BS734" s="1">
        <v>2</v>
      </c>
      <c r="BT734" s="1">
        <v>3</v>
      </c>
      <c r="BU734" s="1">
        <v>2</v>
      </c>
      <c r="BV734" s="1">
        <v>2</v>
      </c>
      <c r="BW734" s="1">
        <v>0</v>
      </c>
      <c r="BX734" s="1">
        <v>1</v>
      </c>
      <c r="BY734" s="1">
        <v>1</v>
      </c>
      <c r="BZ734" s="1">
        <v>2</v>
      </c>
      <c r="CA734" s="1">
        <v>3</v>
      </c>
      <c r="CB734" s="1">
        <v>3</v>
      </c>
      <c r="CC734" s="1">
        <v>2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1</v>
      </c>
      <c r="CW734" s="1">
        <v>1</v>
      </c>
      <c r="CX734" s="1">
        <v>0</v>
      </c>
      <c r="CY734" s="1">
        <v>0</v>
      </c>
      <c r="CZ734" s="1">
        <v>0</v>
      </c>
      <c r="DA734" s="1">
        <v>0</v>
      </c>
      <c r="DB734" s="1">
        <v>1</v>
      </c>
      <c r="DC734" s="1">
        <v>1</v>
      </c>
      <c r="DD734" s="1">
        <v>1</v>
      </c>
      <c r="DE734" s="1">
        <v>1</v>
      </c>
      <c r="DF734" s="1">
        <v>1</v>
      </c>
      <c r="DG734" s="1">
        <v>1</v>
      </c>
      <c r="DH734" s="1">
        <v>0</v>
      </c>
      <c r="DI734" s="1">
        <v>1</v>
      </c>
      <c r="DJ734" s="1">
        <v>0</v>
      </c>
      <c r="DK734" s="1">
        <v>0</v>
      </c>
      <c r="DL734" s="1">
        <v>1</v>
      </c>
      <c r="DM734" s="1">
        <v>1</v>
      </c>
      <c r="DN734" s="1">
        <v>1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</v>
      </c>
      <c r="FK734" s="1">
        <v>1</v>
      </c>
      <c r="FL734" s="1">
        <v>0</v>
      </c>
      <c r="FM734" s="1">
        <v>0</v>
      </c>
      <c r="FN734" s="1">
        <v>0</v>
      </c>
      <c r="FO734" s="1">
        <v>18</v>
      </c>
      <c r="FP734" s="1">
        <v>0</v>
      </c>
      <c r="FQ734" s="1">
        <v>1</v>
      </c>
      <c r="FR734" s="1">
        <v>11</v>
      </c>
      <c r="FS734" s="1">
        <v>11</v>
      </c>
      <c r="FT734" s="1">
        <v>2</v>
      </c>
      <c r="FU734" s="1">
        <v>0</v>
      </c>
      <c r="FV734" s="1">
        <v>0</v>
      </c>
      <c r="FW734" s="1">
        <v>0</v>
      </c>
      <c r="FX734" s="1">
        <v>2</v>
      </c>
      <c r="FY734" s="1">
        <v>2</v>
      </c>
      <c r="FZ734" s="1">
        <v>1</v>
      </c>
      <c r="GA734" s="1">
        <v>0</v>
      </c>
      <c r="GB734" s="1">
        <v>0</v>
      </c>
      <c r="GC734" s="1">
        <v>1</v>
      </c>
      <c r="GD734" s="1">
        <v>1</v>
      </c>
      <c r="GE734" s="1">
        <v>1</v>
      </c>
      <c r="GF734" s="1">
        <v>3</v>
      </c>
      <c r="GG734" s="1">
        <v>1</v>
      </c>
      <c r="GH734" s="1">
        <v>1</v>
      </c>
      <c r="GI734" s="1">
        <v>1</v>
      </c>
      <c r="GJ734" s="1">
        <v>1</v>
      </c>
      <c r="GK734" s="1">
        <v>1</v>
      </c>
      <c r="GL734" s="1">
        <v>1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1</v>
      </c>
      <c r="HO734" s="1">
        <v>0</v>
      </c>
      <c r="HP734" s="1">
        <v>1</v>
      </c>
      <c r="HQ734" s="1">
        <v>0</v>
      </c>
      <c r="HR734" s="1">
        <v>0</v>
      </c>
      <c r="HS734" s="1">
        <v>2</v>
      </c>
      <c r="HT734" s="1">
        <v>2</v>
      </c>
      <c r="HU734" s="1">
        <v>2</v>
      </c>
      <c r="HV734" s="1">
        <v>6</v>
      </c>
      <c r="HW734" s="1">
        <v>2</v>
      </c>
      <c r="HX734" s="1">
        <v>2</v>
      </c>
      <c r="HY734" s="1">
        <v>2</v>
      </c>
      <c r="HZ734" s="1">
        <v>2</v>
      </c>
      <c r="IA734" s="1">
        <v>2</v>
      </c>
      <c r="IB734" s="1">
        <v>2</v>
      </c>
      <c r="IC734" s="1">
        <v>2</v>
      </c>
      <c r="ID734" s="1">
        <v>0</v>
      </c>
      <c r="IE734" s="1">
        <v>0</v>
      </c>
      <c r="IF734" s="1">
        <v>1</v>
      </c>
      <c r="IG734" s="1">
        <v>1</v>
      </c>
      <c r="IH734" s="1">
        <v>1</v>
      </c>
      <c r="II734" s="1">
        <v>1</v>
      </c>
      <c r="IJ734" s="1">
        <v>1</v>
      </c>
      <c r="IK734" s="1">
        <v>1</v>
      </c>
      <c r="IL734" s="1">
        <v>1</v>
      </c>
      <c r="IM734" s="1">
        <v>1</v>
      </c>
      <c r="IN734" s="1">
        <v>1</v>
      </c>
      <c r="IO734" s="1">
        <v>1</v>
      </c>
      <c r="IP734" s="1">
        <v>0</v>
      </c>
      <c r="IQ734" s="1">
        <v>0</v>
      </c>
      <c r="IR734" s="1">
        <v>0</v>
      </c>
      <c r="IS734" s="1">
        <v>1</v>
      </c>
      <c r="IT734" s="1">
        <v>1</v>
      </c>
      <c r="IU734" s="1">
        <v>1</v>
      </c>
      <c r="IV734" s="1">
        <v>3</v>
      </c>
      <c r="IW734" s="1">
        <v>1</v>
      </c>
      <c r="IX734" s="1">
        <v>1</v>
      </c>
      <c r="IY734" s="1">
        <v>1</v>
      </c>
      <c r="IZ734" s="1">
        <v>1</v>
      </c>
      <c r="JA734" s="1">
        <v>1</v>
      </c>
      <c r="JB734" s="1">
        <v>1</v>
      </c>
      <c r="JC734" s="1">
        <v>0</v>
      </c>
      <c r="JD734" s="1">
        <v>1</v>
      </c>
      <c r="JE734" s="1">
        <v>0</v>
      </c>
      <c r="JF734" s="1">
        <v>0</v>
      </c>
      <c r="JG734" s="1">
        <v>4</v>
      </c>
      <c r="JH734" s="1">
        <v>4</v>
      </c>
      <c r="JI734" s="1">
        <v>4</v>
      </c>
      <c r="JJ734" s="1">
        <v>0</v>
      </c>
      <c r="JK734" s="1">
        <v>0</v>
      </c>
      <c r="JL734" s="1">
        <v>0</v>
      </c>
      <c r="JM734" s="1">
        <v>0</v>
      </c>
      <c r="JN734" s="1">
        <v>4</v>
      </c>
      <c r="JO734" s="1">
        <v>0</v>
      </c>
      <c r="JP734" s="1">
        <v>0</v>
      </c>
      <c r="JQ734" s="1">
        <v>0</v>
      </c>
      <c r="JR734" s="1">
        <v>0</v>
      </c>
      <c r="JS734" s="1">
        <v>4</v>
      </c>
      <c r="JT734" s="1">
        <v>1</v>
      </c>
      <c r="JU734" s="1">
        <v>1</v>
      </c>
      <c r="JV734" s="1">
        <v>1</v>
      </c>
      <c r="JW734" s="1">
        <v>1</v>
      </c>
      <c r="JX734" s="1">
        <v>1</v>
      </c>
      <c r="JY734" s="1">
        <v>1</v>
      </c>
      <c r="JZ734" s="1">
        <v>1</v>
      </c>
      <c r="KA734" s="1">
        <v>2</v>
      </c>
      <c r="KB734" s="1">
        <v>0</v>
      </c>
      <c r="KC734" s="1">
        <v>1</v>
      </c>
      <c r="KD734" s="1">
        <v>1</v>
      </c>
      <c r="KE734" s="1">
        <v>1</v>
      </c>
      <c r="KF734" s="1">
        <v>1</v>
      </c>
      <c r="KG734" s="1">
        <v>1</v>
      </c>
      <c r="KH734" s="1">
        <v>1</v>
      </c>
      <c r="KI734" s="1">
        <v>1</v>
      </c>
      <c r="KJ734" s="1">
        <v>1</v>
      </c>
      <c r="KK734" s="1">
        <v>1</v>
      </c>
      <c r="KL734" s="1">
        <v>1</v>
      </c>
      <c r="KM734" s="1">
        <v>1</v>
      </c>
      <c r="KN734" s="1">
        <v>1</v>
      </c>
      <c r="KO734" s="1">
        <v>1</v>
      </c>
      <c r="KP734" s="1">
        <v>1</v>
      </c>
      <c r="KQ734" s="1">
        <v>1</v>
      </c>
      <c r="KR734" s="1">
        <v>5</v>
      </c>
      <c r="KS734" s="1">
        <v>5</v>
      </c>
      <c r="KT734" s="1">
        <v>5</v>
      </c>
      <c r="KU734" s="1">
        <v>1</v>
      </c>
      <c r="KV734" s="1">
        <v>1</v>
      </c>
      <c r="KW734" s="1">
        <v>1</v>
      </c>
      <c r="KX734" s="1">
        <v>0</v>
      </c>
      <c r="KY734" s="1">
        <v>0</v>
      </c>
      <c r="KZ734" s="1">
        <v>0</v>
      </c>
      <c r="LA734" s="1">
        <v>0</v>
      </c>
      <c r="LB734" s="1">
        <v>0</v>
      </c>
      <c r="LC734" s="1">
        <v>0</v>
      </c>
      <c r="LD734" s="1">
        <v>0</v>
      </c>
      <c r="LE734" s="1">
        <v>0</v>
      </c>
      <c r="LF734" s="1">
        <v>0</v>
      </c>
      <c r="LG734" s="1">
        <v>0</v>
      </c>
      <c r="LH734" s="1">
        <v>0</v>
      </c>
      <c r="LI734" s="1">
        <v>0</v>
      </c>
      <c r="LJ734" s="1">
        <v>0</v>
      </c>
      <c r="LK734" s="1">
        <v>0</v>
      </c>
      <c r="LL734" s="1">
        <v>0</v>
      </c>
      <c r="LM734" s="1">
        <v>0</v>
      </c>
      <c r="LN734" s="1">
        <v>0</v>
      </c>
      <c r="LO734" s="1">
        <v>0</v>
      </c>
      <c r="LP734" s="1">
        <v>0</v>
      </c>
      <c r="LQ734" s="1">
        <v>0</v>
      </c>
      <c r="LR734" s="1">
        <v>0</v>
      </c>
      <c r="LS734" s="1">
        <v>0</v>
      </c>
      <c r="LT734" s="1">
        <v>0</v>
      </c>
      <c r="LU734" s="1">
        <v>0</v>
      </c>
      <c r="LV734" s="1">
        <v>0</v>
      </c>
      <c r="LW734" s="1">
        <v>0</v>
      </c>
      <c r="LX734" s="1">
        <v>0</v>
      </c>
      <c r="LY734" s="1">
        <v>0</v>
      </c>
      <c r="LZ734" s="1">
        <v>0</v>
      </c>
      <c r="MA734" s="1">
        <v>0</v>
      </c>
      <c r="MB734" s="1">
        <v>0</v>
      </c>
      <c r="MC734" s="1">
        <v>1</v>
      </c>
    </row>
    <row r="735" spans="1:341">
      <c r="A735" s="1">
        <v>2015</v>
      </c>
      <c r="B735" s="1" t="s">
        <v>814</v>
      </c>
      <c r="C735" s="1">
        <v>1</v>
      </c>
      <c r="D735" s="1">
        <v>0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2</v>
      </c>
      <c r="L735" s="1">
        <v>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</v>
      </c>
      <c r="AK735" s="1">
        <v>0</v>
      </c>
      <c r="AL735" s="1">
        <v>1</v>
      </c>
      <c r="AM735" s="1">
        <v>2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1</v>
      </c>
      <c r="AV735" s="1">
        <v>1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2</v>
      </c>
      <c r="BR735" s="1">
        <v>2</v>
      </c>
      <c r="BS735" s="1">
        <v>2</v>
      </c>
      <c r="BT735" s="1">
        <v>3</v>
      </c>
      <c r="BU735" s="1">
        <v>2</v>
      </c>
      <c r="BV735" s="1">
        <v>2</v>
      </c>
      <c r="BW735" s="1">
        <v>0</v>
      </c>
      <c r="BX735" s="1">
        <v>1</v>
      </c>
      <c r="BY735" s="1">
        <v>1</v>
      </c>
      <c r="BZ735" s="1">
        <v>2</v>
      </c>
      <c r="CA735" s="1">
        <v>3</v>
      </c>
      <c r="CB735" s="1">
        <v>3</v>
      </c>
      <c r="CC735" s="1">
        <v>2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1</v>
      </c>
      <c r="CW735" s="1">
        <v>1</v>
      </c>
      <c r="CX735" s="1">
        <v>0</v>
      </c>
      <c r="CY735" s="1">
        <v>0</v>
      </c>
      <c r="CZ735" s="1">
        <v>0</v>
      </c>
      <c r="DA735" s="1">
        <v>0</v>
      </c>
      <c r="DB735" s="1">
        <v>1</v>
      </c>
      <c r="DC735" s="1">
        <v>1</v>
      </c>
      <c r="DD735" s="1">
        <v>1</v>
      </c>
      <c r="DE735" s="1">
        <v>1</v>
      </c>
      <c r="DF735" s="1">
        <v>1</v>
      </c>
      <c r="DG735" s="1">
        <v>1</v>
      </c>
      <c r="DH735" s="1">
        <v>0</v>
      </c>
      <c r="DI735" s="1">
        <v>1</v>
      </c>
      <c r="DJ735" s="1">
        <v>0</v>
      </c>
      <c r="DK735" s="1">
        <v>0</v>
      </c>
      <c r="DL735" s="1">
        <v>1</v>
      </c>
      <c r="DM735" s="1">
        <v>1</v>
      </c>
      <c r="DN735" s="1">
        <v>1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</v>
      </c>
      <c r="FK735" s="1">
        <v>1</v>
      </c>
      <c r="FL735" s="1">
        <v>0</v>
      </c>
      <c r="FM735" s="1">
        <v>0</v>
      </c>
      <c r="FN735" s="1">
        <v>0</v>
      </c>
      <c r="FO735" s="1">
        <v>18</v>
      </c>
      <c r="FP735" s="1">
        <v>0</v>
      </c>
      <c r="FQ735" s="1">
        <v>1</v>
      </c>
      <c r="FR735" s="1">
        <v>11</v>
      </c>
      <c r="FS735" s="1">
        <v>11</v>
      </c>
      <c r="FT735" s="1">
        <v>2</v>
      </c>
      <c r="FU735" s="1">
        <v>0</v>
      </c>
      <c r="FV735" s="1">
        <v>0</v>
      </c>
      <c r="FW735" s="1">
        <v>0</v>
      </c>
      <c r="FX735" s="1">
        <v>2</v>
      </c>
      <c r="FY735" s="1">
        <v>2</v>
      </c>
      <c r="FZ735" s="1">
        <v>1</v>
      </c>
      <c r="GA735" s="1">
        <v>0</v>
      </c>
      <c r="GB735" s="1">
        <v>0</v>
      </c>
      <c r="GC735" s="1">
        <v>1</v>
      </c>
      <c r="GD735" s="1">
        <v>1</v>
      </c>
      <c r="GE735" s="1">
        <v>1</v>
      </c>
      <c r="GF735" s="1">
        <v>3</v>
      </c>
      <c r="GG735" s="1">
        <v>1</v>
      </c>
      <c r="GH735" s="1">
        <v>1</v>
      </c>
      <c r="GI735" s="1">
        <v>1</v>
      </c>
      <c r="GJ735" s="1">
        <v>1</v>
      </c>
      <c r="GK735" s="1">
        <v>1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1</v>
      </c>
      <c r="HO735" s="1">
        <v>0</v>
      </c>
      <c r="HP735" s="1">
        <v>1</v>
      </c>
      <c r="HQ735" s="1">
        <v>0</v>
      </c>
      <c r="HR735" s="1">
        <v>0</v>
      </c>
      <c r="HS735" s="1">
        <v>2</v>
      </c>
      <c r="HT735" s="1">
        <v>2</v>
      </c>
      <c r="HU735" s="1">
        <v>2</v>
      </c>
      <c r="HV735" s="1">
        <v>6</v>
      </c>
      <c r="HW735" s="1">
        <v>2</v>
      </c>
      <c r="HX735" s="1">
        <v>2</v>
      </c>
      <c r="HY735" s="1">
        <v>2</v>
      </c>
      <c r="HZ735" s="1">
        <v>2</v>
      </c>
      <c r="IA735" s="1">
        <v>2</v>
      </c>
      <c r="IB735" s="1">
        <v>2</v>
      </c>
      <c r="IC735" s="1">
        <v>2</v>
      </c>
      <c r="ID735" s="1">
        <v>0</v>
      </c>
      <c r="IE735" s="1">
        <v>0</v>
      </c>
      <c r="IF735" s="1">
        <v>1</v>
      </c>
      <c r="IG735" s="1">
        <v>1</v>
      </c>
      <c r="IH735" s="1">
        <v>1</v>
      </c>
      <c r="II735" s="1">
        <v>1</v>
      </c>
      <c r="IJ735" s="1">
        <v>1</v>
      </c>
      <c r="IK735" s="1">
        <v>1</v>
      </c>
      <c r="IL735" s="1">
        <v>1</v>
      </c>
      <c r="IM735" s="1">
        <v>1</v>
      </c>
      <c r="IN735" s="1">
        <v>1</v>
      </c>
      <c r="IO735" s="1">
        <v>1</v>
      </c>
      <c r="IP735" s="1">
        <v>0</v>
      </c>
      <c r="IQ735" s="1">
        <v>0</v>
      </c>
      <c r="IR735" s="1">
        <v>0</v>
      </c>
      <c r="IS735" s="1">
        <v>1</v>
      </c>
      <c r="IT735" s="1">
        <v>1</v>
      </c>
      <c r="IU735" s="1">
        <v>1</v>
      </c>
      <c r="IV735" s="1">
        <v>3</v>
      </c>
      <c r="IW735" s="1">
        <v>1</v>
      </c>
      <c r="IX735" s="1">
        <v>1</v>
      </c>
      <c r="IY735" s="1">
        <v>1</v>
      </c>
      <c r="IZ735" s="1">
        <v>1</v>
      </c>
      <c r="JA735" s="1">
        <v>1</v>
      </c>
      <c r="JB735" s="1">
        <v>1</v>
      </c>
      <c r="JC735" s="1">
        <v>0</v>
      </c>
      <c r="JD735" s="1">
        <v>1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0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0</v>
      </c>
      <c r="JQ735" s="1">
        <v>0</v>
      </c>
      <c r="JR735" s="1">
        <v>0</v>
      </c>
      <c r="JS735" s="1">
        <v>0</v>
      </c>
      <c r="JT735" s="1">
        <v>0</v>
      </c>
      <c r="JU735" s="1">
        <v>0</v>
      </c>
      <c r="JV735" s="1">
        <v>0</v>
      </c>
      <c r="JW735" s="1">
        <v>0</v>
      </c>
      <c r="JX735" s="1">
        <v>0</v>
      </c>
      <c r="JY735" s="1">
        <v>0</v>
      </c>
      <c r="JZ735" s="1">
        <v>0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0</v>
      </c>
      <c r="KG735" s="1">
        <v>0</v>
      </c>
      <c r="KH735" s="1">
        <v>0</v>
      </c>
      <c r="KI735" s="1">
        <v>0</v>
      </c>
      <c r="KJ735" s="1">
        <v>0</v>
      </c>
      <c r="KK735" s="1">
        <v>0</v>
      </c>
      <c r="KL735" s="1">
        <v>0</v>
      </c>
      <c r="KM735" s="1">
        <v>0</v>
      </c>
      <c r="KN735" s="1">
        <v>0</v>
      </c>
      <c r="KO735" s="1">
        <v>0</v>
      </c>
      <c r="KP735" s="1">
        <v>0</v>
      </c>
      <c r="KQ735" s="1">
        <v>0</v>
      </c>
      <c r="KR735" s="1">
        <v>0</v>
      </c>
      <c r="KS735" s="1">
        <v>0</v>
      </c>
      <c r="KT735" s="1">
        <v>0</v>
      </c>
      <c r="KU735" s="1">
        <v>0</v>
      </c>
      <c r="KV735" s="1">
        <v>0</v>
      </c>
      <c r="KW735" s="1">
        <v>0</v>
      </c>
      <c r="KX735" s="1">
        <v>3</v>
      </c>
      <c r="KY735" s="1">
        <v>3</v>
      </c>
      <c r="KZ735" s="1">
        <v>3</v>
      </c>
      <c r="LA735" s="1">
        <v>0</v>
      </c>
      <c r="LB735" s="1">
        <v>0</v>
      </c>
      <c r="LC735" s="1">
        <v>0</v>
      </c>
      <c r="LD735" s="1">
        <v>0</v>
      </c>
      <c r="LE735" s="1">
        <v>0</v>
      </c>
      <c r="LF735" s="1">
        <v>3</v>
      </c>
      <c r="LG735" s="1">
        <v>3</v>
      </c>
      <c r="LH735" s="1">
        <v>1</v>
      </c>
      <c r="LI735" s="1">
        <v>1</v>
      </c>
      <c r="LJ735" s="1">
        <v>1</v>
      </c>
      <c r="LK735" s="1">
        <v>1</v>
      </c>
      <c r="LL735" s="1">
        <v>2</v>
      </c>
      <c r="LM735" s="1">
        <v>1</v>
      </c>
      <c r="LN735" s="1">
        <v>1</v>
      </c>
      <c r="LO735" s="1">
        <v>1</v>
      </c>
      <c r="LP735" s="1">
        <v>1</v>
      </c>
      <c r="LQ735" s="1">
        <v>1</v>
      </c>
      <c r="LR735" s="1">
        <v>1</v>
      </c>
      <c r="LS735" s="1">
        <v>1</v>
      </c>
      <c r="LT735" s="1">
        <v>1</v>
      </c>
      <c r="LU735" s="1">
        <v>1</v>
      </c>
      <c r="LV735" s="1">
        <v>1</v>
      </c>
      <c r="LW735" s="1">
        <v>1</v>
      </c>
      <c r="LX735" s="1">
        <v>1</v>
      </c>
      <c r="LY735" s="1">
        <v>5</v>
      </c>
      <c r="LZ735" s="1">
        <v>5</v>
      </c>
      <c r="MA735" s="1">
        <v>5</v>
      </c>
      <c r="MB735" s="1">
        <v>1</v>
      </c>
      <c r="MC735" s="1">
        <v>1</v>
      </c>
    </row>
    <row r="736" spans="1:341">
      <c r="A736" s="1">
        <v>2015</v>
      </c>
      <c r="B736" s="1" t="s">
        <v>815</v>
      </c>
      <c r="C736" s="1">
        <v>1</v>
      </c>
      <c r="D736" s="1">
        <v>0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2</v>
      </c>
      <c r="L736" s="1">
        <v>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</v>
      </c>
      <c r="AK736" s="1">
        <v>0</v>
      </c>
      <c r="AL736" s="1">
        <v>1</v>
      </c>
      <c r="AM736" s="1">
        <v>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1</v>
      </c>
      <c r="AV736" s="1">
        <v>1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2</v>
      </c>
      <c r="BR736" s="1">
        <v>2</v>
      </c>
      <c r="BS736" s="1">
        <v>2</v>
      </c>
      <c r="BT736" s="1">
        <v>3</v>
      </c>
      <c r="BU736" s="1">
        <v>2</v>
      </c>
      <c r="BV736" s="1">
        <v>2</v>
      </c>
      <c r="BW736" s="1">
        <v>0</v>
      </c>
      <c r="BX736" s="1">
        <v>1</v>
      </c>
      <c r="BY736" s="1">
        <v>1</v>
      </c>
      <c r="BZ736" s="1">
        <v>2</v>
      </c>
      <c r="CA736" s="1">
        <v>3</v>
      </c>
      <c r="CB736" s="1">
        <v>3</v>
      </c>
      <c r="CC736" s="1">
        <v>2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1</v>
      </c>
      <c r="CW736" s="1">
        <v>1</v>
      </c>
      <c r="CX736" s="1">
        <v>0</v>
      </c>
      <c r="CY736" s="1">
        <v>0</v>
      </c>
      <c r="CZ736" s="1">
        <v>0</v>
      </c>
      <c r="DA736" s="1">
        <v>0</v>
      </c>
      <c r="DB736" s="1">
        <v>1</v>
      </c>
      <c r="DC736" s="1">
        <v>1</v>
      </c>
      <c r="DD736" s="1">
        <v>1</v>
      </c>
      <c r="DE736" s="1">
        <v>1</v>
      </c>
      <c r="DF736" s="1">
        <v>1</v>
      </c>
      <c r="DG736" s="1">
        <v>1</v>
      </c>
      <c r="DH736" s="1">
        <v>0</v>
      </c>
      <c r="DI736" s="1">
        <v>1</v>
      </c>
      <c r="DJ736" s="1">
        <v>0</v>
      </c>
      <c r="DK736" s="1">
        <v>0</v>
      </c>
      <c r="DL736" s="1">
        <v>1</v>
      </c>
      <c r="DM736" s="1">
        <v>1</v>
      </c>
      <c r="DN736" s="1">
        <v>1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1</v>
      </c>
      <c r="FL736" s="1">
        <v>0</v>
      </c>
      <c r="FM736" s="1">
        <v>0</v>
      </c>
      <c r="FN736" s="1">
        <v>0</v>
      </c>
      <c r="FO736" s="1">
        <v>18</v>
      </c>
      <c r="FP736" s="1">
        <v>0</v>
      </c>
      <c r="FQ736" s="1">
        <v>1</v>
      </c>
      <c r="FR736" s="1">
        <v>10</v>
      </c>
      <c r="FS736" s="1">
        <v>10</v>
      </c>
      <c r="FT736" s="1">
        <v>2</v>
      </c>
      <c r="FU736" s="1">
        <v>0</v>
      </c>
      <c r="FV736" s="1">
        <v>0</v>
      </c>
      <c r="FW736" s="1">
        <v>0</v>
      </c>
      <c r="FX736" s="1">
        <v>2</v>
      </c>
      <c r="FY736" s="1">
        <v>2</v>
      </c>
      <c r="FZ736" s="1">
        <v>1</v>
      </c>
      <c r="GA736" s="1">
        <v>0</v>
      </c>
      <c r="GB736" s="1">
        <v>0</v>
      </c>
      <c r="GC736" s="1">
        <v>1</v>
      </c>
      <c r="GD736" s="1">
        <v>1</v>
      </c>
      <c r="GE736" s="1">
        <v>1</v>
      </c>
      <c r="GF736" s="1">
        <v>3</v>
      </c>
      <c r="GG736" s="1">
        <v>1</v>
      </c>
      <c r="GH736" s="1">
        <v>1</v>
      </c>
      <c r="GI736" s="1">
        <v>1</v>
      </c>
      <c r="GJ736" s="1">
        <v>1</v>
      </c>
      <c r="GK736" s="1">
        <v>1</v>
      </c>
      <c r="GL736" s="1">
        <v>1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1</v>
      </c>
      <c r="HO736" s="1">
        <v>0</v>
      </c>
      <c r="HP736" s="1">
        <v>1</v>
      </c>
      <c r="HQ736" s="1">
        <v>0</v>
      </c>
      <c r="HR736" s="1">
        <v>0</v>
      </c>
      <c r="HS736" s="1">
        <v>2</v>
      </c>
      <c r="HT736" s="1">
        <v>2</v>
      </c>
      <c r="HU736" s="1">
        <v>2</v>
      </c>
      <c r="HV736" s="1">
        <v>6</v>
      </c>
      <c r="HW736" s="1">
        <v>2</v>
      </c>
      <c r="HX736" s="1">
        <v>2</v>
      </c>
      <c r="HY736" s="1">
        <v>2</v>
      </c>
      <c r="HZ736" s="1">
        <v>2</v>
      </c>
      <c r="IA736" s="1">
        <v>2</v>
      </c>
      <c r="IB736" s="1">
        <v>2</v>
      </c>
      <c r="IC736" s="1">
        <v>2</v>
      </c>
      <c r="ID736" s="1">
        <v>0</v>
      </c>
      <c r="IE736" s="1">
        <v>0</v>
      </c>
      <c r="IF736" s="1">
        <v>1</v>
      </c>
      <c r="IG736" s="1">
        <v>1</v>
      </c>
      <c r="IH736" s="1">
        <v>1</v>
      </c>
      <c r="II736" s="1">
        <v>1</v>
      </c>
      <c r="IJ736" s="1">
        <v>1</v>
      </c>
      <c r="IK736" s="1">
        <v>1</v>
      </c>
      <c r="IL736" s="1">
        <v>1</v>
      </c>
      <c r="IM736" s="1">
        <v>1</v>
      </c>
      <c r="IN736" s="1">
        <v>1</v>
      </c>
      <c r="IO736" s="1">
        <v>1</v>
      </c>
      <c r="IP736" s="1">
        <v>0</v>
      </c>
      <c r="IQ736" s="1">
        <v>0</v>
      </c>
      <c r="IR736" s="1">
        <v>0</v>
      </c>
      <c r="IS736" s="1">
        <v>1</v>
      </c>
      <c r="IT736" s="1">
        <v>1</v>
      </c>
      <c r="IU736" s="1">
        <v>1</v>
      </c>
      <c r="IV736" s="1">
        <v>3</v>
      </c>
      <c r="IW736" s="1">
        <v>1</v>
      </c>
      <c r="IX736" s="1">
        <v>1</v>
      </c>
      <c r="IY736" s="1">
        <v>1</v>
      </c>
      <c r="IZ736" s="1">
        <v>1</v>
      </c>
      <c r="JA736" s="1">
        <v>1</v>
      </c>
      <c r="JB736" s="1">
        <v>1</v>
      </c>
      <c r="JC736" s="1">
        <v>0</v>
      </c>
      <c r="JD736" s="1">
        <v>1</v>
      </c>
      <c r="JE736" s="1">
        <v>0</v>
      </c>
      <c r="JF736" s="1">
        <v>0</v>
      </c>
      <c r="JG736" s="1">
        <v>4</v>
      </c>
      <c r="JH736" s="1">
        <v>4</v>
      </c>
      <c r="JI736" s="1">
        <v>4</v>
      </c>
      <c r="JJ736" s="1">
        <v>0</v>
      </c>
      <c r="JK736" s="1">
        <v>0</v>
      </c>
      <c r="JL736" s="1">
        <v>0</v>
      </c>
      <c r="JM736" s="1">
        <v>0</v>
      </c>
      <c r="JN736" s="1">
        <v>4</v>
      </c>
      <c r="JO736" s="1">
        <v>0</v>
      </c>
      <c r="JP736" s="1">
        <v>0</v>
      </c>
      <c r="JQ736" s="1">
        <v>0</v>
      </c>
      <c r="JR736" s="1">
        <v>0</v>
      </c>
      <c r="JS736" s="1">
        <v>4</v>
      </c>
      <c r="JT736" s="1">
        <v>1</v>
      </c>
      <c r="JU736" s="1">
        <v>1</v>
      </c>
      <c r="JV736" s="1">
        <v>1</v>
      </c>
      <c r="JW736" s="1">
        <v>1</v>
      </c>
      <c r="JX736" s="1">
        <v>1</v>
      </c>
      <c r="JY736" s="1">
        <v>1</v>
      </c>
      <c r="JZ736" s="1">
        <v>1</v>
      </c>
      <c r="KA736" s="1">
        <v>2</v>
      </c>
      <c r="KB736" s="1">
        <v>0</v>
      </c>
      <c r="KC736" s="1">
        <v>1</v>
      </c>
      <c r="KD736" s="1">
        <v>1</v>
      </c>
      <c r="KE736" s="1">
        <v>1</v>
      </c>
      <c r="KF736" s="1">
        <v>1</v>
      </c>
      <c r="KG736" s="1">
        <v>1</v>
      </c>
      <c r="KH736" s="1">
        <v>1</v>
      </c>
      <c r="KI736" s="1">
        <v>1</v>
      </c>
      <c r="KJ736" s="1">
        <v>1</v>
      </c>
      <c r="KK736" s="1">
        <v>1</v>
      </c>
      <c r="KL736" s="1">
        <v>1</v>
      </c>
      <c r="KM736" s="1">
        <v>1</v>
      </c>
      <c r="KN736" s="1">
        <v>1</v>
      </c>
      <c r="KO736" s="1">
        <v>1</v>
      </c>
      <c r="KP736" s="1">
        <v>1</v>
      </c>
      <c r="KQ736" s="1">
        <v>1</v>
      </c>
      <c r="KR736" s="1">
        <v>5</v>
      </c>
      <c r="KS736" s="1">
        <v>5</v>
      </c>
      <c r="KT736" s="1">
        <v>5</v>
      </c>
      <c r="KU736" s="1">
        <v>1</v>
      </c>
      <c r="KV736" s="1">
        <v>1</v>
      </c>
      <c r="KW736" s="1">
        <v>1</v>
      </c>
      <c r="KX736" s="1">
        <v>0</v>
      </c>
      <c r="KY736" s="1">
        <v>0</v>
      </c>
      <c r="KZ736" s="1">
        <v>0</v>
      </c>
      <c r="LA736" s="1">
        <v>0</v>
      </c>
      <c r="LB736" s="1">
        <v>0</v>
      </c>
      <c r="LC736" s="1">
        <v>0</v>
      </c>
      <c r="LD736" s="1">
        <v>0</v>
      </c>
      <c r="LE736" s="1">
        <v>0</v>
      </c>
      <c r="LF736" s="1">
        <v>0</v>
      </c>
      <c r="LG736" s="1">
        <v>0</v>
      </c>
      <c r="LH736" s="1">
        <v>0</v>
      </c>
      <c r="LI736" s="1">
        <v>0</v>
      </c>
      <c r="LJ736" s="1">
        <v>0</v>
      </c>
      <c r="LK736" s="1">
        <v>0</v>
      </c>
      <c r="LL736" s="1">
        <v>0</v>
      </c>
      <c r="LM736" s="1">
        <v>0</v>
      </c>
      <c r="LN736" s="1">
        <v>0</v>
      </c>
      <c r="LO736" s="1">
        <v>0</v>
      </c>
      <c r="LP736" s="1">
        <v>0</v>
      </c>
      <c r="LQ736" s="1">
        <v>0</v>
      </c>
      <c r="LR736" s="1">
        <v>0</v>
      </c>
      <c r="LS736" s="1">
        <v>0</v>
      </c>
      <c r="LT736" s="1">
        <v>0</v>
      </c>
      <c r="LU736" s="1">
        <v>0</v>
      </c>
      <c r="LV736" s="1">
        <v>0</v>
      </c>
      <c r="LW736" s="1">
        <v>0</v>
      </c>
      <c r="LX736" s="1">
        <v>0</v>
      </c>
      <c r="LY736" s="1">
        <v>0</v>
      </c>
      <c r="LZ736" s="1">
        <v>0</v>
      </c>
      <c r="MA736" s="1">
        <v>0</v>
      </c>
      <c r="MB736" s="1">
        <v>0</v>
      </c>
      <c r="MC736" s="1">
        <v>1</v>
      </c>
    </row>
    <row r="737" spans="1:341">
      <c r="A737" s="1">
        <v>2015</v>
      </c>
      <c r="B737" s="1" t="s">
        <v>816</v>
      </c>
      <c r="C737" s="1">
        <v>1</v>
      </c>
      <c r="D737" s="1">
        <v>0</v>
      </c>
      <c r="E737" s="1">
        <v>1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2</v>
      </c>
      <c r="L737" s="1">
        <v>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</v>
      </c>
      <c r="AK737" s="1">
        <v>0</v>
      </c>
      <c r="AL737" s="1">
        <v>1</v>
      </c>
      <c r="AM737" s="1">
        <v>2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1</v>
      </c>
      <c r="AV737" s="1">
        <v>1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2</v>
      </c>
      <c r="BR737" s="1">
        <v>2</v>
      </c>
      <c r="BS737" s="1">
        <v>2</v>
      </c>
      <c r="BT737" s="1">
        <v>3</v>
      </c>
      <c r="BU737" s="1">
        <v>2</v>
      </c>
      <c r="BV737" s="1">
        <v>2</v>
      </c>
      <c r="BW737" s="1">
        <v>0</v>
      </c>
      <c r="BX737" s="1">
        <v>1</v>
      </c>
      <c r="BY737" s="1">
        <v>1</v>
      </c>
      <c r="BZ737" s="1">
        <v>2</v>
      </c>
      <c r="CA737" s="1">
        <v>3</v>
      </c>
      <c r="CB737" s="1">
        <v>3</v>
      </c>
      <c r="CC737" s="1">
        <v>2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1</v>
      </c>
      <c r="CW737" s="1">
        <v>1</v>
      </c>
      <c r="CX737" s="1">
        <v>0</v>
      </c>
      <c r="CY737" s="1">
        <v>0</v>
      </c>
      <c r="CZ737" s="1">
        <v>0</v>
      </c>
      <c r="DA737" s="1">
        <v>0</v>
      </c>
      <c r="DB737" s="1">
        <v>1</v>
      </c>
      <c r="DC737" s="1">
        <v>1</v>
      </c>
      <c r="DD737" s="1">
        <v>1</v>
      </c>
      <c r="DE737" s="1">
        <v>1</v>
      </c>
      <c r="DF737" s="1">
        <v>1</v>
      </c>
      <c r="DG737" s="1">
        <v>1</v>
      </c>
      <c r="DH737" s="1">
        <v>0</v>
      </c>
      <c r="DI737" s="1">
        <v>1</v>
      </c>
      <c r="DJ737" s="1">
        <v>0</v>
      </c>
      <c r="DK737" s="1">
        <v>0</v>
      </c>
      <c r="DL737" s="1">
        <v>1</v>
      </c>
      <c r="DM737" s="1">
        <v>1</v>
      </c>
      <c r="DN737" s="1">
        <v>1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</v>
      </c>
      <c r="FK737" s="1">
        <v>1</v>
      </c>
      <c r="FL737" s="1">
        <v>0</v>
      </c>
      <c r="FM737" s="1">
        <v>0</v>
      </c>
      <c r="FN737" s="1">
        <v>0</v>
      </c>
      <c r="FO737" s="1">
        <v>18</v>
      </c>
      <c r="FP737" s="1">
        <v>0</v>
      </c>
      <c r="FQ737" s="1">
        <v>1</v>
      </c>
      <c r="FR737" s="1">
        <v>10</v>
      </c>
      <c r="FS737" s="1">
        <v>10</v>
      </c>
      <c r="FT737" s="1">
        <v>2</v>
      </c>
      <c r="FU737" s="1">
        <v>0</v>
      </c>
      <c r="FV737" s="1">
        <v>0</v>
      </c>
      <c r="FW737" s="1">
        <v>0</v>
      </c>
      <c r="FX737" s="1">
        <v>2</v>
      </c>
      <c r="FY737" s="1">
        <v>2</v>
      </c>
      <c r="FZ737" s="1">
        <v>1</v>
      </c>
      <c r="GA737" s="1">
        <v>0</v>
      </c>
      <c r="GB737" s="1">
        <v>0</v>
      </c>
      <c r="GC737" s="1">
        <v>1</v>
      </c>
      <c r="GD737" s="1">
        <v>1</v>
      </c>
      <c r="GE737" s="1">
        <v>1</v>
      </c>
      <c r="GF737" s="1">
        <v>3</v>
      </c>
      <c r="GG737" s="1">
        <v>1</v>
      </c>
      <c r="GH737" s="1">
        <v>1</v>
      </c>
      <c r="GI737" s="1">
        <v>1</v>
      </c>
      <c r="GJ737" s="1">
        <v>1</v>
      </c>
      <c r="GK737" s="1">
        <v>1</v>
      </c>
      <c r="GL737" s="1">
        <v>1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1</v>
      </c>
      <c r="HO737" s="1">
        <v>0</v>
      </c>
      <c r="HP737" s="1">
        <v>1</v>
      </c>
      <c r="HQ737" s="1">
        <v>0</v>
      </c>
      <c r="HR737" s="1">
        <v>0</v>
      </c>
      <c r="HS737" s="1">
        <v>2</v>
      </c>
      <c r="HT737" s="1">
        <v>2</v>
      </c>
      <c r="HU737" s="1">
        <v>2</v>
      </c>
      <c r="HV737" s="1">
        <v>6</v>
      </c>
      <c r="HW737" s="1">
        <v>2</v>
      </c>
      <c r="HX737" s="1">
        <v>2</v>
      </c>
      <c r="HY737" s="1">
        <v>2</v>
      </c>
      <c r="HZ737" s="1">
        <v>2</v>
      </c>
      <c r="IA737" s="1">
        <v>2</v>
      </c>
      <c r="IB737" s="1">
        <v>2</v>
      </c>
      <c r="IC737" s="1">
        <v>2</v>
      </c>
      <c r="ID737" s="1">
        <v>0</v>
      </c>
      <c r="IE737" s="1">
        <v>0</v>
      </c>
      <c r="IF737" s="1">
        <v>1</v>
      </c>
      <c r="IG737" s="1">
        <v>1</v>
      </c>
      <c r="IH737" s="1">
        <v>1</v>
      </c>
      <c r="II737" s="1">
        <v>1</v>
      </c>
      <c r="IJ737" s="1">
        <v>1</v>
      </c>
      <c r="IK737" s="1">
        <v>1</v>
      </c>
      <c r="IL737" s="1">
        <v>1</v>
      </c>
      <c r="IM737" s="1">
        <v>1</v>
      </c>
      <c r="IN737" s="1">
        <v>1</v>
      </c>
      <c r="IO737" s="1">
        <v>1</v>
      </c>
      <c r="IP737" s="1">
        <v>0</v>
      </c>
      <c r="IQ737" s="1">
        <v>0</v>
      </c>
      <c r="IR737" s="1">
        <v>0</v>
      </c>
      <c r="IS737" s="1">
        <v>1</v>
      </c>
      <c r="IT737" s="1">
        <v>1</v>
      </c>
      <c r="IU737" s="1">
        <v>1</v>
      </c>
      <c r="IV737" s="1">
        <v>3</v>
      </c>
      <c r="IW737" s="1">
        <v>1</v>
      </c>
      <c r="IX737" s="1">
        <v>1</v>
      </c>
      <c r="IY737" s="1">
        <v>1</v>
      </c>
      <c r="IZ737" s="1">
        <v>1</v>
      </c>
      <c r="JA737" s="1">
        <v>1</v>
      </c>
      <c r="JB737" s="1">
        <v>1</v>
      </c>
      <c r="JC737" s="1">
        <v>0</v>
      </c>
      <c r="JD737" s="1">
        <v>1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0</v>
      </c>
      <c r="JM737" s="1">
        <v>0</v>
      </c>
      <c r="JN737" s="1">
        <v>0</v>
      </c>
      <c r="JO737" s="1">
        <v>0</v>
      </c>
      <c r="JP737" s="1">
        <v>0</v>
      </c>
      <c r="JQ737" s="1">
        <v>0</v>
      </c>
      <c r="JR737" s="1">
        <v>0</v>
      </c>
      <c r="JS737" s="1">
        <v>0</v>
      </c>
      <c r="JT737" s="1">
        <v>0</v>
      </c>
      <c r="JU737" s="1">
        <v>0</v>
      </c>
      <c r="JV737" s="1">
        <v>0</v>
      </c>
      <c r="JW737" s="1">
        <v>0</v>
      </c>
      <c r="JX737" s="1">
        <v>0</v>
      </c>
      <c r="JY737" s="1">
        <v>0</v>
      </c>
      <c r="JZ737" s="1">
        <v>0</v>
      </c>
      <c r="KA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0</v>
      </c>
      <c r="KJ737" s="1">
        <v>0</v>
      </c>
      <c r="KK737" s="1">
        <v>0</v>
      </c>
      <c r="KL737" s="1">
        <v>0</v>
      </c>
      <c r="KM737" s="1">
        <v>0</v>
      </c>
      <c r="KN737" s="1">
        <v>0</v>
      </c>
      <c r="KO737" s="1">
        <v>0</v>
      </c>
      <c r="KP737" s="1">
        <v>0</v>
      </c>
      <c r="KQ737" s="1">
        <v>0</v>
      </c>
      <c r="KR737" s="1">
        <v>0</v>
      </c>
      <c r="KS737" s="1">
        <v>0</v>
      </c>
      <c r="KT737" s="1">
        <v>0</v>
      </c>
      <c r="KU737" s="1">
        <v>0</v>
      </c>
      <c r="KV737" s="1">
        <v>0</v>
      </c>
      <c r="KW737" s="1">
        <v>0</v>
      </c>
      <c r="KX737" s="1">
        <v>3</v>
      </c>
      <c r="KY737" s="1">
        <v>3</v>
      </c>
      <c r="KZ737" s="1">
        <v>3</v>
      </c>
      <c r="LA737" s="1">
        <v>0</v>
      </c>
      <c r="LB737" s="1">
        <v>0</v>
      </c>
      <c r="LC737" s="1">
        <v>0</v>
      </c>
      <c r="LD737" s="1">
        <v>0</v>
      </c>
      <c r="LE737" s="1">
        <v>0</v>
      </c>
      <c r="LF737" s="1">
        <v>3</v>
      </c>
      <c r="LG737" s="1">
        <v>3</v>
      </c>
      <c r="LH737" s="1">
        <v>1</v>
      </c>
      <c r="LI737" s="1">
        <v>1</v>
      </c>
      <c r="LJ737" s="1">
        <v>1</v>
      </c>
      <c r="LK737" s="1">
        <v>1</v>
      </c>
      <c r="LL737" s="1">
        <v>2</v>
      </c>
      <c r="LM737" s="1">
        <v>1</v>
      </c>
      <c r="LN737" s="1">
        <v>1</v>
      </c>
      <c r="LO737" s="1">
        <v>1</v>
      </c>
      <c r="LP737" s="1">
        <v>1</v>
      </c>
      <c r="LQ737" s="1">
        <v>1</v>
      </c>
      <c r="LR737" s="1">
        <v>1</v>
      </c>
      <c r="LS737" s="1">
        <v>1</v>
      </c>
      <c r="LT737" s="1">
        <v>1</v>
      </c>
      <c r="LU737" s="1">
        <v>1</v>
      </c>
      <c r="LV737" s="1">
        <v>1</v>
      </c>
      <c r="LW737" s="1">
        <v>1</v>
      </c>
      <c r="LX737" s="1">
        <v>1</v>
      </c>
      <c r="LY737" s="1">
        <v>5</v>
      </c>
      <c r="LZ737" s="1">
        <v>5</v>
      </c>
      <c r="MA737" s="1">
        <v>5</v>
      </c>
      <c r="MB737" s="1">
        <v>1</v>
      </c>
      <c r="MC737" s="1">
        <v>1</v>
      </c>
    </row>
    <row r="738" spans="1:341">
      <c r="A738" s="1">
        <v>2015</v>
      </c>
      <c r="B738" s="1" t="s">
        <v>817</v>
      </c>
      <c r="C738" s="1">
        <v>1</v>
      </c>
      <c r="D738" s="1">
        <v>0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2</v>
      </c>
      <c r="L738" s="1">
        <v>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</v>
      </c>
      <c r="AK738" s="1">
        <v>0</v>
      </c>
      <c r="AL738" s="1">
        <v>1</v>
      </c>
      <c r="AM738" s="1">
        <v>2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1</v>
      </c>
      <c r="AV738" s="1">
        <v>1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2</v>
      </c>
      <c r="BR738" s="1">
        <v>2</v>
      </c>
      <c r="BS738" s="1">
        <v>2</v>
      </c>
      <c r="BT738" s="1">
        <v>3</v>
      </c>
      <c r="BU738" s="1">
        <v>2</v>
      </c>
      <c r="BV738" s="1">
        <v>2</v>
      </c>
      <c r="BW738" s="1">
        <v>0</v>
      </c>
      <c r="BX738" s="1">
        <v>1</v>
      </c>
      <c r="BY738" s="1">
        <v>1</v>
      </c>
      <c r="BZ738" s="1">
        <v>2</v>
      </c>
      <c r="CA738" s="1">
        <v>3</v>
      </c>
      <c r="CB738" s="1">
        <v>3</v>
      </c>
      <c r="CC738" s="1">
        <v>2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1</v>
      </c>
      <c r="CW738" s="1">
        <v>1</v>
      </c>
      <c r="CX738" s="1">
        <v>0</v>
      </c>
      <c r="CY738" s="1">
        <v>0</v>
      </c>
      <c r="CZ738" s="1">
        <v>0</v>
      </c>
      <c r="DA738" s="1">
        <v>0</v>
      </c>
      <c r="DB738" s="1">
        <v>1</v>
      </c>
      <c r="DC738" s="1">
        <v>1</v>
      </c>
      <c r="DD738" s="1">
        <v>1</v>
      </c>
      <c r="DE738" s="1">
        <v>1</v>
      </c>
      <c r="DF738" s="1">
        <v>1</v>
      </c>
      <c r="DG738" s="1">
        <v>1</v>
      </c>
      <c r="DH738" s="1">
        <v>0</v>
      </c>
      <c r="DI738" s="1">
        <v>1</v>
      </c>
      <c r="DJ738" s="1">
        <v>0</v>
      </c>
      <c r="DK738" s="1">
        <v>0</v>
      </c>
      <c r="DL738" s="1">
        <v>1</v>
      </c>
      <c r="DM738" s="1">
        <v>1</v>
      </c>
      <c r="DN738" s="1">
        <v>1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1</v>
      </c>
      <c r="FL738" s="1">
        <v>0</v>
      </c>
      <c r="FM738" s="1">
        <v>0</v>
      </c>
      <c r="FN738" s="1">
        <v>0</v>
      </c>
      <c r="FO738" s="1">
        <v>18</v>
      </c>
      <c r="FP738" s="1">
        <v>0</v>
      </c>
      <c r="FQ738" s="1">
        <v>1</v>
      </c>
      <c r="FR738" s="1">
        <v>10</v>
      </c>
      <c r="FS738" s="1">
        <v>10</v>
      </c>
      <c r="FT738" s="1">
        <v>2</v>
      </c>
      <c r="FU738" s="1">
        <v>0</v>
      </c>
      <c r="FV738" s="1">
        <v>0</v>
      </c>
      <c r="FW738" s="1">
        <v>0</v>
      </c>
      <c r="FX738" s="1">
        <v>2</v>
      </c>
      <c r="FY738" s="1">
        <v>2</v>
      </c>
      <c r="FZ738" s="1">
        <v>1</v>
      </c>
      <c r="GA738" s="1">
        <v>0</v>
      </c>
      <c r="GB738" s="1">
        <v>0</v>
      </c>
      <c r="GC738" s="1">
        <v>1</v>
      </c>
      <c r="GD738" s="1">
        <v>1</v>
      </c>
      <c r="GE738" s="1">
        <v>1</v>
      </c>
      <c r="GF738" s="1">
        <v>3</v>
      </c>
      <c r="GG738" s="1">
        <v>1</v>
      </c>
      <c r="GH738" s="1">
        <v>1</v>
      </c>
      <c r="GI738" s="1">
        <v>1</v>
      </c>
      <c r="GJ738" s="1">
        <v>1</v>
      </c>
      <c r="GK738" s="1">
        <v>1</v>
      </c>
      <c r="GL738" s="1">
        <v>1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1</v>
      </c>
      <c r="HO738" s="1">
        <v>0</v>
      </c>
      <c r="HP738" s="1">
        <v>1</v>
      </c>
      <c r="HQ738" s="1">
        <v>0</v>
      </c>
      <c r="HR738" s="1">
        <v>0</v>
      </c>
      <c r="HS738" s="1">
        <v>2</v>
      </c>
      <c r="HT738" s="1">
        <v>2</v>
      </c>
      <c r="HU738" s="1">
        <v>2</v>
      </c>
      <c r="HV738" s="1">
        <v>6</v>
      </c>
      <c r="HW738" s="1">
        <v>2</v>
      </c>
      <c r="HX738" s="1">
        <v>2</v>
      </c>
      <c r="HY738" s="1">
        <v>2</v>
      </c>
      <c r="HZ738" s="1">
        <v>2</v>
      </c>
      <c r="IA738" s="1">
        <v>2</v>
      </c>
      <c r="IB738" s="1">
        <v>2</v>
      </c>
      <c r="IC738" s="1">
        <v>2</v>
      </c>
      <c r="ID738" s="1">
        <v>0</v>
      </c>
      <c r="IE738" s="1">
        <v>0</v>
      </c>
      <c r="IF738" s="1">
        <v>1</v>
      </c>
      <c r="IG738" s="1">
        <v>1</v>
      </c>
      <c r="IH738" s="1">
        <v>1</v>
      </c>
      <c r="II738" s="1">
        <v>1</v>
      </c>
      <c r="IJ738" s="1">
        <v>1</v>
      </c>
      <c r="IK738" s="1">
        <v>1</v>
      </c>
      <c r="IL738" s="1">
        <v>1</v>
      </c>
      <c r="IM738" s="1">
        <v>1</v>
      </c>
      <c r="IN738" s="1">
        <v>1</v>
      </c>
      <c r="IO738" s="1">
        <v>1</v>
      </c>
      <c r="IP738" s="1">
        <v>0</v>
      </c>
      <c r="IQ738" s="1">
        <v>0</v>
      </c>
      <c r="IR738" s="1">
        <v>0</v>
      </c>
      <c r="IS738" s="1">
        <v>1</v>
      </c>
      <c r="IT738" s="1">
        <v>1</v>
      </c>
      <c r="IU738" s="1">
        <v>1</v>
      </c>
      <c r="IV738" s="1">
        <v>3</v>
      </c>
      <c r="IW738" s="1">
        <v>1</v>
      </c>
      <c r="IX738" s="1">
        <v>1</v>
      </c>
      <c r="IY738" s="1">
        <v>1</v>
      </c>
      <c r="IZ738" s="1">
        <v>1</v>
      </c>
      <c r="JA738" s="1">
        <v>1</v>
      </c>
      <c r="JB738" s="1">
        <v>1</v>
      </c>
      <c r="JC738" s="1">
        <v>0</v>
      </c>
      <c r="JD738" s="1">
        <v>1</v>
      </c>
      <c r="JE738" s="1">
        <v>0</v>
      </c>
      <c r="JF738" s="1">
        <v>0</v>
      </c>
      <c r="JG738" s="1">
        <v>4</v>
      </c>
      <c r="JH738" s="1">
        <v>4</v>
      </c>
      <c r="JI738" s="1">
        <v>4</v>
      </c>
      <c r="JJ738" s="1">
        <v>0</v>
      </c>
      <c r="JK738" s="1">
        <v>0</v>
      </c>
      <c r="JL738" s="1">
        <v>0</v>
      </c>
      <c r="JM738" s="1">
        <v>0</v>
      </c>
      <c r="JN738" s="1">
        <v>4</v>
      </c>
      <c r="JO738" s="1">
        <v>0</v>
      </c>
      <c r="JP738" s="1">
        <v>0</v>
      </c>
      <c r="JQ738" s="1">
        <v>0</v>
      </c>
      <c r="JR738" s="1">
        <v>0</v>
      </c>
      <c r="JS738" s="1">
        <v>4</v>
      </c>
      <c r="JT738" s="1">
        <v>1</v>
      </c>
      <c r="JU738" s="1">
        <v>1</v>
      </c>
      <c r="JV738" s="1">
        <v>1</v>
      </c>
      <c r="JW738" s="1">
        <v>1</v>
      </c>
      <c r="JX738" s="1">
        <v>1</v>
      </c>
      <c r="JY738" s="1">
        <v>1</v>
      </c>
      <c r="JZ738" s="1">
        <v>1</v>
      </c>
      <c r="KA738" s="1">
        <v>2</v>
      </c>
      <c r="KB738" s="1">
        <v>0</v>
      </c>
      <c r="KC738" s="1">
        <v>1</v>
      </c>
      <c r="KD738" s="1">
        <v>1</v>
      </c>
      <c r="KE738" s="1">
        <v>1</v>
      </c>
      <c r="KF738" s="1">
        <v>1</v>
      </c>
      <c r="KG738" s="1">
        <v>1</v>
      </c>
      <c r="KH738" s="1">
        <v>1</v>
      </c>
      <c r="KI738" s="1">
        <v>1</v>
      </c>
      <c r="KJ738" s="1">
        <v>1</v>
      </c>
      <c r="KK738" s="1">
        <v>1</v>
      </c>
      <c r="KL738" s="1">
        <v>1</v>
      </c>
      <c r="KM738" s="1">
        <v>1</v>
      </c>
      <c r="KN738" s="1">
        <v>1</v>
      </c>
      <c r="KO738" s="1">
        <v>1</v>
      </c>
      <c r="KP738" s="1">
        <v>1</v>
      </c>
      <c r="KQ738" s="1">
        <v>1</v>
      </c>
      <c r="KR738" s="1">
        <v>5</v>
      </c>
      <c r="KS738" s="1">
        <v>5</v>
      </c>
      <c r="KT738" s="1">
        <v>5</v>
      </c>
      <c r="KU738" s="1">
        <v>1</v>
      </c>
      <c r="KV738" s="1">
        <v>1</v>
      </c>
      <c r="KW738" s="1">
        <v>1</v>
      </c>
      <c r="KX738" s="1">
        <v>0</v>
      </c>
      <c r="KY738" s="1">
        <v>0</v>
      </c>
      <c r="KZ738" s="1">
        <v>0</v>
      </c>
      <c r="LA738" s="1">
        <v>0</v>
      </c>
      <c r="LB738" s="1">
        <v>0</v>
      </c>
      <c r="LC738" s="1">
        <v>0</v>
      </c>
      <c r="LD738" s="1">
        <v>0</v>
      </c>
      <c r="LE738" s="1">
        <v>0</v>
      </c>
      <c r="LF738" s="1">
        <v>0</v>
      </c>
      <c r="LG738" s="1">
        <v>0</v>
      </c>
      <c r="LH738" s="1">
        <v>0</v>
      </c>
      <c r="LI738" s="1">
        <v>0</v>
      </c>
      <c r="LJ738" s="1">
        <v>0</v>
      </c>
      <c r="LK738" s="1">
        <v>0</v>
      </c>
      <c r="LL738" s="1">
        <v>0</v>
      </c>
      <c r="LM738" s="1">
        <v>0</v>
      </c>
      <c r="LN738" s="1">
        <v>0</v>
      </c>
      <c r="LO738" s="1">
        <v>0</v>
      </c>
      <c r="LP738" s="1">
        <v>0</v>
      </c>
      <c r="LQ738" s="1">
        <v>0</v>
      </c>
      <c r="LR738" s="1">
        <v>0</v>
      </c>
      <c r="LS738" s="1">
        <v>0</v>
      </c>
      <c r="LT738" s="1">
        <v>0</v>
      </c>
      <c r="LU738" s="1">
        <v>0</v>
      </c>
      <c r="LV738" s="1">
        <v>0</v>
      </c>
      <c r="LW738" s="1">
        <v>0</v>
      </c>
      <c r="LX738" s="1">
        <v>0</v>
      </c>
      <c r="LY738" s="1">
        <v>0</v>
      </c>
      <c r="LZ738" s="1">
        <v>0</v>
      </c>
      <c r="MA738" s="1">
        <v>0</v>
      </c>
      <c r="MB738" s="1">
        <v>0</v>
      </c>
      <c r="MC738" s="1">
        <v>1</v>
      </c>
    </row>
    <row r="739" spans="1:341">
      <c r="A739" s="1">
        <v>2015</v>
      </c>
      <c r="B739" s="1" t="s">
        <v>818</v>
      </c>
      <c r="C739" s="1">
        <v>1</v>
      </c>
      <c r="D739" s="1">
        <v>0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2</v>
      </c>
      <c r="L739" s="1">
        <v>2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</v>
      </c>
      <c r="AK739" s="1">
        <v>0</v>
      </c>
      <c r="AL739" s="1">
        <v>1</v>
      </c>
      <c r="AM739" s="1">
        <v>2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</v>
      </c>
      <c r="AV739" s="1">
        <v>1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2</v>
      </c>
      <c r="BR739" s="1">
        <v>2</v>
      </c>
      <c r="BS739" s="1">
        <v>2</v>
      </c>
      <c r="BT739" s="1">
        <v>3</v>
      </c>
      <c r="BU739" s="1">
        <v>2</v>
      </c>
      <c r="BV739" s="1">
        <v>2</v>
      </c>
      <c r="BW739" s="1">
        <v>0</v>
      </c>
      <c r="BX739" s="1">
        <v>1</v>
      </c>
      <c r="BY739" s="1">
        <v>1</v>
      </c>
      <c r="BZ739" s="1">
        <v>2</v>
      </c>
      <c r="CA739" s="1">
        <v>3</v>
      </c>
      <c r="CB739" s="1">
        <v>3</v>
      </c>
      <c r="CC739" s="1">
        <v>2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1</v>
      </c>
      <c r="CW739" s="1">
        <v>1</v>
      </c>
      <c r="CX739" s="1">
        <v>0</v>
      </c>
      <c r="CY739" s="1">
        <v>0</v>
      </c>
      <c r="CZ739" s="1">
        <v>0</v>
      </c>
      <c r="DA739" s="1">
        <v>0</v>
      </c>
      <c r="DB739" s="1">
        <v>1</v>
      </c>
      <c r="DC739" s="1">
        <v>1</v>
      </c>
      <c r="DD739" s="1">
        <v>1</v>
      </c>
      <c r="DE739" s="1">
        <v>1</v>
      </c>
      <c r="DF739" s="1">
        <v>1</v>
      </c>
      <c r="DG739" s="1">
        <v>1</v>
      </c>
      <c r="DH739" s="1">
        <v>0</v>
      </c>
      <c r="DI739" s="1">
        <v>1</v>
      </c>
      <c r="DJ739" s="1">
        <v>0</v>
      </c>
      <c r="DK739" s="1">
        <v>0</v>
      </c>
      <c r="DL739" s="1">
        <v>1</v>
      </c>
      <c r="DM739" s="1">
        <v>1</v>
      </c>
      <c r="DN739" s="1">
        <v>1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1</v>
      </c>
      <c r="FK739" s="1">
        <v>1</v>
      </c>
      <c r="FL739" s="1">
        <v>0</v>
      </c>
      <c r="FM739" s="1">
        <v>0</v>
      </c>
      <c r="FN739" s="1">
        <v>0</v>
      </c>
      <c r="FO739" s="1">
        <v>18</v>
      </c>
      <c r="FP739" s="1">
        <v>0</v>
      </c>
      <c r="FQ739" s="1">
        <v>1</v>
      </c>
      <c r="FR739" s="1">
        <v>10</v>
      </c>
      <c r="FS739" s="1">
        <v>10</v>
      </c>
      <c r="FT739" s="1">
        <v>2</v>
      </c>
      <c r="FU739" s="1">
        <v>0</v>
      </c>
      <c r="FV739" s="1">
        <v>0</v>
      </c>
      <c r="FW739" s="1">
        <v>0</v>
      </c>
      <c r="FX739" s="1">
        <v>2</v>
      </c>
      <c r="FY739" s="1">
        <v>2</v>
      </c>
      <c r="FZ739" s="1">
        <v>1</v>
      </c>
      <c r="GA739" s="1">
        <v>0</v>
      </c>
      <c r="GB739" s="1">
        <v>0</v>
      </c>
      <c r="GC739" s="1">
        <v>1</v>
      </c>
      <c r="GD739" s="1">
        <v>1</v>
      </c>
      <c r="GE739" s="1">
        <v>1</v>
      </c>
      <c r="GF739" s="1">
        <v>3</v>
      </c>
      <c r="GG739" s="1">
        <v>1</v>
      </c>
      <c r="GH739" s="1">
        <v>1</v>
      </c>
      <c r="GI739" s="1">
        <v>1</v>
      </c>
      <c r="GJ739" s="1">
        <v>1</v>
      </c>
      <c r="GK739" s="1">
        <v>1</v>
      </c>
      <c r="GL739" s="1">
        <v>1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1</v>
      </c>
      <c r="HO739" s="1">
        <v>0</v>
      </c>
      <c r="HP739" s="1">
        <v>1</v>
      </c>
      <c r="HQ739" s="1">
        <v>0</v>
      </c>
      <c r="HR739" s="1">
        <v>0</v>
      </c>
      <c r="HS739" s="1">
        <v>2</v>
      </c>
      <c r="HT739" s="1">
        <v>2</v>
      </c>
      <c r="HU739" s="1">
        <v>2</v>
      </c>
      <c r="HV739" s="1">
        <v>6</v>
      </c>
      <c r="HW739" s="1">
        <v>2</v>
      </c>
      <c r="HX739" s="1">
        <v>2</v>
      </c>
      <c r="HY739" s="1">
        <v>2</v>
      </c>
      <c r="HZ739" s="1">
        <v>2</v>
      </c>
      <c r="IA739" s="1">
        <v>2</v>
      </c>
      <c r="IB739" s="1">
        <v>2</v>
      </c>
      <c r="IC739" s="1">
        <v>2</v>
      </c>
      <c r="ID739" s="1">
        <v>0</v>
      </c>
      <c r="IE739" s="1">
        <v>0</v>
      </c>
      <c r="IF739" s="1">
        <v>1</v>
      </c>
      <c r="IG739" s="1">
        <v>1</v>
      </c>
      <c r="IH739" s="1">
        <v>1</v>
      </c>
      <c r="II739" s="1">
        <v>1</v>
      </c>
      <c r="IJ739" s="1">
        <v>1</v>
      </c>
      <c r="IK739" s="1">
        <v>1</v>
      </c>
      <c r="IL739" s="1">
        <v>1</v>
      </c>
      <c r="IM739" s="1">
        <v>1</v>
      </c>
      <c r="IN739" s="1">
        <v>1</v>
      </c>
      <c r="IO739" s="1">
        <v>1</v>
      </c>
      <c r="IP739" s="1">
        <v>0</v>
      </c>
      <c r="IQ739" s="1">
        <v>0</v>
      </c>
      <c r="IR739" s="1">
        <v>0</v>
      </c>
      <c r="IS739" s="1">
        <v>1</v>
      </c>
      <c r="IT739" s="1">
        <v>1</v>
      </c>
      <c r="IU739" s="1">
        <v>1</v>
      </c>
      <c r="IV739" s="1">
        <v>3</v>
      </c>
      <c r="IW739" s="1">
        <v>1</v>
      </c>
      <c r="IX739" s="1">
        <v>1</v>
      </c>
      <c r="IY739" s="1">
        <v>1</v>
      </c>
      <c r="IZ739" s="1">
        <v>1</v>
      </c>
      <c r="JA739" s="1">
        <v>1</v>
      </c>
      <c r="JB739" s="1">
        <v>1</v>
      </c>
      <c r="JC739" s="1">
        <v>0</v>
      </c>
      <c r="JD739" s="1">
        <v>1</v>
      </c>
      <c r="JE739" s="1">
        <v>0</v>
      </c>
      <c r="JF739" s="1">
        <v>0</v>
      </c>
      <c r="JG739" s="1">
        <v>0</v>
      </c>
      <c r="JH739" s="1">
        <v>0</v>
      </c>
      <c r="JI739" s="1">
        <v>0</v>
      </c>
      <c r="JJ739" s="1">
        <v>0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0</v>
      </c>
      <c r="JQ739" s="1">
        <v>0</v>
      </c>
      <c r="JR739" s="1">
        <v>0</v>
      </c>
      <c r="JS739" s="1">
        <v>0</v>
      </c>
      <c r="JT739" s="1">
        <v>0</v>
      </c>
      <c r="JU739" s="1">
        <v>0</v>
      </c>
      <c r="JV739" s="1">
        <v>0</v>
      </c>
      <c r="JW739" s="1">
        <v>0</v>
      </c>
      <c r="JX739" s="1">
        <v>0</v>
      </c>
      <c r="JY739" s="1">
        <v>0</v>
      </c>
      <c r="JZ739" s="1">
        <v>0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0</v>
      </c>
      <c r="KG739" s="1">
        <v>0</v>
      </c>
      <c r="KH739" s="1">
        <v>0</v>
      </c>
      <c r="KI739" s="1">
        <v>0</v>
      </c>
      <c r="KJ739" s="1">
        <v>0</v>
      </c>
      <c r="KK739" s="1">
        <v>0</v>
      </c>
      <c r="KL739" s="1">
        <v>0</v>
      </c>
      <c r="KM739" s="1">
        <v>0</v>
      </c>
      <c r="KN739" s="1">
        <v>0</v>
      </c>
      <c r="KO739" s="1">
        <v>0</v>
      </c>
      <c r="KP739" s="1">
        <v>0</v>
      </c>
      <c r="KQ739" s="1">
        <v>0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3</v>
      </c>
      <c r="KY739" s="1">
        <v>3</v>
      </c>
      <c r="KZ739" s="1">
        <v>3</v>
      </c>
      <c r="LA739" s="1">
        <v>0</v>
      </c>
      <c r="LB739" s="1">
        <v>0</v>
      </c>
      <c r="LC739" s="1">
        <v>0</v>
      </c>
      <c r="LD739" s="1">
        <v>0</v>
      </c>
      <c r="LE739" s="1">
        <v>0</v>
      </c>
      <c r="LF739" s="1">
        <v>3</v>
      </c>
      <c r="LG739" s="1">
        <v>3</v>
      </c>
      <c r="LH739" s="1">
        <v>1</v>
      </c>
      <c r="LI739" s="1">
        <v>1</v>
      </c>
      <c r="LJ739" s="1">
        <v>1</v>
      </c>
      <c r="LK739" s="1">
        <v>1</v>
      </c>
      <c r="LL739" s="1">
        <v>2</v>
      </c>
      <c r="LM739" s="1">
        <v>1</v>
      </c>
      <c r="LN739" s="1">
        <v>1</v>
      </c>
      <c r="LO739" s="1">
        <v>1</v>
      </c>
      <c r="LP739" s="1">
        <v>1</v>
      </c>
      <c r="LQ739" s="1">
        <v>1</v>
      </c>
      <c r="LR739" s="1">
        <v>1</v>
      </c>
      <c r="LS739" s="1">
        <v>1</v>
      </c>
      <c r="LT739" s="1">
        <v>1</v>
      </c>
      <c r="LU739" s="1">
        <v>1</v>
      </c>
      <c r="LV739" s="1">
        <v>1</v>
      </c>
      <c r="LW739" s="1">
        <v>1</v>
      </c>
      <c r="LX739" s="1">
        <v>1</v>
      </c>
      <c r="LY739" s="1">
        <v>5</v>
      </c>
      <c r="LZ739" s="1">
        <v>5</v>
      </c>
      <c r="MA739" s="1">
        <v>5</v>
      </c>
      <c r="MB739" s="1">
        <v>1</v>
      </c>
      <c r="MC739" s="1">
        <v>1</v>
      </c>
    </row>
    <row r="740" spans="1:341">
      <c r="A740" s="1">
        <v>2015</v>
      </c>
      <c r="B740" s="1" t="s">
        <v>819</v>
      </c>
      <c r="C740" s="1">
        <v>1</v>
      </c>
      <c r="D740" s="1">
        <v>0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2</v>
      </c>
      <c r="L740" s="1">
        <v>2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</v>
      </c>
      <c r="AK740" s="1">
        <v>0</v>
      </c>
      <c r="AL740" s="1">
        <v>1</v>
      </c>
      <c r="AM740" s="1">
        <v>2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1</v>
      </c>
      <c r="AV740" s="1">
        <v>1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2</v>
      </c>
      <c r="BR740" s="1">
        <v>2</v>
      </c>
      <c r="BS740" s="1">
        <v>2</v>
      </c>
      <c r="BT740" s="1">
        <v>3</v>
      </c>
      <c r="BU740" s="1">
        <v>2</v>
      </c>
      <c r="BV740" s="1">
        <v>2</v>
      </c>
      <c r="BW740" s="1">
        <v>0</v>
      </c>
      <c r="BX740" s="1">
        <v>1</v>
      </c>
      <c r="BY740" s="1">
        <v>1</v>
      </c>
      <c r="BZ740" s="1">
        <v>2</v>
      </c>
      <c r="CA740" s="1">
        <v>3</v>
      </c>
      <c r="CB740" s="1">
        <v>3</v>
      </c>
      <c r="CC740" s="1">
        <v>2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1</v>
      </c>
      <c r="CW740" s="1">
        <v>1</v>
      </c>
      <c r="CX740" s="1">
        <v>0</v>
      </c>
      <c r="CY740" s="1">
        <v>0</v>
      </c>
      <c r="CZ740" s="1">
        <v>0</v>
      </c>
      <c r="DA740" s="1">
        <v>0</v>
      </c>
      <c r="DB740" s="1">
        <v>1</v>
      </c>
      <c r="DC740" s="1">
        <v>1</v>
      </c>
      <c r="DD740" s="1">
        <v>1</v>
      </c>
      <c r="DE740" s="1">
        <v>1</v>
      </c>
      <c r="DF740" s="1">
        <v>1</v>
      </c>
      <c r="DG740" s="1">
        <v>1</v>
      </c>
      <c r="DH740" s="1">
        <v>0</v>
      </c>
      <c r="DI740" s="1">
        <v>1</v>
      </c>
      <c r="DJ740" s="1">
        <v>0</v>
      </c>
      <c r="DK740" s="1">
        <v>0</v>
      </c>
      <c r="DL740" s="1">
        <v>1</v>
      </c>
      <c r="DM740" s="1">
        <v>1</v>
      </c>
      <c r="DN740" s="1">
        <v>1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1</v>
      </c>
      <c r="FK740" s="1">
        <v>1</v>
      </c>
      <c r="FL740" s="1">
        <v>0</v>
      </c>
      <c r="FM740" s="1">
        <v>0</v>
      </c>
      <c r="FN740" s="1">
        <v>0</v>
      </c>
      <c r="FO740" s="1">
        <v>18</v>
      </c>
      <c r="FP740" s="1">
        <v>0</v>
      </c>
      <c r="FQ740" s="1">
        <v>1</v>
      </c>
      <c r="FR740" s="1">
        <v>11</v>
      </c>
      <c r="FS740" s="1">
        <v>11</v>
      </c>
      <c r="FT740" s="1">
        <v>2</v>
      </c>
      <c r="FU740" s="1">
        <v>0</v>
      </c>
      <c r="FV740" s="1">
        <v>0</v>
      </c>
      <c r="FW740" s="1">
        <v>0</v>
      </c>
      <c r="FX740" s="1">
        <v>2</v>
      </c>
      <c r="FY740" s="1">
        <v>2</v>
      </c>
      <c r="FZ740" s="1">
        <v>1</v>
      </c>
      <c r="GA740" s="1">
        <v>0</v>
      </c>
      <c r="GB740" s="1">
        <v>0</v>
      </c>
      <c r="GC740" s="1">
        <v>1</v>
      </c>
      <c r="GD740" s="1">
        <v>1</v>
      </c>
      <c r="GE740" s="1">
        <v>1</v>
      </c>
      <c r="GF740" s="1">
        <v>3</v>
      </c>
      <c r="GG740" s="1">
        <v>1</v>
      </c>
      <c r="GH740" s="1">
        <v>1</v>
      </c>
      <c r="GI740" s="1">
        <v>1</v>
      </c>
      <c r="GJ740" s="1">
        <v>1</v>
      </c>
      <c r="GK740" s="1">
        <v>1</v>
      </c>
      <c r="GL740" s="1">
        <v>1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1</v>
      </c>
      <c r="HO740" s="1">
        <v>0</v>
      </c>
      <c r="HP740" s="1">
        <v>1</v>
      </c>
      <c r="HQ740" s="1">
        <v>0</v>
      </c>
      <c r="HR740" s="1">
        <v>0</v>
      </c>
      <c r="HS740" s="1">
        <v>2</v>
      </c>
      <c r="HT740" s="1">
        <v>2</v>
      </c>
      <c r="HU740" s="1">
        <v>2</v>
      </c>
      <c r="HV740" s="1">
        <v>6</v>
      </c>
      <c r="HW740" s="1">
        <v>2</v>
      </c>
      <c r="HX740" s="1">
        <v>2</v>
      </c>
      <c r="HY740" s="1">
        <v>2</v>
      </c>
      <c r="HZ740" s="1">
        <v>2</v>
      </c>
      <c r="IA740" s="1">
        <v>2</v>
      </c>
      <c r="IB740" s="1">
        <v>2</v>
      </c>
      <c r="IC740" s="1">
        <v>2</v>
      </c>
      <c r="ID740" s="1">
        <v>0</v>
      </c>
      <c r="IE740" s="1">
        <v>0</v>
      </c>
      <c r="IF740" s="1">
        <v>1</v>
      </c>
      <c r="IG740" s="1">
        <v>1</v>
      </c>
      <c r="IH740" s="1">
        <v>1</v>
      </c>
      <c r="II740" s="1">
        <v>1</v>
      </c>
      <c r="IJ740" s="1">
        <v>1</v>
      </c>
      <c r="IK740" s="1">
        <v>1</v>
      </c>
      <c r="IL740" s="1">
        <v>1</v>
      </c>
      <c r="IM740" s="1">
        <v>1</v>
      </c>
      <c r="IN740" s="1">
        <v>1</v>
      </c>
      <c r="IO740" s="1">
        <v>1</v>
      </c>
      <c r="IP740" s="1">
        <v>0</v>
      </c>
      <c r="IQ740" s="1">
        <v>0</v>
      </c>
      <c r="IR740" s="1">
        <v>0</v>
      </c>
      <c r="IS740" s="1">
        <v>1</v>
      </c>
      <c r="IT740" s="1">
        <v>1</v>
      </c>
      <c r="IU740" s="1">
        <v>1</v>
      </c>
      <c r="IV740" s="1">
        <v>3</v>
      </c>
      <c r="IW740" s="1">
        <v>1</v>
      </c>
      <c r="IX740" s="1">
        <v>1</v>
      </c>
      <c r="IY740" s="1">
        <v>1</v>
      </c>
      <c r="IZ740" s="1">
        <v>1</v>
      </c>
      <c r="JA740" s="1">
        <v>1</v>
      </c>
      <c r="JB740" s="1">
        <v>1</v>
      </c>
      <c r="JC740" s="1">
        <v>0</v>
      </c>
      <c r="JD740" s="1">
        <v>1</v>
      </c>
      <c r="JE740" s="1">
        <v>0</v>
      </c>
      <c r="JF740" s="1">
        <v>0</v>
      </c>
      <c r="JG740" s="1">
        <v>4</v>
      </c>
      <c r="JH740" s="1">
        <v>4</v>
      </c>
      <c r="JI740" s="1">
        <v>4</v>
      </c>
      <c r="JJ740" s="1">
        <v>0</v>
      </c>
      <c r="JK740" s="1">
        <v>0</v>
      </c>
      <c r="JL740" s="1">
        <v>0</v>
      </c>
      <c r="JM740" s="1">
        <v>0</v>
      </c>
      <c r="JN740" s="1">
        <v>4</v>
      </c>
      <c r="JO740" s="1">
        <v>0</v>
      </c>
      <c r="JP740" s="1">
        <v>0</v>
      </c>
      <c r="JQ740" s="1">
        <v>0</v>
      </c>
      <c r="JR740" s="1">
        <v>0</v>
      </c>
      <c r="JS740" s="1">
        <v>4</v>
      </c>
      <c r="JT740" s="1">
        <v>1</v>
      </c>
      <c r="JU740" s="1">
        <v>1</v>
      </c>
      <c r="JV740" s="1">
        <v>1</v>
      </c>
      <c r="JW740" s="1">
        <v>1</v>
      </c>
      <c r="JX740" s="1">
        <v>1</v>
      </c>
      <c r="JY740" s="1">
        <v>1</v>
      </c>
      <c r="JZ740" s="1">
        <v>1</v>
      </c>
      <c r="KA740" s="1">
        <v>2</v>
      </c>
      <c r="KB740" s="1">
        <v>0</v>
      </c>
      <c r="KC740" s="1">
        <v>1</v>
      </c>
      <c r="KD740" s="1">
        <v>1</v>
      </c>
      <c r="KE740" s="1">
        <v>1</v>
      </c>
      <c r="KF740" s="1">
        <v>1</v>
      </c>
      <c r="KG740" s="1">
        <v>1</v>
      </c>
      <c r="KH740" s="1">
        <v>1</v>
      </c>
      <c r="KI740" s="1">
        <v>1</v>
      </c>
      <c r="KJ740" s="1">
        <v>1</v>
      </c>
      <c r="KK740" s="1">
        <v>1</v>
      </c>
      <c r="KL740" s="1">
        <v>1</v>
      </c>
      <c r="KM740" s="1">
        <v>1</v>
      </c>
      <c r="KN740" s="1">
        <v>1</v>
      </c>
      <c r="KO740" s="1">
        <v>1</v>
      </c>
      <c r="KP740" s="1">
        <v>1</v>
      </c>
      <c r="KQ740" s="1">
        <v>1</v>
      </c>
      <c r="KR740" s="1">
        <v>5</v>
      </c>
      <c r="KS740" s="1">
        <v>5</v>
      </c>
      <c r="KT740" s="1">
        <v>5</v>
      </c>
      <c r="KU740" s="1">
        <v>1</v>
      </c>
      <c r="KV740" s="1">
        <v>1</v>
      </c>
      <c r="KW740" s="1">
        <v>1</v>
      </c>
      <c r="KX740" s="1">
        <v>0</v>
      </c>
      <c r="KY740" s="1">
        <v>0</v>
      </c>
      <c r="KZ740" s="1">
        <v>0</v>
      </c>
      <c r="LA740" s="1">
        <v>0</v>
      </c>
      <c r="LB740" s="1">
        <v>0</v>
      </c>
      <c r="LC740" s="1">
        <v>0</v>
      </c>
      <c r="LD740" s="1">
        <v>0</v>
      </c>
      <c r="LE740" s="1">
        <v>0</v>
      </c>
      <c r="LF740" s="1">
        <v>0</v>
      </c>
      <c r="LG740" s="1">
        <v>0</v>
      </c>
      <c r="LH740" s="1">
        <v>0</v>
      </c>
      <c r="LI740" s="1">
        <v>0</v>
      </c>
      <c r="LJ740" s="1">
        <v>0</v>
      </c>
      <c r="LK740" s="1">
        <v>0</v>
      </c>
      <c r="LL740" s="1">
        <v>0</v>
      </c>
      <c r="LM740" s="1">
        <v>0</v>
      </c>
      <c r="LN740" s="1">
        <v>0</v>
      </c>
      <c r="LO740" s="1">
        <v>0</v>
      </c>
      <c r="LP740" s="1">
        <v>0</v>
      </c>
      <c r="LQ740" s="1">
        <v>0</v>
      </c>
      <c r="LR740" s="1">
        <v>0</v>
      </c>
      <c r="LS740" s="1">
        <v>0</v>
      </c>
      <c r="LT740" s="1">
        <v>0</v>
      </c>
      <c r="LU740" s="1">
        <v>0</v>
      </c>
      <c r="LV740" s="1">
        <v>0</v>
      </c>
      <c r="LW740" s="1">
        <v>0</v>
      </c>
      <c r="LX740" s="1">
        <v>0</v>
      </c>
      <c r="LY740" s="1">
        <v>0</v>
      </c>
      <c r="LZ740" s="1">
        <v>0</v>
      </c>
      <c r="MA740" s="1">
        <v>0</v>
      </c>
      <c r="MB740" s="1">
        <v>0</v>
      </c>
      <c r="MC740" s="1">
        <v>1</v>
      </c>
    </row>
    <row r="741" spans="1:341">
      <c r="A741" s="1">
        <v>2015</v>
      </c>
      <c r="B741" s="1" t="s">
        <v>820</v>
      </c>
      <c r="C741" s="1">
        <v>1</v>
      </c>
      <c r="D741" s="1">
        <v>0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2</v>
      </c>
      <c r="L741" s="1">
        <v>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</v>
      </c>
      <c r="AK741" s="1">
        <v>0</v>
      </c>
      <c r="AL741" s="1">
        <v>1</v>
      </c>
      <c r="AM741" s="1">
        <v>2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</v>
      </c>
      <c r="AV741" s="1">
        <v>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2</v>
      </c>
      <c r="BR741" s="1">
        <v>2</v>
      </c>
      <c r="BS741" s="1">
        <v>2</v>
      </c>
      <c r="BT741" s="1">
        <v>3</v>
      </c>
      <c r="BU741" s="1">
        <v>2</v>
      </c>
      <c r="BV741" s="1">
        <v>2</v>
      </c>
      <c r="BW741" s="1">
        <v>0</v>
      </c>
      <c r="BX741" s="1">
        <v>1</v>
      </c>
      <c r="BY741" s="1">
        <v>1</v>
      </c>
      <c r="BZ741" s="1">
        <v>2</v>
      </c>
      <c r="CA741" s="1">
        <v>3</v>
      </c>
      <c r="CB741" s="1">
        <v>3</v>
      </c>
      <c r="CC741" s="1">
        <v>2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1</v>
      </c>
      <c r="CW741" s="1">
        <v>1</v>
      </c>
      <c r="CX741" s="1">
        <v>0</v>
      </c>
      <c r="CY741" s="1">
        <v>0</v>
      </c>
      <c r="CZ741" s="1">
        <v>0</v>
      </c>
      <c r="DA741" s="1">
        <v>0</v>
      </c>
      <c r="DB741" s="1">
        <v>1</v>
      </c>
      <c r="DC741" s="1">
        <v>1</v>
      </c>
      <c r="DD741" s="1">
        <v>1</v>
      </c>
      <c r="DE741" s="1">
        <v>1</v>
      </c>
      <c r="DF741" s="1">
        <v>1</v>
      </c>
      <c r="DG741" s="1">
        <v>1</v>
      </c>
      <c r="DH741" s="1">
        <v>0</v>
      </c>
      <c r="DI741" s="1">
        <v>1</v>
      </c>
      <c r="DJ741" s="1">
        <v>0</v>
      </c>
      <c r="DK741" s="1">
        <v>0</v>
      </c>
      <c r="DL741" s="1">
        <v>1</v>
      </c>
      <c r="DM741" s="1">
        <v>1</v>
      </c>
      <c r="DN741" s="1">
        <v>1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1</v>
      </c>
      <c r="FK741" s="1">
        <v>1</v>
      </c>
      <c r="FL741" s="1">
        <v>0</v>
      </c>
      <c r="FM741" s="1">
        <v>0</v>
      </c>
      <c r="FN741" s="1">
        <v>0</v>
      </c>
      <c r="FO741" s="1">
        <v>18</v>
      </c>
      <c r="FP741" s="1">
        <v>0</v>
      </c>
      <c r="FQ741" s="1">
        <v>1</v>
      </c>
      <c r="FR741" s="1">
        <v>11</v>
      </c>
      <c r="FS741" s="1">
        <v>11</v>
      </c>
      <c r="FT741" s="1">
        <v>2</v>
      </c>
      <c r="FU741" s="1">
        <v>0</v>
      </c>
      <c r="FV741" s="1">
        <v>0</v>
      </c>
      <c r="FW741" s="1">
        <v>0</v>
      </c>
      <c r="FX741" s="1">
        <v>2</v>
      </c>
      <c r="FY741" s="1">
        <v>2</v>
      </c>
      <c r="FZ741" s="1">
        <v>1</v>
      </c>
      <c r="GA741" s="1">
        <v>0</v>
      </c>
      <c r="GB741" s="1">
        <v>0</v>
      </c>
      <c r="GC741" s="1">
        <v>1</v>
      </c>
      <c r="GD741" s="1">
        <v>1</v>
      </c>
      <c r="GE741" s="1">
        <v>1</v>
      </c>
      <c r="GF741" s="1">
        <v>3</v>
      </c>
      <c r="GG741" s="1">
        <v>1</v>
      </c>
      <c r="GH741" s="1">
        <v>1</v>
      </c>
      <c r="GI741" s="1">
        <v>1</v>
      </c>
      <c r="GJ741" s="1">
        <v>1</v>
      </c>
      <c r="GK741" s="1">
        <v>1</v>
      </c>
      <c r="GL741" s="1">
        <v>1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1</v>
      </c>
      <c r="HO741" s="1">
        <v>0</v>
      </c>
      <c r="HP741" s="1">
        <v>1</v>
      </c>
      <c r="HQ741" s="1">
        <v>0</v>
      </c>
      <c r="HR741" s="1">
        <v>0</v>
      </c>
      <c r="HS741" s="1">
        <v>2</v>
      </c>
      <c r="HT741" s="1">
        <v>2</v>
      </c>
      <c r="HU741" s="1">
        <v>2</v>
      </c>
      <c r="HV741" s="1">
        <v>6</v>
      </c>
      <c r="HW741" s="1">
        <v>2</v>
      </c>
      <c r="HX741" s="1">
        <v>2</v>
      </c>
      <c r="HY741" s="1">
        <v>2</v>
      </c>
      <c r="HZ741" s="1">
        <v>2</v>
      </c>
      <c r="IA741" s="1">
        <v>2</v>
      </c>
      <c r="IB741" s="1">
        <v>2</v>
      </c>
      <c r="IC741" s="1">
        <v>2</v>
      </c>
      <c r="ID741" s="1">
        <v>0</v>
      </c>
      <c r="IE741" s="1">
        <v>0</v>
      </c>
      <c r="IF741" s="1">
        <v>1</v>
      </c>
      <c r="IG741" s="1">
        <v>1</v>
      </c>
      <c r="IH741" s="1">
        <v>1</v>
      </c>
      <c r="II741" s="1">
        <v>1</v>
      </c>
      <c r="IJ741" s="1">
        <v>1</v>
      </c>
      <c r="IK741" s="1">
        <v>1</v>
      </c>
      <c r="IL741" s="1">
        <v>1</v>
      </c>
      <c r="IM741" s="1">
        <v>1</v>
      </c>
      <c r="IN741" s="1">
        <v>1</v>
      </c>
      <c r="IO741" s="1">
        <v>1</v>
      </c>
      <c r="IP741" s="1">
        <v>0</v>
      </c>
      <c r="IQ741" s="1">
        <v>0</v>
      </c>
      <c r="IR741" s="1">
        <v>0</v>
      </c>
      <c r="IS741" s="1">
        <v>1</v>
      </c>
      <c r="IT741" s="1">
        <v>1</v>
      </c>
      <c r="IU741" s="1">
        <v>1</v>
      </c>
      <c r="IV741" s="1">
        <v>3</v>
      </c>
      <c r="IW741" s="1">
        <v>1</v>
      </c>
      <c r="IX741" s="1">
        <v>1</v>
      </c>
      <c r="IY741" s="1">
        <v>1</v>
      </c>
      <c r="IZ741" s="1">
        <v>1</v>
      </c>
      <c r="JA741" s="1">
        <v>1</v>
      </c>
      <c r="JB741" s="1">
        <v>1</v>
      </c>
      <c r="JC741" s="1">
        <v>0</v>
      </c>
      <c r="JD741" s="1">
        <v>1</v>
      </c>
      <c r="JE741" s="1">
        <v>0</v>
      </c>
      <c r="JF741" s="1">
        <v>0</v>
      </c>
      <c r="JG741" s="1">
        <v>0</v>
      </c>
      <c r="JH741" s="1">
        <v>0</v>
      </c>
      <c r="JI741" s="1">
        <v>0</v>
      </c>
      <c r="JJ741" s="1">
        <v>0</v>
      </c>
      <c r="JK741" s="1">
        <v>0</v>
      </c>
      <c r="JL741" s="1">
        <v>0</v>
      </c>
      <c r="JM741" s="1">
        <v>0</v>
      </c>
      <c r="JN741" s="1">
        <v>0</v>
      </c>
      <c r="JO741" s="1">
        <v>0</v>
      </c>
      <c r="JP741" s="1">
        <v>0</v>
      </c>
      <c r="JQ741" s="1">
        <v>0</v>
      </c>
      <c r="JR741" s="1">
        <v>0</v>
      </c>
      <c r="JS741" s="1">
        <v>0</v>
      </c>
      <c r="JT741" s="1">
        <v>0</v>
      </c>
      <c r="JU741" s="1">
        <v>0</v>
      </c>
      <c r="JV741" s="1">
        <v>0</v>
      </c>
      <c r="JW741" s="1">
        <v>0</v>
      </c>
      <c r="JX741" s="1">
        <v>0</v>
      </c>
      <c r="JY741" s="1">
        <v>0</v>
      </c>
      <c r="JZ741" s="1">
        <v>0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0</v>
      </c>
      <c r="KH741" s="1">
        <v>0</v>
      </c>
      <c r="KI741" s="1">
        <v>0</v>
      </c>
      <c r="KJ741" s="1">
        <v>0</v>
      </c>
      <c r="KK741" s="1">
        <v>0</v>
      </c>
      <c r="KL741" s="1">
        <v>0</v>
      </c>
      <c r="KM741" s="1">
        <v>0</v>
      </c>
      <c r="KN741" s="1">
        <v>0</v>
      </c>
      <c r="KO741" s="1">
        <v>0</v>
      </c>
      <c r="KP741" s="1">
        <v>0</v>
      </c>
      <c r="KQ741" s="1">
        <v>0</v>
      </c>
      <c r="KR741" s="1">
        <v>0</v>
      </c>
      <c r="KS741" s="1">
        <v>0</v>
      </c>
      <c r="KT741" s="1">
        <v>0</v>
      </c>
      <c r="KU741" s="1">
        <v>0</v>
      </c>
      <c r="KV741" s="1">
        <v>0</v>
      </c>
      <c r="KW741" s="1">
        <v>0</v>
      </c>
      <c r="KX741" s="1">
        <v>4</v>
      </c>
      <c r="KY741" s="1">
        <v>4</v>
      </c>
      <c r="KZ741" s="1">
        <v>4</v>
      </c>
      <c r="LA741" s="1">
        <v>0</v>
      </c>
      <c r="LB741" s="1">
        <v>0</v>
      </c>
      <c r="LC741" s="1">
        <v>0</v>
      </c>
      <c r="LD741" s="1">
        <v>0</v>
      </c>
      <c r="LE741" s="1">
        <v>0</v>
      </c>
      <c r="LF741" s="1">
        <v>4</v>
      </c>
      <c r="LG741" s="1">
        <v>4</v>
      </c>
      <c r="LH741" s="1">
        <v>1</v>
      </c>
      <c r="LI741" s="1">
        <v>1</v>
      </c>
      <c r="LJ741" s="1">
        <v>1</v>
      </c>
      <c r="LK741" s="1">
        <v>1</v>
      </c>
      <c r="LL741" s="1">
        <v>2</v>
      </c>
      <c r="LM741" s="1">
        <v>1</v>
      </c>
      <c r="LN741" s="1">
        <v>1</v>
      </c>
      <c r="LO741" s="1">
        <v>1</v>
      </c>
      <c r="LP741" s="1">
        <v>1</v>
      </c>
      <c r="LQ741" s="1">
        <v>1</v>
      </c>
      <c r="LR741" s="1">
        <v>1</v>
      </c>
      <c r="LS741" s="1">
        <v>1</v>
      </c>
      <c r="LT741" s="1">
        <v>1</v>
      </c>
      <c r="LU741" s="1">
        <v>1</v>
      </c>
      <c r="LV741" s="1">
        <v>1</v>
      </c>
      <c r="LW741" s="1">
        <v>1</v>
      </c>
      <c r="LX741" s="1">
        <v>1</v>
      </c>
      <c r="LY741" s="1">
        <v>5</v>
      </c>
      <c r="LZ741" s="1">
        <v>5</v>
      </c>
      <c r="MA741" s="1">
        <v>5</v>
      </c>
      <c r="MB741" s="1">
        <v>1</v>
      </c>
      <c r="MC741" s="1">
        <v>1</v>
      </c>
    </row>
    <row r="742" spans="1:341">
      <c r="A742" s="1">
        <v>2015</v>
      </c>
      <c r="B742" s="1" t="s">
        <v>821</v>
      </c>
      <c r="C742" s="1">
        <v>1</v>
      </c>
      <c r="D742" s="1">
        <v>0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2</v>
      </c>
      <c r="L742" s="1">
        <v>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</v>
      </c>
      <c r="AK742" s="1">
        <v>0</v>
      </c>
      <c r="AL742" s="1">
        <v>1</v>
      </c>
      <c r="AM742" s="1">
        <v>2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</v>
      </c>
      <c r="AV742" s="1">
        <v>1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2</v>
      </c>
      <c r="BR742" s="1">
        <v>2</v>
      </c>
      <c r="BS742" s="1">
        <v>2</v>
      </c>
      <c r="BT742" s="1">
        <v>3</v>
      </c>
      <c r="BU742" s="1">
        <v>2</v>
      </c>
      <c r="BV742" s="1">
        <v>2</v>
      </c>
      <c r="BW742" s="1">
        <v>0</v>
      </c>
      <c r="BX742" s="1">
        <v>1</v>
      </c>
      <c r="BY742" s="1">
        <v>1</v>
      </c>
      <c r="BZ742" s="1">
        <v>2</v>
      </c>
      <c r="CA742" s="1">
        <v>3</v>
      </c>
      <c r="CB742" s="1">
        <v>3</v>
      </c>
      <c r="CC742" s="1">
        <v>2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1</v>
      </c>
      <c r="CW742" s="1">
        <v>1</v>
      </c>
      <c r="CX742" s="1">
        <v>0</v>
      </c>
      <c r="CY742" s="1">
        <v>0</v>
      </c>
      <c r="CZ742" s="1">
        <v>0</v>
      </c>
      <c r="DA742" s="1">
        <v>0</v>
      </c>
      <c r="DB742" s="1">
        <v>1</v>
      </c>
      <c r="DC742" s="1">
        <v>1</v>
      </c>
      <c r="DD742" s="1">
        <v>1</v>
      </c>
      <c r="DE742" s="1">
        <v>1</v>
      </c>
      <c r="DF742" s="1">
        <v>1</v>
      </c>
      <c r="DG742" s="1">
        <v>1</v>
      </c>
      <c r="DH742" s="1">
        <v>0</v>
      </c>
      <c r="DI742" s="1">
        <v>1</v>
      </c>
      <c r="DJ742" s="1">
        <v>0</v>
      </c>
      <c r="DK742" s="1">
        <v>0</v>
      </c>
      <c r="DL742" s="1">
        <v>1</v>
      </c>
      <c r="DM742" s="1">
        <v>1</v>
      </c>
      <c r="DN742" s="1">
        <v>1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1</v>
      </c>
      <c r="FK742" s="1">
        <v>1</v>
      </c>
      <c r="FL742" s="1">
        <v>0</v>
      </c>
      <c r="FM742" s="1">
        <v>0</v>
      </c>
      <c r="FN742" s="1">
        <v>0</v>
      </c>
      <c r="FO742" s="1">
        <v>18</v>
      </c>
      <c r="FP742" s="1">
        <v>0</v>
      </c>
      <c r="FQ742" s="1">
        <v>1</v>
      </c>
      <c r="FR742" s="1">
        <v>10</v>
      </c>
      <c r="FS742" s="1">
        <v>10</v>
      </c>
      <c r="FT742" s="1">
        <v>2</v>
      </c>
      <c r="FU742" s="1">
        <v>0</v>
      </c>
      <c r="FV742" s="1">
        <v>0</v>
      </c>
      <c r="FW742" s="1">
        <v>0</v>
      </c>
      <c r="FX742" s="1">
        <v>2</v>
      </c>
      <c r="FY742" s="1">
        <v>2</v>
      </c>
      <c r="FZ742" s="1">
        <v>1</v>
      </c>
      <c r="GA742" s="1">
        <v>0</v>
      </c>
      <c r="GB742" s="1">
        <v>0</v>
      </c>
      <c r="GC742" s="1">
        <v>1</v>
      </c>
      <c r="GD742" s="1">
        <v>1</v>
      </c>
      <c r="GE742" s="1">
        <v>1</v>
      </c>
      <c r="GF742" s="1">
        <v>3</v>
      </c>
      <c r="GG742" s="1">
        <v>1</v>
      </c>
      <c r="GH742" s="1">
        <v>1</v>
      </c>
      <c r="GI742" s="1">
        <v>1</v>
      </c>
      <c r="GJ742" s="1">
        <v>1</v>
      </c>
      <c r="GK742" s="1">
        <v>1</v>
      </c>
      <c r="GL742" s="1">
        <v>1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1</v>
      </c>
      <c r="HO742" s="1">
        <v>0</v>
      </c>
      <c r="HP742" s="1">
        <v>1</v>
      </c>
      <c r="HQ742" s="1">
        <v>0</v>
      </c>
      <c r="HR742" s="1">
        <v>0</v>
      </c>
      <c r="HS742" s="1">
        <v>2</v>
      </c>
      <c r="HT742" s="1">
        <v>2</v>
      </c>
      <c r="HU742" s="1">
        <v>2</v>
      </c>
      <c r="HV742" s="1">
        <v>6</v>
      </c>
      <c r="HW742" s="1">
        <v>2</v>
      </c>
      <c r="HX742" s="1">
        <v>2</v>
      </c>
      <c r="HY742" s="1">
        <v>2</v>
      </c>
      <c r="HZ742" s="1">
        <v>2</v>
      </c>
      <c r="IA742" s="1">
        <v>2</v>
      </c>
      <c r="IB742" s="1">
        <v>2</v>
      </c>
      <c r="IC742" s="1">
        <v>2</v>
      </c>
      <c r="ID742" s="1">
        <v>0</v>
      </c>
      <c r="IE742" s="1">
        <v>0</v>
      </c>
      <c r="IF742" s="1">
        <v>1</v>
      </c>
      <c r="IG742" s="1">
        <v>1</v>
      </c>
      <c r="IH742" s="1">
        <v>1</v>
      </c>
      <c r="II742" s="1">
        <v>1</v>
      </c>
      <c r="IJ742" s="1">
        <v>1</v>
      </c>
      <c r="IK742" s="1">
        <v>1</v>
      </c>
      <c r="IL742" s="1">
        <v>1</v>
      </c>
      <c r="IM742" s="1">
        <v>1</v>
      </c>
      <c r="IN742" s="1">
        <v>1</v>
      </c>
      <c r="IO742" s="1">
        <v>1</v>
      </c>
      <c r="IP742" s="1">
        <v>0</v>
      </c>
      <c r="IQ742" s="1">
        <v>0</v>
      </c>
      <c r="IR742" s="1">
        <v>0</v>
      </c>
      <c r="IS742" s="1">
        <v>1</v>
      </c>
      <c r="IT742" s="1">
        <v>1</v>
      </c>
      <c r="IU742" s="1">
        <v>1</v>
      </c>
      <c r="IV742" s="1">
        <v>3</v>
      </c>
      <c r="IW742" s="1">
        <v>1</v>
      </c>
      <c r="IX742" s="1">
        <v>1</v>
      </c>
      <c r="IY742" s="1">
        <v>1</v>
      </c>
      <c r="IZ742" s="1">
        <v>1</v>
      </c>
      <c r="JA742" s="1">
        <v>1</v>
      </c>
      <c r="JB742" s="1">
        <v>1</v>
      </c>
      <c r="JC742" s="1">
        <v>0</v>
      </c>
      <c r="JD742" s="1">
        <v>1</v>
      </c>
      <c r="JE742" s="1">
        <v>0</v>
      </c>
      <c r="JF742" s="1">
        <v>0</v>
      </c>
      <c r="JG742" s="1">
        <v>4</v>
      </c>
      <c r="JH742" s="1">
        <v>4</v>
      </c>
      <c r="JI742" s="1">
        <v>4</v>
      </c>
      <c r="JJ742" s="1">
        <v>0</v>
      </c>
      <c r="JK742" s="1">
        <v>0</v>
      </c>
      <c r="JL742" s="1">
        <v>0</v>
      </c>
      <c r="JM742" s="1">
        <v>0</v>
      </c>
      <c r="JN742" s="1">
        <v>4</v>
      </c>
      <c r="JO742" s="1">
        <v>0</v>
      </c>
      <c r="JP742" s="1">
        <v>0</v>
      </c>
      <c r="JQ742" s="1">
        <v>0</v>
      </c>
      <c r="JR742" s="1">
        <v>0</v>
      </c>
      <c r="JS742" s="1">
        <v>4</v>
      </c>
      <c r="JT742" s="1">
        <v>1</v>
      </c>
      <c r="JU742" s="1">
        <v>1</v>
      </c>
      <c r="JV742" s="1">
        <v>1</v>
      </c>
      <c r="JW742" s="1">
        <v>1</v>
      </c>
      <c r="JX742" s="1">
        <v>1</v>
      </c>
      <c r="JY742" s="1">
        <v>1</v>
      </c>
      <c r="JZ742" s="1">
        <v>1</v>
      </c>
      <c r="KA742" s="1">
        <v>2</v>
      </c>
      <c r="KB742" s="1">
        <v>0</v>
      </c>
      <c r="KC742" s="1">
        <v>1</v>
      </c>
      <c r="KD742" s="1">
        <v>1</v>
      </c>
      <c r="KE742" s="1">
        <v>1</v>
      </c>
      <c r="KF742" s="1">
        <v>1</v>
      </c>
      <c r="KG742" s="1">
        <v>1</v>
      </c>
      <c r="KH742" s="1">
        <v>1</v>
      </c>
      <c r="KI742" s="1">
        <v>1</v>
      </c>
      <c r="KJ742" s="1">
        <v>1</v>
      </c>
      <c r="KK742" s="1">
        <v>1</v>
      </c>
      <c r="KL742" s="1">
        <v>1</v>
      </c>
      <c r="KM742" s="1">
        <v>1</v>
      </c>
      <c r="KN742" s="1">
        <v>1</v>
      </c>
      <c r="KO742" s="1">
        <v>1</v>
      </c>
      <c r="KP742" s="1">
        <v>1</v>
      </c>
      <c r="KQ742" s="1">
        <v>1</v>
      </c>
      <c r="KR742" s="1">
        <v>5</v>
      </c>
      <c r="KS742" s="1">
        <v>5</v>
      </c>
      <c r="KT742" s="1">
        <v>5</v>
      </c>
      <c r="KU742" s="1">
        <v>1</v>
      </c>
      <c r="KV742" s="1">
        <v>1</v>
      </c>
      <c r="KW742" s="1">
        <v>1</v>
      </c>
      <c r="KX742" s="1">
        <v>0</v>
      </c>
      <c r="KY742" s="1">
        <v>0</v>
      </c>
      <c r="KZ742" s="1">
        <v>0</v>
      </c>
      <c r="LA742" s="1">
        <v>0</v>
      </c>
      <c r="LB742" s="1">
        <v>0</v>
      </c>
      <c r="LC742" s="1">
        <v>0</v>
      </c>
      <c r="LD742" s="1">
        <v>0</v>
      </c>
      <c r="LE742" s="1">
        <v>0</v>
      </c>
      <c r="LF742" s="1">
        <v>0</v>
      </c>
      <c r="LG742" s="1">
        <v>0</v>
      </c>
      <c r="LH742" s="1">
        <v>0</v>
      </c>
      <c r="LI742" s="1">
        <v>0</v>
      </c>
      <c r="LJ742" s="1">
        <v>0</v>
      </c>
      <c r="LK742" s="1">
        <v>0</v>
      </c>
      <c r="LL742" s="1">
        <v>0</v>
      </c>
      <c r="LM742" s="1">
        <v>0</v>
      </c>
      <c r="LN742" s="1">
        <v>0</v>
      </c>
      <c r="LO742" s="1">
        <v>0</v>
      </c>
      <c r="LP742" s="1">
        <v>0</v>
      </c>
      <c r="LQ742" s="1">
        <v>0</v>
      </c>
      <c r="LR742" s="1">
        <v>0</v>
      </c>
      <c r="LS742" s="1">
        <v>0</v>
      </c>
      <c r="LT742" s="1">
        <v>0</v>
      </c>
      <c r="LU742" s="1">
        <v>0</v>
      </c>
      <c r="LV742" s="1">
        <v>0</v>
      </c>
      <c r="LW742" s="1">
        <v>0</v>
      </c>
      <c r="LX742" s="1">
        <v>0</v>
      </c>
      <c r="LY742" s="1">
        <v>0</v>
      </c>
      <c r="LZ742" s="1">
        <v>0</v>
      </c>
      <c r="MA742" s="1">
        <v>0</v>
      </c>
      <c r="MB742" s="1">
        <v>0</v>
      </c>
      <c r="MC742" s="1">
        <v>1</v>
      </c>
    </row>
    <row r="743" spans="1:341">
      <c r="A743" s="1">
        <v>2015</v>
      </c>
      <c r="B743" s="1" t="s">
        <v>822</v>
      </c>
      <c r="C743" s="1">
        <v>1</v>
      </c>
      <c r="D743" s="1">
        <v>0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  <c r="K743" s="1">
        <v>2</v>
      </c>
      <c r="L743" s="1">
        <v>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</v>
      </c>
      <c r="AK743" s="1">
        <v>0</v>
      </c>
      <c r="AL743" s="1">
        <v>1</v>
      </c>
      <c r="AM743" s="1">
        <v>2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</v>
      </c>
      <c r="AV743" s="1">
        <v>1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2</v>
      </c>
      <c r="BR743" s="1">
        <v>2</v>
      </c>
      <c r="BS743" s="1">
        <v>2</v>
      </c>
      <c r="BT743" s="1">
        <v>3</v>
      </c>
      <c r="BU743" s="1">
        <v>2</v>
      </c>
      <c r="BV743" s="1">
        <v>2</v>
      </c>
      <c r="BW743" s="1">
        <v>0</v>
      </c>
      <c r="BX743" s="1">
        <v>1</v>
      </c>
      <c r="BY743" s="1">
        <v>1</v>
      </c>
      <c r="BZ743" s="1">
        <v>2</v>
      </c>
      <c r="CA743" s="1">
        <v>3</v>
      </c>
      <c r="CB743" s="1">
        <v>3</v>
      </c>
      <c r="CC743" s="1">
        <v>2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1</v>
      </c>
      <c r="CW743" s="1">
        <v>1</v>
      </c>
      <c r="CX743" s="1">
        <v>0</v>
      </c>
      <c r="CY743" s="1">
        <v>0</v>
      </c>
      <c r="CZ743" s="1">
        <v>0</v>
      </c>
      <c r="DA743" s="1">
        <v>0</v>
      </c>
      <c r="DB743" s="1">
        <v>1</v>
      </c>
      <c r="DC743" s="1">
        <v>1</v>
      </c>
      <c r="DD743" s="1">
        <v>1</v>
      </c>
      <c r="DE743" s="1">
        <v>1</v>
      </c>
      <c r="DF743" s="1">
        <v>1</v>
      </c>
      <c r="DG743" s="1">
        <v>1</v>
      </c>
      <c r="DH743" s="1">
        <v>0</v>
      </c>
      <c r="DI743" s="1">
        <v>1</v>
      </c>
      <c r="DJ743" s="1">
        <v>0</v>
      </c>
      <c r="DK743" s="1">
        <v>0</v>
      </c>
      <c r="DL743" s="1">
        <v>1</v>
      </c>
      <c r="DM743" s="1">
        <v>1</v>
      </c>
      <c r="DN743" s="1">
        <v>1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1</v>
      </c>
      <c r="FK743" s="1">
        <v>1</v>
      </c>
      <c r="FL743" s="1">
        <v>0</v>
      </c>
      <c r="FM743" s="1">
        <v>0</v>
      </c>
      <c r="FN743" s="1">
        <v>0</v>
      </c>
      <c r="FO743" s="1">
        <v>18</v>
      </c>
      <c r="FP743" s="1">
        <v>0</v>
      </c>
      <c r="FQ743" s="1">
        <v>1</v>
      </c>
      <c r="FR743" s="1">
        <v>10</v>
      </c>
      <c r="FS743" s="1">
        <v>10</v>
      </c>
      <c r="FT743" s="1">
        <v>2</v>
      </c>
      <c r="FU743" s="1">
        <v>0</v>
      </c>
      <c r="FV743" s="1">
        <v>0</v>
      </c>
      <c r="FW743" s="1">
        <v>0</v>
      </c>
      <c r="FX743" s="1">
        <v>2</v>
      </c>
      <c r="FY743" s="1">
        <v>2</v>
      </c>
      <c r="FZ743" s="1">
        <v>1</v>
      </c>
      <c r="GA743" s="1">
        <v>0</v>
      </c>
      <c r="GB743" s="1">
        <v>0</v>
      </c>
      <c r="GC743" s="1">
        <v>1</v>
      </c>
      <c r="GD743" s="1">
        <v>1</v>
      </c>
      <c r="GE743" s="1">
        <v>1</v>
      </c>
      <c r="GF743" s="1">
        <v>3</v>
      </c>
      <c r="GG743" s="1">
        <v>1</v>
      </c>
      <c r="GH743" s="1">
        <v>1</v>
      </c>
      <c r="GI743" s="1">
        <v>1</v>
      </c>
      <c r="GJ743" s="1">
        <v>1</v>
      </c>
      <c r="GK743" s="1">
        <v>1</v>
      </c>
      <c r="GL743" s="1">
        <v>1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1</v>
      </c>
      <c r="HO743" s="1">
        <v>0</v>
      </c>
      <c r="HP743" s="1">
        <v>1</v>
      </c>
      <c r="HQ743" s="1">
        <v>0</v>
      </c>
      <c r="HR743" s="1">
        <v>0</v>
      </c>
      <c r="HS743" s="1">
        <v>2</v>
      </c>
      <c r="HT743" s="1">
        <v>2</v>
      </c>
      <c r="HU743" s="1">
        <v>2</v>
      </c>
      <c r="HV743" s="1">
        <v>6</v>
      </c>
      <c r="HW743" s="1">
        <v>2</v>
      </c>
      <c r="HX743" s="1">
        <v>2</v>
      </c>
      <c r="HY743" s="1">
        <v>2</v>
      </c>
      <c r="HZ743" s="1">
        <v>2</v>
      </c>
      <c r="IA743" s="1">
        <v>2</v>
      </c>
      <c r="IB743" s="1">
        <v>2</v>
      </c>
      <c r="IC743" s="1">
        <v>2</v>
      </c>
      <c r="ID743" s="1">
        <v>0</v>
      </c>
      <c r="IE743" s="1">
        <v>0</v>
      </c>
      <c r="IF743" s="1">
        <v>1</v>
      </c>
      <c r="IG743" s="1">
        <v>1</v>
      </c>
      <c r="IH743" s="1">
        <v>1</v>
      </c>
      <c r="II743" s="1">
        <v>1</v>
      </c>
      <c r="IJ743" s="1">
        <v>1</v>
      </c>
      <c r="IK743" s="1">
        <v>1</v>
      </c>
      <c r="IL743" s="1">
        <v>1</v>
      </c>
      <c r="IM743" s="1">
        <v>1</v>
      </c>
      <c r="IN743" s="1">
        <v>1</v>
      </c>
      <c r="IO743" s="1">
        <v>1</v>
      </c>
      <c r="IP743" s="1">
        <v>0</v>
      </c>
      <c r="IQ743" s="1">
        <v>0</v>
      </c>
      <c r="IR743" s="1">
        <v>0</v>
      </c>
      <c r="IS743" s="1">
        <v>1</v>
      </c>
      <c r="IT743" s="1">
        <v>1</v>
      </c>
      <c r="IU743" s="1">
        <v>1</v>
      </c>
      <c r="IV743" s="1">
        <v>3</v>
      </c>
      <c r="IW743" s="1">
        <v>1</v>
      </c>
      <c r="IX743" s="1">
        <v>1</v>
      </c>
      <c r="IY743" s="1">
        <v>1</v>
      </c>
      <c r="IZ743" s="1">
        <v>1</v>
      </c>
      <c r="JA743" s="1">
        <v>1</v>
      </c>
      <c r="JB743" s="1">
        <v>1</v>
      </c>
      <c r="JC743" s="1">
        <v>0</v>
      </c>
      <c r="JD743" s="1">
        <v>1</v>
      </c>
      <c r="JE743" s="1">
        <v>0</v>
      </c>
      <c r="JF743" s="1">
        <v>0</v>
      </c>
      <c r="JG743" s="1">
        <v>0</v>
      </c>
      <c r="JH743" s="1">
        <v>0</v>
      </c>
      <c r="JI743" s="1">
        <v>0</v>
      </c>
      <c r="JJ743" s="1">
        <v>0</v>
      </c>
      <c r="JK743" s="1">
        <v>0</v>
      </c>
      <c r="JL743" s="1">
        <v>0</v>
      </c>
      <c r="JM743" s="1">
        <v>0</v>
      </c>
      <c r="JN743" s="1">
        <v>0</v>
      </c>
      <c r="JO743" s="1">
        <v>0</v>
      </c>
      <c r="JP743" s="1">
        <v>0</v>
      </c>
      <c r="JQ743" s="1">
        <v>0</v>
      </c>
      <c r="JR743" s="1">
        <v>0</v>
      </c>
      <c r="JS743" s="1">
        <v>0</v>
      </c>
      <c r="JT743" s="1">
        <v>0</v>
      </c>
      <c r="JU743" s="1">
        <v>0</v>
      </c>
      <c r="JV743" s="1">
        <v>0</v>
      </c>
      <c r="JW743" s="1">
        <v>0</v>
      </c>
      <c r="JX743" s="1">
        <v>0</v>
      </c>
      <c r="JY743" s="1">
        <v>0</v>
      </c>
      <c r="JZ743" s="1">
        <v>0</v>
      </c>
      <c r="KA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0</v>
      </c>
      <c r="KG743" s="1">
        <v>0</v>
      </c>
      <c r="KH743" s="1">
        <v>0</v>
      </c>
      <c r="KI743" s="1">
        <v>0</v>
      </c>
      <c r="KJ743" s="1">
        <v>0</v>
      </c>
      <c r="KK743" s="1">
        <v>0</v>
      </c>
      <c r="KL743" s="1">
        <v>0</v>
      </c>
      <c r="KM743" s="1">
        <v>0</v>
      </c>
      <c r="KN743" s="1">
        <v>0</v>
      </c>
      <c r="KO743" s="1">
        <v>0</v>
      </c>
      <c r="KP743" s="1">
        <v>0</v>
      </c>
      <c r="KQ743" s="1">
        <v>0</v>
      </c>
      <c r="KR743" s="1">
        <v>0</v>
      </c>
      <c r="KS743" s="1">
        <v>0</v>
      </c>
      <c r="KT743" s="1">
        <v>0</v>
      </c>
      <c r="KU743" s="1">
        <v>0</v>
      </c>
      <c r="KV743" s="1">
        <v>0</v>
      </c>
      <c r="KW743" s="1">
        <v>0</v>
      </c>
      <c r="KX743" s="1">
        <v>5</v>
      </c>
      <c r="KY743" s="1">
        <v>5</v>
      </c>
      <c r="KZ743" s="1">
        <v>5</v>
      </c>
      <c r="LA743" s="1">
        <v>0</v>
      </c>
      <c r="LB743" s="1">
        <v>0</v>
      </c>
      <c r="LC743" s="1">
        <v>0</v>
      </c>
      <c r="LD743" s="1">
        <v>0</v>
      </c>
      <c r="LE743" s="1">
        <v>0</v>
      </c>
      <c r="LF743" s="1">
        <v>5</v>
      </c>
      <c r="LG743" s="1">
        <v>5</v>
      </c>
      <c r="LH743" s="1">
        <v>1</v>
      </c>
      <c r="LI743" s="1">
        <v>1</v>
      </c>
      <c r="LJ743" s="1">
        <v>1</v>
      </c>
      <c r="LK743" s="1">
        <v>1</v>
      </c>
      <c r="LL743" s="1">
        <v>2</v>
      </c>
      <c r="LM743" s="1">
        <v>1</v>
      </c>
      <c r="LN743" s="1">
        <v>1</v>
      </c>
      <c r="LO743" s="1">
        <v>1</v>
      </c>
      <c r="LP743" s="1">
        <v>1</v>
      </c>
      <c r="LQ743" s="1">
        <v>1</v>
      </c>
      <c r="LR743" s="1">
        <v>1</v>
      </c>
      <c r="LS743" s="1">
        <v>1</v>
      </c>
      <c r="LT743" s="1">
        <v>1</v>
      </c>
      <c r="LU743" s="1">
        <v>1</v>
      </c>
      <c r="LV743" s="1">
        <v>1</v>
      </c>
      <c r="LW743" s="1">
        <v>1</v>
      </c>
      <c r="LX743" s="1">
        <v>1</v>
      </c>
      <c r="LY743" s="1">
        <v>5</v>
      </c>
      <c r="LZ743" s="1">
        <v>5</v>
      </c>
      <c r="MA743" s="1">
        <v>5</v>
      </c>
      <c r="MB743" s="1">
        <v>1</v>
      </c>
      <c r="MC743" s="1">
        <v>1</v>
      </c>
    </row>
    <row r="744" spans="1:341">
      <c r="A744" s="1">
        <v>2015</v>
      </c>
      <c r="B744" s="1" t="s">
        <v>823</v>
      </c>
      <c r="C744" s="1">
        <v>1</v>
      </c>
      <c r="D744" s="1">
        <v>0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2</v>
      </c>
      <c r="L744" s="1">
        <v>2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</v>
      </c>
      <c r="AK744" s="1">
        <v>0</v>
      </c>
      <c r="AL744" s="1">
        <v>1</v>
      </c>
      <c r="AM744" s="1">
        <v>2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</v>
      </c>
      <c r="AV744" s="1">
        <v>1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2</v>
      </c>
      <c r="BR744" s="1">
        <v>2</v>
      </c>
      <c r="BS744" s="1">
        <v>2</v>
      </c>
      <c r="BT744" s="1">
        <v>3</v>
      </c>
      <c r="BU744" s="1">
        <v>2</v>
      </c>
      <c r="BV744" s="1">
        <v>2</v>
      </c>
      <c r="BW744" s="1">
        <v>0</v>
      </c>
      <c r="BX744" s="1">
        <v>1</v>
      </c>
      <c r="BY744" s="1">
        <v>1</v>
      </c>
      <c r="BZ744" s="1">
        <v>2</v>
      </c>
      <c r="CA744" s="1">
        <v>3</v>
      </c>
      <c r="CB744" s="1">
        <v>3</v>
      </c>
      <c r="CC744" s="1">
        <v>2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1</v>
      </c>
      <c r="CW744" s="1">
        <v>1</v>
      </c>
      <c r="CX744" s="1">
        <v>0</v>
      </c>
      <c r="CY744" s="1">
        <v>0</v>
      </c>
      <c r="CZ744" s="1">
        <v>0</v>
      </c>
      <c r="DA744" s="1">
        <v>0</v>
      </c>
      <c r="DB744" s="1">
        <v>1</v>
      </c>
      <c r="DC744" s="1">
        <v>1</v>
      </c>
      <c r="DD744" s="1">
        <v>1</v>
      </c>
      <c r="DE744" s="1">
        <v>1</v>
      </c>
      <c r="DF744" s="1">
        <v>1</v>
      </c>
      <c r="DG744" s="1">
        <v>1</v>
      </c>
      <c r="DH744" s="1">
        <v>0</v>
      </c>
      <c r="DI744" s="1">
        <v>1</v>
      </c>
      <c r="DJ744" s="1">
        <v>0</v>
      </c>
      <c r="DK744" s="1">
        <v>0</v>
      </c>
      <c r="DL744" s="1">
        <v>1</v>
      </c>
      <c r="DM744" s="1">
        <v>1</v>
      </c>
      <c r="DN744" s="1">
        <v>1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1</v>
      </c>
      <c r="FK744" s="1">
        <v>1</v>
      </c>
      <c r="FL744" s="1">
        <v>0</v>
      </c>
      <c r="FM744" s="1">
        <v>0</v>
      </c>
      <c r="FN744" s="1">
        <v>0</v>
      </c>
      <c r="FO744" s="1">
        <v>18</v>
      </c>
      <c r="FP744" s="1">
        <v>0</v>
      </c>
      <c r="FQ744" s="1">
        <v>1</v>
      </c>
      <c r="FR744" s="1">
        <v>10</v>
      </c>
      <c r="FS744" s="1">
        <v>10</v>
      </c>
      <c r="FT744" s="1">
        <v>2</v>
      </c>
      <c r="FU744" s="1">
        <v>0</v>
      </c>
      <c r="FV744" s="1">
        <v>0</v>
      </c>
      <c r="FW744" s="1">
        <v>0</v>
      </c>
      <c r="FX744" s="1">
        <v>2</v>
      </c>
      <c r="FY744" s="1">
        <v>2</v>
      </c>
      <c r="FZ744" s="1">
        <v>1</v>
      </c>
      <c r="GA744" s="1">
        <v>0</v>
      </c>
      <c r="GB744" s="1">
        <v>0</v>
      </c>
      <c r="GC744" s="1">
        <v>1</v>
      </c>
      <c r="GD744" s="1">
        <v>1</v>
      </c>
      <c r="GE744" s="1">
        <v>1</v>
      </c>
      <c r="GF744" s="1">
        <v>3</v>
      </c>
      <c r="GG744" s="1">
        <v>1</v>
      </c>
      <c r="GH744" s="1">
        <v>1</v>
      </c>
      <c r="GI744" s="1">
        <v>1</v>
      </c>
      <c r="GJ744" s="1">
        <v>1</v>
      </c>
      <c r="GK744" s="1">
        <v>1</v>
      </c>
      <c r="GL744" s="1">
        <v>1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1</v>
      </c>
      <c r="HO744" s="1">
        <v>0</v>
      </c>
      <c r="HP744" s="1">
        <v>1</v>
      </c>
      <c r="HQ744" s="1">
        <v>0</v>
      </c>
      <c r="HR744" s="1">
        <v>0</v>
      </c>
      <c r="HS744" s="1">
        <v>2</v>
      </c>
      <c r="HT744" s="1">
        <v>2</v>
      </c>
      <c r="HU744" s="1">
        <v>2</v>
      </c>
      <c r="HV744" s="1">
        <v>6</v>
      </c>
      <c r="HW744" s="1">
        <v>2</v>
      </c>
      <c r="HX744" s="1">
        <v>2</v>
      </c>
      <c r="HY744" s="1">
        <v>2</v>
      </c>
      <c r="HZ744" s="1">
        <v>2</v>
      </c>
      <c r="IA744" s="1">
        <v>2</v>
      </c>
      <c r="IB744" s="1">
        <v>2</v>
      </c>
      <c r="IC744" s="1">
        <v>2</v>
      </c>
      <c r="ID744" s="1">
        <v>0</v>
      </c>
      <c r="IE744" s="1">
        <v>0</v>
      </c>
      <c r="IF744" s="1">
        <v>1</v>
      </c>
      <c r="IG744" s="1">
        <v>1</v>
      </c>
      <c r="IH744" s="1">
        <v>1</v>
      </c>
      <c r="II744" s="1">
        <v>1</v>
      </c>
      <c r="IJ744" s="1">
        <v>1</v>
      </c>
      <c r="IK744" s="1">
        <v>1</v>
      </c>
      <c r="IL744" s="1">
        <v>1</v>
      </c>
      <c r="IM744" s="1">
        <v>1</v>
      </c>
      <c r="IN744" s="1">
        <v>1</v>
      </c>
      <c r="IO744" s="1">
        <v>1</v>
      </c>
      <c r="IP744" s="1">
        <v>0</v>
      </c>
      <c r="IQ744" s="1">
        <v>0</v>
      </c>
      <c r="IR744" s="1">
        <v>0</v>
      </c>
      <c r="IS744" s="1">
        <v>1</v>
      </c>
      <c r="IT744" s="1">
        <v>1</v>
      </c>
      <c r="IU744" s="1">
        <v>1</v>
      </c>
      <c r="IV744" s="1">
        <v>3</v>
      </c>
      <c r="IW744" s="1">
        <v>1</v>
      </c>
      <c r="IX744" s="1">
        <v>1</v>
      </c>
      <c r="IY744" s="1">
        <v>1</v>
      </c>
      <c r="IZ744" s="1">
        <v>1</v>
      </c>
      <c r="JA744" s="1">
        <v>1</v>
      </c>
      <c r="JB744" s="1">
        <v>1</v>
      </c>
      <c r="JC744" s="1">
        <v>0</v>
      </c>
      <c r="JD744" s="1">
        <v>1</v>
      </c>
      <c r="JE744" s="1">
        <v>0</v>
      </c>
      <c r="JF744" s="1">
        <v>0</v>
      </c>
      <c r="JG744" s="1">
        <v>4</v>
      </c>
      <c r="JH744" s="1">
        <v>4</v>
      </c>
      <c r="JI744" s="1">
        <v>4</v>
      </c>
      <c r="JJ744" s="1">
        <v>0</v>
      </c>
      <c r="JK744" s="1">
        <v>0</v>
      </c>
      <c r="JL744" s="1">
        <v>0</v>
      </c>
      <c r="JM744" s="1">
        <v>0</v>
      </c>
      <c r="JN744" s="1">
        <v>4</v>
      </c>
      <c r="JO744" s="1">
        <v>0</v>
      </c>
      <c r="JP744" s="1">
        <v>0</v>
      </c>
      <c r="JQ744" s="1">
        <v>0</v>
      </c>
      <c r="JR744" s="1">
        <v>0</v>
      </c>
      <c r="JS744" s="1">
        <v>4</v>
      </c>
      <c r="JT744" s="1">
        <v>1</v>
      </c>
      <c r="JU744" s="1">
        <v>1</v>
      </c>
      <c r="JV744" s="1">
        <v>1</v>
      </c>
      <c r="JW744" s="1">
        <v>1</v>
      </c>
      <c r="JX744" s="1">
        <v>1</v>
      </c>
      <c r="JY744" s="1">
        <v>1</v>
      </c>
      <c r="JZ744" s="1">
        <v>1</v>
      </c>
      <c r="KA744" s="1">
        <v>2</v>
      </c>
      <c r="KB744" s="1">
        <v>0</v>
      </c>
      <c r="KC744" s="1">
        <v>1</v>
      </c>
      <c r="KD744" s="1">
        <v>1</v>
      </c>
      <c r="KE744" s="1">
        <v>1</v>
      </c>
      <c r="KF744" s="1">
        <v>1</v>
      </c>
      <c r="KG744" s="1">
        <v>1</v>
      </c>
      <c r="KH744" s="1">
        <v>1</v>
      </c>
      <c r="KI744" s="1">
        <v>1</v>
      </c>
      <c r="KJ744" s="1">
        <v>1</v>
      </c>
      <c r="KK744" s="1">
        <v>1</v>
      </c>
      <c r="KL744" s="1">
        <v>1</v>
      </c>
      <c r="KM744" s="1">
        <v>1</v>
      </c>
      <c r="KN744" s="1">
        <v>1</v>
      </c>
      <c r="KO744" s="1">
        <v>1</v>
      </c>
      <c r="KP744" s="1">
        <v>1</v>
      </c>
      <c r="KQ744" s="1">
        <v>1</v>
      </c>
      <c r="KR744" s="1">
        <v>5</v>
      </c>
      <c r="KS744" s="1">
        <v>5</v>
      </c>
      <c r="KT744" s="1">
        <v>5</v>
      </c>
      <c r="KU744" s="1">
        <v>1</v>
      </c>
      <c r="KV744" s="1">
        <v>1</v>
      </c>
      <c r="KW744" s="1">
        <v>1</v>
      </c>
      <c r="KX744" s="1">
        <v>0</v>
      </c>
      <c r="KY744" s="1">
        <v>0</v>
      </c>
      <c r="KZ744" s="1">
        <v>0</v>
      </c>
      <c r="LA744" s="1">
        <v>0</v>
      </c>
      <c r="LB744" s="1">
        <v>0</v>
      </c>
      <c r="LC744" s="1">
        <v>0</v>
      </c>
      <c r="LD744" s="1">
        <v>0</v>
      </c>
      <c r="LE744" s="1">
        <v>0</v>
      </c>
      <c r="LF744" s="1">
        <v>0</v>
      </c>
      <c r="LG744" s="1">
        <v>0</v>
      </c>
      <c r="LH744" s="1">
        <v>0</v>
      </c>
      <c r="LI744" s="1">
        <v>0</v>
      </c>
      <c r="LJ744" s="1">
        <v>0</v>
      </c>
      <c r="LK744" s="1">
        <v>0</v>
      </c>
      <c r="LL744" s="1">
        <v>0</v>
      </c>
      <c r="LM744" s="1">
        <v>0</v>
      </c>
      <c r="LN744" s="1">
        <v>0</v>
      </c>
      <c r="LO744" s="1">
        <v>0</v>
      </c>
      <c r="LP744" s="1">
        <v>0</v>
      </c>
      <c r="LQ744" s="1">
        <v>0</v>
      </c>
      <c r="LR744" s="1">
        <v>0</v>
      </c>
      <c r="LS744" s="1">
        <v>0</v>
      </c>
      <c r="LT744" s="1">
        <v>0</v>
      </c>
      <c r="LU744" s="1">
        <v>0</v>
      </c>
      <c r="LV744" s="1">
        <v>0</v>
      </c>
      <c r="LW744" s="1">
        <v>0</v>
      </c>
      <c r="LX744" s="1">
        <v>0</v>
      </c>
      <c r="LY744" s="1">
        <v>0</v>
      </c>
      <c r="LZ744" s="1">
        <v>0</v>
      </c>
      <c r="MA744" s="1">
        <v>0</v>
      </c>
      <c r="MB744" s="1">
        <v>0</v>
      </c>
      <c r="MC744" s="1">
        <v>1</v>
      </c>
    </row>
    <row r="745" spans="1:341">
      <c r="A745" s="1">
        <v>2015</v>
      </c>
      <c r="B745" s="1" t="s">
        <v>824</v>
      </c>
      <c r="C745" s="1">
        <v>1</v>
      </c>
      <c r="D745" s="1">
        <v>0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2</v>
      </c>
      <c r="L745" s="1">
        <v>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</v>
      </c>
      <c r="AK745" s="1">
        <v>0</v>
      </c>
      <c r="AL745" s="1">
        <v>1</v>
      </c>
      <c r="AM745" s="1">
        <v>2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1</v>
      </c>
      <c r="AV745" s="1">
        <v>1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2</v>
      </c>
      <c r="BR745" s="1">
        <v>2</v>
      </c>
      <c r="BS745" s="1">
        <v>2</v>
      </c>
      <c r="BT745" s="1">
        <v>3</v>
      </c>
      <c r="BU745" s="1">
        <v>2</v>
      </c>
      <c r="BV745" s="1">
        <v>2</v>
      </c>
      <c r="BW745" s="1">
        <v>0</v>
      </c>
      <c r="BX745" s="1">
        <v>1</v>
      </c>
      <c r="BY745" s="1">
        <v>1</v>
      </c>
      <c r="BZ745" s="1">
        <v>2</v>
      </c>
      <c r="CA745" s="1">
        <v>3</v>
      </c>
      <c r="CB745" s="1">
        <v>3</v>
      </c>
      <c r="CC745" s="1">
        <v>2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1</v>
      </c>
      <c r="CW745" s="1">
        <v>1</v>
      </c>
      <c r="CX745" s="1">
        <v>0</v>
      </c>
      <c r="CY745" s="1">
        <v>0</v>
      </c>
      <c r="CZ745" s="1">
        <v>0</v>
      </c>
      <c r="DA745" s="1">
        <v>0</v>
      </c>
      <c r="DB745" s="1">
        <v>1</v>
      </c>
      <c r="DC745" s="1">
        <v>1</v>
      </c>
      <c r="DD745" s="1">
        <v>1</v>
      </c>
      <c r="DE745" s="1">
        <v>1</v>
      </c>
      <c r="DF745" s="1">
        <v>1</v>
      </c>
      <c r="DG745" s="1">
        <v>1</v>
      </c>
      <c r="DH745" s="1">
        <v>0</v>
      </c>
      <c r="DI745" s="1">
        <v>1</v>
      </c>
      <c r="DJ745" s="1">
        <v>0</v>
      </c>
      <c r="DK745" s="1">
        <v>0</v>
      </c>
      <c r="DL745" s="1">
        <v>1</v>
      </c>
      <c r="DM745" s="1">
        <v>1</v>
      </c>
      <c r="DN745" s="1">
        <v>1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1</v>
      </c>
      <c r="FK745" s="1">
        <v>1</v>
      </c>
      <c r="FL745" s="1">
        <v>0</v>
      </c>
      <c r="FM745" s="1">
        <v>0</v>
      </c>
      <c r="FN745" s="1">
        <v>0</v>
      </c>
      <c r="FO745" s="1">
        <v>18</v>
      </c>
      <c r="FP745" s="1">
        <v>0</v>
      </c>
      <c r="FQ745" s="1">
        <v>1</v>
      </c>
      <c r="FR745" s="1">
        <v>10</v>
      </c>
      <c r="FS745" s="1">
        <v>10</v>
      </c>
      <c r="FT745" s="1">
        <v>2</v>
      </c>
      <c r="FU745" s="1">
        <v>0</v>
      </c>
      <c r="FV745" s="1">
        <v>0</v>
      </c>
      <c r="FW745" s="1">
        <v>0</v>
      </c>
      <c r="FX745" s="1">
        <v>2</v>
      </c>
      <c r="FY745" s="1">
        <v>2</v>
      </c>
      <c r="FZ745" s="1">
        <v>1</v>
      </c>
      <c r="GA745" s="1">
        <v>0</v>
      </c>
      <c r="GB745" s="1">
        <v>0</v>
      </c>
      <c r="GC745" s="1">
        <v>1</v>
      </c>
      <c r="GD745" s="1">
        <v>1</v>
      </c>
      <c r="GE745" s="1">
        <v>1</v>
      </c>
      <c r="GF745" s="1">
        <v>3</v>
      </c>
      <c r="GG745" s="1">
        <v>1</v>
      </c>
      <c r="GH745" s="1">
        <v>1</v>
      </c>
      <c r="GI745" s="1">
        <v>1</v>
      </c>
      <c r="GJ745" s="1">
        <v>1</v>
      </c>
      <c r="GK745" s="1">
        <v>1</v>
      </c>
      <c r="GL745" s="1">
        <v>1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1</v>
      </c>
      <c r="HO745" s="1">
        <v>0</v>
      </c>
      <c r="HP745" s="1">
        <v>1</v>
      </c>
      <c r="HQ745" s="1">
        <v>0</v>
      </c>
      <c r="HR745" s="1">
        <v>0</v>
      </c>
      <c r="HS745" s="1">
        <v>2</v>
      </c>
      <c r="HT745" s="1">
        <v>2</v>
      </c>
      <c r="HU745" s="1">
        <v>2</v>
      </c>
      <c r="HV745" s="1">
        <v>6</v>
      </c>
      <c r="HW745" s="1">
        <v>2</v>
      </c>
      <c r="HX745" s="1">
        <v>2</v>
      </c>
      <c r="HY745" s="1">
        <v>2</v>
      </c>
      <c r="HZ745" s="1">
        <v>2</v>
      </c>
      <c r="IA745" s="1">
        <v>2</v>
      </c>
      <c r="IB745" s="1">
        <v>2</v>
      </c>
      <c r="IC745" s="1">
        <v>2</v>
      </c>
      <c r="ID745" s="1">
        <v>0</v>
      </c>
      <c r="IE745" s="1">
        <v>0</v>
      </c>
      <c r="IF745" s="1">
        <v>1</v>
      </c>
      <c r="IG745" s="1">
        <v>1</v>
      </c>
      <c r="IH745" s="1">
        <v>1</v>
      </c>
      <c r="II745" s="1">
        <v>1</v>
      </c>
      <c r="IJ745" s="1">
        <v>1</v>
      </c>
      <c r="IK745" s="1">
        <v>1</v>
      </c>
      <c r="IL745" s="1">
        <v>1</v>
      </c>
      <c r="IM745" s="1">
        <v>1</v>
      </c>
      <c r="IN745" s="1">
        <v>1</v>
      </c>
      <c r="IO745" s="1">
        <v>1</v>
      </c>
      <c r="IP745" s="1">
        <v>0</v>
      </c>
      <c r="IQ745" s="1">
        <v>0</v>
      </c>
      <c r="IR745" s="1">
        <v>0</v>
      </c>
      <c r="IS745" s="1">
        <v>1</v>
      </c>
      <c r="IT745" s="1">
        <v>1</v>
      </c>
      <c r="IU745" s="1">
        <v>1</v>
      </c>
      <c r="IV745" s="1">
        <v>3</v>
      </c>
      <c r="IW745" s="1">
        <v>1</v>
      </c>
      <c r="IX745" s="1">
        <v>1</v>
      </c>
      <c r="IY745" s="1">
        <v>1</v>
      </c>
      <c r="IZ745" s="1">
        <v>1</v>
      </c>
      <c r="JA745" s="1">
        <v>1</v>
      </c>
      <c r="JB745" s="1">
        <v>1</v>
      </c>
      <c r="JC745" s="1">
        <v>0</v>
      </c>
      <c r="JD745" s="1">
        <v>1</v>
      </c>
      <c r="JE745" s="1">
        <v>0</v>
      </c>
      <c r="JF745" s="1">
        <v>0</v>
      </c>
      <c r="JG745" s="1">
        <v>0</v>
      </c>
      <c r="JH745" s="1">
        <v>0</v>
      </c>
      <c r="JI745" s="1">
        <v>0</v>
      </c>
      <c r="JJ745" s="1">
        <v>0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0</v>
      </c>
      <c r="JQ745" s="1">
        <v>0</v>
      </c>
      <c r="JR745" s="1">
        <v>0</v>
      </c>
      <c r="JS745" s="1">
        <v>0</v>
      </c>
      <c r="JT745" s="1">
        <v>0</v>
      </c>
      <c r="JU745" s="1">
        <v>0</v>
      </c>
      <c r="JV745" s="1">
        <v>0</v>
      </c>
      <c r="JW745" s="1">
        <v>0</v>
      </c>
      <c r="JX745" s="1">
        <v>0</v>
      </c>
      <c r="JY745" s="1">
        <v>0</v>
      </c>
      <c r="JZ745" s="1">
        <v>0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0</v>
      </c>
      <c r="KP745" s="1">
        <v>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3</v>
      </c>
      <c r="KY745" s="1">
        <v>3</v>
      </c>
      <c r="KZ745" s="1">
        <v>3</v>
      </c>
      <c r="LA745" s="1">
        <v>0</v>
      </c>
      <c r="LB745" s="1">
        <v>0</v>
      </c>
      <c r="LC745" s="1">
        <v>0</v>
      </c>
      <c r="LD745" s="1">
        <v>0</v>
      </c>
      <c r="LE745" s="1">
        <v>0</v>
      </c>
      <c r="LF745" s="1">
        <v>3</v>
      </c>
      <c r="LG745" s="1">
        <v>3</v>
      </c>
      <c r="LH745" s="1">
        <v>1</v>
      </c>
      <c r="LI745" s="1">
        <v>1</v>
      </c>
      <c r="LJ745" s="1">
        <v>1</v>
      </c>
      <c r="LK745" s="1">
        <v>1</v>
      </c>
      <c r="LL745" s="1">
        <v>2</v>
      </c>
      <c r="LM745" s="1">
        <v>1</v>
      </c>
      <c r="LN745" s="1">
        <v>1</v>
      </c>
      <c r="LO745" s="1">
        <v>1</v>
      </c>
      <c r="LP745" s="1">
        <v>1</v>
      </c>
      <c r="LQ745" s="1">
        <v>1</v>
      </c>
      <c r="LR745" s="1">
        <v>1</v>
      </c>
      <c r="LS745" s="1">
        <v>1</v>
      </c>
      <c r="LT745" s="1">
        <v>1</v>
      </c>
      <c r="LU745" s="1">
        <v>1</v>
      </c>
      <c r="LV745" s="1">
        <v>1</v>
      </c>
      <c r="LW745" s="1">
        <v>1</v>
      </c>
      <c r="LX745" s="1">
        <v>1</v>
      </c>
      <c r="LY745" s="1">
        <v>5</v>
      </c>
      <c r="LZ745" s="1">
        <v>5</v>
      </c>
      <c r="MA745" s="1">
        <v>5</v>
      </c>
      <c r="MB745" s="1">
        <v>1</v>
      </c>
      <c r="MC745" s="1">
        <v>1</v>
      </c>
    </row>
    <row r="746" spans="1:341">
      <c r="A746" s="1">
        <v>2015</v>
      </c>
      <c r="B746" s="1" t="s">
        <v>825</v>
      </c>
      <c r="C746" s="1">
        <v>1</v>
      </c>
      <c r="D746" s="1">
        <v>0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2</v>
      </c>
      <c r="L746" s="1">
        <v>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</v>
      </c>
      <c r="AK746" s="1">
        <v>0</v>
      </c>
      <c r="AL746" s="1">
        <v>1</v>
      </c>
      <c r="AM746" s="1">
        <v>2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</v>
      </c>
      <c r="AV746" s="1">
        <v>1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2</v>
      </c>
      <c r="BR746" s="1">
        <v>2</v>
      </c>
      <c r="BS746" s="1">
        <v>2</v>
      </c>
      <c r="BT746" s="1">
        <v>3</v>
      </c>
      <c r="BU746" s="1">
        <v>2</v>
      </c>
      <c r="BV746" s="1">
        <v>2</v>
      </c>
      <c r="BW746" s="1">
        <v>0</v>
      </c>
      <c r="BX746" s="1">
        <v>1</v>
      </c>
      <c r="BY746" s="1">
        <v>1</v>
      </c>
      <c r="BZ746" s="1">
        <v>2</v>
      </c>
      <c r="CA746" s="1">
        <v>3</v>
      </c>
      <c r="CB746" s="1">
        <v>3</v>
      </c>
      <c r="CC746" s="1">
        <v>2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1</v>
      </c>
      <c r="CW746" s="1">
        <v>1</v>
      </c>
      <c r="CX746" s="1">
        <v>0</v>
      </c>
      <c r="CY746" s="1">
        <v>0</v>
      </c>
      <c r="CZ746" s="1">
        <v>0</v>
      </c>
      <c r="DA746" s="1">
        <v>0</v>
      </c>
      <c r="DB746" s="1">
        <v>1</v>
      </c>
      <c r="DC746" s="1">
        <v>1</v>
      </c>
      <c r="DD746" s="1">
        <v>1</v>
      </c>
      <c r="DE746" s="1">
        <v>1</v>
      </c>
      <c r="DF746" s="1">
        <v>1</v>
      </c>
      <c r="DG746" s="1">
        <v>1</v>
      </c>
      <c r="DH746" s="1">
        <v>0</v>
      </c>
      <c r="DI746" s="1">
        <v>1</v>
      </c>
      <c r="DJ746" s="1">
        <v>0</v>
      </c>
      <c r="DK746" s="1">
        <v>0</v>
      </c>
      <c r="DL746" s="1">
        <v>1</v>
      </c>
      <c r="DM746" s="1">
        <v>1</v>
      </c>
      <c r="DN746" s="1">
        <v>1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1</v>
      </c>
      <c r="FK746" s="1">
        <v>1</v>
      </c>
      <c r="FL746" s="1">
        <v>0</v>
      </c>
      <c r="FM746" s="1">
        <v>0</v>
      </c>
      <c r="FN746" s="1">
        <v>0</v>
      </c>
      <c r="FO746" s="1">
        <v>18</v>
      </c>
      <c r="FP746" s="1">
        <v>0</v>
      </c>
      <c r="FQ746" s="1">
        <v>1</v>
      </c>
      <c r="FR746" s="1">
        <v>10</v>
      </c>
      <c r="FS746" s="1">
        <v>10</v>
      </c>
      <c r="FT746" s="1">
        <v>2</v>
      </c>
      <c r="FU746" s="1">
        <v>0</v>
      </c>
      <c r="FV746" s="1">
        <v>0</v>
      </c>
      <c r="FW746" s="1">
        <v>0</v>
      </c>
      <c r="FX746" s="1">
        <v>2</v>
      </c>
      <c r="FY746" s="1">
        <v>2</v>
      </c>
      <c r="FZ746" s="1">
        <v>1</v>
      </c>
      <c r="GA746" s="1">
        <v>0</v>
      </c>
      <c r="GB746" s="1">
        <v>0</v>
      </c>
      <c r="GC746" s="1">
        <v>1</v>
      </c>
      <c r="GD746" s="1">
        <v>1</v>
      </c>
      <c r="GE746" s="1">
        <v>1</v>
      </c>
      <c r="GF746" s="1">
        <v>3</v>
      </c>
      <c r="GG746" s="1">
        <v>1</v>
      </c>
      <c r="GH746" s="1">
        <v>1</v>
      </c>
      <c r="GI746" s="1">
        <v>1</v>
      </c>
      <c r="GJ746" s="1">
        <v>1</v>
      </c>
      <c r="GK746" s="1">
        <v>1</v>
      </c>
      <c r="GL746" s="1">
        <v>1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1</v>
      </c>
      <c r="HO746" s="1">
        <v>0</v>
      </c>
      <c r="HP746" s="1">
        <v>1</v>
      </c>
      <c r="HQ746" s="1">
        <v>0</v>
      </c>
      <c r="HR746" s="1">
        <v>0</v>
      </c>
      <c r="HS746" s="1">
        <v>2</v>
      </c>
      <c r="HT746" s="1">
        <v>2</v>
      </c>
      <c r="HU746" s="1">
        <v>2</v>
      </c>
      <c r="HV746" s="1">
        <v>6</v>
      </c>
      <c r="HW746" s="1">
        <v>2</v>
      </c>
      <c r="HX746" s="1">
        <v>2</v>
      </c>
      <c r="HY746" s="1">
        <v>2</v>
      </c>
      <c r="HZ746" s="1">
        <v>2</v>
      </c>
      <c r="IA746" s="1">
        <v>2</v>
      </c>
      <c r="IB746" s="1">
        <v>2</v>
      </c>
      <c r="IC746" s="1">
        <v>2</v>
      </c>
      <c r="ID746" s="1">
        <v>0</v>
      </c>
      <c r="IE746" s="1">
        <v>0</v>
      </c>
      <c r="IF746" s="1">
        <v>1</v>
      </c>
      <c r="IG746" s="1">
        <v>1</v>
      </c>
      <c r="IH746" s="1">
        <v>1</v>
      </c>
      <c r="II746" s="1">
        <v>1</v>
      </c>
      <c r="IJ746" s="1">
        <v>1</v>
      </c>
      <c r="IK746" s="1">
        <v>1</v>
      </c>
      <c r="IL746" s="1">
        <v>1</v>
      </c>
      <c r="IM746" s="1">
        <v>1</v>
      </c>
      <c r="IN746" s="1">
        <v>1</v>
      </c>
      <c r="IO746" s="1">
        <v>1</v>
      </c>
      <c r="IP746" s="1">
        <v>0</v>
      </c>
      <c r="IQ746" s="1">
        <v>0</v>
      </c>
      <c r="IR746" s="1">
        <v>0</v>
      </c>
      <c r="IS746" s="1">
        <v>1</v>
      </c>
      <c r="IT746" s="1">
        <v>1</v>
      </c>
      <c r="IU746" s="1">
        <v>1</v>
      </c>
      <c r="IV746" s="1">
        <v>3</v>
      </c>
      <c r="IW746" s="1">
        <v>1</v>
      </c>
      <c r="IX746" s="1">
        <v>1</v>
      </c>
      <c r="IY746" s="1">
        <v>1</v>
      </c>
      <c r="IZ746" s="1">
        <v>1</v>
      </c>
      <c r="JA746" s="1">
        <v>1</v>
      </c>
      <c r="JB746" s="1">
        <v>1</v>
      </c>
      <c r="JC746" s="1">
        <v>0</v>
      </c>
      <c r="JD746" s="1">
        <v>1</v>
      </c>
      <c r="JE746" s="1">
        <v>0</v>
      </c>
      <c r="JF746" s="1">
        <v>0</v>
      </c>
      <c r="JG746" s="1">
        <v>4</v>
      </c>
      <c r="JH746" s="1">
        <v>4</v>
      </c>
      <c r="JI746" s="1">
        <v>4</v>
      </c>
      <c r="JJ746" s="1">
        <v>0</v>
      </c>
      <c r="JK746" s="1">
        <v>0</v>
      </c>
      <c r="JL746" s="1">
        <v>0</v>
      </c>
      <c r="JM746" s="1">
        <v>0</v>
      </c>
      <c r="JN746" s="1">
        <v>4</v>
      </c>
      <c r="JO746" s="1">
        <v>0</v>
      </c>
      <c r="JP746" s="1">
        <v>0</v>
      </c>
      <c r="JQ746" s="1">
        <v>0</v>
      </c>
      <c r="JR746" s="1">
        <v>0</v>
      </c>
      <c r="JS746" s="1">
        <v>4</v>
      </c>
      <c r="JT746" s="1">
        <v>1</v>
      </c>
      <c r="JU746" s="1">
        <v>1</v>
      </c>
      <c r="JV746" s="1">
        <v>1</v>
      </c>
      <c r="JW746" s="1">
        <v>1</v>
      </c>
      <c r="JX746" s="1">
        <v>1</v>
      </c>
      <c r="JY746" s="1">
        <v>1</v>
      </c>
      <c r="JZ746" s="1">
        <v>1</v>
      </c>
      <c r="KA746" s="1">
        <v>2</v>
      </c>
      <c r="KB746" s="1">
        <v>0</v>
      </c>
      <c r="KC746" s="1">
        <v>1</v>
      </c>
      <c r="KD746" s="1">
        <v>1</v>
      </c>
      <c r="KE746" s="1">
        <v>1</v>
      </c>
      <c r="KF746" s="1">
        <v>1</v>
      </c>
      <c r="KG746" s="1">
        <v>1</v>
      </c>
      <c r="KH746" s="1">
        <v>1</v>
      </c>
      <c r="KI746" s="1">
        <v>1</v>
      </c>
      <c r="KJ746" s="1">
        <v>1</v>
      </c>
      <c r="KK746" s="1">
        <v>1</v>
      </c>
      <c r="KL746" s="1">
        <v>1</v>
      </c>
      <c r="KM746" s="1">
        <v>1</v>
      </c>
      <c r="KN746" s="1">
        <v>1</v>
      </c>
      <c r="KO746" s="1">
        <v>1</v>
      </c>
      <c r="KP746" s="1">
        <v>1</v>
      </c>
      <c r="KQ746" s="1">
        <v>1</v>
      </c>
      <c r="KR746" s="1">
        <v>5</v>
      </c>
      <c r="KS746" s="1">
        <v>5</v>
      </c>
      <c r="KT746" s="1">
        <v>5</v>
      </c>
      <c r="KU746" s="1">
        <v>1</v>
      </c>
      <c r="KV746" s="1">
        <v>1</v>
      </c>
      <c r="KW746" s="1">
        <v>1</v>
      </c>
      <c r="KX746" s="1">
        <v>0</v>
      </c>
      <c r="KY746" s="1">
        <v>0</v>
      </c>
      <c r="KZ746" s="1">
        <v>0</v>
      </c>
      <c r="LA746" s="1">
        <v>0</v>
      </c>
      <c r="LB746" s="1">
        <v>0</v>
      </c>
      <c r="LC746" s="1">
        <v>0</v>
      </c>
      <c r="LD746" s="1">
        <v>0</v>
      </c>
      <c r="LE746" s="1">
        <v>0</v>
      </c>
      <c r="LF746" s="1">
        <v>0</v>
      </c>
      <c r="LG746" s="1">
        <v>0</v>
      </c>
      <c r="LH746" s="1">
        <v>0</v>
      </c>
      <c r="LI746" s="1">
        <v>0</v>
      </c>
      <c r="LJ746" s="1">
        <v>0</v>
      </c>
      <c r="LK746" s="1">
        <v>0</v>
      </c>
      <c r="LL746" s="1">
        <v>0</v>
      </c>
      <c r="LM746" s="1">
        <v>0</v>
      </c>
      <c r="LN746" s="1">
        <v>0</v>
      </c>
      <c r="LO746" s="1">
        <v>0</v>
      </c>
      <c r="LP746" s="1">
        <v>0</v>
      </c>
      <c r="LQ746" s="1">
        <v>0</v>
      </c>
      <c r="LR746" s="1">
        <v>0</v>
      </c>
      <c r="LS746" s="1">
        <v>0</v>
      </c>
      <c r="LT746" s="1">
        <v>0</v>
      </c>
      <c r="LU746" s="1">
        <v>0</v>
      </c>
      <c r="LV746" s="1">
        <v>0</v>
      </c>
      <c r="LW746" s="1">
        <v>0</v>
      </c>
      <c r="LX746" s="1">
        <v>0</v>
      </c>
      <c r="LY746" s="1">
        <v>0</v>
      </c>
      <c r="LZ746" s="1">
        <v>0</v>
      </c>
      <c r="MA746" s="1">
        <v>0</v>
      </c>
      <c r="MB746" s="1">
        <v>0</v>
      </c>
      <c r="MC746" s="1">
        <v>1</v>
      </c>
    </row>
    <row r="747" spans="1:341">
      <c r="A747" s="1">
        <v>2015</v>
      </c>
      <c r="B747" s="1" t="s">
        <v>826</v>
      </c>
      <c r="C747" s="1">
        <v>1</v>
      </c>
      <c r="D747" s="1">
        <v>0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2</v>
      </c>
      <c r="L747" s="1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</v>
      </c>
      <c r="AK747" s="1">
        <v>0</v>
      </c>
      <c r="AL747" s="1">
        <v>1</v>
      </c>
      <c r="AM747" s="1">
        <v>2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1</v>
      </c>
      <c r="AV747" s="1">
        <v>1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2</v>
      </c>
      <c r="BR747" s="1">
        <v>2</v>
      </c>
      <c r="BS747" s="1">
        <v>2</v>
      </c>
      <c r="BT747" s="1">
        <v>3</v>
      </c>
      <c r="BU747" s="1">
        <v>2</v>
      </c>
      <c r="BV747" s="1">
        <v>2</v>
      </c>
      <c r="BW747" s="1">
        <v>0</v>
      </c>
      <c r="BX747" s="1">
        <v>1</v>
      </c>
      <c r="BY747" s="1">
        <v>1</v>
      </c>
      <c r="BZ747" s="1">
        <v>2</v>
      </c>
      <c r="CA747" s="1">
        <v>3</v>
      </c>
      <c r="CB747" s="1">
        <v>3</v>
      </c>
      <c r="CC747" s="1">
        <v>2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1</v>
      </c>
      <c r="CW747" s="1">
        <v>1</v>
      </c>
      <c r="CX747" s="1">
        <v>0</v>
      </c>
      <c r="CY747" s="1">
        <v>0</v>
      </c>
      <c r="CZ747" s="1">
        <v>0</v>
      </c>
      <c r="DA747" s="1">
        <v>0</v>
      </c>
      <c r="DB747" s="1">
        <v>1</v>
      </c>
      <c r="DC747" s="1">
        <v>1</v>
      </c>
      <c r="DD747" s="1">
        <v>1</v>
      </c>
      <c r="DE747" s="1">
        <v>1</v>
      </c>
      <c r="DF747" s="1">
        <v>1</v>
      </c>
      <c r="DG747" s="1">
        <v>1</v>
      </c>
      <c r="DH747" s="1">
        <v>0</v>
      </c>
      <c r="DI747" s="1">
        <v>1</v>
      </c>
      <c r="DJ747" s="1">
        <v>0</v>
      </c>
      <c r="DK747" s="1">
        <v>0</v>
      </c>
      <c r="DL747" s="1">
        <v>1</v>
      </c>
      <c r="DM747" s="1">
        <v>1</v>
      </c>
      <c r="DN747" s="1">
        <v>1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1</v>
      </c>
      <c r="FK747" s="1">
        <v>1</v>
      </c>
      <c r="FL747" s="1">
        <v>0</v>
      </c>
      <c r="FM747" s="1">
        <v>0</v>
      </c>
      <c r="FN747" s="1">
        <v>0</v>
      </c>
      <c r="FO747" s="1">
        <v>18</v>
      </c>
      <c r="FP747" s="1">
        <v>0</v>
      </c>
      <c r="FQ747" s="1">
        <v>1</v>
      </c>
      <c r="FR747" s="1">
        <v>10</v>
      </c>
      <c r="FS747" s="1">
        <v>10</v>
      </c>
      <c r="FT747" s="1">
        <v>2</v>
      </c>
      <c r="FU747" s="1">
        <v>0</v>
      </c>
      <c r="FV747" s="1">
        <v>0</v>
      </c>
      <c r="FW747" s="1">
        <v>0</v>
      </c>
      <c r="FX747" s="1">
        <v>2</v>
      </c>
      <c r="FY747" s="1">
        <v>2</v>
      </c>
      <c r="FZ747" s="1">
        <v>1</v>
      </c>
      <c r="GA747" s="1">
        <v>0</v>
      </c>
      <c r="GB747" s="1">
        <v>0</v>
      </c>
      <c r="GC747" s="1">
        <v>1</v>
      </c>
      <c r="GD747" s="1">
        <v>1</v>
      </c>
      <c r="GE747" s="1">
        <v>1</v>
      </c>
      <c r="GF747" s="1">
        <v>3</v>
      </c>
      <c r="GG747" s="1">
        <v>1</v>
      </c>
      <c r="GH747" s="1">
        <v>1</v>
      </c>
      <c r="GI747" s="1">
        <v>1</v>
      </c>
      <c r="GJ747" s="1">
        <v>1</v>
      </c>
      <c r="GK747" s="1">
        <v>1</v>
      </c>
      <c r="GL747" s="1">
        <v>1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1</v>
      </c>
      <c r="HO747" s="1">
        <v>0</v>
      </c>
      <c r="HP747" s="1">
        <v>1</v>
      </c>
      <c r="HQ747" s="1">
        <v>0</v>
      </c>
      <c r="HR747" s="1">
        <v>0</v>
      </c>
      <c r="HS747" s="1">
        <v>2</v>
      </c>
      <c r="HT747" s="1">
        <v>2</v>
      </c>
      <c r="HU747" s="1">
        <v>2</v>
      </c>
      <c r="HV747" s="1">
        <v>6</v>
      </c>
      <c r="HW747" s="1">
        <v>2</v>
      </c>
      <c r="HX747" s="1">
        <v>2</v>
      </c>
      <c r="HY747" s="1">
        <v>2</v>
      </c>
      <c r="HZ747" s="1">
        <v>2</v>
      </c>
      <c r="IA747" s="1">
        <v>2</v>
      </c>
      <c r="IB747" s="1">
        <v>2</v>
      </c>
      <c r="IC747" s="1">
        <v>2</v>
      </c>
      <c r="ID747" s="1">
        <v>0</v>
      </c>
      <c r="IE747" s="1">
        <v>0</v>
      </c>
      <c r="IF747" s="1">
        <v>1</v>
      </c>
      <c r="IG747" s="1">
        <v>1</v>
      </c>
      <c r="IH747" s="1">
        <v>1</v>
      </c>
      <c r="II747" s="1">
        <v>1</v>
      </c>
      <c r="IJ747" s="1">
        <v>1</v>
      </c>
      <c r="IK747" s="1">
        <v>1</v>
      </c>
      <c r="IL747" s="1">
        <v>1</v>
      </c>
      <c r="IM747" s="1">
        <v>1</v>
      </c>
      <c r="IN747" s="1">
        <v>1</v>
      </c>
      <c r="IO747" s="1">
        <v>1</v>
      </c>
      <c r="IP747" s="1">
        <v>0</v>
      </c>
      <c r="IQ747" s="1">
        <v>0</v>
      </c>
      <c r="IR747" s="1">
        <v>0</v>
      </c>
      <c r="IS747" s="1">
        <v>1</v>
      </c>
      <c r="IT747" s="1">
        <v>1</v>
      </c>
      <c r="IU747" s="1">
        <v>1</v>
      </c>
      <c r="IV747" s="1">
        <v>3</v>
      </c>
      <c r="IW747" s="1">
        <v>1</v>
      </c>
      <c r="IX747" s="1">
        <v>1</v>
      </c>
      <c r="IY747" s="1">
        <v>1</v>
      </c>
      <c r="IZ747" s="1">
        <v>1</v>
      </c>
      <c r="JA747" s="1">
        <v>1</v>
      </c>
      <c r="JB747" s="1">
        <v>1</v>
      </c>
      <c r="JC747" s="1">
        <v>0</v>
      </c>
      <c r="JD747" s="1">
        <v>1</v>
      </c>
      <c r="JE747" s="1">
        <v>0</v>
      </c>
      <c r="JF747" s="1">
        <v>0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</v>
      </c>
      <c r="JN747" s="1">
        <v>0</v>
      </c>
      <c r="JO747" s="1">
        <v>0</v>
      </c>
      <c r="JP747" s="1">
        <v>0</v>
      </c>
      <c r="JQ747" s="1">
        <v>0</v>
      </c>
      <c r="JR747" s="1">
        <v>0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0</v>
      </c>
      <c r="JY747" s="1">
        <v>0</v>
      </c>
      <c r="JZ747" s="1">
        <v>0</v>
      </c>
      <c r="KA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0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0</v>
      </c>
      <c r="KV747" s="1">
        <v>0</v>
      </c>
      <c r="KW747" s="1">
        <v>0</v>
      </c>
      <c r="KX747" s="1">
        <v>3</v>
      </c>
      <c r="KY747" s="1">
        <v>3</v>
      </c>
      <c r="KZ747" s="1">
        <v>3</v>
      </c>
      <c r="LA747" s="1">
        <v>0</v>
      </c>
      <c r="LB747" s="1">
        <v>0</v>
      </c>
      <c r="LC747" s="1">
        <v>0</v>
      </c>
      <c r="LD747" s="1">
        <v>0</v>
      </c>
      <c r="LE747" s="1">
        <v>0</v>
      </c>
      <c r="LF747" s="1">
        <v>3</v>
      </c>
      <c r="LG747" s="1">
        <v>3</v>
      </c>
      <c r="LH747" s="1">
        <v>1</v>
      </c>
      <c r="LI747" s="1">
        <v>1</v>
      </c>
      <c r="LJ747" s="1">
        <v>1</v>
      </c>
      <c r="LK747" s="1">
        <v>1</v>
      </c>
      <c r="LL747" s="1">
        <v>2</v>
      </c>
      <c r="LM747" s="1">
        <v>1</v>
      </c>
      <c r="LN747" s="1">
        <v>1</v>
      </c>
      <c r="LO747" s="1">
        <v>1</v>
      </c>
      <c r="LP747" s="1">
        <v>1</v>
      </c>
      <c r="LQ747" s="1">
        <v>1</v>
      </c>
      <c r="LR747" s="1">
        <v>1</v>
      </c>
      <c r="LS747" s="1">
        <v>1</v>
      </c>
      <c r="LT747" s="1">
        <v>1</v>
      </c>
      <c r="LU747" s="1">
        <v>1</v>
      </c>
      <c r="LV747" s="1">
        <v>1</v>
      </c>
      <c r="LW747" s="1">
        <v>1</v>
      </c>
      <c r="LX747" s="1">
        <v>1</v>
      </c>
      <c r="LY747" s="1">
        <v>5</v>
      </c>
      <c r="LZ747" s="1">
        <v>5</v>
      </c>
      <c r="MA747" s="1">
        <v>5</v>
      </c>
      <c r="MB747" s="1">
        <v>1</v>
      </c>
      <c r="MC747" s="1">
        <v>1</v>
      </c>
    </row>
    <row r="748" spans="1:341">
      <c r="A748" s="1">
        <v>2015</v>
      </c>
      <c r="B748" s="1" t="s">
        <v>827</v>
      </c>
      <c r="C748" s="1">
        <v>1</v>
      </c>
      <c r="D748" s="1">
        <v>0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2</v>
      </c>
      <c r="L748" s="1">
        <v>2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</v>
      </c>
      <c r="AK748" s="1">
        <v>0</v>
      </c>
      <c r="AL748" s="1">
        <v>1</v>
      </c>
      <c r="AM748" s="1">
        <v>2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1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2</v>
      </c>
      <c r="BR748" s="1">
        <v>2</v>
      </c>
      <c r="BS748" s="1">
        <v>2</v>
      </c>
      <c r="BT748" s="1">
        <v>3</v>
      </c>
      <c r="BU748" s="1">
        <v>2</v>
      </c>
      <c r="BV748" s="1">
        <v>2</v>
      </c>
      <c r="BW748" s="1">
        <v>0</v>
      </c>
      <c r="BX748" s="1">
        <v>1</v>
      </c>
      <c r="BY748" s="1">
        <v>1</v>
      </c>
      <c r="BZ748" s="1">
        <v>2</v>
      </c>
      <c r="CA748" s="1">
        <v>3</v>
      </c>
      <c r="CB748" s="1">
        <v>3</v>
      </c>
      <c r="CC748" s="1">
        <v>2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1</v>
      </c>
      <c r="CW748" s="1">
        <v>1</v>
      </c>
      <c r="CX748" s="1">
        <v>0</v>
      </c>
      <c r="CY748" s="1">
        <v>0</v>
      </c>
      <c r="CZ748" s="1">
        <v>0</v>
      </c>
      <c r="DA748" s="1">
        <v>0</v>
      </c>
      <c r="DB748" s="1">
        <v>1</v>
      </c>
      <c r="DC748" s="1">
        <v>1</v>
      </c>
      <c r="DD748" s="1">
        <v>1</v>
      </c>
      <c r="DE748" s="1">
        <v>1</v>
      </c>
      <c r="DF748" s="1">
        <v>1</v>
      </c>
      <c r="DG748" s="1">
        <v>1</v>
      </c>
      <c r="DH748" s="1">
        <v>0</v>
      </c>
      <c r="DI748" s="1">
        <v>1</v>
      </c>
      <c r="DJ748" s="1">
        <v>0</v>
      </c>
      <c r="DK748" s="1">
        <v>0</v>
      </c>
      <c r="DL748" s="1">
        <v>1</v>
      </c>
      <c r="DM748" s="1">
        <v>1</v>
      </c>
      <c r="DN748" s="1">
        <v>1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1</v>
      </c>
      <c r="FK748" s="1">
        <v>1</v>
      </c>
      <c r="FL748" s="1">
        <v>0</v>
      </c>
      <c r="FM748" s="1">
        <v>0</v>
      </c>
      <c r="FN748" s="1">
        <v>0</v>
      </c>
      <c r="FO748" s="1">
        <v>18</v>
      </c>
      <c r="FP748" s="1">
        <v>0</v>
      </c>
      <c r="FQ748" s="1">
        <v>1</v>
      </c>
      <c r="FR748" s="1">
        <v>10</v>
      </c>
      <c r="FS748" s="1">
        <v>10</v>
      </c>
      <c r="FT748" s="1">
        <v>2</v>
      </c>
      <c r="FU748" s="1">
        <v>0</v>
      </c>
      <c r="FV748" s="1">
        <v>0</v>
      </c>
      <c r="FW748" s="1">
        <v>0</v>
      </c>
      <c r="FX748" s="1">
        <v>2</v>
      </c>
      <c r="FY748" s="1">
        <v>2</v>
      </c>
      <c r="FZ748" s="1">
        <v>1</v>
      </c>
      <c r="GA748" s="1">
        <v>0</v>
      </c>
      <c r="GB748" s="1">
        <v>0</v>
      </c>
      <c r="GC748" s="1">
        <v>1</v>
      </c>
      <c r="GD748" s="1">
        <v>1</v>
      </c>
      <c r="GE748" s="1">
        <v>1</v>
      </c>
      <c r="GF748" s="1">
        <v>3</v>
      </c>
      <c r="GG748" s="1">
        <v>1</v>
      </c>
      <c r="GH748" s="1">
        <v>1</v>
      </c>
      <c r="GI748" s="1">
        <v>1</v>
      </c>
      <c r="GJ748" s="1">
        <v>1</v>
      </c>
      <c r="GK748" s="1">
        <v>1</v>
      </c>
      <c r="GL748" s="1">
        <v>1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1</v>
      </c>
      <c r="HO748" s="1">
        <v>0</v>
      </c>
      <c r="HP748" s="1">
        <v>1</v>
      </c>
      <c r="HQ748" s="1">
        <v>0</v>
      </c>
      <c r="HR748" s="1">
        <v>0</v>
      </c>
      <c r="HS748" s="1">
        <v>2</v>
      </c>
      <c r="HT748" s="1">
        <v>2</v>
      </c>
      <c r="HU748" s="1">
        <v>2</v>
      </c>
      <c r="HV748" s="1">
        <v>6</v>
      </c>
      <c r="HW748" s="1">
        <v>2</v>
      </c>
      <c r="HX748" s="1">
        <v>2</v>
      </c>
      <c r="HY748" s="1">
        <v>2</v>
      </c>
      <c r="HZ748" s="1">
        <v>2</v>
      </c>
      <c r="IA748" s="1">
        <v>2</v>
      </c>
      <c r="IB748" s="1">
        <v>2</v>
      </c>
      <c r="IC748" s="1">
        <v>2</v>
      </c>
      <c r="ID748" s="1">
        <v>0</v>
      </c>
      <c r="IE748" s="1">
        <v>0</v>
      </c>
      <c r="IF748" s="1">
        <v>1</v>
      </c>
      <c r="IG748" s="1">
        <v>1</v>
      </c>
      <c r="IH748" s="1">
        <v>1</v>
      </c>
      <c r="II748" s="1">
        <v>1</v>
      </c>
      <c r="IJ748" s="1">
        <v>1</v>
      </c>
      <c r="IK748" s="1">
        <v>1</v>
      </c>
      <c r="IL748" s="1">
        <v>1</v>
      </c>
      <c r="IM748" s="1">
        <v>1</v>
      </c>
      <c r="IN748" s="1">
        <v>1</v>
      </c>
      <c r="IO748" s="1">
        <v>1</v>
      </c>
      <c r="IP748" s="1">
        <v>0</v>
      </c>
      <c r="IQ748" s="1">
        <v>0</v>
      </c>
      <c r="IR748" s="1">
        <v>0</v>
      </c>
      <c r="IS748" s="1">
        <v>1</v>
      </c>
      <c r="IT748" s="1">
        <v>1</v>
      </c>
      <c r="IU748" s="1">
        <v>1</v>
      </c>
      <c r="IV748" s="1">
        <v>3</v>
      </c>
      <c r="IW748" s="1">
        <v>1</v>
      </c>
      <c r="IX748" s="1">
        <v>1</v>
      </c>
      <c r="IY748" s="1">
        <v>1</v>
      </c>
      <c r="IZ748" s="1">
        <v>1</v>
      </c>
      <c r="JA748" s="1">
        <v>1</v>
      </c>
      <c r="JB748" s="1">
        <v>1</v>
      </c>
      <c r="JC748" s="1">
        <v>0</v>
      </c>
      <c r="JD748" s="1">
        <v>1</v>
      </c>
      <c r="JE748" s="1">
        <v>0</v>
      </c>
      <c r="JF748" s="1">
        <v>0</v>
      </c>
      <c r="JG748" s="1">
        <v>4</v>
      </c>
      <c r="JH748" s="1">
        <v>4</v>
      </c>
      <c r="JI748" s="1">
        <v>4</v>
      </c>
      <c r="JJ748" s="1">
        <v>0</v>
      </c>
      <c r="JK748" s="1">
        <v>0</v>
      </c>
      <c r="JL748" s="1">
        <v>0</v>
      </c>
      <c r="JM748" s="1">
        <v>0</v>
      </c>
      <c r="JN748" s="1">
        <v>4</v>
      </c>
      <c r="JO748" s="1">
        <v>0</v>
      </c>
      <c r="JP748" s="1">
        <v>0</v>
      </c>
      <c r="JQ748" s="1">
        <v>0</v>
      </c>
      <c r="JR748" s="1">
        <v>0</v>
      </c>
      <c r="JS748" s="1">
        <v>4</v>
      </c>
      <c r="JT748" s="1">
        <v>1</v>
      </c>
      <c r="JU748" s="1">
        <v>1</v>
      </c>
      <c r="JV748" s="1">
        <v>1</v>
      </c>
      <c r="JW748" s="1">
        <v>1</v>
      </c>
      <c r="JX748" s="1">
        <v>1</v>
      </c>
      <c r="JY748" s="1">
        <v>1</v>
      </c>
      <c r="JZ748" s="1">
        <v>1</v>
      </c>
      <c r="KA748" s="1">
        <v>2</v>
      </c>
      <c r="KB748" s="1">
        <v>0</v>
      </c>
      <c r="KC748" s="1">
        <v>1</v>
      </c>
      <c r="KD748" s="1">
        <v>1</v>
      </c>
      <c r="KE748" s="1">
        <v>1</v>
      </c>
      <c r="KF748" s="1">
        <v>1</v>
      </c>
      <c r="KG748" s="1">
        <v>1</v>
      </c>
      <c r="KH748" s="1">
        <v>1</v>
      </c>
      <c r="KI748" s="1">
        <v>1</v>
      </c>
      <c r="KJ748" s="1">
        <v>1</v>
      </c>
      <c r="KK748" s="1">
        <v>1</v>
      </c>
      <c r="KL748" s="1">
        <v>1</v>
      </c>
      <c r="KM748" s="1">
        <v>1</v>
      </c>
      <c r="KN748" s="1">
        <v>1</v>
      </c>
      <c r="KO748" s="1">
        <v>1</v>
      </c>
      <c r="KP748" s="1">
        <v>1</v>
      </c>
      <c r="KQ748" s="1">
        <v>1</v>
      </c>
      <c r="KR748" s="1">
        <v>5</v>
      </c>
      <c r="KS748" s="1">
        <v>5</v>
      </c>
      <c r="KT748" s="1">
        <v>5</v>
      </c>
      <c r="KU748" s="1">
        <v>1</v>
      </c>
      <c r="KV748" s="1">
        <v>1</v>
      </c>
      <c r="KW748" s="1">
        <v>1</v>
      </c>
      <c r="KX748" s="1">
        <v>0</v>
      </c>
      <c r="KY748" s="1">
        <v>0</v>
      </c>
      <c r="KZ748" s="1">
        <v>0</v>
      </c>
      <c r="LA748" s="1">
        <v>0</v>
      </c>
      <c r="LB748" s="1">
        <v>0</v>
      </c>
      <c r="LC748" s="1">
        <v>0</v>
      </c>
      <c r="LD748" s="1">
        <v>0</v>
      </c>
      <c r="LE748" s="1">
        <v>0</v>
      </c>
      <c r="LF748" s="1">
        <v>0</v>
      </c>
      <c r="LG748" s="1">
        <v>0</v>
      </c>
      <c r="LH748" s="1">
        <v>0</v>
      </c>
      <c r="LI748" s="1">
        <v>0</v>
      </c>
      <c r="LJ748" s="1">
        <v>0</v>
      </c>
      <c r="LK748" s="1">
        <v>0</v>
      </c>
      <c r="LL748" s="1">
        <v>0</v>
      </c>
      <c r="LM748" s="1">
        <v>0</v>
      </c>
      <c r="LN748" s="1">
        <v>0</v>
      </c>
      <c r="LO748" s="1">
        <v>0</v>
      </c>
      <c r="LP748" s="1">
        <v>0</v>
      </c>
      <c r="LQ748" s="1">
        <v>0</v>
      </c>
      <c r="LR748" s="1">
        <v>0</v>
      </c>
      <c r="LS748" s="1">
        <v>0</v>
      </c>
      <c r="LT748" s="1">
        <v>0</v>
      </c>
      <c r="LU748" s="1">
        <v>0</v>
      </c>
      <c r="LV748" s="1">
        <v>0</v>
      </c>
      <c r="LW748" s="1">
        <v>0</v>
      </c>
      <c r="LX748" s="1">
        <v>0</v>
      </c>
      <c r="LY748" s="1">
        <v>0</v>
      </c>
      <c r="LZ748" s="1">
        <v>0</v>
      </c>
      <c r="MA748" s="1">
        <v>0</v>
      </c>
      <c r="MB748" s="1">
        <v>0</v>
      </c>
      <c r="MC748" s="1">
        <v>1</v>
      </c>
    </row>
    <row r="749" spans="1:341">
      <c r="A749" s="1">
        <v>2015</v>
      </c>
      <c r="B749" s="1" t="s">
        <v>472</v>
      </c>
      <c r="C749" s="1">
        <v>1</v>
      </c>
      <c r="D749" s="1">
        <v>0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2</v>
      </c>
      <c r="L749" s="1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  <c r="BG749" s="1">
        <v>3</v>
      </c>
      <c r="BH749" s="1">
        <v>0</v>
      </c>
      <c r="BI749" s="1">
        <v>0</v>
      </c>
      <c r="BJ749" s="1">
        <v>3</v>
      </c>
      <c r="BK749" s="1">
        <v>0</v>
      </c>
      <c r="BL749" s="1">
        <v>0</v>
      </c>
      <c r="BM749" s="1">
        <v>1</v>
      </c>
      <c r="BN749" s="1">
        <v>0</v>
      </c>
      <c r="BO749" s="1">
        <v>1</v>
      </c>
      <c r="BP749" s="1">
        <v>0</v>
      </c>
      <c r="BQ749" s="1">
        <v>2</v>
      </c>
      <c r="BR749" s="1">
        <v>2</v>
      </c>
      <c r="BS749" s="1">
        <v>2</v>
      </c>
      <c r="BT749" s="1">
        <v>5</v>
      </c>
      <c r="BU749" s="1">
        <v>2</v>
      </c>
      <c r="BV749" s="1">
        <v>2</v>
      </c>
      <c r="BW749" s="1">
        <v>0</v>
      </c>
      <c r="BX749" s="1">
        <v>0</v>
      </c>
      <c r="BY749" s="1">
        <v>2</v>
      </c>
      <c r="BZ749" s="1">
        <v>1</v>
      </c>
      <c r="CA749" s="1">
        <v>3</v>
      </c>
      <c r="CB749" s="1">
        <v>3</v>
      </c>
      <c r="CC749" s="1">
        <v>2</v>
      </c>
      <c r="CD749" s="1">
        <v>0</v>
      </c>
      <c r="CE749" s="1">
        <v>1</v>
      </c>
      <c r="CF749" s="1">
        <v>0</v>
      </c>
      <c r="CG749" s="1">
        <v>0</v>
      </c>
      <c r="CH749" s="1">
        <v>0</v>
      </c>
      <c r="CI749" s="1">
        <v>0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1</v>
      </c>
      <c r="CQ749" s="1">
        <v>1</v>
      </c>
      <c r="CR749" s="1">
        <v>1</v>
      </c>
      <c r="CS749" s="1">
        <v>1</v>
      </c>
      <c r="CT749" s="1">
        <v>1</v>
      </c>
      <c r="CU749" s="1">
        <v>0</v>
      </c>
      <c r="CV749" s="1">
        <v>1</v>
      </c>
      <c r="CW749" s="1">
        <v>1</v>
      </c>
      <c r="CX749" s="1">
        <v>0</v>
      </c>
      <c r="CY749" s="1">
        <v>2</v>
      </c>
      <c r="CZ749" s="1">
        <v>0</v>
      </c>
      <c r="DA749" s="1">
        <v>0</v>
      </c>
      <c r="DB749" s="1">
        <v>2</v>
      </c>
      <c r="DC749" s="1">
        <v>2</v>
      </c>
      <c r="DD749" s="1">
        <v>2</v>
      </c>
      <c r="DE749" s="1">
        <v>5</v>
      </c>
      <c r="DF749" s="1">
        <v>2</v>
      </c>
      <c r="DG749" s="1">
        <v>0</v>
      </c>
      <c r="DH749" s="1">
        <v>2</v>
      </c>
      <c r="DI749" s="1">
        <v>2</v>
      </c>
      <c r="DJ749" s="1">
        <v>0</v>
      </c>
      <c r="DK749" s="1">
        <v>2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7</v>
      </c>
      <c r="DS749" s="1">
        <v>0</v>
      </c>
      <c r="DT749" s="1">
        <v>7</v>
      </c>
      <c r="DU749" s="1">
        <v>7</v>
      </c>
      <c r="DV749" s="1">
        <v>7</v>
      </c>
      <c r="DW749" s="1">
        <v>3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4</v>
      </c>
      <c r="ED749" s="1">
        <v>4</v>
      </c>
      <c r="EE749" s="1">
        <v>1</v>
      </c>
      <c r="EF749" s="1">
        <v>0</v>
      </c>
      <c r="EG749" s="1">
        <v>0</v>
      </c>
      <c r="EH749" s="1">
        <v>0</v>
      </c>
      <c r="EI749" s="1">
        <v>0</v>
      </c>
      <c r="EJ749" s="1">
        <v>2</v>
      </c>
      <c r="EK749" s="1">
        <v>2</v>
      </c>
      <c r="EL749" s="1">
        <v>0</v>
      </c>
      <c r="EM749" s="1">
        <v>2</v>
      </c>
      <c r="EN749" s="1">
        <v>2</v>
      </c>
      <c r="EO749" s="1">
        <v>0</v>
      </c>
      <c r="EP749" s="1">
        <v>0</v>
      </c>
      <c r="EQ749" s="1">
        <v>0</v>
      </c>
      <c r="ER749" s="1">
        <v>1</v>
      </c>
      <c r="ES749" s="1">
        <v>1</v>
      </c>
      <c r="ET749" s="1">
        <v>0</v>
      </c>
      <c r="EU749" s="1">
        <v>1</v>
      </c>
      <c r="EV749" s="1">
        <v>0</v>
      </c>
      <c r="EW749" s="1">
        <v>0</v>
      </c>
      <c r="EX749" s="1">
        <v>0</v>
      </c>
      <c r="EY749" s="1">
        <v>1</v>
      </c>
      <c r="EZ749" s="1">
        <v>0</v>
      </c>
      <c r="FA749" s="1">
        <v>1</v>
      </c>
      <c r="FB749" s="1">
        <v>1</v>
      </c>
      <c r="FC749" s="1">
        <v>1</v>
      </c>
      <c r="FD749" s="1">
        <v>0</v>
      </c>
      <c r="FE749" s="1">
        <v>1</v>
      </c>
      <c r="FF749" s="1">
        <v>0</v>
      </c>
      <c r="FG749" s="1">
        <v>1</v>
      </c>
      <c r="FH749" s="1">
        <v>0</v>
      </c>
      <c r="FI749" s="1">
        <v>0</v>
      </c>
      <c r="FJ749" s="1">
        <v>1</v>
      </c>
      <c r="FK749" s="1">
        <v>0</v>
      </c>
      <c r="FL749" s="1">
        <v>1</v>
      </c>
      <c r="FM749" s="1">
        <v>3</v>
      </c>
      <c r="FN749" s="1">
        <v>1</v>
      </c>
      <c r="FO749" s="1">
        <v>0</v>
      </c>
      <c r="FP749" s="1">
        <v>0</v>
      </c>
      <c r="FQ749" s="1">
        <v>0</v>
      </c>
      <c r="FR749" s="1">
        <v>10</v>
      </c>
      <c r="FS749" s="1">
        <v>0</v>
      </c>
      <c r="FT749" s="1">
        <v>0</v>
      </c>
      <c r="FU749" s="1">
        <v>0</v>
      </c>
      <c r="FV749" s="1">
        <v>10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1</v>
      </c>
      <c r="GD749" s="1">
        <v>1</v>
      </c>
      <c r="GE749" s="1">
        <v>1</v>
      </c>
      <c r="GF749" s="1">
        <v>3</v>
      </c>
      <c r="GG749" s="1">
        <v>1</v>
      </c>
      <c r="GH749" s="1">
        <v>1</v>
      </c>
      <c r="GI749" s="1">
        <v>1</v>
      </c>
      <c r="GJ749" s="1">
        <v>1</v>
      </c>
      <c r="GK749" s="1">
        <v>1</v>
      </c>
      <c r="GL749" s="1">
        <v>1</v>
      </c>
      <c r="GM749" s="1">
        <v>0</v>
      </c>
      <c r="GN749" s="1">
        <v>0</v>
      </c>
      <c r="GO749" s="1">
        <v>1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1</v>
      </c>
      <c r="HP749" s="1">
        <v>1</v>
      </c>
      <c r="HQ749" s="1">
        <v>0</v>
      </c>
      <c r="HR749" s="1">
        <v>0</v>
      </c>
      <c r="HS749" s="1">
        <v>2</v>
      </c>
      <c r="HT749" s="1">
        <v>2</v>
      </c>
      <c r="HU749" s="1">
        <v>2</v>
      </c>
      <c r="HV749" s="1">
        <v>6</v>
      </c>
      <c r="HW749" s="1">
        <v>2</v>
      </c>
      <c r="HX749" s="1">
        <v>2</v>
      </c>
      <c r="HY749" s="1">
        <v>2</v>
      </c>
      <c r="HZ749" s="1">
        <v>2</v>
      </c>
      <c r="IA749" s="1">
        <v>2</v>
      </c>
      <c r="IB749" s="1">
        <v>2</v>
      </c>
      <c r="IC749" s="1">
        <v>2</v>
      </c>
      <c r="ID749" s="1">
        <v>0</v>
      </c>
      <c r="IE749" s="1">
        <v>0</v>
      </c>
      <c r="IF749" s="1">
        <v>1</v>
      </c>
      <c r="IG749" s="1">
        <v>1</v>
      </c>
      <c r="IH749" s="1">
        <v>1</v>
      </c>
      <c r="II749" s="1">
        <v>1</v>
      </c>
      <c r="IJ749" s="1">
        <v>1</v>
      </c>
      <c r="IK749" s="1">
        <v>1</v>
      </c>
      <c r="IL749" s="1">
        <v>1</v>
      </c>
      <c r="IM749" s="1">
        <v>1</v>
      </c>
      <c r="IN749" s="1">
        <v>1</v>
      </c>
      <c r="IO749" s="1">
        <v>1</v>
      </c>
      <c r="IP749" s="1">
        <v>0</v>
      </c>
      <c r="IQ749" s="1">
        <v>0</v>
      </c>
      <c r="IR749" s="1">
        <v>0</v>
      </c>
      <c r="IS749" s="1">
        <v>1</v>
      </c>
      <c r="IT749" s="1">
        <v>1</v>
      </c>
      <c r="IU749" s="1">
        <v>1</v>
      </c>
      <c r="IV749" s="1">
        <v>3</v>
      </c>
      <c r="IW749" s="1">
        <v>1</v>
      </c>
      <c r="IX749" s="1">
        <v>1</v>
      </c>
      <c r="IY749" s="1">
        <v>1</v>
      </c>
      <c r="IZ749" s="1">
        <v>1</v>
      </c>
      <c r="JA749" s="1">
        <v>1</v>
      </c>
      <c r="JB749" s="1">
        <v>1</v>
      </c>
      <c r="JC749" s="1">
        <v>0</v>
      </c>
      <c r="JD749" s="1">
        <v>0</v>
      </c>
      <c r="JE749" s="1">
        <v>0</v>
      </c>
      <c r="JF749" s="1">
        <v>0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</v>
      </c>
      <c r="JN749" s="1">
        <v>0</v>
      </c>
      <c r="JO749" s="1">
        <v>0</v>
      </c>
      <c r="JP749" s="1">
        <v>0</v>
      </c>
      <c r="JQ749" s="1">
        <v>0</v>
      </c>
      <c r="JR749" s="1">
        <v>0</v>
      </c>
      <c r="JS749" s="1">
        <v>0</v>
      </c>
      <c r="JT749" s="1">
        <v>0</v>
      </c>
      <c r="JU749" s="1">
        <v>0</v>
      </c>
      <c r="JV749" s="1">
        <v>0</v>
      </c>
      <c r="JW749" s="1">
        <v>0</v>
      </c>
      <c r="JX749" s="1">
        <v>0</v>
      </c>
      <c r="JY749" s="1">
        <v>0</v>
      </c>
      <c r="JZ749" s="1">
        <v>0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0</v>
      </c>
      <c r="KP749" s="1">
        <v>0</v>
      </c>
      <c r="KQ749" s="1">
        <v>0</v>
      </c>
      <c r="KR749" s="1">
        <v>0</v>
      </c>
      <c r="KS749" s="1">
        <v>0</v>
      </c>
      <c r="KT749" s="1">
        <v>0</v>
      </c>
      <c r="KU749" s="1">
        <v>0</v>
      </c>
      <c r="KV749" s="1">
        <v>0</v>
      </c>
      <c r="KW749" s="1">
        <v>0</v>
      </c>
      <c r="KX749" s="1">
        <v>0</v>
      </c>
      <c r="KY749" s="1">
        <v>0</v>
      </c>
      <c r="KZ749" s="1">
        <v>0</v>
      </c>
      <c r="LA749" s="1">
        <v>0</v>
      </c>
      <c r="LB749" s="1">
        <v>0</v>
      </c>
      <c r="LC749" s="1">
        <v>0</v>
      </c>
      <c r="LD749" s="1">
        <v>0</v>
      </c>
      <c r="LE749" s="1">
        <v>0</v>
      </c>
      <c r="LF749" s="1">
        <v>0</v>
      </c>
      <c r="LG749" s="1">
        <v>0</v>
      </c>
      <c r="LH749" s="1">
        <v>0</v>
      </c>
      <c r="LI749" s="1">
        <v>0</v>
      </c>
      <c r="LJ749" s="1">
        <v>0</v>
      </c>
      <c r="LK749" s="1">
        <v>0</v>
      </c>
      <c r="LL749" s="1">
        <v>0</v>
      </c>
      <c r="LM749" s="1">
        <v>0</v>
      </c>
      <c r="LN749" s="1">
        <v>0</v>
      </c>
      <c r="LO749" s="1">
        <v>0</v>
      </c>
      <c r="LP749" s="1">
        <v>0</v>
      </c>
      <c r="LQ749" s="1">
        <v>0</v>
      </c>
      <c r="LR749" s="1">
        <v>0</v>
      </c>
      <c r="LS749" s="1">
        <v>0</v>
      </c>
      <c r="LT749" s="1">
        <v>0</v>
      </c>
      <c r="LU749" s="1">
        <v>0</v>
      </c>
      <c r="LV749" s="1">
        <v>0</v>
      </c>
      <c r="LW749" s="1">
        <v>0</v>
      </c>
      <c r="LX749" s="1">
        <v>0</v>
      </c>
      <c r="LY749" s="1">
        <v>0</v>
      </c>
      <c r="LZ749" s="1">
        <v>0</v>
      </c>
      <c r="MA749" s="1">
        <v>0</v>
      </c>
      <c r="MB749" s="1">
        <v>0</v>
      </c>
      <c r="MC749" s="1">
        <v>1</v>
      </c>
    </row>
    <row r="750" spans="1:341">
      <c r="A750" s="1">
        <v>2015</v>
      </c>
      <c r="B750" s="1" t="s">
        <v>905</v>
      </c>
      <c r="C750" s="1">
        <v>1</v>
      </c>
      <c r="D750" s="1">
        <v>0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2</v>
      </c>
      <c r="L750" s="1">
        <v>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  <c r="BG750" s="1">
        <v>3</v>
      </c>
      <c r="BH750" s="1">
        <v>0</v>
      </c>
      <c r="BI750" s="1">
        <v>0</v>
      </c>
      <c r="BJ750" s="1">
        <v>3</v>
      </c>
      <c r="BK750" s="1">
        <v>0</v>
      </c>
      <c r="BL750" s="1">
        <v>0</v>
      </c>
      <c r="BM750" s="1">
        <v>1</v>
      </c>
      <c r="BN750" s="1">
        <v>0</v>
      </c>
      <c r="BO750" s="1">
        <v>1</v>
      </c>
      <c r="BP750" s="1">
        <v>0</v>
      </c>
      <c r="BQ750" s="1">
        <v>2</v>
      </c>
      <c r="BR750" s="1">
        <v>2</v>
      </c>
      <c r="BS750" s="1">
        <v>2</v>
      </c>
      <c r="BT750" s="1">
        <v>5</v>
      </c>
      <c r="BU750" s="1">
        <v>2</v>
      </c>
      <c r="BV750" s="1">
        <v>2</v>
      </c>
      <c r="BW750" s="1">
        <v>0</v>
      </c>
      <c r="BX750" s="1">
        <v>0</v>
      </c>
      <c r="BY750" s="1">
        <v>2</v>
      </c>
      <c r="BZ750" s="1">
        <v>1</v>
      </c>
      <c r="CA750" s="1">
        <v>3</v>
      </c>
      <c r="CB750" s="1">
        <v>3</v>
      </c>
      <c r="CC750" s="1">
        <v>2</v>
      </c>
      <c r="CD750" s="1">
        <v>0</v>
      </c>
      <c r="CE750" s="1">
        <v>1</v>
      </c>
      <c r="CF750" s="1">
        <v>0</v>
      </c>
      <c r="CG750" s="1">
        <v>0</v>
      </c>
      <c r="CH750" s="1">
        <v>0</v>
      </c>
      <c r="CI750" s="1">
        <v>0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1</v>
      </c>
      <c r="CQ750" s="1">
        <v>1</v>
      </c>
      <c r="CR750" s="1">
        <v>1</v>
      </c>
      <c r="CS750" s="1">
        <v>1</v>
      </c>
      <c r="CT750" s="1">
        <v>1</v>
      </c>
      <c r="CU750" s="1">
        <v>0</v>
      </c>
      <c r="CV750" s="1">
        <v>1</v>
      </c>
      <c r="CW750" s="1">
        <v>1</v>
      </c>
      <c r="CX750" s="1">
        <v>0</v>
      </c>
      <c r="CY750" s="1">
        <v>2</v>
      </c>
      <c r="CZ750" s="1">
        <v>0</v>
      </c>
      <c r="DA750" s="1">
        <v>0</v>
      </c>
      <c r="DB750" s="1">
        <v>2</v>
      </c>
      <c r="DC750" s="1">
        <v>2</v>
      </c>
      <c r="DD750" s="1">
        <v>2</v>
      </c>
      <c r="DE750" s="1">
        <v>5</v>
      </c>
      <c r="DF750" s="1">
        <v>2</v>
      </c>
      <c r="DG750" s="1">
        <v>0</v>
      </c>
      <c r="DH750" s="1">
        <v>2</v>
      </c>
      <c r="DI750" s="1">
        <v>2</v>
      </c>
      <c r="DJ750" s="1">
        <v>0</v>
      </c>
      <c r="DK750" s="1">
        <v>2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7</v>
      </c>
      <c r="DS750" s="1">
        <v>0</v>
      </c>
      <c r="DT750" s="1">
        <v>7</v>
      </c>
      <c r="DU750" s="1">
        <v>7</v>
      </c>
      <c r="DV750" s="1">
        <v>7</v>
      </c>
      <c r="DW750" s="1">
        <v>3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4</v>
      </c>
      <c r="ED750" s="1">
        <v>4</v>
      </c>
      <c r="EE750" s="1">
        <v>1</v>
      </c>
      <c r="EF750" s="1">
        <v>0</v>
      </c>
      <c r="EG750" s="1">
        <v>0</v>
      </c>
      <c r="EH750" s="1">
        <v>0</v>
      </c>
      <c r="EI750" s="1">
        <v>0</v>
      </c>
      <c r="EJ750" s="1">
        <v>2</v>
      </c>
      <c r="EK750" s="1">
        <v>2</v>
      </c>
      <c r="EL750" s="1">
        <v>0</v>
      </c>
      <c r="EM750" s="1">
        <v>2</v>
      </c>
      <c r="EN750" s="1">
        <v>2</v>
      </c>
      <c r="EO750" s="1">
        <v>0</v>
      </c>
      <c r="EP750" s="1">
        <v>0</v>
      </c>
      <c r="EQ750" s="1">
        <v>0</v>
      </c>
      <c r="ER750" s="1">
        <v>1</v>
      </c>
      <c r="ES750" s="1">
        <v>1</v>
      </c>
      <c r="ET750" s="1">
        <v>0</v>
      </c>
      <c r="EU750" s="1">
        <v>1</v>
      </c>
      <c r="EV750" s="1">
        <v>0</v>
      </c>
      <c r="EW750" s="1">
        <v>0</v>
      </c>
      <c r="EX750" s="1">
        <v>0</v>
      </c>
      <c r="EY750" s="1">
        <v>1</v>
      </c>
      <c r="EZ750" s="1">
        <v>0</v>
      </c>
      <c r="FA750" s="1">
        <v>1</v>
      </c>
      <c r="FB750" s="1">
        <v>1</v>
      </c>
      <c r="FC750" s="1">
        <v>1</v>
      </c>
      <c r="FD750" s="1">
        <v>0</v>
      </c>
      <c r="FE750" s="1">
        <v>1</v>
      </c>
      <c r="FF750" s="1">
        <v>0</v>
      </c>
      <c r="FG750" s="1">
        <v>1</v>
      </c>
      <c r="FH750" s="1">
        <v>0</v>
      </c>
      <c r="FI750" s="1">
        <v>0</v>
      </c>
      <c r="FJ750" s="1">
        <v>1</v>
      </c>
      <c r="FK750" s="1">
        <v>0</v>
      </c>
      <c r="FL750" s="1">
        <v>1</v>
      </c>
      <c r="FM750" s="1">
        <v>3</v>
      </c>
      <c r="FN750" s="1">
        <v>1</v>
      </c>
      <c r="FO750" s="1">
        <v>0</v>
      </c>
      <c r="FP750" s="1">
        <v>0</v>
      </c>
      <c r="FQ750" s="1">
        <v>0</v>
      </c>
      <c r="FR750" s="1">
        <v>10</v>
      </c>
      <c r="FS750" s="1">
        <v>0</v>
      </c>
      <c r="FT750" s="1">
        <v>0</v>
      </c>
      <c r="FU750" s="1">
        <v>0</v>
      </c>
      <c r="FV750" s="1">
        <v>11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1</v>
      </c>
      <c r="GD750" s="1">
        <v>1</v>
      </c>
      <c r="GE750" s="1">
        <v>1</v>
      </c>
      <c r="GF750" s="1">
        <v>3</v>
      </c>
      <c r="GG750" s="1">
        <v>1</v>
      </c>
      <c r="GH750" s="1">
        <v>1</v>
      </c>
      <c r="GI750" s="1">
        <v>1</v>
      </c>
      <c r="GJ750" s="1">
        <v>1</v>
      </c>
      <c r="GK750" s="1">
        <v>1</v>
      </c>
      <c r="GL750" s="1">
        <v>1</v>
      </c>
      <c r="GM750" s="1">
        <v>0</v>
      </c>
      <c r="GN750" s="1">
        <v>0</v>
      </c>
      <c r="GO750" s="1">
        <v>1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1</v>
      </c>
      <c r="HP750" s="1">
        <v>1</v>
      </c>
      <c r="HQ750" s="1">
        <v>0</v>
      </c>
      <c r="HR750" s="1">
        <v>0</v>
      </c>
      <c r="HS750" s="1">
        <v>2</v>
      </c>
      <c r="HT750" s="1">
        <v>2</v>
      </c>
      <c r="HU750" s="1">
        <v>2</v>
      </c>
      <c r="HV750" s="1">
        <v>6</v>
      </c>
      <c r="HW750" s="1">
        <v>2</v>
      </c>
      <c r="HX750" s="1">
        <v>2</v>
      </c>
      <c r="HY750" s="1">
        <v>2</v>
      </c>
      <c r="HZ750" s="1">
        <v>2</v>
      </c>
      <c r="IA750" s="1">
        <v>2</v>
      </c>
      <c r="IB750" s="1">
        <v>2</v>
      </c>
      <c r="IC750" s="1">
        <v>2</v>
      </c>
      <c r="ID750" s="1">
        <v>0</v>
      </c>
      <c r="IE750" s="1">
        <v>0</v>
      </c>
      <c r="IF750" s="1">
        <v>1</v>
      </c>
      <c r="IG750" s="1">
        <v>1</v>
      </c>
      <c r="IH750" s="1">
        <v>1</v>
      </c>
      <c r="II750" s="1">
        <v>1</v>
      </c>
      <c r="IJ750" s="1">
        <v>1</v>
      </c>
      <c r="IK750" s="1">
        <v>1</v>
      </c>
      <c r="IL750" s="1">
        <v>1</v>
      </c>
      <c r="IM750" s="1">
        <v>1</v>
      </c>
      <c r="IN750" s="1">
        <v>1</v>
      </c>
      <c r="IO750" s="1">
        <v>1</v>
      </c>
      <c r="IP750" s="1">
        <v>0</v>
      </c>
      <c r="IQ750" s="1">
        <v>0</v>
      </c>
      <c r="IR750" s="1">
        <v>0</v>
      </c>
      <c r="IS750" s="1">
        <v>1</v>
      </c>
      <c r="IT750" s="1">
        <v>1</v>
      </c>
      <c r="IU750" s="1">
        <v>1</v>
      </c>
      <c r="IV750" s="1">
        <v>3</v>
      </c>
      <c r="IW750" s="1">
        <v>1</v>
      </c>
      <c r="IX750" s="1">
        <v>1</v>
      </c>
      <c r="IY750" s="1">
        <v>1</v>
      </c>
      <c r="IZ750" s="1">
        <v>1</v>
      </c>
      <c r="JA750" s="1">
        <v>1</v>
      </c>
      <c r="JB750" s="1">
        <v>1</v>
      </c>
      <c r="JC750" s="1">
        <v>0</v>
      </c>
      <c r="JD750" s="1">
        <v>0</v>
      </c>
      <c r="JE750" s="1">
        <v>0</v>
      </c>
      <c r="JF750" s="1">
        <v>0</v>
      </c>
      <c r="JG750" s="1">
        <v>0</v>
      </c>
      <c r="JH750" s="1">
        <v>0</v>
      </c>
      <c r="JI750" s="1">
        <v>0</v>
      </c>
      <c r="JJ750" s="1">
        <v>0</v>
      </c>
      <c r="JK750" s="1">
        <v>0</v>
      </c>
      <c r="JL750" s="1">
        <v>0</v>
      </c>
      <c r="JM750" s="1">
        <v>0</v>
      </c>
      <c r="JN750" s="1">
        <v>0</v>
      </c>
      <c r="JO750" s="1">
        <v>0</v>
      </c>
      <c r="JP750" s="1">
        <v>0</v>
      </c>
      <c r="JQ750" s="1">
        <v>0</v>
      </c>
      <c r="JR750" s="1">
        <v>0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0</v>
      </c>
      <c r="JY750" s="1">
        <v>0</v>
      </c>
      <c r="JZ750" s="1">
        <v>0</v>
      </c>
      <c r="KA750" s="1">
        <v>0</v>
      </c>
      <c r="KB750" s="1">
        <v>0</v>
      </c>
      <c r="KC750" s="1">
        <v>0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  <c r="KL750" s="1">
        <v>0</v>
      </c>
      <c r="KM750" s="1">
        <v>0</v>
      </c>
      <c r="KN750" s="1">
        <v>0</v>
      </c>
      <c r="KO750" s="1">
        <v>0</v>
      </c>
      <c r="KP750" s="1">
        <v>0</v>
      </c>
      <c r="KQ750" s="1">
        <v>0</v>
      </c>
      <c r="KR750" s="1">
        <v>0</v>
      </c>
      <c r="KS750" s="1">
        <v>0</v>
      </c>
      <c r="KT750" s="1">
        <v>0</v>
      </c>
      <c r="KU750" s="1">
        <v>0</v>
      </c>
      <c r="KV750" s="1">
        <v>0</v>
      </c>
      <c r="KW750" s="1">
        <v>0</v>
      </c>
      <c r="KX750" s="1">
        <v>0</v>
      </c>
      <c r="KY750" s="1">
        <v>0</v>
      </c>
      <c r="KZ750" s="1">
        <v>0</v>
      </c>
      <c r="LA750" s="1">
        <v>0</v>
      </c>
      <c r="LB750" s="1">
        <v>0</v>
      </c>
      <c r="LC750" s="1">
        <v>0</v>
      </c>
      <c r="LD750" s="1">
        <v>0</v>
      </c>
      <c r="LE750" s="1">
        <v>0</v>
      </c>
      <c r="LF750" s="1">
        <v>0</v>
      </c>
      <c r="LG750" s="1">
        <v>0</v>
      </c>
      <c r="LH750" s="1">
        <v>0</v>
      </c>
      <c r="LI750" s="1">
        <v>0</v>
      </c>
      <c r="LJ750" s="1">
        <v>0</v>
      </c>
      <c r="LK750" s="1">
        <v>0</v>
      </c>
      <c r="LL750" s="1">
        <v>0</v>
      </c>
      <c r="LM750" s="1">
        <v>0</v>
      </c>
      <c r="LN750" s="1">
        <v>0</v>
      </c>
      <c r="LO750" s="1">
        <v>0</v>
      </c>
      <c r="LP750" s="1">
        <v>0</v>
      </c>
      <c r="LQ750" s="1">
        <v>0</v>
      </c>
      <c r="LR750" s="1">
        <v>0</v>
      </c>
      <c r="LS750" s="1">
        <v>0</v>
      </c>
      <c r="LT750" s="1">
        <v>0</v>
      </c>
      <c r="LU750" s="1">
        <v>0</v>
      </c>
      <c r="LV750" s="1">
        <v>0</v>
      </c>
      <c r="LW750" s="1">
        <v>0</v>
      </c>
      <c r="LX750" s="1">
        <v>0</v>
      </c>
      <c r="LY750" s="1">
        <v>0</v>
      </c>
      <c r="LZ750" s="1">
        <v>0</v>
      </c>
      <c r="MA750" s="1">
        <v>0</v>
      </c>
      <c r="MB750" s="1">
        <v>0</v>
      </c>
      <c r="MC750" s="1">
        <v>1</v>
      </c>
    </row>
    <row r="751" spans="1:341">
      <c r="A751" s="1">
        <v>2015</v>
      </c>
      <c r="B751" s="1" t="s">
        <v>473</v>
      </c>
      <c r="C751" s="1">
        <v>1</v>
      </c>
      <c r="D751" s="1">
        <v>0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2</v>
      </c>
      <c r="L751" s="1">
        <v>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1</v>
      </c>
      <c r="Z751" s="1">
        <v>1</v>
      </c>
      <c r="AA751" s="1">
        <v>1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1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  <c r="BG751" s="1">
        <v>3</v>
      </c>
      <c r="BH751" s="1">
        <v>0</v>
      </c>
      <c r="BI751" s="1">
        <v>0</v>
      </c>
      <c r="BJ751" s="1">
        <v>3</v>
      </c>
      <c r="BK751" s="1">
        <v>0</v>
      </c>
      <c r="BL751" s="1">
        <v>0</v>
      </c>
      <c r="BM751" s="1">
        <v>1</v>
      </c>
      <c r="BN751" s="1">
        <v>0</v>
      </c>
      <c r="BO751" s="1">
        <v>1</v>
      </c>
      <c r="BP751" s="1">
        <v>0</v>
      </c>
      <c r="BQ751" s="1">
        <v>2</v>
      </c>
      <c r="BR751" s="1">
        <v>2</v>
      </c>
      <c r="BS751" s="1">
        <v>2</v>
      </c>
      <c r="BT751" s="1">
        <v>5</v>
      </c>
      <c r="BU751" s="1">
        <v>2</v>
      </c>
      <c r="BV751" s="1">
        <v>2</v>
      </c>
      <c r="BW751" s="1">
        <v>0</v>
      </c>
      <c r="BX751" s="1">
        <v>0</v>
      </c>
      <c r="BY751" s="1">
        <v>2</v>
      </c>
      <c r="BZ751" s="1">
        <v>1</v>
      </c>
      <c r="CA751" s="1">
        <v>3</v>
      </c>
      <c r="CB751" s="1">
        <v>3</v>
      </c>
      <c r="CC751" s="1">
        <v>2</v>
      </c>
      <c r="CD751" s="1">
        <v>0</v>
      </c>
      <c r="CE751" s="1">
        <v>1</v>
      </c>
      <c r="CF751" s="1">
        <v>0</v>
      </c>
      <c r="CG751" s="1">
        <v>0</v>
      </c>
      <c r="CH751" s="1">
        <v>0</v>
      </c>
      <c r="CI751" s="1">
        <v>0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1</v>
      </c>
      <c r="CQ751" s="1">
        <v>1</v>
      </c>
      <c r="CR751" s="1">
        <v>1</v>
      </c>
      <c r="CS751" s="1">
        <v>1</v>
      </c>
      <c r="CT751" s="1">
        <v>1</v>
      </c>
      <c r="CU751" s="1">
        <v>0</v>
      </c>
      <c r="CV751" s="1">
        <v>1</v>
      </c>
      <c r="CW751" s="1">
        <v>1</v>
      </c>
      <c r="CX751" s="1">
        <v>0</v>
      </c>
      <c r="CY751" s="1">
        <v>2</v>
      </c>
      <c r="CZ751" s="1">
        <v>0</v>
      </c>
      <c r="DA751" s="1">
        <v>0</v>
      </c>
      <c r="DB751" s="1">
        <v>2</v>
      </c>
      <c r="DC751" s="1">
        <v>2</v>
      </c>
      <c r="DD751" s="1">
        <v>2</v>
      </c>
      <c r="DE751" s="1">
        <v>5</v>
      </c>
      <c r="DF751" s="1">
        <v>2</v>
      </c>
      <c r="DG751" s="1">
        <v>0</v>
      </c>
      <c r="DH751" s="1">
        <v>2</v>
      </c>
      <c r="DI751" s="1">
        <v>2</v>
      </c>
      <c r="DJ751" s="1">
        <v>0</v>
      </c>
      <c r="DK751" s="1">
        <v>2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6</v>
      </c>
      <c r="DS751" s="1">
        <v>0</v>
      </c>
      <c r="DT751" s="1">
        <v>6</v>
      </c>
      <c r="DU751" s="1">
        <v>6</v>
      </c>
      <c r="DV751" s="1">
        <v>6</v>
      </c>
      <c r="DW751" s="1">
        <v>2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4</v>
      </c>
      <c r="ED751" s="1">
        <v>4</v>
      </c>
      <c r="EE751" s="1">
        <v>1</v>
      </c>
      <c r="EF751" s="1">
        <v>0</v>
      </c>
      <c r="EG751" s="1">
        <v>0</v>
      </c>
      <c r="EH751" s="1">
        <v>0</v>
      </c>
      <c r="EI751" s="1">
        <v>0</v>
      </c>
      <c r="EJ751" s="1">
        <v>2</v>
      </c>
      <c r="EK751" s="1">
        <v>2</v>
      </c>
      <c r="EL751" s="1">
        <v>0</v>
      </c>
      <c r="EM751" s="1">
        <v>2</v>
      </c>
      <c r="EN751" s="1">
        <v>2</v>
      </c>
      <c r="EO751" s="1">
        <v>0</v>
      </c>
      <c r="EP751" s="1">
        <v>0</v>
      </c>
      <c r="EQ751" s="1">
        <v>0</v>
      </c>
      <c r="ER751" s="1">
        <v>1</v>
      </c>
      <c r="ES751" s="1">
        <v>1</v>
      </c>
      <c r="ET751" s="1">
        <v>0</v>
      </c>
      <c r="EU751" s="1">
        <v>1</v>
      </c>
      <c r="EV751" s="1">
        <v>0</v>
      </c>
      <c r="EW751" s="1">
        <v>0</v>
      </c>
      <c r="EX751" s="1">
        <v>0</v>
      </c>
      <c r="EY751" s="1">
        <v>1</v>
      </c>
      <c r="EZ751" s="1">
        <v>0</v>
      </c>
      <c r="FA751" s="1">
        <v>1</v>
      </c>
      <c r="FB751" s="1">
        <v>1</v>
      </c>
      <c r="FC751" s="1">
        <v>1</v>
      </c>
      <c r="FD751" s="1">
        <v>0</v>
      </c>
      <c r="FE751" s="1">
        <v>1</v>
      </c>
      <c r="FF751" s="1">
        <v>0</v>
      </c>
      <c r="FG751" s="1">
        <v>1</v>
      </c>
      <c r="FH751" s="1">
        <v>0</v>
      </c>
      <c r="FI751" s="1">
        <v>0</v>
      </c>
      <c r="FJ751" s="1">
        <v>1</v>
      </c>
      <c r="FK751" s="1">
        <v>0</v>
      </c>
      <c r="FL751" s="1">
        <v>1</v>
      </c>
      <c r="FM751" s="1">
        <v>3</v>
      </c>
      <c r="FN751" s="1">
        <v>1</v>
      </c>
      <c r="FO751" s="1">
        <v>0</v>
      </c>
      <c r="FP751" s="1">
        <v>0</v>
      </c>
      <c r="FQ751" s="1">
        <v>0</v>
      </c>
      <c r="FR751" s="1">
        <v>10</v>
      </c>
      <c r="FS751" s="1">
        <v>0</v>
      </c>
      <c r="FT751" s="1">
        <v>0</v>
      </c>
      <c r="FU751" s="1">
        <v>0</v>
      </c>
      <c r="FV751" s="1">
        <v>9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1</v>
      </c>
      <c r="GD751" s="1">
        <v>1</v>
      </c>
      <c r="GE751" s="1">
        <v>1</v>
      </c>
      <c r="GF751" s="1">
        <v>3</v>
      </c>
      <c r="GG751" s="1">
        <v>1</v>
      </c>
      <c r="GH751" s="1">
        <v>1</v>
      </c>
      <c r="GI751" s="1">
        <v>1</v>
      </c>
      <c r="GJ751" s="1">
        <v>1</v>
      </c>
      <c r="GK751" s="1">
        <v>1</v>
      </c>
      <c r="GL751" s="1">
        <v>1</v>
      </c>
      <c r="GM751" s="1">
        <v>0</v>
      </c>
      <c r="GN751" s="1">
        <v>0</v>
      </c>
      <c r="GO751" s="1">
        <v>1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1</v>
      </c>
      <c r="HP751" s="1">
        <v>1</v>
      </c>
      <c r="HQ751" s="1">
        <v>0</v>
      </c>
      <c r="HR751" s="1">
        <v>0</v>
      </c>
      <c r="HS751" s="1">
        <v>2</v>
      </c>
      <c r="HT751" s="1">
        <v>2</v>
      </c>
      <c r="HU751" s="1">
        <v>2</v>
      </c>
      <c r="HV751" s="1">
        <v>6</v>
      </c>
      <c r="HW751" s="1">
        <v>2</v>
      </c>
      <c r="HX751" s="1">
        <v>2</v>
      </c>
      <c r="HY751" s="1">
        <v>2</v>
      </c>
      <c r="HZ751" s="1">
        <v>2</v>
      </c>
      <c r="IA751" s="1">
        <v>2</v>
      </c>
      <c r="IB751" s="1">
        <v>2</v>
      </c>
      <c r="IC751" s="1">
        <v>2</v>
      </c>
      <c r="ID751" s="1">
        <v>0</v>
      </c>
      <c r="IE751" s="1">
        <v>0</v>
      </c>
      <c r="IF751" s="1">
        <v>1</v>
      </c>
      <c r="IG751" s="1">
        <v>1</v>
      </c>
      <c r="IH751" s="1">
        <v>1</v>
      </c>
      <c r="II751" s="1">
        <v>1</v>
      </c>
      <c r="IJ751" s="1">
        <v>1</v>
      </c>
      <c r="IK751" s="1">
        <v>1</v>
      </c>
      <c r="IL751" s="1">
        <v>1</v>
      </c>
      <c r="IM751" s="1">
        <v>1</v>
      </c>
      <c r="IN751" s="1">
        <v>1</v>
      </c>
      <c r="IO751" s="1">
        <v>1</v>
      </c>
      <c r="IP751" s="1">
        <v>0</v>
      </c>
      <c r="IQ751" s="1">
        <v>0</v>
      </c>
      <c r="IR751" s="1">
        <v>0</v>
      </c>
      <c r="IS751" s="1">
        <v>1</v>
      </c>
      <c r="IT751" s="1">
        <v>1</v>
      </c>
      <c r="IU751" s="1">
        <v>1</v>
      </c>
      <c r="IV751" s="1">
        <v>3</v>
      </c>
      <c r="IW751" s="1">
        <v>1</v>
      </c>
      <c r="IX751" s="1">
        <v>1</v>
      </c>
      <c r="IY751" s="1">
        <v>1</v>
      </c>
      <c r="IZ751" s="1">
        <v>1</v>
      </c>
      <c r="JA751" s="1">
        <v>1</v>
      </c>
      <c r="JB751" s="1">
        <v>1</v>
      </c>
      <c r="JC751" s="1">
        <v>0</v>
      </c>
      <c r="JD751" s="1">
        <v>0</v>
      </c>
      <c r="JE751" s="1">
        <v>0</v>
      </c>
      <c r="JF751" s="1">
        <v>0</v>
      </c>
      <c r="JG751" s="1">
        <v>0</v>
      </c>
      <c r="JH751" s="1">
        <v>0</v>
      </c>
      <c r="JI751" s="1">
        <v>0</v>
      </c>
      <c r="JJ751" s="1">
        <v>0</v>
      </c>
      <c r="JK751" s="1">
        <v>0</v>
      </c>
      <c r="JL751" s="1">
        <v>0</v>
      </c>
      <c r="JM751" s="1">
        <v>0</v>
      </c>
      <c r="JN751" s="1">
        <v>0</v>
      </c>
      <c r="JO751" s="1">
        <v>0</v>
      </c>
      <c r="JP751" s="1">
        <v>0</v>
      </c>
      <c r="JQ751" s="1">
        <v>0</v>
      </c>
      <c r="JR751" s="1">
        <v>0</v>
      </c>
      <c r="JS751" s="1">
        <v>0</v>
      </c>
      <c r="JT751" s="1">
        <v>0</v>
      </c>
      <c r="JU751" s="1">
        <v>0</v>
      </c>
      <c r="JV751" s="1">
        <v>0</v>
      </c>
      <c r="JW751" s="1">
        <v>0</v>
      </c>
      <c r="JX751" s="1">
        <v>0</v>
      </c>
      <c r="JY751" s="1">
        <v>0</v>
      </c>
      <c r="JZ751" s="1">
        <v>0</v>
      </c>
      <c r="KA751" s="1">
        <v>0</v>
      </c>
      <c r="KB751" s="1">
        <v>0</v>
      </c>
      <c r="KC751" s="1">
        <v>0</v>
      </c>
      <c r="KD751" s="1">
        <v>0</v>
      </c>
      <c r="KE751" s="1">
        <v>0</v>
      </c>
      <c r="KF751" s="1">
        <v>0</v>
      </c>
      <c r="KG751" s="1">
        <v>0</v>
      </c>
      <c r="KH751" s="1">
        <v>0</v>
      </c>
      <c r="KI751" s="1">
        <v>0</v>
      </c>
      <c r="KJ751" s="1">
        <v>0</v>
      </c>
      <c r="KK751" s="1">
        <v>0</v>
      </c>
      <c r="KL751" s="1">
        <v>0</v>
      </c>
      <c r="KM751" s="1">
        <v>0</v>
      </c>
      <c r="KN751" s="1">
        <v>0</v>
      </c>
      <c r="KO751" s="1">
        <v>0</v>
      </c>
      <c r="KP751" s="1">
        <v>0</v>
      </c>
      <c r="KQ751" s="1">
        <v>0</v>
      </c>
      <c r="KR751" s="1">
        <v>0</v>
      </c>
      <c r="KS751" s="1">
        <v>0</v>
      </c>
      <c r="KT751" s="1">
        <v>0</v>
      </c>
      <c r="KU751" s="1">
        <v>0</v>
      </c>
      <c r="KV751" s="1">
        <v>0</v>
      </c>
      <c r="KW751" s="1">
        <v>0</v>
      </c>
      <c r="KX751" s="1">
        <v>0</v>
      </c>
      <c r="KY751" s="1">
        <v>0</v>
      </c>
      <c r="KZ751" s="1">
        <v>0</v>
      </c>
      <c r="LA751" s="1">
        <v>0</v>
      </c>
      <c r="LB751" s="1">
        <v>0</v>
      </c>
      <c r="LC751" s="1">
        <v>0</v>
      </c>
      <c r="LD751" s="1">
        <v>0</v>
      </c>
      <c r="LE751" s="1">
        <v>0</v>
      </c>
      <c r="LF751" s="1">
        <v>0</v>
      </c>
      <c r="LG751" s="1">
        <v>0</v>
      </c>
      <c r="LH751" s="1">
        <v>0</v>
      </c>
      <c r="LI751" s="1">
        <v>0</v>
      </c>
      <c r="LJ751" s="1">
        <v>0</v>
      </c>
      <c r="LK751" s="1">
        <v>0</v>
      </c>
      <c r="LL751" s="1">
        <v>0</v>
      </c>
      <c r="LM751" s="1">
        <v>0</v>
      </c>
      <c r="LN751" s="1">
        <v>0</v>
      </c>
      <c r="LO751" s="1">
        <v>0</v>
      </c>
      <c r="LP751" s="1">
        <v>0</v>
      </c>
      <c r="LQ751" s="1">
        <v>0</v>
      </c>
      <c r="LR751" s="1">
        <v>0</v>
      </c>
      <c r="LS751" s="1">
        <v>0</v>
      </c>
      <c r="LT751" s="1">
        <v>0</v>
      </c>
      <c r="LU751" s="1">
        <v>0</v>
      </c>
      <c r="LV751" s="1">
        <v>0</v>
      </c>
      <c r="LW751" s="1">
        <v>0</v>
      </c>
      <c r="LX751" s="1">
        <v>0</v>
      </c>
      <c r="LY751" s="1">
        <v>0</v>
      </c>
      <c r="LZ751" s="1">
        <v>0</v>
      </c>
      <c r="MA751" s="1">
        <v>0</v>
      </c>
      <c r="MB751" s="1">
        <v>0</v>
      </c>
      <c r="MC751" s="1">
        <v>1</v>
      </c>
    </row>
    <row r="752" spans="1:341">
      <c r="A752" s="1">
        <v>2015</v>
      </c>
      <c r="B752" s="1" t="s">
        <v>828</v>
      </c>
      <c r="C752" s="1">
        <v>1</v>
      </c>
      <c r="D752" s="1">
        <v>0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2</v>
      </c>
      <c r="L752" s="1">
        <v>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</v>
      </c>
      <c r="AK752" s="1">
        <v>0</v>
      </c>
      <c r="AL752" s="1">
        <v>1</v>
      </c>
      <c r="AM752" s="1">
        <v>2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1</v>
      </c>
      <c r="AV752" s="1">
        <v>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2</v>
      </c>
      <c r="BR752" s="1">
        <v>2</v>
      </c>
      <c r="BS752" s="1">
        <v>2</v>
      </c>
      <c r="BT752" s="1">
        <v>3</v>
      </c>
      <c r="BU752" s="1">
        <v>2</v>
      </c>
      <c r="BV752" s="1">
        <v>2</v>
      </c>
      <c r="BW752" s="1">
        <v>0</v>
      </c>
      <c r="BX752" s="1">
        <v>1</v>
      </c>
      <c r="BY752" s="1">
        <v>1</v>
      </c>
      <c r="BZ752" s="1">
        <v>2</v>
      </c>
      <c r="CA752" s="1">
        <v>3</v>
      </c>
      <c r="CB752" s="1">
        <v>3</v>
      </c>
      <c r="CC752" s="1">
        <v>2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1</v>
      </c>
      <c r="CX752" s="1">
        <v>0</v>
      </c>
      <c r="CY752" s="1">
        <v>0</v>
      </c>
      <c r="CZ752" s="1">
        <v>0</v>
      </c>
      <c r="DA752" s="1">
        <v>0</v>
      </c>
      <c r="DB752" s="1">
        <v>1</v>
      </c>
      <c r="DC752" s="1">
        <v>1</v>
      </c>
      <c r="DD752" s="1">
        <v>1</v>
      </c>
      <c r="DE752" s="1">
        <v>1</v>
      </c>
      <c r="DF752" s="1">
        <v>1</v>
      </c>
      <c r="DG752" s="1">
        <v>1</v>
      </c>
      <c r="DH752" s="1">
        <v>0</v>
      </c>
      <c r="DI752" s="1">
        <v>1</v>
      </c>
      <c r="DJ752" s="1">
        <v>0</v>
      </c>
      <c r="DK752" s="1">
        <v>0</v>
      </c>
      <c r="DL752" s="1">
        <v>1</v>
      </c>
      <c r="DM752" s="1">
        <v>1</v>
      </c>
      <c r="DN752" s="1">
        <v>1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1</v>
      </c>
      <c r="FK752" s="1">
        <v>1</v>
      </c>
      <c r="FL752" s="1">
        <v>0</v>
      </c>
      <c r="FM752" s="1">
        <v>0</v>
      </c>
      <c r="FN752" s="1">
        <v>0</v>
      </c>
      <c r="FO752" s="1">
        <v>18</v>
      </c>
      <c r="FP752" s="1">
        <v>0</v>
      </c>
      <c r="FQ752" s="1">
        <v>1</v>
      </c>
      <c r="FR752" s="1">
        <v>10</v>
      </c>
      <c r="FS752" s="1">
        <v>10</v>
      </c>
      <c r="FT752" s="1">
        <v>2</v>
      </c>
      <c r="FU752" s="1">
        <v>0</v>
      </c>
      <c r="FV752" s="1">
        <v>0</v>
      </c>
      <c r="FW752" s="1">
        <v>0</v>
      </c>
      <c r="FX752" s="1">
        <v>2</v>
      </c>
      <c r="FY752" s="1">
        <v>2</v>
      </c>
      <c r="FZ752" s="1">
        <v>1</v>
      </c>
      <c r="GA752" s="1">
        <v>0</v>
      </c>
      <c r="GB752" s="1">
        <v>0</v>
      </c>
      <c r="GC752" s="1">
        <v>1</v>
      </c>
      <c r="GD752" s="1">
        <v>1</v>
      </c>
      <c r="GE752" s="1">
        <v>1</v>
      </c>
      <c r="GF752" s="1">
        <v>3</v>
      </c>
      <c r="GG752" s="1">
        <v>1</v>
      </c>
      <c r="GH752" s="1">
        <v>1</v>
      </c>
      <c r="GI752" s="1">
        <v>1</v>
      </c>
      <c r="GJ752" s="1">
        <v>1</v>
      </c>
      <c r="GK752" s="1">
        <v>1</v>
      </c>
      <c r="GL752" s="1">
        <v>1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1</v>
      </c>
      <c r="HO752" s="1">
        <v>0</v>
      </c>
      <c r="HP752" s="1">
        <v>1</v>
      </c>
      <c r="HQ752" s="1">
        <v>0</v>
      </c>
      <c r="HR752" s="1">
        <v>0</v>
      </c>
      <c r="HS752" s="1">
        <v>2</v>
      </c>
      <c r="HT752" s="1">
        <v>2</v>
      </c>
      <c r="HU752" s="1">
        <v>2</v>
      </c>
      <c r="HV752" s="1">
        <v>6</v>
      </c>
      <c r="HW752" s="1">
        <v>2</v>
      </c>
      <c r="HX752" s="1">
        <v>2</v>
      </c>
      <c r="HY752" s="1">
        <v>2</v>
      </c>
      <c r="HZ752" s="1">
        <v>2</v>
      </c>
      <c r="IA752" s="1">
        <v>2</v>
      </c>
      <c r="IB752" s="1">
        <v>2</v>
      </c>
      <c r="IC752" s="1">
        <v>2</v>
      </c>
      <c r="ID752" s="1">
        <v>0</v>
      </c>
      <c r="IE752" s="1">
        <v>0</v>
      </c>
      <c r="IF752" s="1">
        <v>1</v>
      </c>
      <c r="IG752" s="1">
        <v>1</v>
      </c>
      <c r="IH752" s="1">
        <v>1</v>
      </c>
      <c r="II752" s="1">
        <v>1</v>
      </c>
      <c r="IJ752" s="1">
        <v>1</v>
      </c>
      <c r="IK752" s="1">
        <v>1</v>
      </c>
      <c r="IL752" s="1">
        <v>1</v>
      </c>
      <c r="IM752" s="1">
        <v>1</v>
      </c>
      <c r="IN752" s="1">
        <v>1</v>
      </c>
      <c r="IO752" s="1">
        <v>1</v>
      </c>
      <c r="IP752" s="1">
        <v>0</v>
      </c>
      <c r="IQ752" s="1">
        <v>0</v>
      </c>
      <c r="IR752" s="1">
        <v>0</v>
      </c>
      <c r="IS752" s="1">
        <v>1</v>
      </c>
      <c r="IT752" s="1">
        <v>1</v>
      </c>
      <c r="IU752" s="1">
        <v>1</v>
      </c>
      <c r="IV752" s="1">
        <v>3</v>
      </c>
      <c r="IW752" s="1">
        <v>1</v>
      </c>
      <c r="IX752" s="1">
        <v>1</v>
      </c>
      <c r="IY752" s="1">
        <v>1</v>
      </c>
      <c r="IZ752" s="1">
        <v>1</v>
      </c>
      <c r="JA752" s="1">
        <v>1</v>
      </c>
      <c r="JB752" s="1">
        <v>1</v>
      </c>
      <c r="JC752" s="1">
        <v>0</v>
      </c>
      <c r="JD752" s="1">
        <v>1</v>
      </c>
      <c r="JE752" s="1">
        <v>0</v>
      </c>
      <c r="JF752" s="1">
        <v>0</v>
      </c>
      <c r="JG752" s="1">
        <v>0</v>
      </c>
      <c r="JH752" s="1">
        <v>0</v>
      </c>
      <c r="JI752" s="1">
        <v>0</v>
      </c>
      <c r="JJ752" s="1">
        <v>0</v>
      </c>
      <c r="JK752" s="1">
        <v>0</v>
      </c>
      <c r="JL752" s="1">
        <v>0</v>
      </c>
      <c r="JM752" s="1">
        <v>0</v>
      </c>
      <c r="JN752" s="1">
        <v>0</v>
      </c>
      <c r="JO752" s="1">
        <v>0</v>
      </c>
      <c r="JP752" s="1">
        <v>0</v>
      </c>
      <c r="JQ752" s="1">
        <v>0</v>
      </c>
      <c r="JR752" s="1">
        <v>0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0</v>
      </c>
      <c r="JY752" s="1">
        <v>0</v>
      </c>
      <c r="JZ752" s="1">
        <v>0</v>
      </c>
      <c r="KA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0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  <c r="KL752" s="1">
        <v>0</v>
      </c>
      <c r="KM752" s="1">
        <v>0</v>
      </c>
      <c r="KN752" s="1">
        <v>0</v>
      </c>
      <c r="KO752" s="1">
        <v>0</v>
      </c>
      <c r="KP752" s="1">
        <v>0</v>
      </c>
      <c r="KQ752" s="1">
        <v>0</v>
      </c>
      <c r="KR752" s="1">
        <v>0</v>
      </c>
      <c r="KS752" s="1">
        <v>0</v>
      </c>
      <c r="KT752" s="1">
        <v>0</v>
      </c>
      <c r="KU752" s="1">
        <v>0</v>
      </c>
      <c r="KV752" s="1">
        <v>0</v>
      </c>
      <c r="KW752" s="1">
        <v>0</v>
      </c>
      <c r="KX752" s="1">
        <v>3</v>
      </c>
      <c r="KY752" s="1">
        <v>3</v>
      </c>
      <c r="KZ752" s="1">
        <v>3</v>
      </c>
      <c r="LA752" s="1">
        <v>0</v>
      </c>
      <c r="LB752" s="1">
        <v>0</v>
      </c>
      <c r="LC752" s="1">
        <v>0</v>
      </c>
      <c r="LD752" s="1">
        <v>0</v>
      </c>
      <c r="LE752" s="1">
        <v>0</v>
      </c>
      <c r="LF752" s="1">
        <v>3</v>
      </c>
      <c r="LG752" s="1">
        <v>3</v>
      </c>
      <c r="LH752" s="1">
        <v>1</v>
      </c>
      <c r="LI752" s="1">
        <v>1</v>
      </c>
      <c r="LJ752" s="1">
        <v>1</v>
      </c>
      <c r="LK752" s="1">
        <v>1</v>
      </c>
      <c r="LL752" s="1">
        <v>2</v>
      </c>
      <c r="LM752" s="1">
        <v>1</v>
      </c>
      <c r="LN752" s="1">
        <v>1</v>
      </c>
      <c r="LO752" s="1">
        <v>1</v>
      </c>
      <c r="LP752" s="1">
        <v>1</v>
      </c>
      <c r="LQ752" s="1">
        <v>1</v>
      </c>
      <c r="LR752" s="1">
        <v>1</v>
      </c>
      <c r="LS752" s="1">
        <v>1</v>
      </c>
      <c r="LT752" s="1">
        <v>1</v>
      </c>
      <c r="LU752" s="1">
        <v>1</v>
      </c>
      <c r="LV752" s="1">
        <v>1</v>
      </c>
      <c r="LW752" s="1">
        <v>1</v>
      </c>
      <c r="LX752" s="1">
        <v>1</v>
      </c>
      <c r="LY752" s="1">
        <v>5</v>
      </c>
      <c r="LZ752" s="1">
        <v>5</v>
      </c>
      <c r="MA752" s="1">
        <v>5</v>
      </c>
      <c r="MB752" s="1">
        <v>1</v>
      </c>
      <c r="MC752" s="1">
        <v>1</v>
      </c>
    </row>
    <row r="753" spans="1:341">
      <c r="A753" s="1">
        <v>2015</v>
      </c>
      <c r="B753" s="1" t="s">
        <v>829</v>
      </c>
      <c r="C753" s="1">
        <v>1</v>
      </c>
      <c r="D753" s="1">
        <v>0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2</v>
      </c>
      <c r="L753" s="1">
        <v>2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</v>
      </c>
      <c r="AK753" s="1">
        <v>0</v>
      </c>
      <c r="AL753" s="1">
        <v>1</v>
      </c>
      <c r="AM753" s="1">
        <v>2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1</v>
      </c>
      <c r="AV753" s="1">
        <v>1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2</v>
      </c>
      <c r="BR753" s="1">
        <v>2</v>
      </c>
      <c r="BS753" s="1">
        <v>2</v>
      </c>
      <c r="BT753" s="1">
        <v>3</v>
      </c>
      <c r="BU753" s="1">
        <v>2</v>
      </c>
      <c r="BV753" s="1">
        <v>2</v>
      </c>
      <c r="BW753" s="1">
        <v>0</v>
      </c>
      <c r="BX753" s="1">
        <v>1</v>
      </c>
      <c r="BY753" s="1">
        <v>1</v>
      </c>
      <c r="BZ753" s="1">
        <v>2</v>
      </c>
      <c r="CA753" s="1">
        <v>3</v>
      </c>
      <c r="CB753" s="1">
        <v>3</v>
      </c>
      <c r="CC753" s="1">
        <v>2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1</v>
      </c>
      <c r="CW753" s="1">
        <v>1</v>
      </c>
      <c r="CX753" s="1">
        <v>0</v>
      </c>
      <c r="CY753" s="1">
        <v>0</v>
      </c>
      <c r="CZ753" s="1">
        <v>0</v>
      </c>
      <c r="DA753" s="1">
        <v>0</v>
      </c>
      <c r="DB753" s="1">
        <v>1</v>
      </c>
      <c r="DC753" s="1">
        <v>1</v>
      </c>
      <c r="DD753" s="1">
        <v>1</v>
      </c>
      <c r="DE753" s="1">
        <v>1</v>
      </c>
      <c r="DF753" s="1">
        <v>1</v>
      </c>
      <c r="DG753" s="1">
        <v>1</v>
      </c>
      <c r="DH753" s="1">
        <v>0</v>
      </c>
      <c r="DI753" s="1">
        <v>1</v>
      </c>
      <c r="DJ753" s="1">
        <v>0</v>
      </c>
      <c r="DK753" s="1">
        <v>0</v>
      </c>
      <c r="DL753" s="1">
        <v>1</v>
      </c>
      <c r="DM753" s="1">
        <v>1</v>
      </c>
      <c r="DN753" s="1">
        <v>1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1</v>
      </c>
      <c r="FK753" s="1">
        <v>1</v>
      </c>
      <c r="FL753" s="1">
        <v>0</v>
      </c>
      <c r="FM753" s="1">
        <v>0</v>
      </c>
      <c r="FN753" s="1">
        <v>0</v>
      </c>
      <c r="FO753" s="1">
        <v>18</v>
      </c>
      <c r="FP753" s="1">
        <v>0</v>
      </c>
      <c r="FQ753" s="1">
        <v>1</v>
      </c>
      <c r="FR753" s="1">
        <v>11</v>
      </c>
      <c r="FS753" s="1">
        <v>11</v>
      </c>
      <c r="FT753" s="1">
        <v>2</v>
      </c>
      <c r="FU753" s="1">
        <v>0</v>
      </c>
      <c r="FV753" s="1">
        <v>0</v>
      </c>
      <c r="FW753" s="1">
        <v>0</v>
      </c>
      <c r="FX753" s="1">
        <v>2</v>
      </c>
      <c r="FY753" s="1">
        <v>2</v>
      </c>
      <c r="FZ753" s="1">
        <v>1</v>
      </c>
      <c r="GA753" s="1">
        <v>0</v>
      </c>
      <c r="GB753" s="1">
        <v>0</v>
      </c>
      <c r="GC753" s="1">
        <v>1</v>
      </c>
      <c r="GD753" s="1">
        <v>1</v>
      </c>
      <c r="GE753" s="1">
        <v>1</v>
      </c>
      <c r="GF753" s="1">
        <v>3</v>
      </c>
      <c r="GG753" s="1">
        <v>1</v>
      </c>
      <c r="GH753" s="1">
        <v>1</v>
      </c>
      <c r="GI753" s="1">
        <v>1</v>
      </c>
      <c r="GJ753" s="1">
        <v>1</v>
      </c>
      <c r="GK753" s="1">
        <v>1</v>
      </c>
      <c r="GL753" s="1">
        <v>1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1">
        <v>0</v>
      </c>
      <c r="HP753" s="1">
        <v>1</v>
      </c>
      <c r="HQ753" s="1">
        <v>0</v>
      </c>
      <c r="HR753" s="1">
        <v>0</v>
      </c>
      <c r="HS753" s="1">
        <v>2</v>
      </c>
      <c r="HT753" s="1">
        <v>2</v>
      </c>
      <c r="HU753" s="1">
        <v>2</v>
      </c>
      <c r="HV753" s="1">
        <v>6</v>
      </c>
      <c r="HW753" s="1">
        <v>2</v>
      </c>
      <c r="HX753" s="1">
        <v>2</v>
      </c>
      <c r="HY753" s="1">
        <v>2</v>
      </c>
      <c r="HZ753" s="1">
        <v>2</v>
      </c>
      <c r="IA753" s="1">
        <v>2</v>
      </c>
      <c r="IB753" s="1">
        <v>2</v>
      </c>
      <c r="IC753" s="1">
        <v>2</v>
      </c>
      <c r="ID753" s="1">
        <v>0</v>
      </c>
      <c r="IE753" s="1">
        <v>0</v>
      </c>
      <c r="IF753" s="1">
        <v>1</v>
      </c>
      <c r="IG753" s="1">
        <v>1</v>
      </c>
      <c r="IH753" s="1">
        <v>1</v>
      </c>
      <c r="II753" s="1">
        <v>1</v>
      </c>
      <c r="IJ753" s="1">
        <v>1</v>
      </c>
      <c r="IK753" s="1">
        <v>1</v>
      </c>
      <c r="IL753" s="1">
        <v>1</v>
      </c>
      <c r="IM753" s="1">
        <v>1</v>
      </c>
      <c r="IN753" s="1">
        <v>1</v>
      </c>
      <c r="IO753" s="1">
        <v>1</v>
      </c>
      <c r="IP753" s="1">
        <v>0</v>
      </c>
      <c r="IQ753" s="1">
        <v>0</v>
      </c>
      <c r="IR753" s="1">
        <v>0</v>
      </c>
      <c r="IS753" s="1">
        <v>1</v>
      </c>
      <c r="IT753" s="1">
        <v>1</v>
      </c>
      <c r="IU753" s="1">
        <v>1</v>
      </c>
      <c r="IV753" s="1">
        <v>3</v>
      </c>
      <c r="IW753" s="1">
        <v>1</v>
      </c>
      <c r="IX753" s="1">
        <v>1</v>
      </c>
      <c r="IY753" s="1">
        <v>1</v>
      </c>
      <c r="IZ753" s="1">
        <v>1</v>
      </c>
      <c r="JA753" s="1">
        <v>1</v>
      </c>
      <c r="JB753" s="1">
        <v>1</v>
      </c>
      <c r="JC753" s="1">
        <v>0</v>
      </c>
      <c r="JD753" s="1">
        <v>1</v>
      </c>
      <c r="JE753" s="1">
        <v>0</v>
      </c>
      <c r="JF753" s="1">
        <v>0</v>
      </c>
      <c r="JG753" s="1">
        <v>4</v>
      </c>
      <c r="JH753" s="1">
        <v>4</v>
      </c>
      <c r="JI753" s="1">
        <v>4</v>
      </c>
      <c r="JJ753" s="1">
        <v>0</v>
      </c>
      <c r="JK753" s="1">
        <v>0</v>
      </c>
      <c r="JL753" s="1">
        <v>0</v>
      </c>
      <c r="JM753" s="1">
        <v>0</v>
      </c>
      <c r="JN753" s="1">
        <v>4</v>
      </c>
      <c r="JO753" s="1">
        <v>0</v>
      </c>
      <c r="JP753" s="1">
        <v>0</v>
      </c>
      <c r="JQ753" s="1">
        <v>0</v>
      </c>
      <c r="JR753" s="1">
        <v>0</v>
      </c>
      <c r="JS753" s="1">
        <v>4</v>
      </c>
      <c r="JT753" s="1">
        <v>1</v>
      </c>
      <c r="JU753" s="1">
        <v>1</v>
      </c>
      <c r="JV753" s="1">
        <v>1</v>
      </c>
      <c r="JW753" s="1">
        <v>1</v>
      </c>
      <c r="JX753" s="1">
        <v>1</v>
      </c>
      <c r="JY753" s="1">
        <v>1</v>
      </c>
      <c r="JZ753" s="1">
        <v>1</v>
      </c>
      <c r="KA753" s="1">
        <v>2</v>
      </c>
      <c r="KB753" s="1">
        <v>0</v>
      </c>
      <c r="KC753" s="1">
        <v>1</v>
      </c>
      <c r="KD753" s="1">
        <v>1</v>
      </c>
      <c r="KE753" s="1">
        <v>1</v>
      </c>
      <c r="KF753" s="1">
        <v>1</v>
      </c>
      <c r="KG753" s="1">
        <v>1</v>
      </c>
      <c r="KH753" s="1">
        <v>1</v>
      </c>
      <c r="KI753" s="1">
        <v>1</v>
      </c>
      <c r="KJ753" s="1">
        <v>1</v>
      </c>
      <c r="KK753" s="1">
        <v>1</v>
      </c>
      <c r="KL753" s="1">
        <v>1</v>
      </c>
      <c r="KM753" s="1">
        <v>1</v>
      </c>
      <c r="KN753" s="1">
        <v>1</v>
      </c>
      <c r="KO753" s="1">
        <v>1</v>
      </c>
      <c r="KP753" s="1">
        <v>1</v>
      </c>
      <c r="KQ753" s="1">
        <v>1</v>
      </c>
      <c r="KR753" s="1">
        <v>5</v>
      </c>
      <c r="KS753" s="1">
        <v>5</v>
      </c>
      <c r="KT753" s="1">
        <v>5</v>
      </c>
      <c r="KU753" s="1">
        <v>1</v>
      </c>
      <c r="KV753" s="1">
        <v>1</v>
      </c>
      <c r="KW753" s="1">
        <v>1</v>
      </c>
      <c r="KX753" s="1">
        <v>0</v>
      </c>
      <c r="KY753" s="1">
        <v>0</v>
      </c>
      <c r="KZ753" s="1">
        <v>0</v>
      </c>
      <c r="LA753" s="1">
        <v>0</v>
      </c>
      <c r="LB753" s="1">
        <v>0</v>
      </c>
      <c r="LC753" s="1">
        <v>0</v>
      </c>
      <c r="LD753" s="1">
        <v>0</v>
      </c>
      <c r="LE753" s="1">
        <v>0</v>
      </c>
      <c r="LF753" s="1">
        <v>0</v>
      </c>
      <c r="LG753" s="1">
        <v>0</v>
      </c>
      <c r="LH753" s="1">
        <v>0</v>
      </c>
      <c r="LI753" s="1">
        <v>0</v>
      </c>
      <c r="LJ753" s="1">
        <v>0</v>
      </c>
      <c r="LK753" s="1">
        <v>0</v>
      </c>
      <c r="LL753" s="1">
        <v>0</v>
      </c>
      <c r="LM753" s="1">
        <v>0</v>
      </c>
      <c r="LN753" s="1">
        <v>0</v>
      </c>
      <c r="LO753" s="1">
        <v>0</v>
      </c>
      <c r="LP753" s="1">
        <v>0</v>
      </c>
      <c r="LQ753" s="1">
        <v>0</v>
      </c>
      <c r="LR753" s="1">
        <v>0</v>
      </c>
      <c r="LS753" s="1">
        <v>0</v>
      </c>
      <c r="LT753" s="1">
        <v>0</v>
      </c>
      <c r="LU753" s="1">
        <v>0</v>
      </c>
      <c r="LV753" s="1">
        <v>0</v>
      </c>
      <c r="LW753" s="1">
        <v>0</v>
      </c>
      <c r="LX753" s="1">
        <v>0</v>
      </c>
      <c r="LY753" s="1">
        <v>0</v>
      </c>
      <c r="LZ753" s="1">
        <v>0</v>
      </c>
      <c r="MA753" s="1">
        <v>0</v>
      </c>
      <c r="MB753" s="1">
        <v>0</v>
      </c>
      <c r="MC753" s="1">
        <v>1</v>
      </c>
    </row>
    <row r="754" spans="1:341">
      <c r="A754" s="1">
        <v>2015</v>
      </c>
      <c r="B754" s="1" t="s">
        <v>830</v>
      </c>
      <c r="C754" s="1">
        <v>1</v>
      </c>
      <c r="D754" s="1">
        <v>0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2</v>
      </c>
      <c r="L754" s="1">
        <v>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0</v>
      </c>
      <c r="AL754" s="1">
        <v>1</v>
      </c>
      <c r="AM754" s="1">
        <v>2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</v>
      </c>
      <c r="AV754" s="1">
        <v>1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2</v>
      </c>
      <c r="BR754" s="1">
        <v>2</v>
      </c>
      <c r="BS754" s="1">
        <v>1</v>
      </c>
      <c r="BT754" s="1">
        <v>3</v>
      </c>
      <c r="BU754" s="1">
        <v>2</v>
      </c>
      <c r="BV754" s="1">
        <v>2</v>
      </c>
      <c r="BW754" s="1">
        <v>0</v>
      </c>
      <c r="BX754" s="1">
        <v>1</v>
      </c>
      <c r="BY754" s="1">
        <v>1</v>
      </c>
      <c r="BZ754" s="1">
        <v>2</v>
      </c>
      <c r="CA754" s="1">
        <v>3</v>
      </c>
      <c r="CB754" s="1">
        <v>3</v>
      </c>
      <c r="CC754" s="1">
        <v>2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1</v>
      </c>
      <c r="CW754" s="1">
        <v>1</v>
      </c>
      <c r="CX754" s="1">
        <v>0</v>
      </c>
      <c r="CY754" s="1">
        <v>0</v>
      </c>
      <c r="CZ754" s="1">
        <v>0</v>
      </c>
      <c r="DA754" s="1">
        <v>0</v>
      </c>
      <c r="DB754" s="1">
        <v>1</v>
      </c>
      <c r="DC754" s="1">
        <v>1</v>
      </c>
      <c r="DD754" s="1">
        <v>0</v>
      </c>
      <c r="DE754" s="1">
        <v>1</v>
      </c>
      <c r="DF754" s="1">
        <v>1</v>
      </c>
      <c r="DG754" s="1">
        <v>1</v>
      </c>
      <c r="DH754" s="1">
        <v>0</v>
      </c>
      <c r="DI754" s="1">
        <v>1</v>
      </c>
      <c r="DJ754" s="1">
        <v>0</v>
      </c>
      <c r="DK754" s="1">
        <v>0</v>
      </c>
      <c r="DL754" s="1">
        <v>1</v>
      </c>
      <c r="DM754" s="1">
        <v>1</v>
      </c>
      <c r="DN754" s="1">
        <v>1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1</v>
      </c>
      <c r="FK754" s="1">
        <v>1</v>
      </c>
      <c r="FL754" s="1">
        <v>0</v>
      </c>
      <c r="FM754" s="1">
        <v>0</v>
      </c>
      <c r="FN754" s="1">
        <v>0</v>
      </c>
      <c r="FO754" s="1">
        <v>18</v>
      </c>
      <c r="FP754" s="1">
        <v>0</v>
      </c>
      <c r="FQ754" s="1">
        <v>1</v>
      </c>
      <c r="FR754" s="1">
        <v>11</v>
      </c>
      <c r="FS754" s="1">
        <v>11</v>
      </c>
      <c r="FT754" s="1">
        <v>2</v>
      </c>
      <c r="FU754" s="1">
        <v>0</v>
      </c>
      <c r="FV754" s="1">
        <v>0</v>
      </c>
      <c r="FW754" s="1">
        <v>0</v>
      </c>
      <c r="FX754" s="1">
        <v>2</v>
      </c>
      <c r="FY754" s="1">
        <v>2</v>
      </c>
      <c r="FZ754" s="1">
        <v>1</v>
      </c>
      <c r="GA754" s="1">
        <v>0</v>
      </c>
      <c r="GB754" s="1">
        <v>0</v>
      </c>
      <c r="GC754" s="1">
        <v>1</v>
      </c>
      <c r="GD754" s="1">
        <v>1</v>
      </c>
      <c r="GE754" s="1">
        <v>1</v>
      </c>
      <c r="GF754" s="1">
        <v>3</v>
      </c>
      <c r="GG754" s="1">
        <v>1</v>
      </c>
      <c r="GH754" s="1">
        <v>1</v>
      </c>
      <c r="GI754" s="1">
        <v>1</v>
      </c>
      <c r="GJ754" s="1">
        <v>1</v>
      </c>
      <c r="GK754" s="1">
        <v>1</v>
      </c>
      <c r="GL754" s="1">
        <v>1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1</v>
      </c>
      <c r="HO754" s="1">
        <v>0</v>
      </c>
      <c r="HP754" s="1">
        <v>1</v>
      </c>
      <c r="HQ754" s="1">
        <v>0</v>
      </c>
      <c r="HR754" s="1">
        <v>0</v>
      </c>
      <c r="HS754" s="1">
        <v>2</v>
      </c>
      <c r="HT754" s="1">
        <v>2</v>
      </c>
      <c r="HU754" s="1">
        <v>2</v>
      </c>
      <c r="HV754" s="1">
        <v>6</v>
      </c>
      <c r="HW754" s="1">
        <v>2</v>
      </c>
      <c r="HX754" s="1">
        <v>2</v>
      </c>
      <c r="HY754" s="1">
        <v>2</v>
      </c>
      <c r="HZ754" s="1">
        <v>2</v>
      </c>
      <c r="IA754" s="1">
        <v>2</v>
      </c>
      <c r="IB754" s="1">
        <v>2</v>
      </c>
      <c r="IC754" s="1">
        <v>2</v>
      </c>
      <c r="ID754" s="1">
        <v>0</v>
      </c>
      <c r="IE754" s="1">
        <v>0</v>
      </c>
      <c r="IF754" s="1">
        <v>1</v>
      </c>
      <c r="IG754" s="1">
        <v>1</v>
      </c>
      <c r="IH754" s="1">
        <v>1</v>
      </c>
      <c r="II754" s="1">
        <v>1</v>
      </c>
      <c r="IJ754" s="1">
        <v>1</v>
      </c>
      <c r="IK754" s="1">
        <v>1</v>
      </c>
      <c r="IL754" s="1">
        <v>1</v>
      </c>
      <c r="IM754" s="1">
        <v>1</v>
      </c>
      <c r="IN754" s="1">
        <v>1</v>
      </c>
      <c r="IO754" s="1">
        <v>1</v>
      </c>
      <c r="IP754" s="1">
        <v>0</v>
      </c>
      <c r="IQ754" s="1">
        <v>0</v>
      </c>
      <c r="IR754" s="1">
        <v>0</v>
      </c>
      <c r="IS754" s="1">
        <v>1</v>
      </c>
      <c r="IT754" s="1">
        <v>1</v>
      </c>
      <c r="IU754" s="1">
        <v>1</v>
      </c>
      <c r="IV754" s="1">
        <v>3</v>
      </c>
      <c r="IW754" s="1">
        <v>1</v>
      </c>
      <c r="IX754" s="1">
        <v>1</v>
      </c>
      <c r="IY754" s="1">
        <v>1</v>
      </c>
      <c r="IZ754" s="1">
        <v>1</v>
      </c>
      <c r="JA754" s="1">
        <v>1</v>
      </c>
      <c r="JB754" s="1">
        <v>1</v>
      </c>
      <c r="JC754" s="1">
        <v>0</v>
      </c>
      <c r="JD754" s="1">
        <v>1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v>0</v>
      </c>
      <c r="JQ754" s="1">
        <v>0</v>
      </c>
      <c r="JR754" s="1">
        <v>0</v>
      </c>
      <c r="JS754" s="1">
        <v>0</v>
      </c>
      <c r="JT754" s="1">
        <v>0</v>
      </c>
      <c r="JU754" s="1">
        <v>0</v>
      </c>
      <c r="JV754" s="1">
        <v>0</v>
      </c>
      <c r="JW754" s="1">
        <v>0</v>
      </c>
      <c r="JX754" s="1">
        <v>0</v>
      </c>
      <c r="JY754" s="1">
        <v>0</v>
      </c>
      <c r="JZ754" s="1">
        <v>0</v>
      </c>
      <c r="KA754" s="1">
        <v>0</v>
      </c>
      <c r="KB754" s="1">
        <v>0</v>
      </c>
      <c r="KC754" s="1"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0</v>
      </c>
      <c r="KL754" s="1">
        <v>0</v>
      </c>
      <c r="KM754" s="1">
        <v>0</v>
      </c>
      <c r="KN754" s="1">
        <v>0</v>
      </c>
      <c r="KO754" s="1">
        <v>0</v>
      </c>
      <c r="KP754" s="1"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3</v>
      </c>
      <c r="KY754" s="1">
        <v>3</v>
      </c>
      <c r="KZ754" s="1">
        <v>3</v>
      </c>
      <c r="LA754" s="1">
        <v>0</v>
      </c>
      <c r="LB754" s="1">
        <v>0</v>
      </c>
      <c r="LC754" s="1">
        <v>0</v>
      </c>
      <c r="LD754" s="1">
        <v>0</v>
      </c>
      <c r="LE754" s="1">
        <v>0</v>
      </c>
      <c r="LF754" s="1">
        <v>3</v>
      </c>
      <c r="LG754" s="1">
        <v>3</v>
      </c>
      <c r="LH754" s="1">
        <v>1</v>
      </c>
      <c r="LI754" s="1">
        <v>1</v>
      </c>
      <c r="LJ754" s="1">
        <v>1</v>
      </c>
      <c r="LK754" s="1">
        <v>1</v>
      </c>
      <c r="LL754" s="1">
        <v>2</v>
      </c>
      <c r="LM754" s="1">
        <v>1</v>
      </c>
      <c r="LN754" s="1">
        <v>1</v>
      </c>
      <c r="LO754" s="1">
        <v>1</v>
      </c>
      <c r="LP754" s="1">
        <v>1</v>
      </c>
      <c r="LQ754" s="1">
        <v>1</v>
      </c>
      <c r="LR754" s="1">
        <v>1</v>
      </c>
      <c r="LS754" s="1">
        <v>1</v>
      </c>
      <c r="LT754" s="1">
        <v>1</v>
      </c>
      <c r="LU754" s="1">
        <v>1</v>
      </c>
      <c r="LV754" s="1">
        <v>1</v>
      </c>
      <c r="LW754" s="1">
        <v>1</v>
      </c>
      <c r="LX754" s="1">
        <v>1</v>
      </c>
      <c r="LY754" s="1">
        <v>5</v>
      </c>
      <c r="LZ754" s="1">
        <v>5</v>
      </c>
      <c r="MA754" s="1">
        <v>5</v>
      </c>
      <c r="MB754" s="1">
        <v>1</v>
      </c>
      <c r="MC754" s="1">
        <v>1</v>
      </c>
    </row>
    <row r="755" spans="1:341">
      <c r="A755" s="1">
        <v>2015</v>
      </c>
      <c r="B755" s="1" t="s">
        <v>831</v>
      </c>
      <c r="C755" s="1">
        <v>1</v>
      </c>
      <c r="D755" s="1">
        <v>0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2</v>
      </c>
      <c r="L755" s="1">
        <v>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</v>
      </c>
      <c r="AK755" s="1">
        <v>0</v>
      </c>
      <c r="AL755" s="1">
        <v>1</v>
      </c>
      <c r="AM755" s="1">
        <v>2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1</v>
      </c>
      <c r="AV755" s="1">
        <v>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2</v>
      </c>
      <c r="BR755" s="1">
        <v>2</v>
      </c>
      <c r="BS755" s="1">
        <v>2</v>
      </c>
      <c r="BT755" s="1">
        <v>3</v>
      </c>
      <c r="BU755" s="1">
        <v>2</v>
      </c>
      <c r="BV755" s="1">
        <v>2</v>
      </c>
      <c r="BW755" s="1">
        <v>0</v>
      </c>
      <c r="BX755" s="1">
        <v>1</v>
      </c>
      <c r="BY755" s="1">
        <v>1</v>
      </c>
      <c r="BZ755" s="1">
        <v>2</v>
      </c>
      <c r="CA755" s="1">
        <v>3</v>
      </c>
      <c r="CB755" s="1">
        <v>3</v>
      </c>
      <c r="CC755" s="1">
        <v>2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1</v>
      </c>
      <c r="CW755" s="1">
        <v>1</v>
      </c>
      <c r="CX755" s="1">
        <v>0</v>
      </c>
      <c r="CY755" s="1">
        <v>0</v>
      </c>
      <c r="CZ755" s="1">
        <v>0</v>
      </c>
      <c r="DA755" s="1">
        <v>0</v>
      </c>
      <c r="DB755" s="1">
        <v>1</v>
      </c>
      <c r="DC755" s="1">
        <v>1</v>
      </c>
      <c r="DD755" s="1">
        <v>1</v>
      </c>
      <c r="DE755" s="1">
        <v>1</v>
      </c>
      <c r="DF755" s="1">
        <v>1</v>
      </c>
      <c r="DG755" s="1">
        <v>1</v>
      </c>
      <c r="DH755" s="1">
        <v>0</v>
      </c>
      <c r="DI755" s="1">
        <v>1</v>
      </c>
      <c r="DJ755" s="1">
        <v>0</v>
      </c>
      <c r="DK755" s="1">
        <v>0</v>
      </c>
      <c r="DL755" s="1">
        <v>1</v>
      </c>
      <c r="DM755" s="1">
        <v>1</v>
      </c>
      <c r="DN755" s="1">
        <v>1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1</v>
      </c>
      <c r="FK755" s="1">
        <v>1</v>
      </c>
      <c r="FL755" s="1">
        <v>0</v>
      </c>
      <c r="FM755" s="1">
        <v>0</v>
      </c>
      <c r="FN755" s="1">
        <v>0</v>
      </c>
      <c r="FO755" s="1">
        <v>18</v>
      </c>
      <c r="FP755" s="1">
        <v>0</v>
      </c>
      <c r="FQ755" s="1">
        <v>1</v>
      </c>
      <c r="FR755" s="1">
        <v>10</v>
      </c>
      <c r="FS755" s="1">
        <v>10</v>
      </c>
      <c r="FT755" s="1">
        <v>2</v>
      </c>
      <c r="FU755" s="1">
        <v>0</v>
      </c>
      <c r="FV755" s="1">
        <v>0</v>
      </c>
      <c r="FW755" s="1">
        <v>0</v>
      </c>
      <c r="FX755" s="1">
        <v>2</v>
      </c>
      <c r="FY755" s="1">
        <v>2</v>
      </c>
      <c r="FZ755" s="1">
        <v>1</v>
      </c>
      <c r="GA755" s="1">
        <v>0</v>
      </c>
      <c r="GB755" s="1">
        <v>0</v>
      </c>
      <c r="GC755" s="1">
        <v>1</v>
      </c>
      <c r="GD755" s="1">
        <v>1</v>
      </c>
      <c r="GE755" s="1">
        <v>1</v>
      </c>
      <c r="GF755" s="1">
        <v>3</v>
      </c>
      <c r="GG755" s="1">
        <v>1</v>
      </c>
      <c r="GH755" s="1">
        <v>1</v>
      </c>
      <c r="GI755" s="1">
        <v>1</v>
      </c>
      <c r="GJ755" s="1">
        <v>1</v>
      </c>
      <c r="GK755" s="1">
        <v>1</v>
      </c>
      <c r="GL755" s="1">
        <v>1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1</v>
      </c>
      <c r="HO755" s="1">
        <v>0</v>
      </c>
      <c r="HP755" s="1">
        <v>1</v>
      </c>
      <c r="HQ755" s="1">
        <v>0</v>
      </c>
      <c r="HR755" s="1">
        <v>0</v>
      </c>
      <c r="HS755" s="1">
        <v>2</v>
      </c>
      <c r="HT755" s="1">
        <v>2</v>
      </c>
      <c r="HU755" s="1">
        <v>2</v>
      </c>
      <c r="HV755" s="1">
        <v>6</v>
      </c>
      <c r="HW755" s="1">
        <v>2</v>
      </c>
      <c r="HX755" s="1">
        <v>2</v>
      </c>
      <c r="HY755" s="1">
        <v>2</v>
      </c>
      <c r="HZ755" s="1">
        <v>2</v>
      </c>
      <c r="IA755" s="1">
        <v>2</v>
      </c>
      <c r="IB755" s="1">
        <v>2</v>
      </c>
      <c r="IC755" s="1">
        <v>2</v>
      </c>
      <c r="ID755" s="1">
        <v>0</v>
      </c>
      <c r="IE755" s="1">
        <v>0</v>
      </c>
      <c r="IF755" s="1">
        <v>1</v>
      </c>
      <c r="IG755" s="1">
        <v>1</v>
      </c>
      <c r="IH755" s="1">
        <v>1</v>
      </c>
      <c r="II755" s="1">
        <v>1</v>
      </c>
      <c r="IJ755" s="1">
        <v>1</v>
      </c>
      <c r="IK755" s="1">
        <v>1</v>
      </c>
      <c r="IL755" s="1">
        <v>1</v>
      </c>
      <c r="IM755" s="1">
        <v>1</v>
      </c>
      <c r="IN755" s="1">
        <v>1</v>
      </c>
      <c r="IO755" s="1">
        <v>1</v>
      </c>
      <c r="IP755" s="1">
        <v>0</v>
      </c>
      <c r="IQ755" s="1">
        <v>0</v>
      </c>
      <c r="IR755" s="1">
        <v>0</v>
      </c>
      <c r="IS755" s="1">
        <v>1</v>
      </c>
      <c r="IT755" s="1">
        <v>1</v>
      </c>
      <c r="IU755" s="1">
        <v>1</v>
      </c>
      <c r="IV755" s="1">
        <v>3</v>
      </c>
      <c r="IW755" s="1">
        <v>1</v>
      </c>
      <c r="IX755" s="1">
        <v>1</v>
      </c>
      <c r="IY755" s="1">
        <v>1</v>
      </c>
      <c r="IZ755" s="1">
        <v>1</v>
      </c>
      <c r="JA755" s="1">
        <v>1</v>
      </c>
      <c r="JB755" s="1">
        <v>1</v>
      </c>
      <c r="JC755" s="1">
        <v>0</v>
      </c>
      <c r="JD755" s="1">
        <v>1</v>
      </c>
      <c r="JE755" s="1">
        <v>0</v>
      </c>
      <c r="JF755" s="1">
        <v>0</v>
      </c>
      <c r="JG755" s="1">
        <v>4</v>
      </c>
      <c r="JH755" s="1">
        <v>4</v>
      </c>
      <c r="JI755" s="1">
        <v>4</v>
      </c>
      <c r="JJ755" s="1">
        <v>0</v>
      </c>
      <c r="JK755" s="1">
        <v>0</v>
      </c>
      <c r="JL755" s="1">
        <v>0</v>
      </c>
      <c r="JM755" s="1">
        <v>0</v>
      </c>
      <c r="JN755" s="1">
        <v>4</v>
      </c>
      <c r="JO755" s="1">
        <v>0</v>
      </c>
      <c r="JP755" s="1">
        <v>0</v>
      </c>
      <c r="JQ755" s="1">
        <v>0</v>
      </c>
      <c r="JR755" s="1">
        <v>0</v>
      </c>
      <c r="JS755" s="1">
        <v>4</v>
      </c>
      <c r="JT755" s="1">
        <v>1</v>
      </c>
      <c r="JU755" s="1">
        <v>1</v>
      </c>
      <c r="JV755" s="1">
        <v>1</v>
      </c>
      <c r="JW755" s="1">
        <v>1</v>
      </c>
      <c r="JX755" s="1">
        <v>1</v>
      </c>
      <c r="JY755" s="1">
        <v>1</v>
      </c>
      <c r="JZ755" s="1">
        <v>1</v>
      </c>
      <c r="KA755" s="1">
        <v>2</v>
      </c>
      <c r="KB755" s="1">
        <v>0</v>
      </c>
      <c r="KC755" s="1">
        <v>1</v>
      </c>
      <c r="KD755" s="1">
        <v>1</v>
      </c>
      <c r="KE755" s="1">
        <v>1</v>
      </c>
      <c r="KF755" s="1">
        <v>1</v>
      </c>
      <c r="KG755" s="1">
        <v>1</v>
      </c>
      <c r="KH755" s="1">
        <v>1</v>
      </c>
      <c r="KI755" s="1">
        <v>1</v>
      </c>
      <c r="KJ755" s="1">
        <v>1</v>
      </c>
      <c r="KK755" s="1">
        <v>1</v>
      </c>
      <c r="KL755" s="1">
        <v>1</v>
      </c>
      <c r="KM755" s="1">
        <v>1</v>
      </c>
      <c r="KN755" s="1">
        <v>1</v>
      </c>
      <c r="KO755" s="1">
        <v>1</v>
      </c>
      <c r="KP755" s="1">
        <v>1</v>
      </c>
      <c r="KQ755" s="1">
        <v>1</v>
      </c>
      <c r="KR755" s="1">
        <v>5</v>
      </c>
      <c r="KS755" s="1">
        <v>5</v>
      </c>
      <c r="KT755" s="1">
        <v>5</v>
      </c>
      <c r="KU755" s="1">
        <v>1</v>
      </c>
      <c r="KV755" s="1">
        <v>1</v>
      </c>
      <c r="KW755" s="1">
        <v>1</v>
      </c>
      <c r="KX755" s="1">
        <v>0</v>
      </c>
      <c r="KY755" s="1">
        <v>0</v>
      </c>
      <c r="KZ755" s="1">
        <v>0</v>
      </c>
      <c r="LA755" s="1">
        <v>0</v>
      </c>
      <c r="LB755" s="1">
        <v>0</v>
      </c>
      <c r="LC755" s="1">
        <v>0</v>
      </c>
      <c r="LD755" s="1">
        <v>0</v>
      </c>
      <c r="LE755" s="1">
        <v>0</v>
      </c>
      <c r="LF755" s="1">
        <v>0</v>
      </c>
      <c r="LG755" s="1">
        <v>0</v>
      </c>
      <c r="LH755" s="1">
        <v>0</v>
      </c>
      <c r="LI755" s="1">
        <v>0</v>
      </c>
      <c r="LJ755" s="1">
        <v>0</v>
      </c>
      <c r="LK755" s="1">
        <v>0</v>
      </c>
      <c r="LL755" s="1">
        <v>0</v>
      </c>
      <c r="LM755" s="1">
        <v>0</v>
      </c>
      <c r="LN755" s="1">
        <v>0</v>
      </c>
      <c r="LO755" s="1">
        <v>0</v>
      </c>
      <c r="LP755" s="1">
        <v>0</v>
      </c>
      <c r="LQ755" s="1">
        <v>0</v>
      </c>
      <c r="LR755" s="1">
        <v>0</v>
      </c>
      <c r="LS755" s="1">
        <v>0</v>
      </c>
      <c r="LT755" s="1">
        <v>0</v>
      </c>
      <c r="LU755" s="1">
        <v>0</v>
      </c>
      <c r="LV755" s="1">
        <v>0</v>
      </c>
      <c r="LW755" s="1">
        <v>0</v>
      </c>
      <c r="LX755" s="1">
        <v>0</v>
      </c>
      <c r="LY755" s="1">
        <v>0</v>
      </c>
      <c r="LZ755" s="1">
        <v>0</v>
      </c>
      <c r="MA755" s="1">
        <v>0</v>
      </c>
      <c r="MB755" s="1">
        <v>0</v>
      </c>
      <c r="MC755" s="1">
        <v>1</v>
      </c>
    </row>
    <row r="756" spans="1:341">
      <c r="A756" s="1">
        <v>2015</v>
      </c>
      <c r="B756" s="1" t="s">
        <v>832</v>
      </c>
      <c r="C756" s="1">
        <v>1</v>
      </c>
      <c r="D756" s="1">
        <v>0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2</v>
      </c>
      <c r="L756" s="1">
        <v>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0</v>
      </c>
      <c r="AL756" s="1">
        <v>1</v>
      </c>
      <c r="AM756" s="1">
        <v>2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1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2</v>
      </c>
      <c r="BR756" s="1">
        <v>2</v>
      </c>
      <c r="BS756" s="1">
        <v>2</v>
      </c>
      <c r="BT756" s="1">
        <v>3</v>
      </c>
      <c r="BU756" s="1">
        <v>2</v>
      </c>
      <c r="BV756" s="1">
        <v>2</v>
      </c>
      <c r="BW756" s="1">
        <v>0</v>
      </c>
      <c r="BX756" s="1">
        <v>1</v>
      </c>
      <c r="BY756" s="1">
        <v>1</v>
      </c>
      <c r="BZ756" s="1">
        <v>2</v>
      </c>
      <c r="CA756" s="1">
        <v>3</v>
      </c>
      <c r="CB756" s="1">
        <v>3</v>
      </c>
      <c r="CC756" s="1">
        <v>2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1</v>
      </c>
      <c r="CW756" s="1">
        <v>1</v>
      </c>
      <c r="CX756" s="1">
        <v>0</v>
      </c>
      <c r="CY756" s="1">
        <v>0</v>
      </c>
      <c r="CZ756" s="1">
        <v>0</v>
      </c>
      <c r="DA756" s="1">
        <v>0</v>
      </c>
      <c r="DB756" s="1">
        <v>1</v>
      </c>
      <c r="DC756" s="1">
        <v>1</v>
      </c>
      <c r="DD756" s="1">
        <v>1</v>
      </c>
      <c r="DE756" s="1">
        <v>1</v>
      </c>
      <c r="DF756" s="1">
        <v>1</v>
      </c>
      <c r="DG756" s="1">
        <v>1</v>
      </c>
      <c r="DH756" s="1">
        <v>0</v>
      </c>
      <c r="DI756" s="1">
        <v>1</v>
      </c>
      <c r="DJ756" s="1">
        <v>0</v>
      </c>
      <c r="DK756" s="1">
        <v>0</v>
      </c>
      <c r="DL756" s="1">
        <v>1</v>
      </c>
      <c r="DM756" s="1">
        <v>1</v>
      </c>
      <c r="DN756" s="1">
        <v>1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1</v>
      </c>
      <c r="FK756" s="1">
        <v>1</v>
      </c>
      <c r="FL756" s="1">
        <v>0</v>
      </c>
      <c r="FM756" s="1">
        <v>0</v>
      </c>
      <c r="FN756" s="1">
        <v>0</v>
      </c>
      <c r="FO756" s="1">
        <v>18</v>
      </c>
      <c r="FP756" s="1">
        <v>0</v>
      </c>
      <c r="FQ756" s="1">
        <v>1</v>
      </c>
      <c r="FR756" s="1">
        <v>10</v>
      </c>
      <c r="FS756" s="1">
        <v>10</v>
      </c>
      <c r="FT756" s="1">
        <v>2</v>
      </c>
      <c r="FU756" s="1">
        <v>0</v>
      </c>
      <c r="FV756" s="1">
        <v>0</v>
      </c>
      <c r="FW756" s="1">
        <v>0</v>
      </c>
      <c r="FX756" s="1">
        <v>2</v>
      </c>
      <c r="FY756" s="1">
        <v>2</v>
      </c>
      <c r="FZ756" s="1">
        <v>1</v>
      </c>
      <c r="GA756" s="1">
        <v>0</v>
      </c>
      <c r="GB756" s="1">
        <v>0</v>
      </c>
      <c r="GC756" s="1">
        <v>1</v>
      </c>
      <c r="GD756" s="1">
        <v>1</v>
      </c>
      <c r="GE756" s="1">
        <v>1</v>
      </c>
      <c r="GF756" s="1">
        <v>3</v>
      </c>
      <c r="GG756" s="1">
        <v>1</v>
      </c>
      <c r="GH756" s="1">
        <v>1</v>
      </c>
      <c r="GI756" s="1">
        <v>1</v>
      </c>
      <c r="GJ756" s="1">
        <v>1</v>
      </c>
      <c r="GK756" s="1">
        <v>1</v>
      </c>
      <c r="GL756" s="1">
        <v>1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1</v>
      </c>
      <c r="HO756" s="1">
        <v>0</v>
      </c>
      <c r="HP756" s="1">
        <v>1</v>
      </c>
      <c r="HQ756" s="1">
        <v>0</v>
      </c>
      <c r="HR756" s="1">
        <v>0</v>
      </c>
      <c r="HS756" s="1">
        <v>2</v>
      </c>
      <c r="HT756" s="1">
        <v>2</v>
      </c>
      <c r="HU756" s="1">
        <v>2</v>
      </c>
      <c r="HV756" s="1">
        <v>6</v>
      </c>
      <c r="HW756" s="1">
        <v>2</v>
      </c>
      <c r="HX756" s="1">
        <v>2</v>
      </c>
      <c r="HY756" s="1">
        <v>2</v>
      </c>
      <c r="HZ756" s="1">
        <v>2</v>
      </c>
      <c r="IA756" s="1">
        <v>2</v>
      </c>
      <c r="IB756" s="1">
        <v>2</v>
      </c>
      <c r="IC756" s="1">
        <v>2</v>
      </c>
      <c r="ID756" s="1">
        <v>0</v>
      </c>
      <c r="IE756" s="1">
        <v>0</v>
      </c>
      <c r="IF756" s="1">
        <v>1</v>
      </c>
      <c r="IG756" s="1">
        <v>1</v>
      </c>
      <c r="IH756" s="1">
        <v>1</v>
      </c>
      <c r="II756" s="1">
        <v>1</v>
      </c>
      <c r="IJ756" s="1">
        <v>1</v>
      </c>
      <c r="IK756" s="1">
        <v>1</v>
      </c>
      <c r="IL756" s="1">
        <v>1</v>
      </c>
      <c r="IM756" s="1">
        <v>1</v>
      </c>
      <c r="IN756" s="1">
        <v>1</v>
      </c>
      <c r="IO756" s="1">
        <v>1</v>
      </c>
      <c r="IP756" s="1">
        <v>0</v>
      </c>
      <c r="IQ756" s="1">
        <v>0</v>
      </c>
      <c r="IR756" s="1">
        <v>0</v>
      </c>
      <c r="IS756" s="1">
        <v>1</v>
      </c>
      <c r="IT756" s="1">
        <v>1</v>
      </c>
      <c r="IU756" s="1">
        <v>1</v>
      </c>
      <c r="IV756" s="1">
        <v>3</v>
      </c>
      <c r="IW756" s="1">
        <v>1</v>
      </c>
      <c r="IX756" s="1">
        <v>1</v>
      </c>
      <c r="IY756" s="1">
        <v>1</v>
      </c>
      <c r="IZ756" s="1">
        <v>1</v>
      </c>
      <c r="JA756" s="1">
        <v>1</v>
      </c>
      <c r="JB756" s="1">
        <v>1</v>
      </c>
      <c r="JC756" s="1">
        <v>0</v>
      </c>
      <c r="JD756" s="1">
        <v>1</v>
      </c>
      <c r="JE756" s="1">
        <v>0</v>
      </c>
      <c r="JF756" s="1">
        <v>0</v>
      </c>
      <c r="JG756" s="1">
        <v>0</v>
      </c>
      <c r="JH756" s="1">
        <v>0</v>
      </c>
      <c r="JI756" s="1">
        <v>0</v>
      </c>
      <c r="JJ756" s="1">
        <v>0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0</v>
      </c>
      <c r="JR756" s="1">
        <v>0</v>
      </c>
      <c r="JS756" s="1">
        <v>0</v>
      </c>
      <c r="JT756" s="1">
        <v>0</v>
      </c>
      <c r="JU756" s="1">
        <v>0</v>
      </c>
      <c r="JV756" s="1">
        <v>0</v>
      </c>
      <c r="JW756" s="1">
        <v>0</v>
      </c>
      <c r="JX756" s="1">
        <v>0</v>
      </c>
      <c r="JY756" s="1">
        <v>0</v>
      </c>
      <c r="JZ756" s="1">
        <v>0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0</v>
      </c>
      <c r="KG756" s="1">
        <v>0</v>
      </c>
      <c r="KH756" s="1">
        <v>0</v>
      </c>
      <c r="KI756" s="1">
        <v>0</v>
      </c>
      <c r="KJ756" s="1">
        <v>0</v>
      </c>
      <c r="KK756" s="1">
        <v>0</v>
      </c>
      <c r="KL756" s="1">
        <v>0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0</v>
      </c>
      <c r="KV756" s="1">
        <v>0</v>
      </c>
      <c r="KW756" s="1">
        <v>0</v>
      </c>
      <c r="KX756" s="1">
        <v>3</v>
      </c>
      <c r="KY756" s="1">
        <v>3</v>
      </c>
      <c r="KZ756" s="1">
        <v>3</v>
      </c>
      <c r="LA756" s="1">
        <v>0</v>
      </c>
      <c r="LB756" s="1">
        <v>0</v>
      </c>
      <c r="LC756" s="1">
        <v>0</v>
      </c>
      <c r="LD756" s="1">
        <v>0</v>
      </c>
      <c r="LE756" s="1">
        <v>0</v>
      </c>
      <c r="LF756" s="1">
        <v>3</v>
      </c>
      <c r="LG756" s="1">
        <v>3</v>
      </c>
      <c r="LH756" s="1">
        <v>1</v>
      </c>
      <c r="LI756" s="1">
        <v>1</v>
      </c>
      <c r="LJ756" s="1">
        <v>1</v>
      </c>
      <c r="LK756" s="1">
        <v>1</v>
      </c>
      <c r="LL756" s="1">
        <v>2</v>
      </c>
      <c r="LM756" s="1">
        <v>1</v>
      </c>
      <c r="LN756" s="1">
        <v>1</v>
      </c>
      <c r="LO756" s="1">
        <v>1</v>
      </c>
      <c r="LP756" s="1">
        <v>1</v>
      </c>
      <c r="LQ756" s="1">
        <v>1</v>
      </c>
      <c r="LR756" s="1">
        <v>1</v>
      </c>
      <c r="LS756" s="1">
        <v>1</v>
      </c>
      <c r="LT756" s="1">
        <v>1</v>
      </c>
      <c r="LU756" s="1">
        <v>1</v>
      </c>
      <c r="LV756" s="1">
        <v>1</v>
      </c>
      <c r="LW756" s="1">
        <v>1</v>
      </c>
      <c r="LX756" s="1">
        <v>1</v>
      </c>
      <c r="LY756" s="1">
        <v>5</v>
      </c>
      <c r="LZ756" s="1">
        <v>5</v>
      </c>
      <c r="MA756" s="1">
        <v>5</v>
      </c>
      <c r="MB756" s="1">
        <v>1</v>
      </c>
      <c r="MC756" s="1">
        <v>1</v>
      </c>
    </row>
    <row r="757" spans="1:341">
      <c r="A757" s="1">
        <v>2015</v>
      </c>
      <c r="B757" s="1" t="s">
        <v>833</v>
      </c>
      <c r="C757" s="1">
        <v>1</v>
      </c>
      <c r="D757" s="1">
        <v>0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2</v>
      </c>
      <c r="L757" s="1">
        <v>2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0</v>
      </c>
      <c r="AL757" s="1">
        <v>1</v>
      </c>
      <c r="AM757" s="1">
        <v>2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1</v>
      </c>
      <c r="AV757" s="1">
        <v>1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2</v>
      </c>
      <c r="BR757" s="1">
        <v>2</v>
      </c>
      <c r="BS757" s="1">
        <v>2</v>
      </c>
      <c r="BT757" s="1">
        <v>3</v>
      </c>
      <c r="BU757" s="1">
        <v>2</v>
      </c>
      <c r="BV757" s="1">
        <v>2</v>
      </c>
      <c r="BW757" s="1">
        <v>0</v>
      </c>
      <c r="BX757" s="1">
        <v>1</v>
      </c>
      <c r="BY757" s="1">
        <v>1</v>
      </c>
      <c r="BZ757" s="1">
        <v>2</v>
      </c>
      <c r="CA757" s="1">
        <v>3</v>
      </c>
      <c r="CB757" s="1">
        <v>3</v>
      </c>
      <c r="CC757" s="1">
        <v>2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</v>
      </c>
      <c r="CW757" s="1">
        <v>1</v>
      </c>
      <c r="CX757" s="1">
        <v>0</v>
      </c>
      <c r="CY757" s="1">
        <v>0</v>
      </c>
      <c r="CZ757" s="1">
        <v>0</v>
      </c>
      <c r="DA757" s="1">
        <v>0</v>
      </c>
      <c r="DB757" s="1">
        <v>1</v>
      </c>
      <c r="DC757" s="1">
        <v>1</v>
      </c>
      <c r="DD757" s="1">
        <v>1</v>
      </c>
      <c r="DE757" s="1">
        <v>1</v>
      </c>
      <c r="DF757" s="1">
        <v>1</v>
      </c>
      <c r="DG757" s="1">
        <v>1</v>
      </c>
      <c r="DH757" s="1">
        <v>0</v>
      </c>
      <c r="DI757" s="1">
        <v>1</v>
      </c>
      <c r="DJ757" s="1">
        <v>0</v>
      </c>
      <c r="DK757" s="1">
        <v>0</v>
      </c>
      <c r="DL757" s="1">
        <v>1</v>
      </c>
      <c r="DM757" s="1">
        <v>1</v>
      </c>
      <c r="DN757" s="1">
        <v>1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1</v>
      </c>
      <c r="FK757" s="1">
        <v>1</v>
      </c>
      <c r="FL757" s="1">
        <v>0</v>
      </c>
      <c r="FM757" s="1">
        <v>0</v>
      </c>
      <c r="FN757" s="1">
        <v>0</v>
      </c>
      <c r="FO757" s="1">
        <v>18</v>
      </c>
      <c r="FP757" s="1">
        <v>0</v>
      </c>
      <c r="FQ757" s="1">
        <v>1</v>
      </c>
      <c r="FR757" s="1">
        <v>10</v>
      </c>
      <c r="FS757" s="1">
        <v>10</v>
      </c>
      <c r="FT757" s="1">
        <v>2</v>
      </c>
      <c r="FU757" s="1">
        <v>0</v>
      </c>
      <c r="FV757" s="1">
        <v>0</v>
      </c>
      <c r="FW757" s="1">
        <v>0</v>
      </c>
      <c r="FX757" s="1">
        <v>2</v>
      </c>
      <c r="FY757" s="1">
        <v>2</v>
      </c>
      <c r="FZ757" s="1">
        <v>1</v>
      </c>
      <c r="GA757" s="1">
        <v>0</v>
      </c>
      <c r="GB757" s="1">
        <v>0</v>
      </c>
      <c r="GC757" s="1">
        <v>1</v>
      </c>
      <c r="GD757" s="1">
        <v>1</v>
      </c>
      <c r="GE757" s="1">
        <v>1</v>
      </c>
      <c r="GF757" s="1">
        <v>3</v>
      </c>
      <c r="GG757" s="1">
        <v>1</v>
      </c>
      <c r="GH757" s="1">
        <v>1</v>
      </c>
      <c r="GI757" s="1">
        <v>1</v>
      </c>
      <c r="GJ757" s="1">
        <v>1</v>
      </c>
      <c r="GK757" s="1">
        <v>1</v>
      </c>
      <c r="GL757" s="1">
        <v>1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1</v>
      </c>
      <c r="HO757" s="1">
        <v>0</v>
      </c>
      <c r="HP757" s="1">
        <v>1</v>
      </c>
      <c r="HQ757" s="1">
        <v>0</v>
      </c>
      <c r="HR757" s="1">
        <v>0</v>
      </c>
      <c r="HS757" s="1">
        <v>2</v>
      </c>
      <c r="HT757" s="1">
        <v>2</v>
      </c>
      <c r="HU757" s="1">
        <v>2</v>
      </c>
      <c r="HV757" s="1">
        <v>6</v>
      </c>
      <c r="HW757" s="1">
        <v>2</v>
      </c>
      <c r="HX757" s="1">
        <v>2</v>
      </c>
      <c r="HY757" s="1">
        <v>2</v>
      </c>
      <c r="HZ757" s="1">
        <v>2</v>
      </c>
      <c r="IA757" s="1">
        <v>2</v>
      </c>
      <c r="IB757" s="1">
        <v>2</v>
      </c>
      <c r="IC757" s="1">
        <v>2</v>
      </c>
      <c r="ID757" s="1">
        <v>0</v>
      </c>
      <c r="IE757" s="1">
        <v>0</v>
      </c>
      <c r="IF757" s="1">
        <v>1</v>
      </c>
      <c r="IG757" s="1">
        <v>1</v>
      </c>
      <c r="IH757" s="1">
        <v>1</v>
      </c>
      <c r="II757" s="1">
        <v>1</v>
      </c>
      <c r="IJ757" s="1">
        <v>1</v>
      </c>
      <c r="IK757" s="1">
        <v>1</v>
      </c>
      <c r="IL757" s="1">
        <v>1</v>
      </c>
      <c r="IM757" s="1">
        <v>1</v>
      </c>
      <c r="IN757" s="1">
        <v>1</v>
      </c>
      <c r="IO757" s="1">
        <v>1</v>
      </c>
      <c r="IP757" s="1">
        <v>0</v>
      </c>
      <c r="IQ757" s="1">
        <v>0</v>
      </c>
      <c r="IR757" s="1">
        <v>0</v>
      </c>
      <c r="IS757" s="1">
        <v>1</v>
      </c>
      <c r="IT757" s="1">
        <v>1</v>
      </c>
      <c r="IU757" s="1">
        <v>1</v>
      </c>
      <c r="IV757" s="1">
        <v>3</v>
      </c>
      <c r="IW757" s="1">
        <v>1</v>
      </c>
      <c r="IX757" s="1">
        <v>1</v>
      </c>
      <c r="IY757" s="1">
        <v>1</v>
      </c>
      <c r="IZ757" s="1">
        <v>1</v>
      </c>
      <c r="JA757" s="1">
        <v>1</v>
      </c>
      <c r="JB757" s="1">
        <v>1</v>
      </c>
      <c r="JC757" s="1">
        <v>0</v>
      </c>
      <c r="JD757" s="1">
        <v>1</v>
      </c>
      <c r="JE757" s="1">
        <v>0</v>
      </c>
      <c r="JF757" s="1">
        <v>0</v>
      </c>
      <c r="JG757" s="1">
        <v>4</v>
      </c>
      <c r="JH757" s="1">
        <v>4</v>
      </c>
      <c r="JI757" s="1">
        <v>4</v>
      </c>
      <c r="JJ757" s="1">
        <v>0</v>
      </c>
      <c r="JK757" s="1">
        <v>0</v>
      </c>
      <c r="JL757" s="1">
        <v>0</v>
      </c>
      <c r="JM757" s="1">
        <v>0</v>
      </c>
      <c r="JN757" s="1">
        <v>4</v>
      </c>
      <c r="JO757" s="1">
        <v>0</v>
      </c>
      <c r="JP757" s="1">
        <v>0</v>
      </c>
      <c r="JQ757" s="1">
        <v>0</v>
      </c>
      <c r="JR757" s="1">
        <v>0</v>
      </c>
      <c r="JS757" s="1">
        <v>4</v>
      </c>
      <c r="JT757" s="1">
        <v>1</v>
      </c>
      <c r="JU757" s="1">
        <v>1</v>
      </c>
      <c r="JV757" s="1">
        <v>1</v>
      </c>
      <c r="JW757" s="1">
        <v>1</v>
      </c>
      <c r="JX757" s="1">
        <v>1</v>
      </c>
      <c r="JY757" s="1">
        <v>1</v>
      </c>
      <c r="JZ757" s="1">
        <v>1</v>
      </c>
      <c r="KA757" s="1">
        <v>2</v>
      </c>
      <c r="KB757" s="1">
        <v>0</v>
      </c>
      <c r="KC757" s="1">
        <v>1</v>
      </c>
      <c r="KD757" s="1">
        <v>1</v>
      </c>
      <c r="KE757" s="1">
        <v>1</v>
      </c>
      <c r="KF757" s="1">
        <v>1</v>
      </c>
      <c r="KG757" s="1">
        <v>1</v>
      </c>
      <c r="KH757" s="1">
        <v>1</v>
      </c>
      <c r="KI757" s="1">
        <v>1</v>
      </c>
      <c r="KJ757" s="1">
        <v>1</v>
      </c>
      <c r="KK757" s="1">
        <v>1</v>
      </c>
      <c r="KL757" s="1">
        <v>1</v>
      </c>
      <c r="KM757" s="1">
        <v>1</v>
      </c>
      <c r="KN757" s="1">
        <v>1</v>
      </c>
      <c r="KO757" s="1">
        <v>1</v>
      </c>
      <c r="KP757" s="1">
        <v>1</v>
      </c>
      <c r="KQ757" s="1">
        <v>1</v>
      </c>
      <c r="KR757" s="1">
        <v>5</v>
      </c>
      <c r="KS757" s="1">
        <v>5</v>
      </c>
      <c r="KT757" s="1">
        <v>5</v>
      </c>
      <c r="KU757" s="1">
        <v>1</v>
      </c>
      <c r="KV757" s="1">
        <v>1</v>
      </c>
      <c r="KW757" s="1">
        <v>1</v>
      </c>
      <c r="KX757" s="1">
        <v>0</v>
      </c>
      <c r="KY757" s="1">
        <v>0</v>
      </c>
      <c r="KZ757" s="1">
        <v>0</v>
      </c>
      <c r="LA757" s="1">
        <v>0</v>
      </c>
      <c r="LB757" s="1">
        <v>0</v>
      </c>
      <c r="LC757" s="1">
        <v>0</v>
      </c>
      <c r="LD757" s="1">
        <v>0</v>
      </c>
      <c r="LE757" s="1">
        <v>0</v>
      </c>
      <c r="LF757" s="1">
        <v>0</v>
      </c>
      <c r="LG757" s="1">
        <v>0</v>
      </c>
      <c r="LH757" s="1">
        <v>0</v>
      </c>
      <c r="LI757" s="1">
        <v>0</v>
      </c>
      <c r="LJ757" s="1">
        <v>0</v>
      </c>
      <c r="LK757" s="1">
        <v>0</v>
      </c>
      <c r="LL757" s="1">
        <v>0</v>
      </c>
      <c r="LM757" s="1">
        <v>0</v>
      </c>
      <c r="LN757" s="1">
        <v>0</v>
      </c>
      <c r="LO757" s="1">
        <v>0</v>
      </c>
      <c r="LP757" s="1">
        <v>0</v>
      </c>
      <c r="LQ757" s="1">
        <v>0</v>
      </c>
      <c r="LR757" s="1">
        <v>0</v>
      </c>
      <c r="LS757" s="1">
        <v>0</v>
      </c>
      <c r="LT757" s="1">
        <v>0</v>
      </c>
      <c r="LU757" s="1">
        <v>0</v>
      </c>
      <c r="LV757" s="1">
        <v>0</v>
      </c>
      <c r="LW757" s="1">
        <v>0</v>
      </c>
      <c r="LX757" s="1">
        <v>0</v>
      </c>
      <c r="LY757" s="1">
        <v>0</v>
      </c>
      <c r="LZ757" s="1">
        <v>0</v>
      </c>
      <c r="MA757" s="1">
        <v>0</v>
      </c>
      <c r="MB757" s="1">
        <v>0</v>
      </c>
      <c r="MC757" s="1">
        <v>1</v>
      </c>
    </row>
    <row r="758" spans="1:341">
      <c r="A758" s="1">
        <v>2015</v>
      </c>
      <c r="B758" s="1" t="s">
        <v>834</v>
      </c>
      <c r="C758" s="1">
        <v>1</v>
      </c>
      <c r="D758" s="1">
        <v>0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  <c r="J758" s="1">
        <v>1</v>
      </c>
      <c r="K758" s="1">
        <v>2</v>
      </c>
      <c r="L758" s="1">
        <v>2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0</v>
      </c>
      <c r="AL758" s="1">
        <v>1</v>
      </c>
      <c r="AM758" s="1">
        <v>2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1</v>
      </c>
      <c r="AV758" s="1">
        <v>1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2</v>
      </c>
      <c r="BR758" s="1">
        <v>2</v>
      </c>
      <c r="BS758" s="1">
        <v>2</v>
      </c>
      <c r="BT758" s="1">
        <v>3</v>
      </c>
      <c r="BU758" s="1">
        <v>2</v>
      </c>
      <c r="BV758" s="1">
        <v>2</v>
      </c>
      <c r="BW758" s="1">
        <v>0</v>
      </c>
      <c r="BX758" s="1">
        <v>1</v>
      </c>
      <c r="BY758" s="1">
        <v>1</v>
      </c>
      <c r="BZ758" s="1">
        <v>2</v>
      </c>
      <c r="CA758" s="1">
        <v>3</v>
      </c>
      <c r="CB758" s="1">
        <v>3</v>
      </c>
      <c r="CC758" s="1">
        <v>2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1</v>
      </c>
      <c r="CW758" s="1">
        <v>1</v>
      </c>
      <c r="CX758" s="1">
        <v>0</v>
      </c>
      <c r="CY758" s="1">
        <v>0</v>
      </c>
      <c r="CZ758" s="1">
        <v>0</v>
      </c>
      <c r="DA758" s="1">
        <v>0</v>
      </c>
      <c r="DB758" s="1">
        <v>1</v>
      </c>
      <c r="DC758" s="1">
        <v>1</v>
      </c>
      <c r="DD758" s="1">
        <v>1</v>
      </c>
      <c r="DE758" s="1">
        <v>1</v>
      </c>
      <c r="DF758" s="1">
        <v>1</v>
      </c>
      <c r="DG758" s="1">
        <v>1</v>
      </c>
      <c r="DH758" s="1">
        <v>0</v>
      </c>
      <c r="DI758" s="1">
        <v>1</v>
      </c>
      <c r="DJ758" s="1">
        <v>0</v>
      </c>
      <c r="DK758" s="1">
        <v>0</v>
      </c>
      <c r="DL758" s="1">
        <v>1</v>
      </c>
      <c r="DM758" s="1">
        <v>1</v>
      </c>
      <c r="DN758" s="1">
        <v>1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1</v>
      </c>
      <c r="FK758" s="1">
        <v>1</v>
      </c>
      <c r="FL758" s="1">
        <v>0</v>
      </c>
      <c r="FM758" s="1">
        <v>0</v>
      </c>
      <c r="FN758" s="1">
        <v>0</v>
      </c>
      <c r="FO758" s="1">
        <v>18</v>
      </c>
      <c r="FP758" s="1">
        <v>0</v>
      </c>
      <c r="FQ758" s="1">
        <v>1</v>
      </c>
      <c r="FR758" s="1">
        <v>10</v>
      </c>
      <c r="FS758" s="1">
        <v>10</v>
      </c>
      <c r="FT758" s="1">
        <v>2</v>
      </c>
      <c r="FU758" s="1">
        <v>0</v>
      </c>
      <c r="FV758" s="1">
        <v>0</v>
      </c>
      <c r="FW758" s="1">
        <v>0</v>
      </c>
      <c r="FX758" s="1">
        <v>2</v>
      </c>
      <c r="FY758" s="1">
        <v>2</v>
      </c>
      <c r="FZ758" s="1">
        <v>1</v>
      </c>
      <c r="GA758" s="1">
        <v>0</v>
      </c>
      <c r="GB758" s="1">
        <v>0</v>
      </c>
      <c r="GC758" s="1">
        <v>1</v>
      </c>
      <c r="GD758" s="1">
        <v>1</v>
      </c>
      <c r="GE758" s="1">
        <v>1</v>
      </c>
      <c r="GF758" s="1">
        <v>3</v>
      </c>
      <c r="GG758" s="1">
        <v>1</v>
      </c>
      <c r="GH758" s="1">
        <v>1</v>
      </c>
      <c r="GI758" s="1">
        <v>1</v>
      </c>
      <c r="GJ758" s="1">
        <v>1</v>
      </c>
      <c r="GK758" s="1">
        <v>1</v>
      </c>
      <c r="GL758" s="1">
        <v>1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1</v>
      </c>
      <c r="HO758" s="1">
        <v>0</v>
      </c>
      <c r="HP758" s="1">
        <v>1</v>
      </c>
      <c r="HQ758" s="1">
        <v>0</v>
      </c>
      <c r="HR758" s="1">
        <v>0</v>
      </c>
      <c r="HS758" s="1">
        <v>2</v>
      </c>
      <c r="HT758" s="1">
        <v>2</v>
      </c>
      <c r="HU758" s="1">
        <v>2</v>
      </c>
      <c r="HV758" s="1">
        <v>6</v>
      </c>
      <c r="HW758" s="1">
        <v>2</v>
      </c>
      <c r="HX758" s="1">
        <v>2</v>
      </c>
      <c r="HY758" s="1">
        <v>2</v>
      </c>
      <c r="HZ758" s="1">
        <v>2</v>
      </c>
      <c r="IA758" s="1">
        <v>2</v>
      </c>
      <c r="IB758" s="1">
        <v>2</v>
      </c>
      <c r="IC758" s="1">
        <v>2</v>
      </c>
      <c r="ID758" s="1">
        <v>0</v>
      </c>
      <c r="IE758" s="1">
        <v>0</v>
      </c>
      <c r="IF758" s="1">
        <v>1</v>
      </c>
      <c r="IG758" s="1">
        <v>1</v>
      </c>
      <c r="IH758" s="1">
        <v>1</v>
      </c>
      <c r="II758" s="1">
        <v>1</v>
      </c>
      <c r="IJ758" s="1">
        <v>1</v>
      </c>
      <c r="IK758" s="1">
        <v>1</v>
      </c>
      <c r="IL758" s="1">
        <v>1</v>
      </c>
      <c r="IM758" s="1">
        <v>1</v>
      </c>
      <c r="IN758" s="1">
        <v>1</v>
      </c>
      <c r="IO758" s="1">
        <v>1</v>
      </c>
      <c r="IP758" s="1">
        <v>0</v>
      </c>
      <c r="IQ758" s="1">
        <v>0</v>
      </c>
      <c r="IR758" s="1">
        <v>0</v>
      </c>
      <c r="IS758" s="1">
        <v>1</v>
      </c>
      <c r="IT758" s="1">
        <v>1</v>
      </c>
      <c r="IU758" s="1">
        <v>1</v>
      </c>
      <c r="IV758" s="1">
        <v>3</v>
      </c>
      <c r="IW758" s="1">
        <v>1</v>
      </c>
      <c r="IX758" s="1">
        <v>1</v>
      </c>
      <c r="IY758" s="1">
        <v>1</v>
      </c>
      <c r="IZ758" s="1">
        <v>1</v>
      </c>
      <c r="JA758" s="1">
        <v>1</v>
      </c>
      <c r="JB758" s="1">
        <v>1</v>
      </c>
      <c r="JC758" s="1">
        <v>0</v>
      </c>
      <c r="JD758" s="1">
        <v>1</v>
      </c>
      <c r="JE758" s="1">
        <v>0</v>
      </c>
      <c r="JF758" s="1">
        <v>0</v>
      </c>
      <c r="JG758" s="1">
        <v>0</v>
      </c>
      <c r="JH758" s="1">
        <v>0</v>
      </c>
      <c r="JI758" s="1">
        <v>0</v>
      </c>
      <c r="JJ758" s="1">
        <v>0</v>
      </c>
      <c r="JK758" s="1">
        <v>0</v>
      </c>
      <c r="JL758" s="1">
        <v>0</v>
      </c>
      <c r="JM758" s="1">
        <v>0</v>
      </c>
      <c r="JN758" s="1">
        <v>0</v>
      </c>
      <c r="JO758" s="1">
        <v>0</v>
      </c>
      <c r="JP758" s="1">
        <v>0</v>
      </c>
      <c r="JQ758" s="1">
        <v>0</v>
      </c>
      <c r="JR758" s="1">
        <v>0</v>
      </c>
      <c r="JS758" s="1">
        <v>0</v>
      </c>
      <c r="JT758" s="1">
        <v>0</v>
      </c>
      <c r="JU758" s="1">
        <v>0</v>
      </c>
      <c r="JV758" s="1">
        <v>0</v>
      </c>
      <c r="JW758" s="1">
        <v>0</v>
      </c>
      <c r="JX758" s="1">
        <v>0</v>
      </c>
      <c r="JY758" s="1">
        <v>0</v>
      </c>
      <c r="JZ758" s="1">
        <v>0</v>
      </c>
      <c r="KA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0</v>
      </c>
      <c r="KG758" s="1">
        <v>0</v>
      </c>
      <c r="KH758" s="1">
        <v>0</v>
      </c>
      <c r="KI758" s="1">
        <v>0</v>
      </c>
      <c r="KJ758" s="1">
        <v>0</v>
      </c>
      <c r="KK758" s="1">
        <v>0</v>
      </c>
      <c r="KL758" s="1">
        <v>0</v>
      </c>
      <c r="KM758" s="1">
        <v>0</v>
      </c>
      <c r="KN758" s="1">
        <v>0</v>
      </c>
      <c r="KO758" s="1">
        <v>0</v>
      </c>
      <c r="KP758" s="1">
        <v>0</v>
      </c>
      <c r="KQ758" s="1">
        <v>0</v>
      </c>
      <c r="KR758" s="1">
        <v>0</v>
      </c>
      <c r="KS758" s="1">
        <v>0</v>
      </c>
      <c r="KT758" s="1">
        <v>0</v>
      </c>
      <c r="KU758" s="1">
        <v>0</v>
      </c>
      <c r="KV758" s="1">
        <v>0</v>
      </c>
      <c r="KW758" s="1">
        <v>0</v>
      </c>
      <c r="KX758" s="1">
        <v>3</v>
      </c>
      <c r="KY758" s="1">
        <v>3</v>
      </c>
      <c r="KZ758" s="1">
        <v>3</v>
      </c>
      <c r="LA758" s="1">
        <v>0</v>
      </c>
      <c r="LB758" s="1">
        <v>0</v>
      </c>
      <c r="LC758" s="1">
        <v>0</v>
      </c>
      <c r="LD758" s="1">
        <v>0</v>
      </c>
      <c r="LE758" s="1">
        <v>0</v>
      </c>
      <c r="LF758" s="1">
        <v>3</v>
      </c>
      <c r="LG758" s="1">
        <v>3</v>
      </c>
      <c r="LH758" s="1">
        <v>1</v>
      </c>
      <c r="LI758" s="1">
        <v>1</v>
      </c>
      <c r="LJ758" s="1">
        <v>1</v>
      </c>
      <c r="LK758" s="1">
        <v>1</v>
      </c>
      <c r="LL758" s="1">
        <v>2</v>
      </c>
      <c r="LM758" s="1">
        <v>1</v>
      </c>
      <c r="LN758" s="1">
        <v>1</v>
      </c>
      <c r="LO758" s="1">
        <v>1</v>
      </c>
      <c r="LP758" s="1">
        <v>1</v>
      </c>
      <c r="LQ758" s="1">
        <v>1</v>
      </c>
      <c r="LR758" s="1">
        <v>1</v>
      </c>
      <c r="LS758" s="1">
        <v>1</v>
      </c>
      <c r="LT758" s="1">
        <v>1</v>
      </c>
      <c r="LU758" s="1">
        <v>1</v>
      </c>
      <c r="LV758" s="1">
        <v>1</v>
      </c>
      <c r="LW758" s="1">
        <v>1</v>
      </c>
      <c r="LX758" s="1">
        <v>1</v>
      </c>
      <c r="LY758" s="1">
        <v>5</v>
      </c>
      <c r="LZ758" s="1">
        <v>5</v>
      </c>
      <c r="MA758" s="1">
        <v>5</v>
      </c>
      <c r="MB758" s="1">
        <v>1</v>
      </c>
      <c r="MC758" s="1">
        <v>1</v>
      </c>
    </row>
    <row r="759" spans="1:341">
      <c r="A759" s="1">
        <v>2015</v>
      </c>
      <c r="B759" s="1" t="s">
        <v>835</v>
      </c>
      <c r="C759" s="1">
        <v>1</v>
      </c>
      <c r="D759" s="1">
        <v>0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2</v>
      </c>
      <c r="L759" s="1">
        <v>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</v>
      </c>
      <c r="AK759" s="1">
        <v>0</v>
      </c>
      <c r="AL759" s="1">
        <v>1</v>
      </c>
      <c r="AM759" s="1">
        <v>2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2</v>
      </c>
      <c r="BR759" s="1">
        <v>2</v>
      </c>
      <c r="BS759" s="1">
        <v>2</v>
      </c>
      <c r="BT759" s="1">
        <v>3</v>
      </c>
      <c r="BU759" s="1">
        <v>2</v>
      </c>
      <c r="BV759" s="1">
        <v>2</v>
      </c>
      <c r="BW759" s="1">
        <v>0</v>
      </c>
      <c r="BX759" s="1">
        <v>1</v>
      </c>
      <c r="BY759" s="1">
        <v>1</v>
      </c>
      <c r="BZ759" s="1">
        <v>2</v>
      </c>
      <c r="CA759" s="1">
        <v>3</v>
      </c>
      <c r="CB759" s="1">
        <v>3</v>
      </c>
      <c r="CC759" s="1">
        <v>2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1</v>
      </c>
      <c r="CW759" s="1">
        <v>1</v>
      </c>
      <c r="CX759" s="1">
        <v>0</v>
      </c>
      <c r="CY759" s="1">
        <v>0</v>
      </c>
      <c r="CZ759" s="1">
        <v>0</v>
      </c>
      <c r="DA759" s="1">
        <v>0</v>
      </c>
      <c r="DB759" s="1">
        <v>1</v>
      </c>
      <c r="DC759" s="1">
        <v>1</v>
      </c>
      <c r="DD759" s="1">
        <v>1</v>
      </c>
      <c r="DE759" s="1">
        <v>1</v>
      </c>
      <c r="DF759" s="1">
        <v>1</v>
      </c>
      <c r="DG759" s="1">
        <v>1</v>
      </c>
      <c r="DH759" s="1">
        <v>0</v>
      </c>
      <c r="DI759" s="1">
        <v>1</v>
      </c>
      <c r="DJ759" s="1">
        <v>0</v>
      </c>
      <c r="DK759" s="1">
        <v>0</v>
      </c>
      <c r="DL759" s="1">
        <v>1</v>
      </c>
      <c r="DM759" s="1">
        <v>1</v>
      </c>
      <c r="DN759" s="1">
        <v>1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1</v>
      </c>
      <c r="FK759" s="1">
        <v>1</v>
      </c>
      <c r="FL759" s="1">
        <v>0</v>
      </c>
      <c r="FM759" s="1">
        <v>0</v>
      </c>
      <c r="FN759" s="1">
        <v>0</v>
      </c>
      <c r="FO759" s="1">
        <v>18</v>
      </c>
      <c r="FP759" s="1">
        <v>0</v>
      </c>
      <c r="FQ759" s="1">
        <v>1</v>
      </c>
      <c r="FR759" s="1">
        <v>10</v>
      </c>
      <c r="FS759" s="1">
        <v>10</v>
      </c>
      <c r="FT759" s="1">
        <v>2</v>
      </c>
      <c r="FU759" s="1">
        <v>0</v>
      </c>
      <c r="FV759" s="1">
        <v>0</v>
      </c>
      <c r="FW759" s="1">
        <v>0</v>
      </c>
      <c r="FX759" s="1">
        <v>2</v>
      </c>
      <c r="FY759" s="1">
        <v>2</v>
      </c>
      <c r="FZ759" s="1">
        <v>1</v>
      </c>
      <c r="GA759" s="1">
        <v>0</v>
      </c>
      <c r="GB759" s="1">
        <v>0</v>
      </c>
      <c r="GC759" s="1">
        <v>1</v>
      </c>
      <c r="GD759" s="1">
        <v>1</v>
      </c>
      <c r="GE759" s="1">
        <v>1</v>
      </c>
      <c r="GF759" s="1">
        <v>3</v>
      </c>
      <c r="GG759" s="1">
        <v>1</v>
      </c>
      <c r="GH759" s="1">
        <v>1</v>
      </c>
      <c r="GI759" s="1">
        <v>1</v>
      </c>
      <c r="GJ759" s="1">
        <v>1</v>
      </c>
      <c r="GK759" s="1">
        <v>1</v>
      </c>
      <c r="GL759" s="1">
        <v>1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1</v>
      </c>
      <c r="HO759" s="1">
        <v>0</v>
      </c>
      <c r="HP759" s="1">
        <v>1</v>
      </c>
      <c r="HQ759" s="1">
        <v>0</v>
      </c>
      <c r="HR759" s="1">
        <v>0</v>
      </c>
      <c r="HS759" s="1">
        <v>2</v>
      </c>
      <c r="HT759" s="1">
        <v>2</v>
      </c>
      <c r="HU759" s="1">
        <v>2</v>
      </c>
      <c r="HV759" s="1">
        <v>6</v>
      </c>
      <c r="HW759" s="1">
        <v>2</v>
      </c>
      <c r="HX759" s="1">
        <v>2</v>
      </c>
      <c r="HY759" s="1">
        <v>2</v>
      </c>
      <c r="HZ759" s="1">
        <v>2</v>
      </c>
      <c r="IA759" s="1">
        <v>2</v>
      </c>
      <c r="IB759" s="1">
        <v>2</v>
      </c>
      <c r="IC759" s="1">
        <v>2</v>
      </c>
      <c r="ID759" s="1">
        <v>0</v>
      </c>
      <c r="IE759" s="1">
        <v>0</v>
      </c>
      <c r="IF759" s="1">
        <v>1</v>
      </c>
      <c r="IG759" s="1">
        <v>1</v>
      </c>
      <c r="IH759" s="1">
        <v>1</v>
      </c>
      <c r="II759" s="1">
        <v>1</v>
      </c>
      <c r="IJ759" s="1">
        <v>1</v>
      </c>
      <c r="IK759" s="1">
        <v>1</v>
      </c>
      <c r="IL759" s="1">
        <v>1</v>
      </c>
      <c r="IM759" s="1">
        <v>1</v>
      </c>
      <c r="IN759" s="1">
        <v>1</v>
      </c>
      <c r="IO759" s="1">
        <v>1</v>
      </c>
      <c r="IP759" s="1">
        <v>0</v>
      </c>
      <c r="IQ759" s="1">
        <v>0</v>
      </c>
      <c r="IR759" s="1">
        <v>0</v>
      </c>
      <c r="IS759" s="1">
        <v>1</v>
      </c>
      <c r="IT759" s="1">
        <v>1</v>
      </c>
      <c r="IU759" s="1">
        <v>1</v>
      </c>
      <c r="IV759" s="1">
        <v>3</v>
      </c>
      <c r="IW759" s="1">
        <v>1</v>
      </c>
      <c r="IX759" s="1">
        <v>1</v>
      </c>
      <c r="IY759" s="1">
        <v>1</v>
      </c>
      <c r="IZ759" s="1">
        <v>1</v>
      </c>
      <c r="JA759" s="1">
        <v>1</v>
      </c>
      <c r="JB759" s="1">
        <v>1</v>
      </c>
      <c r="JC759" s="1">
        <v>0</v>
      </c>
      <c r="JD759" s="1">
        <v>1</v>
      </c>
      <c r="JE759" s="1">
        <v>0</v>
      </c>
      <c r="JF759" s="1">
        <v>0</v>
      </c>
      <c r="JG759" s="1">
        <v>4</v>
      </c>
      <c r="JH759" s="1">
        <v>4</v>
      </c>
      <c r="JI759" s="1">
        <v>4</v>
      </c>
      <c r="JJ759" s="1">
        <v>0</v>
      </c>
      <c r="JK759" s="1">
        <v>0</v>
      </c>
      <c r="JL759" s="1">
        <v>0</v>
      </c>
      <c r="JM759" s="1">
        <v>0</v>
      </c>
      <c r="JN759" s="1">
        <v>4</v>
      </c>
      <c r="JO759" s="1">
        <v>0</v>
      </c>
      <c r="JP759" s="1">
        <v>0</v>
      </c>
      <c r="JQ759" s="1">
        <v>0</v>
      </c>
      <c r="JR759" s="1">
        <v>0</v>
      </c>
      <c r="JS759" s="1">
        <v>4</v>
      </c>
      <c r="JT759" s="1">
        <v>1</v>
      </c>
      <c r="JU759" s="1">
        <v>1</v>
      </c>
      <c r="JV759" s="1">
        <v>1</v>
      </c>
      <c r="JW759" s="1">
        <v>1</v>
      </c>
      <c r="JX759" s="1">
        <v>1</v>
      </c>
      <c r="JY759" s="1">
        <v>1</v>
      </c>
      <c r="JZ759" s="1">
        <v>1</v>
      </c>
      <c r="KA759" s="1">
        <v>2</v>
      </c>
      <c r="KB759" s="1">
        <v>0</v>
      </c>
      <c r="KC759" s="1">
        <v>1</v>
      </c>
      <c r="KD759" s="1">
        <v>1</v>
      </c>
      <c r="KE759" s="1">
        <v>1</v>
      </c>
      <c r="KF759" s="1">
        <v>1</v>
      </c>
      <c r="KG759" s="1">
        <v>1</v>
      </c>
      <c r="KH759" s="1">
        <v>1</v>
      </c>
      <c r="KI759" s="1">
        <v>1</v>
      </c>
      <c r="KJ759" s="1">
        <v>1</v>
      </c>
      <c r="KK759" s="1">
        <v>1</v>
      </c>
      <c r="KL759" s="1">
        <v>1</v>
      </c>
      <c r="KM759" s="1">
        <v>1</v>
      </c>
      <c r="KN759" s="1">
        <v>1</v>
      </c>
      <c r="KO759" s="1">
        <v>1</v>
      </c>
      <c r="KP759" s="1">
        <v>1</v>
      </c>
      <c r="KQ759" s="1">
        <v>1</v>
      </c>
      <c r="KR759" s="1">
        <v>5</v>
      </c>
      <c r="KS759" s="1">
        <v>5</v>
      </c>
      <c r="KT759" s="1">
        <v>5</v>
      </c>
      <c r="KU759" s="1">
        <v>1</v>
      </c>
      <c r="KV759" s="1">
        <v>1</v>
      </c>
      <c r="KW759" s="1">
        <v>1</v>
      </c>
      <c r="KX759" s="1">
        <v>0</v>
      </c>
      <c r="KY759" s="1">
        <v>0</v>
      </c>
      <c r="KZ759" s="1">
        <v>0</v>
      </c>
      <c r="LA759" s="1">
        <v>0</v>
      </c>
      <c r="LB759" s="1">
        <v>0</v>
      </c>
      <c r="LC759" s="1">
        <v>0</v>
      </c>
      <c r="LD759" s="1">
        <v>0</v>
      </c>
      <c r="LE759" s="1">
        <v>0</v>
      </c>
      <c r="LF759" s="1">
        <v>0</v>
      </c>
      <c r="LG759" s="1">
        <v>0</v>
      </c>
      <c r="LH759" s="1">
        <v>0</v>
      </c>
      <c r="LI759" s="1">
        <v>0</v>
      </c>
      <c r="LJ759" s="1">
        <v>0</v>
      </c>
      <c r="LK759" s="1">
        <v>0</v>
      </c>
      <c r="LL759" s="1">
        <v>0</v>
      </c>
      <c r="LM759" s="1">
        <v>0</v>
      </c>
      <c r="LN759" s="1">
        <v>0</v>
      </c>
      <c r="LO759" s="1">
        <v>0</v>
      </c>
      <c r="LP759" s="1">
        <v>0</v>
      </c>
      <c r="LQ759" s="1">
        <v>0</v>
      </c>
      <c r="LR759" s="1">
        <v>0</v>
      </c>
      <c r="LS759" s="1">
        <v>0</v>
      </c>
      <c r="LT759" s="1">
        <v>0</v>
      </c>
      <c r="LU759" s="1">
        <v>0</v>
      </c>
      <c r="LV759" s="1">
        <v>0</v>
      </c>
      <c r="LW759" s="1">
        <v>0</v>
      </c>
      <c r="LX759" s="1">
        <v>0</v>
      </c>
      <c r="LY759" s="1">
        <v>0</v>
      </c>
      <c r="LZ759" s="1">
        <v>0</v>
      </c>
      <c r="MA759" s="1">
        <v>0</v>
      </c>
      <c r="MB759" s="1">
        <v>0</v>
      </c>
      <c r="MC759" s="1">
        <v>1</v>
      </c>
    </row>
    <row r="760" spans="1:341">
      <c r="A760" s="1">
        <v>2015</v>
      </c>
      <c r="B760" s="1" t="s">
        <v>836</v>
      </c>
      <c r="C760" s="1">
        <v>1</v>
      </c>
      <c r="D760" s="1">
        <v>0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2</v>
      </c>
      <c r="L760" s="1">
        <v>2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</v>
      </c>
      <c r="AK760" s="1">
        <v>0</v>
      </c>
      <c r="AL760" s="1">
        <v>1</v>
      </c>
      <c r="AM760" s="1">
        <v>2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2</v>
      </c>
      <c r="BR760" s="1">
        <v>2</v>
      </c>
      <c r="BS760" s="1">
        <v>2</v>
      </c>
      <c r="BT760" s="1">
        <v>3</v>
      </c>
      <c r="BU760" s="1">
        <v>2</v>
      </c>
      <c r="BV760" s="1">
        <v>2</v>
      </c>
      <c r="BW760" s="1">
        <v>0</v>
      </c>
      <c r="BX760" s="1">
        <v>1</v>
      </c>
      <c r="BY760" s="1">
        <v>1</v>
      </c>
      <c r="BZ760" s="1">
        <v>2</v>
      </c>
      <c r="CA760" s="1">
        <v>3</v>
      </c>
      <c r="CB760" s="1">
        <v>3</v>
      </c>
      <c r="CC760" s="1">
        <v>2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1</v>
      </c>
      <c r="CX760" s="1">
        <v>0</v>
      </c>
      <c r="CY760" s="1">
        <v>0</v>
      </c>
      <c r="CZ760" s="1">
        <v>0</v>
      </c>
      <c r="DA760" s="1">
        <v>0</v>
      </c>
      <c r="DB760" s="1">
        <v>1</v>
      </c>
      <c r="DC760" s="1">
        <v>1</v>
      </c>
      <c r="DD760" s="1">
        <v>1</v>
      </c>
      <c r="DE760" s="1">
        <v>1</v>
      </c>
      <c r="DF760" s="1">
        <v>1</v>
      </c>
      <c r="DG760" s="1">
        <v>1</v>
      </c>
      <c r="DH760" s="1">
        <v>0</v>
      </c>
      <c r="DI760" s="1">
        <v>1</v>
      </c>
      <c r="DJ760" s="1">
        <v>0</v>
      </c>
      <c r="DK760" s="1">
        <v>0</v>
      </c>
      <c r="DL760" s="1">
        <v>1</v>
      </c>
      <c r="DM760" s="1">
        <v>1</v>
      </c>
      <c r="DN760" s="1">
        <v>1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1</v>
      </c>
      <c r="FK760" s="1">
        <v>1</v>
      </c>
      <c r="FL760" s="1">
        <v>0</v>
      </c>
      <c r="FM760" s="1">
        <v>0</v>
      </c>
      <c r="FN760" s="1">
        <v>0</v>
      </c>
      <c r="FO760" s="1">
        <v>18</v>
      </c>
      <c r="FP760" s="1">
        <v>0</v>
      </c>
      <c r="FQ760" s="1">
        <v>1</v>
      </c>
      <c r="FR760" s="1">
        <v>10</v>
      </c>
      <c r="FS760" s="1">
        <v>10</v>
      </c>
      <c r="FT760" s="1">
        <v>2</v>
      </c>
      <c r="FU760" s="1">
        <v>0</v>
      </c>
      <c r="FV760" s="1">
        <v>0</v>
      </c>
      <c r="FW760" s="1">
        <v>0</v>
      </c>
      <c r="FX760" s="1">
        <v>2</v>
      </c>
      <c r="FY760" s="1">
        <v>2</v>
      </c>
      <c r="FZ760" s="1">
        <v>1</v>
      </c>
      <c r="GA760" s="1">
        <v>0</v>
      </c>
      <c r="GB760" s="1">
        <v>0</v>
      </c>
      <c r="GC760" s="1">
        <v>1</v>
      </c>
      <c r="GD760" s="1">
        <v>1</v>
      </c>
      <c r="GE760" s="1">
        <v>1</v>
      </c>
      <c r="GF760" s="1">
        <v>3</v>
      </c>
      <c r="GG760" s="1">
        <v>1</v>
      </c>
      <c r="GH760" s="1">
        <v>1</v>
      </c>
      <c r="GI760" s="1">
        <v>1</v>
      </c>
      <c r="GJ760" s="1">
        <v>1</v>
      </c>
      <c r="GK760" s="1">
        <v>1</v>
      </c>
      <c r="GL760" s="1">
        <v>1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1</v>
      </c>
      <c r="HO760" s="1">
        <v>0</v>
      </c>
      <c r="HP760" s="1">
        <v>1</v>
      </c>
      <c r="HQ760" s="1">
        <v>0</v>
      </c>
      <c r="HR760" s="1">
        <v>0</v>
      </c>
      <c r="HS760" s="1">
        <v>2</v>
      </c>
      <c r="HT760" s="1">
        <v>2</v>
      </c>
      <c r="HU760" s="1">
        <v>2</v>
      </c>
      <c r="HV760" s="1">
        <v>6</v>
      </c>
      <c r="HW760" s="1">
        <v>2</v>
      </c>
      <c r="HX760" s="1">
        <v>2</v>
      </c>
      <c r="HY760" s="1">
        <v>2</v>
      </c>
      <c r="HZ760" s="1">
        <v>2</v>
      </c>
      <c r="IA760" s="1">
        <v>2</v>
      </c>
      <c r="IB760" s="1">
        <v>2</v>
      </c>
      <c r="IC760" s="1">
        <v>2</v>
      </c>
      <c r="ID760" s="1">
        <v>0</v>
      </c>
      <c r="IE760" s="1">
        <v>0</v>
      </c>
      <c r="IF760" s="1">
        <v>1</v>
      </c>
      <c r="IG760" s="1">
        <v>1</v>
      </c>
      <c r="IH760" s="1">
        <v>1</v>
      </c>
      <c r="II760" s="1">
        <v>1</v>
      </c>
      <c r="IJ760" s="1">
        <v>1</v>
      </c>
      <c r="IK760" s="1">
        <v>1</v>
      </c>
      <c r="IL760" s="1">
        <v>1</v>
      </c>
      <c r="IM760" s="1">
        <v>1</v>
      </c>
      <c r="IN760" s="1">
        <v>1</v>
      </c>
      <c r="IO760" s="1">
        <v>1</v>
      </c>
      <c r="IP760" s="1">
        <v>0</v>
      </c>
      <c r="IQ760" s="1">
        <v>0</v>
      </c>
      <c r="IR760" s="1">
        <v>0</v>
      </c>
      <c r="IS760" s="1">
        <v>1</v>
      </c>
      <c r="IT760" s="1">
        <v>1</v>
      </c>
      <c r="IU760" s="1">
        <v>1</v>
      </c>
      <c r="IV760" s="1">
        <v>3</v>
      </c>
      <c r="IW760" s="1">
        <v>1</v>
      </c>
      <c r="IX760" s="1">
        <v>1</v>
      </c>
      <c r="IY760" s="1">
        <v>1</v>
      </c>
      <c r="IZ760" s="1">
        <v>1</v>
      </c>
      <c r="JA760" s="1">
        <v>1</v>
      </c>
      <c r="JB760" s="1">
        <v>1</v>
      </c>
      <c r="JC760" s="1">
        <v>0</v>
      </c>
      <c r="JD760" s="1">
        <v>1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0</v>
      </c>
      <c r="JQ760" s="1">
        <v>0</v>
      </c>
      <c r="JR760" s="1">
        <v>0</v>
      </c>
      <c r="JS760" s="1">
        <v>0</v>
      </c>
      <c r="JT760" s="1">
        <v>0</v>
      </c>
      <c r="JU760" s="1">
        <v>0</v>
      </c>
      <c r="JV760" s="1">
        <v>0</v>
      </c>
      <c r="JW760" s="1">
        <v>0</v>
      </c>
      <c r="JX760" s="1">
        <v>0</v>
      </c>
      <c r="JY760" s="1">
        <v>0</v>
      </c>
      <c r="JZ760" s="1">
        <v>0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3</v>
      </c>
      <c r="KY760" s="1">
        <v>3</v>
      </c>
      <c r="KZ760" s="1">
        <v>3</v>
      </c>
      <c r="LA760" s="1">
        <v>0</v>
      </c>
      <c r="LB760" s="1">
        <v>0</v>
      </c>
      <c r="LC760" s="1">
        <v>0</v>
      </c>
      <c r="LD760" s="1">
        <v>0</v>
      </c>
      <c r="LE760" s="1">
        <v>0</v>
      </c>
      <c r="LF760" s="1">
        <v>3</v>
      </c>
      <c r="LG760" s="1">
        <v>3</v>
      </c>
      <c r="LH760" s="1">
        <v>1</v>
      </c>
      <c r="LI760" s="1">
        <v>1</v>
      </c>
      <c r="LJ760" s="1">
        <v>1</v>
      </c>
      <c r="LK760" s="1">
        <v>1</v>
      </c>
      <c r="LL760" s="1">
        <v>2</v>
      </c>
      <c r="LM760" s="1">
        <v>1</v>
      </c>
      <c r="LN760" s="1">
        <v>1</v>
      </c>
      <c r="LO760" s="1">
        <v>1</v>
      </c>
      <c r="LP760" s="1">
        <v>1</v>
      </c>
      <c r="LQ760" s="1">
        <v>1</v>
      </c>
      <c r="LR760" s="1">
        <v>1</v>
      </c>
      <c r="LS760" s="1">
        <v>1</v>
      </c>
      <c r="LT760" s="1">
        <v>1</v>
      </c>
      <c r="LU760" s="1">
        <v>1</v>
      </c>
      <c r="LV760" s="1">
        <v>1</v>
      </c>
      <c r="LW760" s="1">
        <v>1</v>
      </c>
      <c r="LX760" s="1">
        <v>1</v>
      </c>
      <c r="LY760" s="1">
        <v>5</v>
      </c>
      <c r="LZ760" s="1">
        <v>5</v>
      </c>
      <c r="MA760" s="1">
        <v>5</v>
      </c>
      <c r="MB760" s="1">
        <v>1</v>
      </c>
      <c r="MC760" s="1">
        <v>1</v>
      </c>
    </row>
    <row r="761" spans="1:341">
      <c r="A761" s="1">
        <v>2015</v>
      </c>
      <c r="B761" s="1" t="s">
        <v>837</v>
      </c>
      <c r="C761" s="1">
        <v>1</v>
      </c>
      <c r="D761" s="1">
        <v>0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2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0</v>
      </c>
      <c r="AL761" s="1">
        <v>1</v>
      </c>
      <c r="AM761" s="1">
        <v>2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2</v>
      </c>
      <c r="BR761" s="1">
        <v>2</v>
      </c>
      <c r="BS761" s="1">
        <v>2</v>
      </c>
      <c r="BT761" s="1">
        <v>3</v>
      </c>
      <c r="BU761" s="1">
        <v>2</v>
      </c>
      <c r="BV761" s="1">
        <v>2</v>
      </c>
      <c r="BW761" s="1">
        <v>0</v>
      </c>
      <c r="BX761" s="1">
        <v>1</v>
      </c>
      <c r="BY761" s="1">
        <v>1</v>
      </c>
      <c r="BZ761" s="1">
        <v>2</v>
      </c>
      <c r="CA761" s="1">
        <v>3</v>
      </c>
      <c r="CB761" s="1">
        <v>3</v>
      </c>
      <c r="CC761" s="1">
        <v>2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1</v>
      </c>
      <c r="CW761" s="1">
        <v>1</v>
      </c>
      <c r="CX761" s="1">
        <v>0</v>
      </c>
      <c r="CY761" s="1">
        <v>0</v>
      </c>
      <c r="CZ761" s="1">
        <v>0</v>
      </c>
      <c r="DA761" s="1">
        <v>0</v>
      </c>
      <c r="DB761" s="1">
        <v>1</v>
      </c>
      <c r="DC761" s="1">
        <v>1</v>
      </c>
      <c r="DD761" s="1">
        <v>1</v>
      </c>
      <c r="DE761" s="1">
        <v>1</v>
      </c>
      <c r="DF761" s="1">
        <v>1</v>
      </c>
      <c r="DG761" s="1">
        <v>1</v>
      </c>
      <c r="DH761" s="1">
        <v>0</v>
      </c>
      <c r="DI761" s="1">
        <v>1</v>
      </c>
      <c r="DJ761" s="1">
        <v>0</v>
      </c>
      <c r="DK761" s="1">
        <v>0</v>
      </c>
      <c r="DL761" s="1">
        <v>1</v>
      </c>
      <c r="DM761" s="1">
        <v>1</v>
      </c>
      <c r="DN761" s="1">
        <v>1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1</v>
      </c>
      <c r="FK761" s="1">
        <v>1</v>
      </c>
      <c r="FL761" s="1">
        <v>0</v>
      </c>
      <c r="FM761" s="1">
        <v>0</v>
      </c>
      <c r="FN761" s="1">
        <v>0</v>
      </c>
      <c r="FO761" s="1">
        <v>18</v>
      </c>
      <c r="FP761" s="1">
        <v>0</v>
      </c>
      <c r="FQ761" s="1">
        <v>1</v>
      </c>
      <c r="FR761" s="1">
        <v>11</v>
      </c>
      <c r="FS761" s="1">
        <v>11</v>
      </c>
      <c r="FT761" s="1">
        <v>2</v>
      </c>
      <c r="FU761" s="1">
        <v>0</v>
      </c>
      <c r="FV761" s="1">
        <v>0</v>
      </c>
      <c r="FW761" s="1">
        <v>0</v>
      </c>
      <c r="FX761" s="1">
        <v>2</v>
      </c>
      <c r="FY761" s="1">
        <v>2</v>
      </c>
      <c r="FZ761" s="1">
        <v>1</v>
      </c>
      <c r="GA761" s="1">
        <v>0</v>
      </c>
      <c r="GB761" s="1">
        <v>0</v>
      </c>
      <c r="GC761" s="1">
        <v>1</v>
      </c>
      <c r="GD761" s="1">
        <v>1</v>
      </c>
      <c r="GE761" s="1">
        <v>1</v>
      </c>
      <c r="GF761" s="1">
        <v>3</v>
      </c>
      <c r="GG761" s="1">
        <v>1</v>
      </c>
      <c r="GH761" s="1">
        <v>1</v>
      </c>
      <c r="GI761" s="1">
        <v>1</v>
      </c>
      <c r="GJ761" s="1">
        <v>1</v>
      </c>
      <c r="GK761" s="1">
        <v>1</v>
      </c>
      <c r="GL761" s="1">
        <v>1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1</v>
      </c>
      <c r="HO761" s="1">
        <v>0</v>
      </c>
      <c r="HP761" s="1">
        <v>1</v>
      </c>
      <c r="HQ761" s="1">
        <v>0</v>
      </c>
      <c r="HR761" s="1">
        <v>0</v>
      </c>
      <c r="HS761" s="1">
        <v>2</v>
      </c>
      <c r="HT761" s="1">
        <v>2</v>
      </c>
      <c r="HU761" s="1">
        <v>2</v>
      </c>
      <c r="HV761" s="1">
        <v>6</v>
      </c>
      <c r="HW761" s="1">
        <v>2</v>
      </c>
      <c r="HX761" s="1">
        <v>2</v>
      </c>
      <c r="HY761" s="1">
        <v>2</v>
      </c>
      <c r="HZ761" s="1">
        <v>2</v>
      </c>
      <c r="IA761" s="1">
        <v>2</v>
      </c>
      <c r="IB761" s="1">
        <v>2</v>
      </c>
      <c r="IC761" s="1">
        <v>2</v>
      </c>
      <c r="ID761" s="1">
        <v>0</v>
      </c>
      <c r="IE761" s="1">
        <v>0</v>
      </c>
      <c r="IF761" s="1">
        <v>1</v>
      </c>
      <c r="IG761" s="1">
        <v>1</v>
      </c>
      <c r="IH761" s="1">
        <v>1</v>
      </c>
      <c r="II761" s="1">
        <v>1</v>
      </c>
      <c r="IJ761" s="1">
        <v>1</v>
      </c>
      <c r="IK761" s="1">
        <v>1</v>
      </c>
      <c r="IL761" s="1">
        <v>1</v>
      </c>
      <c r="IM761" s="1">
        <v>1</v>
      </c>
      <c r="IN761" s="1">
        <v>1</v>
      </c>
      <c r="IO761" s="1">
        <v>1</v>
      </c>
      <c r="IP761" s="1">
        <v>0</v>
      </c>
      <c r="IQ761" s="1">
        <v>0</v>
      </c>
      <c r="IR761" s="1">
        <v>0</v>
      </c>
      <c r="IS761" s="1">
        <v>1</v>
      </c>
      <c r="IT761" s="1">
        <v>1</v>
      </c>
      <c r="IU761" s="1">
        <v>1</v>
      </c>
      <c r="IV761" s="1">
        <v>3</v>
      </c>
      <c r="IW761" s="1">
        <v>1</v>
      </c>
      <c r="IX761" s="1">
        <v>1</v>
      </c>
      <c r="IY761" s="1">
        <v>1</v>
      </c>
      <c r="IZ761" s="1">
        <v>1</v>
      </c>
      <c r="JA761" s="1">
        <v>1</v>
      </c>
      <c r="JB761" s="1">
        <v>1</v>
      </c>
      <c r="JC761" s="1">
        <v>0</v>
      </c>
      <c r="JD761" s="1">
        <v>1</v>
      </c>
      <c r="JE761" s="1">
        <v>0</v>
      </c>
      <c r="JF761" s="1">
        <v>0</v>
      </c>
      <c r="JG761" s="1">
        <v>4</v>
      </c>
      <c r="JH761" s="1">
        <v>4</v>
      </c>
      <c r="JI761" s="1">
        <v>4</v>
      </c>
      <c r="JJ761" s="1">
        <v>0</v>
      </c>
      <c r="JK761" s="1">
        <v>0</v>
      </c>
      <c r="JL761" s="1">
        <v>0</v>
      </c>
      <c r="JM761" s="1">
        <v>0</v>
      </c>
      <c r="JN761" s="1">
        <v>4</v>
      </c>
      <c r="JO761" s="1">
        <v>0</v>
      </c>
      <c r="JP761" s="1">
        <v>0</v>
      </c>
      <c r="JQ761" s="1">
        <v>0</v>
      </c>
      <c r="JR761" s="1">
        <v>0</v>
      </c>
      <c r="JS761" s="1">
        <v>4</v>
      </c>
      <c r="JT761" s="1">
        <v>1</v>
      </c>
      <c r="JU761" s="1">
        <v>1</v>
      </c>
      <c r="JV761" s="1">
        <v>1</v>
      </c>
      <c r="JW761" s="1">
        <v>1</v>
      </c>
      <c r="JX761" s="1">
        <v>1</v>
      </c>
      <c r="JY761" s="1">
        <v>1</v>
      </c>
      <c r="JZ761" s="1">
        <v>1</v>
      </c>
      <c r="KA761" s="1">
        <v>2</v>
      </c>
      <c r="KB761" s="1">
        <v>0</v>
      </c>
      <c r="KC761" s="1">
        <v>1</v>
      </c>
      <c r="KD761" s="1">
        <v>1</v>
      </c>
      <c r="KE761" s="1">
        <v>1</v>
      </c>
      <c r="KF761" s="1">
        <v>1</v>
      </c>
      <c r="KG761" s="1">
        <v>1</v>
      </c>
      <c r="KH761" s="1">
        <v>1</v>
      </c>
      <c r="KI761" s="1">
        <v>1</v>
      </c>
      <c r="KJ761" s="1">
        <v>1</v>
      </c>
      <c r="KK761" s="1">
        <v>1</v>
      </c>
      <c r="KL761" s="1">
        <v>1</v>
      </c>
      <c r="KM761" s="1">
        <v>1</v>
      </c>
      <c r="KN761" s="1">
        <v>1</v>
      </c>
      <c r="KO761" s="1">
        <v>1</v>
      </c>
      <c r="KP761" s="1">
        <v>1</v>
      </c>
      <c r="KQ761" s="1">
        <v>1</v>
      </c>
      <c r="KR761" s="1">
        <v>5</v>
      </c>
      <c r="KS761" s="1">
        <v>5</v>
      </c>
      <c r="KT761" s="1">
        <v>5</v>
      </c>
      <c r="KU761" s="1">
        <v>1</v>
      </c>
      <c r="KV761" s="1">
        <v>1</v>
      </c>
      <c r="KW761" s="1">
        <v>1</v>
      </c>
      <c r="KX761" s="1">
        <v>0</v>
      </c>
      <c r="KY761" s="1">
        <v>0</v>
      </c>
      <c r="KZ761" s="1">
        <v>0</v>
      </c>
      <c r="LA761" s="1">
        <v>0</v>
      </c>
      <c r="LB761" s="1">
        <v>0</v>
      </c>
      <c r="LC761" s="1">
        <v>0</v>
      </c>
      <c r="LD761" s="1">
        <v>0</v>
      </c>
      <c r="LE761" s="1">
        <v>0</v>
      </c>
      <c r="LF761" s="1">
        <v>0</v>
      </c>
      <c r="LG761" s="1">
        <v>0</v>
      </c>
      <c r="LH761" s="1">
        <v>0</v>
      </c>
      <c r="LI761" s="1">
        <v>0</v>
      </c>
      <c r="LJ761" s="1">
        <v>0</v>
      </c>
      <c r="LK761" s="1">
        <v>0</v>
      </c>
      <c r="LL761" s="1">
        <v>0</v>
      </c>
      <c r="LM761" s="1">
        <v>0</v>
      </c>
      <c r="LN761" s="1">
        <v>0</v>
      </c>
      <c r="LO761" s="1">
        <v>0</v>
      </c>
      <c r="LP761" s="1">
        <v>0</v>
      </c>
      <c r="LQ761" s="1">
        <v>0</v>
      </c>
      <c r="LR761" s="1">
        <v>0</v>
      </c>
      <c r="LS761" s="1">
        <v>0</v>
      </c>
      <c r="LT761" s="1">
        <v>0</v>
      </c>
      <c r="LU761" s="1">
        <v>0</v>
      </c>
      <c r="LV761" s="1">
        <v>0</v>
      </c>
      <c r="LW761" s="1">
        <v>0</v>
      </c>
      <c r="LX761" s="1">
        <v>0</v>
      </c>
      <c r="LY761" s="1">
        <v>0</v>
      </c>
      <c r="LZ761" s="1">
        <v>0</v>
      </c>
      <c r="MA761" s="1">
        <v>0</v>
      </c>
      <c r="MB761" s="1">
        <v>0</v>
      </c>
      <c r="MC761" s="1">
        <v>1</v>
      </c>
    </row>
    <row r="762" spans="1:341">
      <c r="A762" s="1">
        <v>2015</v>
      </c>
      <c r="B762" s="1" t="s">
        <v>474</v>
      </c>
      <c r="C762" s="1">
        <v>1</v>
      </c>
      <c r="D762" s="1">
        <v>0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2</v>
      </c>
      <c r="L762" s="1">
        <v>2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</v>
      </c>
      <c r="X762" s="1">
        <v>1</v>
      </c>
      <c r="Y762" s="1">
        <v>1</v>
      </c>
      <c r="Z762" s="1">
        <v>1</v>
      </c>
      <c r="AA762" s="1">
        <v>1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  <c r="BG762" s="1">
        <v>3</v>
      </c>
      <c r="BH762" s="1">
        <v>0</v>
      </c>
      <c r="BI762" s="1">
        <v>0</v>
      </c>
      <c r="BJ762" s="1">
        <v>3</v>
      </c>
      <c r="BK762" s="1">
        <v>0</v>
      </c>
      <c r="BL762" s="1">
        <v>0</v>
      </c>
      <c r="BM762" s="1">
        <v>1</v>
      </c>
      <c r="BN762" s="1">
        <v>0</v>
      </c>
      <c r="BO762" s="1">
        <v>1</v>
      </c>
      <c r="BP762" s="1">
        <v>0</v>
      </c>
      <c r="BQ762" s="1">
        <v>2</v>
      </c>
      <c r="BR762" s="1">
        <v>2</v>
      </c>
      <c r="BS762" s="1">
        <v>2</v>
      </c>
      <c r="BT762" s="1">
        <v>5</v>
      </c>
      <c r="BU762" s="1">
        <v>2</v>
      </c>
      <c r="BV762" s="1">
        <v>2</v>
      </c>
      <c r="BW762" s="1">
        <v>0</v>
      </c>
      <c r="BX762" s="1">
        <v>0</v>
      </c>
      <c r="BY762" s="1">
        <v>2</v>
      </c>
      <c r="BZ762" s="1">
        <v>1</v>
      </c>
      <c r="CA762" s="1">
        <v>3</v>
      </c>
      <c r="CB762" s="1">
        <v>3</v>
      </c>
      <c r="CC762" s="1">
        <v>2</v>
      </c>
      <c r="CD762" s="1">
        <v>0</v>
      </c>
      <c r="CE762" s="1">
        <v>1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1</v>
      </c>
      <c r="CQ762" s="1">
        <v>1</v>
      </c>
      <c r="CR762" s="1">
        <v>1</v>
      </c>
      <c r="CS762" s="1">
        <v>1</v>
      </c>
      <c r="CT762" s="1">
        <v>1</v>
      </c>
      <c r="CU762" s="1">
        <v>0</v>
      </c>
      <c r="CV762" s="1">
        <v>1</v>
      </c>
      <c r="CW762" s="1">
        <v>1</v>
      </c>
      <c r="CX762" s="1">
        <v>0</v>
      </c>
      <c r="CY762" s="1">
        <v>2</v>
      </c>
      <c r="CZ762" s="1">
        <v>0</v>
      </c>
      <c r="DA762" s="1">
        <v>0</v>
      </c>
      <c r="DB762" s="1">
        <v>2</v>
      </c>
      <c r="DC762" s="1">
        <v>2</v>
      </c>
      <c r="DD762" s="1">
        <v>2</v>
      </c>
      <c r="DE762" s="1">
        <v>5</v>
      </c>
      <c r="DF762" s="1">
        <v>2</v>
      </c>
      <c r="DG762" s="1">
        <v>0</v>
      </c>
      <c r="DH762" s="1">
        <v>2</v>
      </c>
      <c r="DI762" s="1">
        <v>2</v>
      </c>
      <c r="DJ762" s="1">
        <v>0</v>
      </c>
      <c r="DK762" s="1">
        <v>2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11</v>
      </c>
      <c r="DS762" s="1">
        <v>0</v>
      </c>
      <c r="DT762" s="1">
        <v>11</v>
      </c>
      <c r="DU762" s="1">
        <v>11</v>
      </c>
      <c r="DV762" s="1">
        <v>11</v>
      </c>
      <c r="DW762" s="1">
        <v>2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4</v>
      </c>
      <c r="ED762" s="1">
        <v>4</v>
      </c>
      <c r="EE762" s="1">
        <v>2</v>
      </c>
      <c r="EF762" s="1">
        <v>0</v>
      </c>
      <c r="EG762" s="1">
        <v>0</v>
      </c>
      <c r="EH762" s="1">
        <v>0</v>
      </c>
      <c r="EI762" s="1">
        <v>0</v>
      </c>
      <c r="EJ762" s="1">
        <v>6</v>
      </c>
      <c r="EK762" s="1">
        <v>6</v>
      </c>
      <c r="EL762" s="1">
        <v>0</v>
      </c>
      <c r="EM762" s="1">
        <v>6</v>
      </c>
      <c r="EN762" s="1">
        <v>6</v>
      </c>
      <c r="EO762" s="1">
        <v>0</v>
      </c>
      <c r="EP762" s="1">
        <v>0</v>
      </c>
      <c r="EQ762" s="1">
        <v>0</v>
      </c>
      <c r="ER762" s="1">
        <v>1</v>
      </c>
      <c r="ES762" s="1">
        <v>1</v>
      </c>
      <c r="ET762" s="1">
        <v>0</v>
      </c>
      <c r="EU762" s="1">
        <v>1</v>
      </c>
      <c r="EV762" s="1">
        <v>0</v>
      </c>
      <c r="EW762" s="1">
        <v>0</v>
      </c>
      <c r="EX762" s="1">
        <v>0</v>
      </c>
      <c r="EY762" s="1">
        <v>1</v>
      </c>
      <c r="EZ762" s="1">
        <v>0</v>
      </c>
      <c r="FA762" s="1">
        <v>1</v>
      </c>
      <c r="FB762" s="1">
        <v>1</v>
      </c>
      <c r="FC762" s="1">
        <v>1</v>
      </c>
      <c r="FD762" s="1">
        <v>0</v>
      </c>
      <c r="FE762" s="1">
        <v>1</v>
      </c>
      <c r="FF762" s="1">
        <v>0</v>
      </c>
      <c r="FG762" s="1">
        <v>1</v>
      </c>
      <c r="FH762" s="1">
        <v>0</v>
      </c>
      <c r="FI762" s="1">
        <v>0</v>
      </c>
      <c r="FJ762" s="1">
        <v>1</v>
      </c>
      <c r="FK762" s="1">
        <v>0</v>
      </c>
      <c r="FL762" s="1">
        <v>1</v>
      </c>
      <c r="FM762" s="1">
        <v>3</v>
      </c>
      <c r="FN762" s="1">
        <v>1</v>
      </c>
      <c r="FO762" s="1">
        <v>0</v>
      </c>
      <c r="FP762" s="1">
        <v>0</v>
      </c>
      <c r="FQ762" s="1">
        <v>0</v>
      </c>
      <c r="FR762" s="1">
        <v>10</v>
      </c>
      <c r="FS762" s="1">
        <v>0</v>
      </c>
      <c r="FT762" s="1">
        <v>0</v>
      </c>
      <c r="FU762" s="1">
        <v>0</v>
      </c>
      <c r="FV762" s="1">
        <v>10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1</v>
      </c>
      <c r="GD762" s="1">
        <v>1</v>
      </c>
      <c r="GE762" s="1">
        <v>1</v>
      </c>
      <c r="GF762" s="1">
        <v>3</v>
      </c>
      <c r="GG762" s="1">
        <v>1</v>
      </c>
      <c r="GH762" s="1">
        <v>1</v>
      </c>
      <c r="GI762" s="1">
        <v>1</v>
      </c>
      <c r="GJ762" s="1">
        <v>1</v>
      </c>
      <c r="GK762" s="1">
        <v>1</v>
      </c>
      <c r="GL762" s="1">
        <v>1</v>
      </c>
      <c r="GM762" s="1">
        <v>0</v>
      </c>
      <c r="GN762" s="1">
        <v>0</v>
      </c>
      <c r="GO762" s="1">
        <v>1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1</v>
      </c>
      <c r="HP762" s="1">
        <v>1</v>
      </c>
      <c r="HQ762" s="1">
        <v>0</v>
      </c>
      <c r="HR762" s="1">
        <v>0</v>
      </c>
      <c r="HS762" s="1">
        <v>2</v>
      </c>
      <c r="HT762" s="1">
        <v>2</v>
      </c>
      <c r="HU762" s="1">
        <v>2</v>
      </c>
      <c r="HV762" s="1">
        <v>6</v>
      </c>
      <c r="HW762" s="1">
        <v>2</v>
      </c>
      <c r="HX762" s="1">
        <v>2</v>
      </c>
      <c r="HY762" s="1">
        <v>2</v>
      </c>
      <c r="HZ762" s="1">
        <v>2</v>
      </c>
      <c r="IA762" s="1">
        <v>2</v>
      </c>
      <c r="IB762" s="1">
        <v>2</v>
      </c>
      <c r="IC762" s="1">
        <v>2</v>
      </c>
      <c r="ID762" s="1">
        <v>0</v>
      </c>
      <c r="IE762" s="1">
        <v>0</v>
      </c>
      <c r="IF762" s="1">
        <v>1</v>
      </c>
      <c r="IG762" s="1">
        <v>1</v>
      </c>
      <c r="IH762" s="1">
        <v>1</v>
      </c>
      <c r="II762" s="1">
        <v>1</v>
      </c>
      <c r="IJ762" s="1">
        <v>1</v>
      </c>
      <c r="IK762" s="1">
        <v>1</v>
      </c>
      <c r="IL762" s="1">
        <v>1</v>
      </c>
      <c r="IM762" s="1">
        <v>1</v>
      </c>
      <c r="IN762" s="1">
        <v>1</v>
      </c>
      <c r="IO762" s="1">
        <v>1</v>
      </c>
      <c r="IP762" s="1">
        <v>0</v>
      </c>
      <c r="IQ762" s="1">
        <v>0</v>
      </c>
      <c r="IR762" s="1">
        <v>0</v>
      </c>
      <c r="IS762" s="1">
        <v>1</v>
      </c>
      <c r="IT762" s="1">
        <v>1</v>
      </c>
      <c r="IU762" s="1">
        <v>1</v>
      </c>
      <c r="IV762" s="1">
        <v>3</v>
      </c>
      <c r="IW762" s="1">
        <v>1</v>
      </c>
      <c r="IX762" s="1">
        <v>1</v>
      </c>
      <c r="IY762" s="1">
        <v>1</v>
      </c>
      <c r="IZ762" s="1">
        <v>1</v>
      </c>
      <c r="JA762" s="1">
        <v>1</v>
      </c>
      <c r="JB762" s="1">
        <v>1</v>
      </c>
      <c r="JC762" s="1">
        <v>0</v>
      </c>
      <c r="JD762" s="1">
        <v>0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0</v>
      </c>
      <c r="JR762" s="1">
        <v>0</v>
      </c>
      <c r="JS762" s="1">
        <v>0</v>
      </c>
      <c r="JT762" s="1">
        <v>0</v>
      </c>
      <c r="JU762" s="1">
        <v>0</v>
      </c>
      <c r="JV762" s="1">
        <v>0</v>
      </c>
      <c r="JW762" s="1">
        <v>0</v>
      </c>
      <c r="JX762" s="1">
        <v>0</v>
      </c>
      <c r="JY762" s="1">
        <v>0</v>
      </c>
      <c r="JZ762" s="1">
        <v>0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0</v>
      </c>
      <c r="KH762" s="1">
        <v>0</v>
      </c>
      <c r="KI762" s="1">
        <v>0</v>
      </c>
      <c r="KJ762" s="1">
        <v>0</v>
      </c>
      <c r="KK762" s="1">
        <v>0</v>
      </c>
      <c r="KL762" s="1">
        <v>0</v>
      </c>
      <c r="KM762" s="1">
        <v>0</v>
      </c>
      <c r="KN762" s="1">
        <v>0</v>
      </c>
      <c r="KO762" s="1">
        <v>0</v>
      </c>
      <c r="KP762" s="1">
        <v>0</v>
      </c>
      <c r="KQ762" s="1">
        <v>0</v>
      </c>
      <c r="KR762" s="1">
        <v>0</v>
      </c>
      <c r="KS762" s="1">
        <v>0</v>
      </c>
      <c r="KT762" s="1">
        <v>0</v>
      </c>
      <c r="KU762" s="1">
        <v>0</v>
      </c>
      <c r="KV762" s="1">
        <v>0</v>
      </c>
      <c r="KW762" s="1">
        <v>0</v>
      </c>
      <c r="KX762" s="1">
        <v>0</v>
      </c>
      <c r="KY762" s="1">
        <v>0</v>
      </c>
      <c r="KZ762" s="1">
        <v>0</v>
      </c>
      <c r="LA762" s="1">
        <v>0</v>
      </c>
      <c r="LB762" s="1">
        <v>0</v>
      </c>
      <c r="LC762" s="1">
        <v>0</v>
      </c>
      <c r="LD762" s="1">
        <v>0</v>
      </c>
      <c r="LE762" s="1">
        <v>0</v>
      </c>
      <c r="LF762" s="1">
        <v>0</v>
      </c>
      <c r="LG762" s="1">
        <v>0</v>
      </c>
      <c r="LH762" s="1">
        <v>0</v>
      </c>
      <c r="LI762" s="1">
        <v>0</v>
      </c>
      <c r="LJ762" s="1">
        <v>0</v>
      </c>
      <c r="LK762" s="1">
        <v>0</v>
      </c>
      <c r="LL762" s="1">
        <v>0</v>
      </c>
      <c r="LM762" s="1">
        <v>0</v>
      </c>
      <c r="LN762" s="1">
        <v>0</v>
      </c>
      <c r="LO762" s="1">
        <v>0</v>
      </c>
      <c r="LP762" s="1">
        <v>0</v>
      </c>
      <c r="LQ762" s="1">
        <v>0</v>
      </c>
      <c r="LR762" s="1">
        <v>0</v>
      </c>
      <c r="LS762" s="1">
        <v>0</v>
      </c>
      <c r="LT762" s="1">
        <v>0</v>
      </c>
      <c r="LU762" s="1">
        <v>0</v>
      </c>
      <c r="LV762" s="1">
        <v>0</v>
      </c>
      <c r="LW762" s="1">
        <v>0</v>
      </c>
      <c r="LX762" s="1">
        <v>0</v>
      </c>
      <c r="LY762" s="1">
        <v>0</v>
      </c>
      <c r="LZ762" s="1">
        <v>0</v>
      </c>
      <c r="MA762" s="1">
        <v>0</v>
      </c>
      <c r="MB762" s="1">
        <v>0</v>
      </c>
      <c r="MC762" s="1">
        <v>1</v>
      </c>
    </row>
    <row r="763" spans="1:341">
      <c r="A763" s="1">
        <v>2015</v>
      </c>
      <c r="B763" s="1" t="s">
        <v>475</v>
      </c>
      <c r="C763" s="1">
        <v>1</v>
      </c>
      <c r="D763" s="1">
        <v>0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2</v>
      </c>
      <c r="L763" s="1">
        <v>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</v>
      </c>
      <c r="X763" s="1">
        <v>1</v>
      </c>
      <c r="Y763" s="1">
        <v>1</v>
      </c>
      <c r="Z763" s="1">
        <v>1</v>
      </c>
      <c r="AA763" s="1">
        <v>1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  <c r="BG763" s="1">
        <v>3</v>
      </c>
      <c r="BH763" s="1">
        <v>0</v>
      </c>
      <c r="BI763" s="1">
        <v>0</v>
      </c>
      <c r="BJ763" s="1">
        <v>3</v>
      </c>
      <c r="BK763" s="1">
        <v>0</v>
      </c>
      <c r="BL763" s="1">
        <v>0</v>
      </c>
      <c r="BM763" s="1">
        <v>1</v>
      </c>
      <c r="BN763" s="1">
        <v>0</v>
      </c>
      <c r="BO763" s="1">
        <v>1</v>
      </c>
      <c r="BP763" s="1">
        <v>0</v>
      </c>
      <c r="BQ763" s="1">
        <v>2</v>
      </c>
      <c r="BR763" s="1">
        <v>2</v>
      </c>
      <c r="BS763" s="1">
        <v>2</v>
      </c>
      <c r="BT763" s="1">
        <v>5</v>
      </c>
      <c r="BU763" s="1">
        <v>2</v>
      </c>
      <c r="BV763" s="1">
        <v>2</v>
      </c>
      <c r="BW763" s="1">
        <v>0</v>
      </c>
      <c r="BX763" s="1">
        <v>0</v>
      </c>
      <c r="BY763" s="1">
        <v>2</v>
      </c>
      <c r="BZ763" s="1">
        <v>1</v>
      </c>
      <c r="CA763" s="1">
        <v>3</v>
      </c>
      <c r="CB763" s="1">
        <v>3</v>
      </c>
      <c r="CC763" s="1">
        <v>2</v>
      </c>
      <c r="CD763" s="1">
        <v>0</v>
      </c>
      <c r="CE763" s="1">
        <v>1</v>
      </c>
      <c r="CF763" s="1">
        <v>0</v>
      </c>
      <c r="CG763" s="1">
        <v>0</v>
      </c>
      <c r="CH763" s="1">
        <v>0</v>
      </c>
      <c r="CI763" s="1">
        <v>0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1</v>
      </c>
      <c r="CQ763" s="1">
        <v>1</v>
      </c>
      <c r="CR763" s="1">
        <v>1</v>
      </c>
      <c r="CS763" s="1">
        <v>1</v>
      </c>
      <c r="CT763" s="1">
        <v>1</v>
      </c>
      <c r="CU763" s="1">
        <v>0</v>
      </c>
      <c r="CV763" s="1">
        <v>1</v>
      </c>
      <c r="CW763" s="1">
        <v>1</v>
      </c>
      <c r="CX763" s="1">
        <v>0</v>
      </c>
      <c r="CY763" s="1">
        <v>2</v>
      </c>
      <c r="CZ763" s="1">
        <v>0</v>
      </c>
      <c r="DA763" s="1">
        <v>0</v>
      </c>
      <c r="DB763" s="1">
        <v>2</v>
      </c>
      <c r="DC763" s="1">
        <v>2</v>
      </c>
      <c r="DD763" s="1">
        <v>2</v>
      </c>
      <c r="DE763" s="1">
        <v>5</v>
      </c>
      <c r="DF763" s="1">
        <v>2</v>
      </c>
      <c r="DG763" s="1">
        <v>0</v>
      </c>
      <c r="DH763" s="1">
        <v>2</v>
      </c>
      <c r="DI763" s="1">
        <v>2</v>
      </c>
      <c r="DJ763" s="1">
        <v>0</v>
      </c>
      <c r="DK763" s="1">
        <v>2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12</v>
      </c>
      <c r="DS763" s="1">
        <v>0</v>
      </c>
      <c r="DT763" s="1">
        <v>12</v>
      </c>
      <c r="DU763" s="1">
        <v>12</v>
      </c>
      <c r="DV763" s="1">
        <v>12</v>
      </c>
      <c r="DW763" s="1">
        <v>3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4</v>
      </c>
      <c r="ED763" s="1">
        <v>4</v>
      </c>
      <c r="EE763" s="1">
        <v>2</v>
      </c>
      <c r="EF763" s="1">
        <v>0</v>
      </c>
      <c r="EG763" s="1">
        <v>0</v>
      </c>
      <c r="EH763" s="1">
        <v>0</v>
      </c>
      <c r="EI763" s="1">
        <v>0</v>
      </c>
      <c r="EJ763" s="1">
        <v>6</v>
      </c>
      <c r="EK763" s="1">
        <v>6</v>
      </c>
      <c r="EL763" s="1">
        <v>0</v>
      </c>
      <c r="EM763" s="1">
        <v>6</v>
      </c>
      <c r="EN763" s="1">
        <v>6</v>
      </c>
      <c r="EO763" s="1">
        <v>0</v>
      </c>
      <c r="EP763" s="1">
        <v>0</v>
      </c>
      <c r="EQ763" s="1">
        <v>0</v>
      </c>
      <c r="ER763" s="1">
        <v>1</v>
      </c>
      <c r="ES763" s="1">
        <v>1</v>
      </c>
      <c r="ET763" s="1">
        <v>0</v>
      </c>
      <c r="EU763" s="1">
        <v>1</v>
      </c>
      <c r="EV763" s="1">
        <v>0</v>
      </c>
      <c r="EW763" s="1">
        <v>0</v>
      </c>
      <c r="EX763" s="1">
        <v>0</v>
      </c>
      <c r="EY763" s="1">
        <v>1</v>
      </c>
      <c r="EZ763" s="1">
        <v>0</v>
      </c>
      <c r="FA763" s="1">
        <v>1</v>
      </c>
      <c r="FB763" s="1">
        <v>1</v>
      </c>
      <c r="FC763" s="1">
        <v>1</v>
      </c>
      <c r="FD763" s="1">
        <v>0</v>
      </c>
      <c r="FE763" s="1">
        <v>1</v>
      </c>
      <c r="FF763" s="1">
        <v>0</v>
      </c>
      <c r="FG763" s="1">
        <v>1</v>
      </c>
      <c r="FH763" s="1">
        <v>0</v>
      </c>
      <c r="FI763" s="1">
        <v>0</v>
      </c>
      <c r="FJ763" s="1">
        <v>1</v>
      </c>
      <c r="FK763" s="1">
        <v>0</v>
      </c>
      <c r="FL763" s="1">
        <v>1</v>
      </c>
      <c r="FM763" s="1">
        <v>3</v>
      </c>
      <c r="FN763" s="1">
        <v>1</v>
      </c>
      <c r="FO763" s="1">
        <v>0</v>
      </c>
      <c r="FP763" s="1">
        <v>0</v>
      </c>
      <c r="FQ763" s="1">
        <v>0</v>
      </c>
      <c r="FR763" s="1">
        <v>10</v>
      </c>
      <c r="FS763" s="1">
        <v>0</v>
      </c>
      <c r="FT763" s="1">
        <v>0</v>
      </c>
      <c r="FU763" s="1">
        <v>0</v>
      </c>
      <c r="FV763" s="1">
        <v>11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1</v>
      </c>
      <c r="GD763" s="1">
        <v>1</v>
      </c>
      <c r="GE763" s="1">
        <v>1</v>
      </c>
      <c r="GF763" s="1">
        <v>3</v>
      </c>
      <c r="GG763" s="1">
        <v>1</v>
      </c>
      <c r="GH763" s="1">
        <v>1</v>
      </c>
      <c r="GI763" s="1">
        <v>1</v>
      </c>
      <c r="GJ763" s="1">
        <v>1</v>
      </c>
      <c r="GK763" s="1">
        <v>1</v>
      </c>
      <c r="GL763" s="1">
        <v>1</v>
      </c>
      <c r="GM763" s="1">
        <v>0</v>
      </c>
      <c r="GN763" s="1">
        <v>0</v>
      </c>
      <c r="GO763" s="1">
        <v>1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1</v>
      </c>
      <c r="HP763" s="1">
        <v>1</v>
      </c>
      <c r="HQ763" s="1">
        <v>0</v>
      </c>
      <c r="HR763" s="1">
        <v>0</v>
      </c>
      <c r="HS763" s="1">
        <v>2</v>
      </c>
      <c r="HT763" s="1">
        <v>2</v>
      </c>
      <c r="HU763" s="1">
        <v>2</v>
      </c>
      <c r="HV763" s="1">
        <v>6</v>
      </c>
      <c r="HW763" s="1">
        <v>2</v>
      </c>
      <c r="HX763" s="1">
        <v>2</v>
      </c>
      <c r="HY763" s="1">
        <v>2</v>
      </c>
      <c r="HZ763" s="1">
        <v>2</v>
      </c>
      <c r="IA763" s="1">
        <v>2</v>
      </c>
      <c r="IB763" s="1">
        <v>2</v>
      </c>
      <c r="IC763" s="1">
        <v>2</v>
      </c>
      <c r="ID763" s="1">
        <v>0</v>
      </c>
      <c r="IE763" s="1">
        <v>0</v>
      </c>
      <c r="IF763" s="1">
        <v>1</v>
      </c>
      <c r="IG763" s="1">
        <v>1</v>
      </c>
      <c r="IH763" s="1">
        <v>1</v>
      </c>
      <c r="II763" s="1">
        <v>1</v>
      </c>
      <c r="IJ763" s="1">
        <v>1</v>
      </c>
      <c r="IK763" s="1">
        <v>1</v>
      </c>
      <c r="IL763" s="1">
        <v>1</v>
      </c>
      <c r="IM763" s="1">
        <v>1</v>
      </c>
      <c r="IN763" s="1">
        <v>1</v>
      </c>
      <c r="IO763" s="1">
        <v>1</v>
      </c>
      <c r="IP763" s="1">
        <v>0</v>
      </c>
      <c r="IQ763" s="1">
        <v>0</v>
      </c>
      <c r="IR763" s="1">
        <v>0</v>
      </c>
      <c r="IS763" s="1">
        <v>1</v>
      </c>
      <c r="IT763" s="1">
        <v>1</v>
      </c>
      <c r="IU763" s="1">
        <v>1</v>
      </c>
      <c r="IV763" s="1">
        <v>3</v>
      </c>
      <c r="IW763" s="1">
        <v>1</v>
      </c>
      <c r="IX763" s="1">
        <v>1</v>
      </c>
      <c r="IY763" s="1">
        <v>1</v>
      </c>
      <c r="IZ763" s="1">
        <v>1</v>
      </c>
      <c r="JA763" s="1">
        <v>1</v>
      </c>
      <c r="JB763" s="1">
        <v>1</v>
      </c>
      <c r="JC763" s="1">
        <v>0</v>
      </c>
      <c r="JD763" s="1">
        <v>0</v>
      </c>
      <c r="JE763" s="1">
        <v>0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0</v>
      </c>
      <c r="JL763" s="1">
        <v>0</v>
      </c>
      <c r="JM763" s="1">
        <v>0</v>
      </c>
      <c r="JN763" s="1">
        <v>0</v>
      </c>
      <c r="JO763" s="1">
        <v>0</v>
      </c>
      <c r="JP763" s="1">
        <v>0</v>
      </c>
      <c r="JQ763" s="1">
        <v>0</v>
      </c>
      <c r="JR763" s="1">
        <v>0</v>
      </c>
      <c r="JS763" s="1">
        <v>0</v>
      </c>
      <c r="JT763" s="1">
        <v>0</v>
      </c>
      <c r="JU763" s="1">
        <v>0</v>
      </c>
      <c r="JV763" s="1">
        <v>0</v>
      </c>
      <c r="JW763" s="1">
        <v>0</v>
      </c>
      <c r="JX763" s="1">
        <v>0</v>
      </c>
      <c r="JY763" s="1">
        <v>0</v>
      </c>
      <c r="JZ763" s="1">
        <v>0</v>
      </c>
      <c r="KA763" s="1">
        <v>0</v>
      </c>
      <c r="KB763" s="1">
        <v>0</v>
      </c>
      <c r="KC763" s="1">
        <v>0</v>
      </c>
      <c r="KD763" s="1">
        <v>0</v>
      </c>
      <c r="KE763" s="1">
        <v>0</v>
      </c>
      <c r="KF763" s="1">
        <v>0</v>
      </c>
      <c r="KG763" s="1">
        <v>0</v>
      </c>
      <c r="KH763" s="1">
        <v>0</v>
      </c>
      <c r="KI763" s="1">
        <v>0</v>
      </c>
      <c r="KJ763" s="1">
        <v>0</v>
      </c>
      <c r="KK763" s="1">
        <v>0</v>
      </c>
      <c r="KL763" s="1">
        <v>0</v>
      </c>
      <c r="KM763" s="1">
        <v>0</v>
      </c>
      <c r="KN763" s="1">
        <v>0</v>
      </c>
      <c r="KO763" s="1">
        <v>0</v>
      </c>
      <c r="KP763" s="1">
        <v>0</v>
      </c>
      <c r="KQ763" s="1">
        <v>0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0</v>
      </c>
      <c r="KZ763" s="1">
        <v>0</v>
      </c>
      <c r="LA763" s="1">
        <v>0</v>
      </c>
      <c r="LB763" s="1">
        <v>0</v>
      </c>
      <c r="LC763" s="1">
        <v>0</v>
      </c>
      <c r="LD763" s="1">
        <v>0</v>
      </c>
      <c r="LE763" s="1">
        <v>0</v>
      </c>
      <c r="LF763" s="1">
        <v>0</v>
      </c>
      <c r="LG763" s="1">
        <v>0</v>
      </c>
      <c r="LH763" s="1">
        <v>0</v>
      </c>
      <c r="LI763" s="1">
        <v>0</v>
      </c>
      <c r="LJ763" s="1">
        <v>0</v>
      </c>
      <c r="LK763" s="1">
        <v>0</v>
      </c>
      <c r="LL763" s="1">
        <v>0</v>
      </c>
      <c r="LM763" s="1">
        <v>0</v>
      </c>
      <c r="LN763" s="1">
        <v>0</v>
      </c>
      <c r="LO763" s="1">
        <v>0</v>
      </c>
      <c r="LP763" s="1">
        <v>0</v>
      </c>
      <c r="LQ763" s="1">
        <v>0</v>
      </c>
      <c r="LR763" s="1">
        <v>0</v>
      </c>
      <c r="LS763" s="1">
        <v>0</v>
      </c>
      <c r="LT763" s="1">
        <v>0</v>
      </c>
      <c r="LU763" s="1">
        <v>0</v>
      </c>
      <c r="LV763" s="1">
        <v>0</v>
      </c>
      <c r="LW763" s="1">
        <v>0</v>
      </c>
      <c r="LX763" s="1">
        <v>0</v>
      </c>
      <c r="LY763" s="1">
        <v>0</v>
      </c>
      <c r="LZ763" s="1">
        <v>0</v>
      </c>
      <c r="MA763" s="1">
        <v>0</v>
      </c>
      <c r="MB763" s="1">
        <v>0</v>
      </c>
      <c r="MC763" s="1">
        <v>1</v>
      </c>
    </row>
    <row r="764" spans="1:341">
      <c r="A764" s="1">
        <v>2015</v>
      </c>
      <c r="B764" s="1" t="s">
        <v>906</v>
      </c>
      <c r="C764" s="1">
        <v>1</v>
      </c>
      <c r="D764" s="1">
        <v>0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2</v>
      </c>
      <c r="L764" s="1">
        <v>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1</v>
      </c>
      <c r="Z764" s="1">
        <v>1</v>
      </c>
      <c r="AA764" s="1">
        <v>1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  <c r="BG764" s="1">
        <v>3</v>
      </c>
      <c r="BH764" s="1">
        <v>0</v>
      </c>
      <c r="BI764" s="1">
        <v>0</v>
      </c>
      <c r="BJ764" s="1">
        <v>3</v>
      </c>
      <c r="BK764" s="1">
        <v>0</v>
      </c>
      <c r="BL764" s="1">
        <v>0</v>
      </c>
      <c r="BM764" s="1">
        <v>1</v>
      </c>
      <c r="BN764" s="1">
        <v>0</v>
      </c>
      <c r="BO764" s="1">
        <v>1</v>
      </c>
      <c r="BP764" s="1">
        <v>0</v>
      </c>
      <c r="BQ764" s="1">
        <v>2</v>
      </c>
      <c r="BR764" s="1">
        <v>2</v>
      </c>
      <c r="BS764" s="1">
        <v>2</v>
      </c>
      <c r="BT764" s="1">
        <v>5</v>
      </c>
      <c r="BU764" s="1">
        <v>2</v>
      </c>
      <c r="BV764" s="1">
        <v>2</v>
      </c>
      <c r="BW764" s="1">
        <v>0</v>
      </c>
      <c r="BX764" s="1">
        <v>0</v>
      </c>
      <c r="BY764" s="1">
        <v>2</v>
      </c>
      <c r="BZ764" s="1">
        <v>1</v>
      </c>
      <c r="CA764" s="1">
        <v>3</v>
      </c>
      <c r="CB764" s="1">
        <v>3</v>
      </c>
      <c r="CC764" s="1">
        <v>2</v>
      </c>
      <c r="CD764" s="1">
        <v>0</v>
      </c>
      <c r="CE764" s="1">
        <v>1</v>
      </c>
      <c r="CF764" s="1">
        <v>0</v>
      </c>
      <c r="CG764" s="1">
        <v>0</v>
      </c>
      <c r="CH764" s="1">
        <v>0</v>
      </c>
      <c r="CI764" s="1">
        <v>0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1</v>
      </c>
      <c r="CQ764" s="1">
        <v>1</v>
      </c>
      <c r="CR764" s="1">
        <v>1</v>
      </c>
      <c r="CS764" s="1">
        <v>1</v>
      </c>
      <c r="CT764" s="1">
        <v>1</v>
      </c>
      <c r="CU764" s="1">
        <v>0</v>
      </c>
      <c r="CV764" s="1">
        <v>1</v>
      </c>
      <c r="CW764" s="1">
        <v>1</v>
      </c>
      <c r="CX764" s="1">
        <v>0</v>
      </c>
      <c r="CY764" s="1">
        <v>2</v>
      </c>
      <c r="CZ764" s="1">
        <v>0</v>
      </c>
      <c r="DA764" s="1">
        <v>0</v>
      </c>
      <c r="DB764" s="1">
        <v>2</v>
      </c>
      <c r="DC764" s="1">
        <v>2</v>
      </c>
      <c r="DD764" s="1">
        <v>2</v>
      </c>
      <c r="DE764" s="1">
        <v>5</v>
      </c>
      <c r="DF764" s="1">
        <v>2</v>
      </c>
      <c r="DG764" s="1">
        <v>0</v>
      </c>
      <c r="DH764" s="1">
        <v>2</v>
      </c>
      <c r="DI764" s="1">
        <v>2</v>
      </c>
      <c r="DJ764" s="1">
        <v>0</v>
      </c>
      <c r="DK764" s="1">
        <v>2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12</v>
      </c>
      <c r="DS764" s="1">
        <v>0</v>
      </c>
      <c r="DT764" s="1">
        <v>12</v>
      </c>
      <c r="DU764" s="1">
        <v>12</v>
      </c>
      <c r="DV764" s="1">
        <v>12</v>
      </c>
      <c r="DW764" s="1">
        <v>3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4</v>
      </c>
      <c r="ED764" s="1">
        <v>4</v>
      </c>
      <c r="EE764" s="1">
        <v>2</v>
      </c>
      <c r="EF764" s="1">
        <v>0</v>
      </c>
      <c r="EG764" s="1">
        <v>0</v>
      </c>
      <c r="EH764" s="1">
        <v>0</v>
      </c>
      <c r="EI764" s="1">
        <v>0</v>
      </c>
      <c r="EJ764" s="1">
        <v>6</v>
      </c>
      <c r="EK764" s="1">
        <v>6</v>
      </c>
      <c r="EL764" s="1">
        <v>0</v>
      </c>
      <c r="EM764" s="1">
        <v>6</v>
      </c>
      <c r="EN764" s="1">
        <v>6</v>
      </c>
      <c r="EO764" s="1">
        <v>0</v>
      </c>
      <c r="EP764" s="1">
        <v>0</v>
      </c>
      <c r="EQ764" s="1">
        <v>0</v>
      </c>
      <c r="ER764" s="1">
        <v>1</v>
      </c>
      <c r="ES764" s="1">
        <v>1</v>
      </c>
      <c r="ET764" s="1">
        <v>0</v>
      </c>
      <c r="EU764" s="1">
        <v>1</v>
      </c>
      <c r="EV764" s="1">
        <v>0</v>
      </c>
      <c r="EW764" s="1">
        <v>0</v>
      </c>
      <c r="EX764" s="1">
        <v>0</v>
      </c>
      <c r="EY764" s="1">
        <v>1</v>
      </c>
      <c r="EZ764" s="1">
        <v>0</v>
      </c>
      <c r="FA764" s="1">
        <v>1</v>
      </c>
      <c r="FB764" s="1">
        <v>1</v>
      </c>
      <c r="FC764" s="1">
        <v>1</v>
      </c>
      <c r="FD764" s="1">
        <v>0</v>
      </c>
      <c r="FE764" s="1">
        <v>1</v>
      </c>
      <c r="FF764" s="1">
        <v>0</v>
      </c>
      <c r="FG764" s="1">
        <v>1</v>
      </c>
      <c r="FH764" s="1">
        <v>0</v>
      </c>
      <c r="FI764" s="1">
        <v>0</v>
      </c>
      <c r="FJ764" s="1">
        <v>1</v>
      </c>
      <c r="FK764" s="1">
        <v>0</v>
      </c>
      <c r="FL764" s="1">
        <v>1</v>
      </c>
      <c r="FM764" s="1">
        <v>3</v>
      </c>
      <c r="FN764" s="1">
        <v>1</v>
      </c>
      <c r="FO764" s="1">
        <v>0</v>
      </c>
      <c r="FP764" s="1">
        <v>0</v>
      </c>
      <c r="FQ764" s="1">
        <v>0</v>
      </c>
      <c r="FR764" s="1">
        <v>10</v>
      </c>
      <c r="FS764" s="1">
        <v>0</v>
      </c>
      <c r="FT764" s="1">
        <v>0</v>
      </c>
      <c r="FU764" s="1">
        <v>0</v>
      </c>
      <c r="FV764" s="1">
        <v>12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1</v>
      </c>
      <c r="GD764" s="1">
        <v>1</v>
      </c>
      <c r="GE764" s="1">
        <v>1</v>
      </c>
      <c r="GF764" s="1">
        <v>3</v>
      </c>
      <c r="GG764" s="1">
        <v>1</v>
      </c>
      <c r="GH764" s="1">
        <v>1</v>
      </c>
      <c r="GI764" s="1">
        <v>1</v>
      </c>
      <c r="GJ764" s="1">
        <v>1</v>
      </c>
      <c r="GK764" s="1">
        <v>1</v>
      </c>
      <c r="GL764" s="1">
        <v>1</v>
      </c>
      <c r="GM764" s="1">
        <v>0</v>
      </c>
      <c r="GN764" s="1">
        <v>0</v>
      </c>
      <c r="GO764" s="1">
        <v>1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1</v>
      </c>
      <c r="HP764" s="1">
        <v>1</v>
      </c>
      <c r="HQ764" s="1">
        <v>0</v>
      </c>
      <c r="HR764" s="1">
        <v>0</v>
      </c>
      <c r="HS764" s="1">
        <v>2</v>
      </c>
      <c r="HT764" s="1">
        <v>2</v>
      </c>
      <c r="HU764" s="1">
        <v>2</v>
      </c>
      <c r="HV764" s="1">
        <v>6</v>
      </c>
      <c r="HW764" s="1">
        <v>2</v>
      </c>
      <c r="HX764" s="1">
        <v>2</v>
      </c>
      <c r="HY764" s="1">
        <v>2</v>
      </c>
      <c r="HZ764" s="1">
        <v>2</v>
      </c>
      <c r="IA764" s="1">
        <v>2</v>
      </c>
      <c r="IB764" s="1">
        <v>2</v>
      </c>
      <c r="IC764" s="1">
        <v>2</v>
      </c>
      <c r="ID764" s="1">
        <v>0</v>
      </c>
      <c r="IE764" s="1">
        <v>0</v>
      </c>
      <c r="IF764" s="1">
        <v>1</v>
      </c>
      <c r="IG764" s="1">
        <v>1</v>
      </c>
      <c r="IH764" s="1">
        <v>1</v>
      </c>
      <c r="II764" s="1">
        <v>1</v>
      </c>
      <c r="IJ764" s="1">
        <v>1</v>
      </c>
      <c r="IK764" s="1">
        <v>1</v>
      </c>
      <c r="IL764" s="1">
        <v>1</v>
      </c>
      <c r="IM764" s="1">
        <v>1</v>
      </c>
      <c r="IN764" s="1">
        <v>1</v>
      </c>
      <c r="IO764" s="1">
        <v>1</v>
      </c>
      <c r="IP764" s="1">
        <v>0</v>
      </c>
      <c r="IQ764" s="1">
        <v>0</v>
      </c>
      <c r="IR764" s="1">
        <v>0</v>
      </c>
      <c r="IS764" s="1">
        <v>1</v>
      </c>
      <c r="IT764" s="1">
        <v>1</v>
      </c>
      <c r="IU764" s="1">
        <v>1</v>
      </c>
      <c r="IV764" s="1">
        <v>3</v>
      </c>
      <c r="IW764" s="1">
        <v>1</v>
      </c>
      <c r="IX764" s="1">
        <v>1</v>
      </c>
      <c r="IY764" s="1">
        <v>1</v>
      </c>
      <c r="IZ764" s="1">
        <v>1</v>
      </c>
      <c r="JA764" s="1">
        <v>1</v>
      </c>
      <c r="JB764" s="1">
        <v>1</v>
      </c>
      <c r="JC764" s="1">
        <v>0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v>0</v>
      </c>
      <c r="JQ764" s="1">
        <v>0</v>
      </c>
      <c r="JR764" s="1">
        <v>0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0</v>
      </c>
      <c r="KA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0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</v>
      </c>
      <c r="KZ764" s="1">
        <v>0</v>
      </c>
      <c r="LA764" s="1">
        <v>0</v>
      </c>
      <c r="LB764" s="1">
        <v>0</v>
      </c>
      <c r="LC764" s="1">
        <v>0</v>
      </c>
      <c r="LD764" s="1">
        <v>0</v>
      </c>
      <c r="LE764" s="1">
        <v>0</v>
      </c>
      <c r="LF764" s="1">
        <v>0</v>
      </c>
      <c r="LG764" s="1">
        <v>0</v>
      </c>
      <c r="LH764" s="1">
        <v>0</v>
      </c>
      <c r="LI764" s="1">
        <v>0</v>
      </c>
      <c r="LJ764" s="1">
        <v>0</v>
      </c>
      <c r="LK764" s="1">
        <v>0</v>
      </c>
      <c r="LL764" s="1">
        <v>0</v>
      </c>
      <c r="LM764" s="1">
        <v>0</v>
      </c>
      <c r="LN764" s="1">
        <v>0</v>
      </c>
      <c r="LO764" s="1">
        <v>0</v>
      </c>
      <c r="LP764" s="1">
        <v>0</v>
      </c>
      <c r="LQ764" s="1">
        <v>0</v>
      </c>
      <c r="LR764" s="1">
        <v>0</v>
      </c>
      <c r="LS764" s="1">
        <v>0</v>
      </c>
      <c r="LT764" s="1">
        <v>0</v>
      </c>
      <c r="LU764" s="1">
        <v>0</v>
      </c>
      <c r="LV764" s="1">
        <v>0</v>
      </c>
      <c r="LW764" s="1">
        <v>0</v>
      </c>
      <c r="LX764" s="1">
        <v>0</v>
      </c>
      <c r="LY764" s="1">
        <v>0</v>
      </c>
      <c r="LZ764" s="1">
        <v>0</v>
      </c>
      <c r="MA764" s="1">
        <v>0</v>
      </c>
      <c r="MB764" s="1">
        <v>0</v>
      </c>
      <c r="MC764" s="1">
        <v>1</v>
      </c>
    </row>
    <row r="765" spans="1:341">
      <c r="A765" s="1">
        <v>2015</v>
      </c>
      <c r="B765" s="1" t="s">
        <v>838</v>
      </c>
      <c r="C765" s="1">
        <v>1</v>
      </c>
      <c r="D765" s="1">
        <v>0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2</v>
      </c>
      <c r="L765" s="1">
        <v>2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</v>
      </c>
      <c r="AK765" s="1">
        <v>0</v>
      </c>
      <c r="AL765" s="1">
        <v>1</v>
      </c>
      <c r="AM765" s="1">
        <v>2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2</v>
      </c>
      <c r="BR765" s="1">
        <v>2</v>
      </c>
      <c r="BS765" s="1">
        <v>2</v>
      </c>
      <c r="BT765" s="1">
        <v>3</v>
      </c>
      <c r="BU765" s="1">
        <v>2</v>
      </c>
      <c r="BV765" s="1">
        <v>2</v>
      </c>
      <c r="BW765" s="1">
        <v>0</v>
      </c>
      <c r="BX765" s="1">
        <v>1</v>
      </c>
      <c r="BY765" s="1">
        <v>1</v>
      </c>
      <c r="BZ765" s="1">
        <v>2</v>
      </c>
      <c r="CA765" s="1">
        <v>3</v>
      </c>
      <c r="CB765" s="1">
        <v>3</v>
      </c>
      <c r="CC765" s="1">
        <v>2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1</v>
      </c>
      <c r="CW765" s="1">
        <v>1</v>
      </c>
      <c r="CX765" s="1">
        <v>0</v>
      </c>
      <c r="CY765" s="1">
        <v>0</v>
      </c>
      <c r="CZ765" s="1">
        <v>0</v>
      </c>
      <c r="DA765" s="1">
        <v>0</v>
      </c>
      <c r="DB765" s="1">
        <v>1</v>
      </c>
      <c r="DC765" s="1">
        <v>1</v>
      </c>
      <c r="DD765" s="1">
        <v>1</v>
      </c>
      <c r="DE765" s="1">
        <v>1</v>
      </c>
      <c r="DF765" s="1">
        <v>1</v>
      </c>
      <c r="DG765" s="1">
        <v>1</v>
      </c>
      <c r="DH765" s="1">
        <v>0</v>
      </c>
      <c r="DI765" s="1">
        <v>1</v>
      </c>
      <c r="DJ765" s="1">
        <v>0</v>
      </c>
      <c r="DK765" s="1">
        <v>0</v>
      </c>
      <c r="DL765" s="1">
        <v>1</v>
      </c>
      <c r="DM765" s="1">
        <v>1</v>
      </c>
      <c r="DN765" s="1">
        <v>1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1</v>
      </c>
      <c r="FK765" s="1">
        <v>1</v>
      </c>
      <c r="FL765" s="1">
        <v>0</v>
      </c>
      <c r="FM765" s="1">
        <v>0</v>
      </c>
      <c r="FN765" s="1">
        <v>0</v>
      </c>
      <c r="FO765" s="1">
        <v>18</v>
      </c>
      <c r="FP765" s="1">
        <v>0</v>
      </c>
      <c r="FQ765" s="1">
        <v>1</v>
      </c>
      <c r="FR765" s="1">
        <v>11</v>
      </c>
      <c r="FS765" s="1">
        <v>11</v>
      </c>
      <c r="FT765" s="1">
        <v>2</v>
      </c>
      <c r="FU765" s="1">
        <v>0</v>
      </c>
      <c r="FV765" s="1">
        <v>0</v>
      </c>
      <c r="FW765" s="1">
        <v>0</v>
      </c>
      <c r="FX765" s="1">
        <v>2</v>
      </c>
      <c r="FY765" s="1">
        <v>2</v>
      </c>
      <c r="FZ765" s="1">
        <v>1</v>
      </c>
      <c r="GA765" s="1">
        <v>0</v>
      </c>
      <c r="GB765" s="1">
        <v>0</v>
      </c>
      <c r="GC765" s="1">
        <v>1</v>
      </c>
      <c r="GD765" s="1">
        <v>1</v>
      </c>
      <c r="GE765" s="1">
        <v>1</v>
      </c>
      <c r="GF765" s="1">
        <v>3</v>
      </c>
      <c r="GG765" s="1">
        <v>1</v>
      </c>
      <c r="GH765" s="1">
        <v>1</v>
      </c>
      <c r="GI765" s="1">
        <v>1</v>
      </c>
      <c r="GJ765" s="1">
        <v>1</v>
      </c>
      <c r="GK765" s="1">
        <v>1</v>
      </c>
      <c r="GL765" s="1">
        <v>1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1</v>
      </c>
      <c r="HO765" s="1">
        <v>0</v>
      </c>
      <c r="HP765" s="1">
        <v>1</v>
      </c>
      <c r="HQ765" s="1">
        <v>0</v>
      </c>
      <c r="HR765" s="1">
        <v>0</v>
      </c>
      <c r="HS765" s="1">
        <v>2</v>
      </c>
      <c r="HT765" s="1">
        <v>2</v>
      </c>
      <c r="HU765" s="1">
        <v>2</v>
      </c>
      <c r="HV765" s="1">
        <v>6</v>
      </c>
      <c r="HW765" s="1">
        <v>2</v>
      </c>
      <c r="HX765" s="1">
        <v>2</v>
      </c>
      <c r="HY765" s="1">
        <v>2</v>
      </c>
      <c r="HZ765" s="1">
        <v>2</v>
      </c>
      <c r="IA765" s="1">
        <v>2</v>
      </c>
      <c r="IB765" s="1">
        <v>2</v>
      </c>
      <c r="IC765" s="1">
        <v>2</v>
      </c>
      <c r="ID765" s="1">
        <v>0</v>
      </c>
      <c r="IE765" s="1">
        <v>0</v>
      </c>
      <c r="IF765" s="1">
        <v>1</v>
      </c>
      <c r="IG765" s="1">
        <v>1</v>
      </c>
      <c r="IH765" s="1">
        <v>1</v>
      </c>
      <c r="II765" s="1">
        <v>1</v>
      </c>
      <c r="IJ765" s="1">
        <v>1</v>
      </c>
      <c r="IK765" s="1">
        <v>1</v>
      </c>
      <c r="IL765" s="1">
        <v>1</v>
      </c>
      <c r="IM765" s="1">
        <v>1</v>
      </c>
      <c r="IN765" s="1">
        <v>1</v>
      </c>
      <c r="IO765" s="1">
        <v>1</v>
      </c>
      <c r="IP765" s="1">
        <v>0</v>
      </c>
      <c r="IQ765" s="1">
        <v>0</v>
      </c>
      <c r="IR765" s="1">
        <v>0</v>
      </c>
      <c r="IS765" s="1">
        <v>1</v>
      </c>
      <c r="IT765" s="1">
        <v>1</v>
      </c>
      <c r="IU765" s="1">
        <v>1</v>
      </c>
      <c r="IV765" s="1">
        <v>3</v>
      </c>
      <c r="IW765" s="1">
        <v>1</v>
      </c>
      <c r="IX765" s="1">
        <v>1</v>
      </c>
      <c r="IY765" s="1">
        <v>1</v>
      </c>
      <c r="IZ765" s="1">
        <v>1</v>
      </c>
      <c r="JA765" s="1">
        <v>1</v>
      </c>
      <c r="JB765" s="1">
        <v>1</v>
      </c>
      <c r="JC765" s="1">
        <v>0</v>
      </c>
      <c r="JD765" s="1">
        <v>1</v>
      </c>
      <c r="JE765" s="1">
        <v>0</v>
      </c>
      <c r="JF765" s="1">
        <v>0</v>
      </c>
      <c r="JG765" s="1">
        <v>0</v>
      </c>
      <c r="JH765" s="1">
        <v>0</v>
      </c>
      <c r="JI765" s="1">
        <v>0</v>
      </c>
      <c r="JJ765" s="1">
        <v>0</v>
      </c>
      <c r="JK765" s="1">
        <v>0</v>
      </c>
      <c r="JL765" s="1">
        <v>0</v>
      </c>
      <c r="JM765" s="1">
        <v>0</v>
      </c>
      <c r="JN765" s="1">
        <v>0</v>
      </c>
      <c r="JO765" s="1">
        <v>0</v>
      </c>
      <c r="JP765" s="1">
        <v>0</v>
      </c>
      <c r="JQ765" s="1">
        <v>0</v>
      </c>
      <c r="JR765" s="1">
        <v>0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0</v>
      </c>
      <c r="JY765" s="1">
        <v>0</v>
      </c>
      <c r="JZ765" s="1">
        <v>0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0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>
        <v>0</v>
      </c>
      <c r="KX765" s="1">
        <v>3</v>
      </c>
      <c r="KY765" s="1">
        <v>3</v>
      </c>
      <c r="KZ765" s="1">
        <v>3</v>
      </c>
      <c r="LA765" s="1">
        <v>0</v>
      </c>
      <c r="LB765" s="1">
        <v>0</v>
      </c>
      <c r="LC765" s="1">
        <v>0</v>
      </c>
      <c r="LD765" s="1">
        <v>0</v>
      </c>
      <c r="LE765" s="1">
        <v>0</v>
      </c>
      <c r="LF765" s="1">
        <v>3</v>
      </c>
      <c r="LG765" s="1">
        <v>3</v>
      </c>
      <c r="LH765" s="1">
        <v>1</v>
      </c>
      <c r="LI765" s="1">
        <v>1</v>
      </c>
      <c r="LJ765" s="1">
        <v>1</v>
      </c>
      <c r="LK765" s="1">
        <v>1</v>
      </c>
      <c r="LL765" s="1">
        <v>2</v>
      </c>
      <c r="LM765" s="1">
        <v>1</v>
      </c>
      <c r="LN765" s="1">
        <v>1</v>
      </c>
      <c r="LO765" s="1">
        <v>1</v>
      </c>
      <c r="LP765" s="1">
        <v>1</v>
      </c>
      <c r="LQ765" s="1">
        <v>1</v>
      </c>
      <c r="LR765" s="1">
        <v>1</v>
      </c>
      <c r="LS765" s="1">
        <v>1</v>
      </c>
      <c r="LT765" s="1">
        <v>1</v>
      </c>
      <c r="LU765" s="1">
        <v>1</v>
      </c>
      <c r="LV765" s="1">
        <v>1</v>
      </c>
      <c r="LW765" s="1">
        <v>1</v>
      </c>
      <c r="LX765" s="1">
        <v>1</v>
      </c>
      <c r="LY765" s="1">
        <v>5</v>
      </c>
      <c r="LZ765" s="1">
        <v>5</v>
      </c>
      <c r="MA765" s="1">
        <v>5</v>
      </c>
      <c r="MB765" s="1">
        <v>1</v>
      </c>
      <c r="MC765" s="1">
        <v>1</v>
      </c>
    </row>
    <row r="766" spans="1:341">
      <c r="A766" s="1">
        <v>2015</v>
      </c>
      <c r="B766" s="1" t="s">
        <v>839</v>
      </c>
      <c r="C766" s="1">
        <v>1</v>
      </c>
      <c r="D766" s="1">
        <v>0</v>
      </c>
      <c r="E766" s="1">
        <v>1</v>
      </c>
      <c r="F766" s="1">
        <v>1</v>
      </c>
      <c r="G766" s="1">
        <v>1</v>
      </c>
      <c r="H766" s="1">
        <v>1</v>
      </c>
      <c r="I766" s="1">
        <v>1</v>
      </c>
      <c r="J766" s="1">
        <v>1</v>
      </c>
      <c r="K766" s="1">
        <v>2</v>
      </c>
      <c r="L766" s="1">
        <v>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</v>
      </c>
      <c r="AK766" s="1">
        <v>0</v>
      </c>
      <c r="AL766" s="1">
        <v>1</v>
      </c>
      <c r="AM766" s="1">
        <v>2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2</v>
      </c>
      <c r="BR766" s="1">
        <v>2</v>
      </c>
      <c r="BS766" s="1">
        <v>2</v>
      </c>
      <c r="BT766" s="1">
        <v>3</v>
      </c>
      <c r="BU766" s="1">
        <v>2</v>
      </c>
      <c r="BV766" s="1">
        <v>2</v>
      </c>
      <c r="BW766" s="1">
        <v>0</v>
      </c>
      <c r="BX766" s="1">
        <v>1</v>
      </c>
      <c r="BY766" s="1">
        <v>1</v>
      </c>
      <c r="BZ766" s="1">
        <v>2</v>
      </c>
      <c r="CA766" s="1">
        <v>3</v>
      </c>
      <c r="CB766" s="1">
        <v>3</v>
      </c>
      <c r="CC766" s="1">
        <v>2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1</v>
      </c>
      <c r="CW766" s="1">
        <v>1</v>
      </c>
      <c r="CX766" s="1">
        <v>0</v>
      </c>
      <c r="CY766" s="1">
        <v>0</v>
      </c>
      <c r="CZ766" s="1">
        <v>0</v>
      </c>
      <c r="DA766" s="1">
        <v>0</v>
      </c>
      <c r="DB766" s="1">
        <v>1</v>
      </c>
      <c r="DC766" s="1">
        <v>1</v>
      </c>
      <c r="DD766" s="1">
        <v>1</v>
      </c>
      <c r="DE766" s="1">
        <v>1</v>
      </c>
      <c r="DF766" s="1">
        <v>1</v>
      </c>
      <c r="DG766" s="1">
        <v>1</v>
      </c>
      <c r="DH766" s="1">
        <v>0</v>
      </c>
      <c r="DI766" s="1">
        <v>1</v>
      </c>
      <c r="DJ766" s="1">
        <v>0</v>
      </c>
      <c r="DK766" s="1">
        <v>0</v>
      </c>
      <c r="DL766" s="1">
        <v>1</v>
      </c>
      <c r="DM766" s="1">
        <v>1</v>
      </c>
      <c r="DN766" s="1">
        <v>1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1</v>
      </c>
      <c r="FK766" s="1">
        <v>1</v>
      </c>
      <c r="FL766" s="1">
        <v>0</v>
      </c>
      <c r="FM766" s="1">
        <v>0</v>
      </c>
      <c r="FN766" s="1">
        <v>0</v>
      </c>
      <c r="FO766" s="1">
        <v>18</v>
      </c>
      <c r="FP766" s="1">
        <v>0</v>
      </c>
      <c r="FQ766" s="1">
        <v>1</v>
      </c>
      <c r="FR766" s="1">
        <v>10</v>
      </c>
      <c r="FS766" s="1">
        <v>10</v>
      </c>
      <c r="FT766" s="1">
        <v>2</v>
      </c>
      <c r="FU766" s="1">
        <v>0</v>
      </c>
      <c r="FV766" s="1">
        <v>0</v>
      </c>
      <c r="FW766" s="1">
        <v>0</v>
      </c>
      <c r="FX766" s="1">
        <v>2</v>
      </c>
      <c r="FY766" s="1">
        <v>2</v>
      </c>
      <c r="FZ766" s="1">
        <v>1</v>
      </c>
      <c r="GA766" s="1">
        <v>0</v>
      </c>
      <c r="GB766" s="1">
        <v>0</v>
      </c>
      <c r="GC766" s="1">
        <v>1</v>
      </c>
      <c r="GD766" s="1">
        <v>1</v>
      </c>
      <c r="GE766" s="1">
        <v>1</v>
      </c>
      <c r="GF766" s="1">
        <v>3</v>
      </c>
      <c r="GG766" s="1">
        <v>1</v>
      </c>
      <c r="GH766" s="1">
        <v>1</v>
      </c>
      <c r="GI766" s="1">
        <v>1</v>
      </c>
      <c r="GJ766" s="1">
        <v>1</v>
      </c>
      <c r="GK766" s="1">
        <v>1</v>
      </c>
      <c r="GL766" s="1">
        <v>1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1</v>
      </c>
      <c r="HO766" s="1">
        <v>0</v>
      </c>
      <c r="HP766" s="1">
        <v>1</v>
      </c>
      <c r="HQ766" s="1">
        <v>0</v>
      </c>
      <c r="HR766" s="1">
        <v>0</v>
      </c>
      <c r="HS766" s="1">
        <v>2</v>
      </c>
      <c r="HT766" s="1">
        <v>2</v>
      </c>
      <c r="HU766" s="1">
        <v>2</v>
      </c>
      <c r="HV766" s="1">
        <v>6</v>
      </c>
      <c r="HW766" s="1">
        <v>2</v>
      </c>
      <c r="HX766" s="1">
        <v>2</v>
      </c>
      <c r="HY766" s="1">
        <v>2</v>
      </c>
      <c r="HZ766" s="1">
        <v>2</v>
      </c>
      <c r="IA766" s="1">
        <v>2</v>
      </c>
      <c r="IB766" s="1">
        <v>2</v>
      </c>
      <c r="IC766" s="1">
        <v>2</v>
      </c>
      <c r="ID766" s="1">
        <v>0</v>
      </c>
      <c r="IE766" s="1">
        <v>0</v>
      </c>
      <c r="IF766" s="1">
        <v>1</v>
      </c>
      <c r="IG766" s="1">
        <v>1</v>
      </c>
      <c r="IH766" s="1">
        <v>1</v>
      </c>
      <c r="II766" s="1">
        <v>1</v>
      </c>
      <c r="IJ766" s="1">
        <v>1</v>
      </c>
      <c r="IK766" s="1">
        <v>1</v>
      </c>
      <c r="IL766" s="1">
        <v>1</v>
      </c>
      <c r="IM766" s="1">
        <v>1</v>
      </c>
      <c r="IN766" s="1">
        <v>1</v>
      </c>
      <c r="IO766" s="1">
        <v>1</v>
      </c>
      <c r="IP766" s="1">
        <v>0</v>
      </c>
      <c r="IQ766" s="1">
        <v>0</v>
      </c>
      <c r="IR766" s="1">
        <v>0</v>
      </c>
      <c r="IS766" s="1">
        <v>1</v>
      </c>
      <c r="IT766" s="1">
        <v>1</v>
      </c>
      <c r="IU766" s="1">
        <v>1</v>
      </c>
      <c r="IV766" s="1">
        <v>3</v>
      </c>
      <c r="IW766" s="1">
        <v>1</v>
      </c>
      <c r="IX766" s="1">
        <v>1</v>
      </c>
      <c r="IY766" s="1">
        <v>1</v>
      </c>
      <c r="IZ766" s="1">
        <v>1</v>
      </c>
      <c r="JA766" s="1">
        <v>1</v>
      </c>
      <c r="JB766" s="1">
        <v>1</v>
      </c>
      <c r="JC766" s="1">
        <v>0</v>
      </c>
      <c r="JD766" s="1">
        <v>1</v>
      </c>
      <c r="JE766" s="1">
        <v>0</v>
      </c>
      <c r="JF766" s="1">
        <v>0</v>
      </c>
      <c r="JG766" s="1">
        <v>4</v>
      </c>
      <c r="JH766" s="1">
        <v>4</v>
      </c>
      <c r="JI766" s="1">
        <v>4</v>
      </c>
      <c r="JJ766" s="1">
        <v>0</v>
      </c>
      <c r="JK766" s="1">
        <v>0</v>
      </c>
      <c r="JL766" s="1">
        <v>0</v>
      </c>
      <c r="JM766" s="1">
        <v>0</v>
      </c>
      <c r="JN766" s="1">
        <v>4</v>
      </c>
      <c r="JO766" s="1">
        <v>0</v>
      </c>
      <c r="JP766" s="1">
        <v>0</v>
      </c>
      <c r="JQ766" s="1">
        <v>0</v>
      </c>
      <c r="JR766" s="1">
        <v>0</v>
      </c>
      <c r="JS766" s="1">
        <v>4</v>
      </c>
      <c r="JT766" s="1">
        <v>1</v>
      </c>
      <c r="JU766" s="1">
        <v>1</v>
      </c>
      <c r="JV766" s="1">
        <v>1</v>
      </c>
      <c r="JW766" s="1">
        <v>1</v>
      </c>
      <c r="JX766" s="1">
        <v>1</v>
      </c>
      <c r="JY766" s="1">
        <v>1</v>
      </c>
      <c r="JZ766" s="1">
        <v>1</v>
      </c>
      <c r="KA766" s="1">
        <v>2</v>
      </c>
      <c r="KB766" s="1">
        <v>0</v>
      </c>
      <c r="KC766" s="1">
        <v>1</v>
      </c>
      <c r="KD766" s="1">
        <v>1</v>
      </c>
      <c r="KE766" s="1">
        <v>1</v>
      </c>
      <c r="KF766" s="1">
        <v>1</v>
      </c>
      <c r="KG766" s="1">
        <v>1</v>
      </c>
      <c r="KH766" s="1">
        <v>1</v>
      </c>
      <c r="KI766" s="1">
        <v>1</v>
      </c>
      <c r="KJ766" s="1">
        <v>1</v>
      </c>
      <c r="KK766" s="1">
        <v>1</v>
      </c>
      <c r="KL766" s="1">
        <v>1</v>
      </c>
      <c r="KM766" s="1">
        <v>1</v>
      </c>
      <c r="KN766" s="1">
        <v>1</v>
      </c>
      <c r="KO766" s="1">
        <v>1</v>
      </c>
      <c r="KP766" s="1">
        <v>1</v>
      </c>
      <c r="KQ766" s="1">
        <v>1</v>
      </c>
      <c r="KR766" s="1">
        <v>5</v>
      </c>
      <c r="KS766" s="1">
        <v>5</v>
      </c>
      <c r="KT766" s="1">
        <v>5</v>
      </c>
      <c r="KU766" s="1">
        <v>1</v>
      </c>
      <c r="KV766" s="1">
        <v>1</v>
      </c>
      <c r="KW766" s="1">
        <v>1</v>
      </c>
      <c r="KX766" s="1">
        <v>0</v>
      </c>
      <c r="KY766" s="1">
        <v>0</v>
      </c>
      <c r="KZ766" s="1">
        <v>0</v>
      </c>
      <c r="LA766" s="1">
        <v>0</v>
      </c>
      <c r="LB766" s="1">
        <v>0</v>
      </c>
      <c r="LC766" s="1">
        <v>0</v>
      </c>
      <c r="LD766" s="1">
        <v>0</v>
      </c>
      <c r="LE766" s="1">
        <v>0</v>
      </c>
      <c r="LF766" s="1">
        <v>0</v>
      </c>
      <c r="LG766" s="1">
        <v>0</v>
      </c>
      <c r="LH766" s="1">
        <v>0</v>
      </c>
      <c r="LI766" s="1">
        <v>0</v>
      </c>
      <c r="LJ766" s="1">
        <v>0</v>
      </c>
      <c r="LK766" s="1">
        <v>0</v>
      </c>
      <c r="LL766" s="1">
        <v>0</v>
      </c>
      <c r="LM766" s="1">
        <v>0</v>
      </c>
      <c r="LN766" s="1">
        <v>0</v>
      </c>
      <c r="LO766" s="1">
        <v>0</v>
      </c>
      <c r="LP766" s="1">
        <v>0</v>
      </c>
      <c r="LQ766" s="1">
        <v>0</v>
      </c>
      <c r="LR766" s="1">
        <v>0</v>
      </c>
      <c r="LS766" s="1">
        <v>0</v>
      </c>
      <c r="LT766" s="1">
        <v>0</v>
      </c>
      <c r="LU766" s="1">
        <v>0</v>
      </c>
      <c r="LV766" s="1">
        <v>0</v>
      </c>
      <c r="LW766" s="1">
        <v>0</v>
      </c>
      <c r="LX766" s="1">
        <v>0</v>
      </c>
      <c r="LY766" s="1">
        <v>0</v>
      </c>
      <c r="LZ766" s="1">
        <v>0</v>
      </c>
      <c r="MA766" s="1">
        <v>0</v>
      </c>
      <c r="MB766" s="1">
        <v>0</v>
      </c>
      <c r="MC766" s="1">
        <v>1</v>
      </c>
    </row>
    <row r="767" spans="1:341">
      <c r="A767" s="1">
        <v>2015</v>
      </c>
      <c r="B767" s="1" t="s">
        <v>840</v>
      </c>
      <c r="C767" s="1">
        <v>1</v>
      </c>
      <c r="D767" s="1">
        <v>0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2</v>
      </c>
      <c r="L767" s="1">
        <v>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</v>
      </c>
      <c r="AK767" s="1">
        <v>0</v>
      </c>
      <c r="AL767" s="1">
        <v>1</v>
      </c>
      <c r="AM767" s="1">
        <v>2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2</v>
      </c>
      <c r="BR767" s="1">
        <v>2</v>
      </c>
      <c r="BS767" s="1">
        <v>2</v>
      </c>
      <c r="BT767" s="1">
        <v>3</v>
      </c>
      <c r="BU767" s="1">
        <v>2</v>
      </c>
      <c r="BV767" s="1">
        <v>2</v>
      </c>
      <c r="BW767" s="1">
        <v>0</v>
      </c>
      <c r="BX767" s="1">
        <v>1</v>
      </c>
      <c r="BY767" s="1">
        <v>1</v>
      </c>
      <c r="BZ767" s="1">
        <v>2</v>
      </c>
      <c r="CA767" s="1">
        <v>3</v>
      </c>
      <c r="CB767" s="1">
        <v>3</v>
      </c>
      <c r="CC767" s="1">
        <v>2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1</v>
      </c>
      <c r="CW767" s="1">
        <v>1</v>
      </c>
      <c r="CX767" s="1">
        <v>0</v>
      </c>
      <c r="CY767" s="1">
        <v>0</v>
      </c>
      <c r="CZ767" s="1">
        <v>0</v>
      </c>
      <c r="DA767" s="1">
        <v>0</v>
      </c>
      <c r="DB767" s="1">
        <v>1</v>
      </c>
      <c r="DC767" s="1">
        <v>1</v>
      </c>
      <c r="DD767" s="1">
        <v>1</v>
      </c>
      <c r="DE767" s="1">
        <v>1</v>
      </c>
      <c r="DF767" s="1">
        <v>1</v>
      </c>
      <c r="DG767" s="1">
        <v>1</v>
      </c>
      <c r="DH767" s="1">
        <v>0</v>
      </c>
      <c r="DI767" s="1">
        <v>1</v>
      </c>
      <c r="DJ767" s="1">
        <v>0</v>
      </c>
      <c r="DK767" s="1">
        <v>0</v>
      </c>
      <c r="DL767" s="1">
        <v>1</v>
      </c>
      <c r="DM767" s="1">
        <v>1</v>
      </c>
      <c r="DN767" s="1">
        <v>1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1</v>
      </c>
      <c r="FK767" s="1">
        <v>1</v>
      </c>
      <c r="FL767" s="1">
        <v>0</v>
      </c>
      <c r="FM767" s="1">
        <v>0</v>
      </c>
      <c r="FN767" s="1">
        <v>0</v>
      </c>
      <c r="FO767" s="1">
        <v>18</v>
      </c>
      <c r="FP767" s="1">
        <v>0</v>
      </c>
      <c r="FQ767" s="1">
        <v>1</v>
      </c>
      <c r="FR767" s="1">
        <v>10</v>
      </c>
      <c r="FS767" s="1">
        <v>10</v>
      </c>
      <c r="FT767" s="1">
        <v>2</v>
      </c>
      <c r="FU767" s="1">
        <v>0</v>
      </c>
      <c r="FV767" s="1">
        <v>0</v>
      </c>
      <c r="FW767" s="1">
        <v>0</v>
      </c>
      <c r="FX767" s="1">
        <v>2</v>
      </c>
      <c r="FY767" s="1">
        <v>2</v>
      </c>
      <c r="FZ767" s="1">
        <v>1</v>
      </c>
      <c r="GA767" s="1">
        <v>0</v>
      </c>
      <c r="GB767" s="1">
        <v>0</v>
      </c>
      <c r="GC767" s="1">
        <v>1</v>
      </c>
      <c r="GD767" s="1">
        <v>1</v>
      </c>
      <c r="GE767" s="1">
        <v>1</v>
      </c>
      <c r="GF767" s="1">
        <v>3</v>
      </c>
      <c r="GG767" s="1">
        <v>1</v>
      </c>
      <c r="GH767" s="1">
        <v>1</v>
      </c>
      <c r="GI767" s="1">
        <v>1</v>
      </c>
      <c r="GJ767" s="1">
        <v>1</v>
      </c>
      <c r="GK767" s="1">
        <v>1</v>
      </c>
      <c r="GL767" s="1">
        <v>1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1</v>
      </c>
      <c r="HO767" s="1">
        <v>0</v>
      </c>
      <c r="HP767" s="1">
        <v>1</v>
      </c>
      <c r="HQ767" s="1">
        <v>0</v>
      </c>
      <c r="HR767" s="1">
        <v>0</v>
      </c>
      <c r="HS767" s="1">
        <v>2</v>
      </c>
      <c r="HT767" s="1">
        <v>2</v>
      </c>
      <c r="HU767" s="1">
        <v>2</v>
      </c>
      <c r="HV767" s="1">
        <v>6</v>
      </c>
      <c r="HW767" s="1">
        <v>2</v>
      </c>
      <c r="HX767" s="1">
        <v>2</v>
      </c>
      <c r="HY767" s="1">
        <v>2</v>
      </c>
      <c r="HZ767" s="1">
        <v>2</v>
      </c>
      <c r="IA767" s="1">
        <v>2</v>
      </c>
      <c r="IB767" s="1">
        <v>2</v>
      </c>
      <c r="IC767" s="1">
        <v>2</v>
      </c>
      <c r="ID767" s="1">
        <v>0</v>
      </c>
      <c r="IE767" s="1">
        <v>0</v>
      </c>
      <c r="IF767" s="1">
        <v>1</v>
      </c>
      <c r="IG767" s="1">
        <v>1</v>
      </c>
      <c r="IH767" s="1">
        <v>1</v>
      </c>
      <c r="II767" s="1">
        <v>1</v>
      </c>
      <c r="IJ767" s="1">
        <v>1</v>
      </c>
      <c r="IK767" s="1">
        <v>1</v>
      </c>
      <c r="IL767" s="1">
        <v>1</v>
      </c>
      <c r="IM767" s="1">
        <v>1</v>
      </c>
      <c r="IN767" s="1">
        <v>1</v>
      </c>
      <c r="IO767" s="1">
        <v>1</v>
      </c>
      <c r="IP767" s="1">
        <v>0</v>
      </c>
      <c r="IQ767" s="1">
        <v>0</v>
      </c>
      <c r="IR767" s="1">
        <v>0</v>
      </c>
      <c r="IS767" s="1">
        <v>1</v>
      </c>
      <c r="IT767" s="1">
        <v>1</v>
      </c>
      <c r="IU767" s="1">
        <v>1</v>
      </c>
      <c r="IV767" s="1">
        <v>3</v>
      </c>
      <c r="IW767" s="1">
        <v>1</v>
      </c>
      <c r="IX767" s="1">
        <v>1</v>
      </c>
      <c r="IY767" s="1">
        <v>1</v>
      </c>
      <c r="IZ767" s="1">
        <v>1</v>
      </c>
      <c r="JA767" s="1">
        <v>1</v>
      </c>
      <c r="JB767" s="1">
        <v>1</v>
      </c>
      <c r="JC767" s="1">
        <v>0</v>
      </c>
      <c r="JD767" s="1">
        <v>1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0</v>
      </c>
      <c r="JY767" s="1">
        <v>0</v>
      </c>
      <c r="JZ767" s="1">
        <v>0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0</v>
      </c>
      <c r="KP767" s="1">
        <v>0</v>
      </c>
      <c r="KQ767" s="1">
        <v>0</v>
      </c>
      <c r="KR767" s="1">
        <v>0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4</v>
      </c>
      <c r="KY767" s="1">
        <v>4</v>
      </c>
      <c r="KZ767" s="1">
        <v>4</v>
      </c>
      <c r="LA767" s="1">
        <v>0</v>
      </c>
      <c r="LB767" s="1">
        <v>0</v>
      </c>
      <c r="LC767" s="1">
        <v>0</v>
      </c>
      <c r="LD767" s="1">
        <v>0</v>
      </c>
      <c r="LE767" s="1">
        <v>0</v>
      </c>
      <c r="LF767" s="1">
        <v>4</v>
      </c>
      <c r="LG767" s="1">
        <v>4</v>
      </c>
      <c r="LH767" s="1">
        <v>1</v>
      </c>
      <c r="LI767" s="1">
        <v>1</v>
      </c>
      <c r="LJ767" s="1">
        <v>1</v>
      </c>
      <c r="LK767" s="1">
        <v>1</v>
      </c>
      <c r="LL767" s="1">
        <v>2</v>
      </c>
      <c r="LM767" s="1">
        <v>1</v>
      </c>
      <c r="LN767" s="1">
        <v>1</v>
      </c>
      <c r="LO767" s="1">
        <v>1</v>
      </c>
      <c r="LP767" s="1">
        <v>1</v>
      </c>
      <c r="LQ767" s="1">
        <v>1</v>
      </c>
      <c r="LR767" s="1">
        <v>1</v>
      </c>
      <c r="LS767" s="1">
        <v>1</v>
      </c>
      <c r="LT767" s="1">
        <v>1</v>
      </c>
      <c r="LU767" s="1">
        <v>1</v>
      </c>
      <c r="LV767" s="1">
        <v>1</v>
      </c>
      <c r="LW767" s="1">
        <v>1</v>
      </c>
      <c r="LX767" s="1">
        <v>1</v>
      </c>
      <c r="LY767" s="1">
        <v>5</v>
      </c>
      <c r="LZ767" s="1">
        <v>5</v>
      </c>
      <c r="MA767" s="1">
        <v>5</v>
      </c>
      <c r="MB767" s="1">
        <v>1</v>
      </c>
      <c r="MC767" s="1">
        <v>1</v>
      </c>
    </row>
    <row r="768" spans="1:341">
      <c r="A768" s="1">
        <v>2015</v>
      </c>
      <c r="B768" s="1" t="s">
        <v>841</v>
      </c>
      <c r="C768" s="1">
        <v>1</v>
      </c>
      <c r="D768" s="1">
        <v>0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  <c r="K768" s="1">
        <v>2</v>
      </c>
      <c r="L768" s="1">
        <v>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</v>
      </c>
      <c r="AK768" s="1">
        <v>0</v>
      </c>
      <c r="AL768" s="1">
        <v>1</v>
      </c>
      <c r="AM768" s="1">
        <v>2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1</v>
      </c>
      <c r="AV768" s="1">
        <v>1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2</v>
      </c>
      <c r="BR768" s="1">
        <v>2</v>
      </c>
      <c r="BS768" s="1">
        <v>2</v>
      </c>
      <c r="BT768" s="1">
        <v>3</v>
      </c>
      <c r="BU768" s="1">
        <v>2</v>
      </c>
      <c r="BV768" s="1">
        <v>2</v>
      </c>
      <c r="BW768" s="1">
        <v>0</v>
      </c>
      <c r="BX768" s="1">
        <v>1</v>
      </c>
      <c r="BY768" s="1">
        <v>1</v>
      </c>
      <c r="BZ768" s="1">
        <v>2</v>
      </c>
      <c r="CA768" s="1">
        <v>3</v>
      </c>
      <c r="CB768" s="1">
        <v>3</v>
      </c>
      <c r="CC768" s="1">
        <v>2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1</v>
      </c>
      <c r="CW768" s="1">
        <v>1</v>
      </c>
      <c r="CX768" s="1">
        <v>0</v>
      </c>
      <c r="CY768" s="1">
        <v>0</v>
      </c>
      <c r="CZ768" s="1">
        <v>0</v>
      </c>
      <c r="DA768" s="1">
        <v>0</v>
      </c>
      <c r="DB768" s="1">
        <v>1</v>
      </c>
      <c r="DC768" s="1">
        <v>1</v>
      </c>
      <c r="DD768" s="1">
        <v>1</v>
      </c>
      <c r="DE768" s="1">
        <v>1</v>
      </c>
      <c r="DF768" s="1">
        <v>1</v>
      </c>
      <c r="DG768" s="1">
        <v>1</v>
      </c>
      <c r="DH768" s="1">
        <v>0</v>
      </c>
      <c r="DI768" s="1">
        <v>1</v>
      </c>
      <c r="DJ768" s="1">
        <v>0</v>
      </c>
      <c r="DK768" s="1">
        <v>0</v>
      </c>
      <c r="DL768" s="1">
        <v>1</v>
      </c>
      <c r="DM768" s="1">
        <v>1</v>
      </c>
      <c r="DN768" s="1">
        <v>1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1</v>
      </c>
      <c r="FK768" s="1">
        <v>1</v>
      </c>
      <c r="FL768" s="1">
        <v>0</v>
      </c>
      <c r="FM768" s="1">
        <v>0</v>
      </c>
      <c r="FN768" s="1">
        <v>0</v>
      </c>
      <c r="FO768" s="1">
        <v>18</v>
      </c>
      <c r="FP768" s="1">
        <v>0</v>
      </c>
      <c r="FQ768" s="1">
        <v>1</v>
      </c>
      <c r="FR768" s="1">
        <v>10</v>
      </c>
      <c r="FS768" s="1">
        <v>10</v>
      </c>
      <c r="FT768" s="1">
        <v>2</v>
      </c>
      <c r="FU768" s="1">
        <v>0</v>
      </c>
      <c r="FV768" s="1">
        <v>0</v>
      </c>
      <c r="FW768" s="1">
        <v>0</v>
      </c>
      <c r="FX768" s="1">
        <v>2</v>
      </c>
      <c r="FY768" s="1">
        <v>2</v>
      </c>
      <c r="FZ768" s="1">
        <v>1</v>
      </c>
      <c r="GA768" s="1">
        <v>0</v>
      </c>
      <c r="GB768" s="1">
        <v>0</v>
      </c>
      <c r="GC768" s="1">
        <v>1</v>
      </c>
      <c r="GD768" s="1">
        <v>1</v>
      </c>
      <c r="GE768" s="1">
        <v>1</v>
      </c>
      <c r="GF768" s="1">
        <v>3</v>
      </c>
      <c r="GG768" s="1">
        <v>1</v>
      </c>
      <c r="GH768" s="1">
        <v>1</v>
      </c>
      <c r="GI768" s="1">
        <v>1</v>
      </c>
      <c r="GJ768" s="1">
        <v>1</v>
      </c>
      <c r="GK768" s="1">
        <v>1</v>
      </c>
      <c r="GL768" s="1">
        <v>1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1</v>
      </c>
      <c r="HO768" s="1">
        <v>0</v>
      </c>
      <c r="HP768" s="1">
        <v>1</v>
      </c>
      <c r="HQ768" s="1">
        <v>0</v>
      </c>
      <c r="HR768" s="1">
        <v>0</v>
      </c>
      <c r="HS768" s="1">
        <v>2</v>
      </c>
      <c r="HT768" s="1">
        <v>2</v>
      </c>
      <c r="HU768" s="1">
        <v>2</v>
      </c>
      <c r="HV768" s="1">
        <v>6</v>
      </c>
      <c r="HW768" s="1">
        <v>2</v>
      </c>
      <c r="HX768" s="1">
        <v>2</v>
      </c>
      <c r="HY768" s="1">
        <v>2</v>
      </c>
      <c r="HZ768" s="1">
        <v>2</v>
      </c>
      <c r="IA768" s="1">
        <v>2</v>
      </c>
      <c r="IB768" s="1">
        <v>2</v>
      </c>
      <c r="IC768" s="1">
        <v>2</v>
      </c>
      <c r="ID768" s="1">
        <v>0</v>
      </c>
      <c r="IE768" s="1">
        <v>0</v>
      </c>
      <c r="IF768" s="1">
        <v>1</v>
      </c>
      <c r="IG768" s="1">
        <v>1</v>
      </c>
      <c r="IH768" s="1">
        <v>1</v>
      </c>
      <c r="II768" s="1">
        <v>1</v>
      </c>
      <c r="IJ768" s="1">
        <v>1</v>
      </c>
      <c r="IK768" s="1">
        <v>1</v>
      </c>
      <c r="IL768" s="1">
        <v>1</v>
      </c>
      <c r="IM768" s="1">
        <v>1</v>
      </c>
      <c r="IN768" s="1">
        <v>1</v>
      </c>
      <c r="IO768" s="1">
        <v>1</v>
      </c>
      <c r="IP768" s="1">
        <v>0</v>
      </c>
      <c r="IQ768" s="1">
        <v>0</v>
      </c>
      <c r="IR768" s="1">
        <v>0</v>
      </c>
      <c r="IS768" s="1">
        <v>1</v>
      </c>
      <c r="IT768" s="1">
        <v>1</v>
      </c>
      <c r="IU768" s="1">
        <v>1</v>
      </c>
      <c r="IV768" s="1">
        <v>3</v>
      </c>
      <c r="IW768" s="1">
        <v>1</v>
      </c>
      <c r="IX768" s="1">
        <v>1</v>
      </c>
      <c r="IY768" s="1">
        <v>1</v>
      </c>
      <c r="IZ768" s="1">
        <v>1</v>
      </c>
      <c r="JA768" s="1">
        <v>1</v>
      </c>
      <c r="JB768" s="1">
        <v>1</v>
      </c>
      <c r="JC768" s="1">
        <v>0</v>
      </c>
      <c r="JD768" s="1">
        <v>1</v>
      </c>
      <c r="JE768" s="1">
        <v>0</v>
      </c>
      <c r="JF768" s="1">
        <v>0</v>
      </c>
      <c r="JG768" s="1">
        <v>4</v>
      </c>
      <c r="JH768" s="1">
        <v>4</v>
      </c>
      <c r="JI768" s="1">
        <v>4</v>
      </c>
      <c r="JJ768" s="1">
        <v>0</v>
      </c>
      <c r="JK768" s="1">
        <v>0</v>
      </c>
      <c r="JL768" s="1">
        <v>0</v>
      </c>
      <c r="JM768" s="1">
        <v>0</v>
      </c>
      <c r="JN768" s="1">
        <v>4</v>
      </c>
      <c r="JO768" s="1">
        <v>0</v>
      </c>
      <c r="JP768" s="1">
        <v>0</v>
      </c>
      <c r="JQ768" s="1">
        <v>0</v>
      </c>
      <c r="JR768" s="1">
        <v>0</v>
      </c>
      <c r="JS768" s="1">
        <v>4</v>
      </c>
      <c r="JT768" s="1">
        <v>1</v>
      </c>
      <c r="JU768" s="1">
        <v>1</v>
      </c>
      <c r="JV768" s="1">
        <v>1</v>
      </c>
      <c r="JW768" s="1">
        <v>1</v>
      </c>
      <c r="JX768" s="1">
        <v>1</v>
      </c>
      <c r="JY768" s="1">
        <v>1</v>
      </c>
      <c r="JZ768" s="1">
        <v>1</v>
      </c>
      <c r="KA768" s="1">
        <v>2</v>
      </c>
      <c r="KB768" s="1">
        <v>0</v>
      </c>
      <c r="KC768" s="1">
        <v>1</v>
      </c>
      <c r="KD768" s="1">
        <v>1</v>
      </c>
      <c r="KE768" s="1">
        <v>1</v>
      </c>
      <c r="KF768" s="1">
        <v>1</v>
      </c>
      <c r="KG768" s="1">
        <v>1</v>
      </c>
      <c r="KH768" s="1">
        <v>1</v>
      </c>
      <c r="KI768" s="1">
        <v>1</v>
      </c>
      <c r="KJ768" s="1">
        <v>1</v>
      </c>
      <c r="KK768" s="1">
        <v>1</v>
      </c>
      <c r="KL768" s="1">
        <v>1</v>
      </c>
      <c r="KM768" s="1">
        <v>1</v>
      </c>
      <c r="KN768" s="1">
        <v>1</v>
      </c>
      <c r="KO768" s="1">
        <v>1</v>
      </c>
      <c r="KP768" s="1">
        <v>1</v>
      </c>
      <c r="KQ768" s="1">
        <v>1</v>
      </c>
      <c r="KR768" s="1">
        <v>5</v>
      </c>
      <c r="KS768" s="1">
        <v>5</v>
      </c>
      <c r="KT768" s="1">
        <v>5</v>
      </c>
      <c r="KU768" s="1">
        <v>1</v>
      </c>
      <c r="KV768" s="1">
        <v>1</v>
      </c>
      <c r="KW768" s="1">
        <v>1</v>
      </c>
      <c r="KX768" s="1">
        <v>0</v>
      </c>
      <c r="KY768" s="1">
        <v>0</v>
      </c>
      <c r="KZ768" s="1">
        <v>0</v>
      </c>
      <c r="LA768" s="1">
        <v>0</v>
      </c>
      <c r="LB768" s="1">
        <v>0</v>
      </c>
      <c r="LC768" s="1">
        <v>0</v>
      </c>
      <c r="LD768" s="1">
        <v>0</v>
      </c>
      <c r="LE768" s="1">
        <v>0</v>
      </c>
      <c r="LF768" s="1">
        <v>0</v>
      </c>
      <c r="LG768" s="1">
        <v>0</v>
      </c>
      <c r="LH768" s="1">
        <v>0</v>
      </c>
      <c r="LI768" s="1">
        <v>0</v>
      </c>
      <c r="LJ768" s="1">
        <v>0</v>
      </c>
      <c r="LK768" s="1">
        <v>0</v>
      </c>
      <c r="LL768" s="1">
        <v>0</v>
      </c>
      <c r="LM768" s="1">
        <v>0</v>
      </c>
      <c r="LN768" s="1">
        <v>0</v>
      </c>
      <c r="LO768" s="1">
        <v>0</v>
      </c>
      <c r="LP768" s="1">
        <v>0</v>
      </c>
      <c r="LQ768" s="1">
        <v>0</v>
      </c>
      <c r="LR768" s="1">
        <v>0</v>
      </c>
      <c r="LS768" s="1">
        <v>0</v>
      </c>
      <c r="LT768" s="1">
        <v>0</v>
      </c>
      <c r="LU768" s="1">
        <v>0</v>
      </c>
      <c r="LV768" s="1">
        <v>0</v>
      </c>
      <c r="LW768" s="1">
        <v>0</v>
      </c>
      <c r="LX768" s="1">
        <v>0</v>
      </c>
      <c r="LY768" s="1">
        <v>0</v>
      </c>
      <c r="LZ768" s="1">
        <v>0</v>
      </c>
      <c r="MA768" s="1">
        <v>0</v>
      </c>
      <c r="MB768" s="1">
        <v>0</v>
      </c>
      <c r="MC768" s="1">
        <v>1</v>
      </c>
    </row>
    <row r="769" spans="1:341">
      <c r="A769" s="1">
        <v>2015</v>
      </c>
      <c r="B769" s="1" t="s">
        <v>842</v>
      </c>
      <c r="C769" s="1">
        <v>1</v>
      </c>
      <c r="D769" s="1">
        <v>0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2</v>
      </c>
      <c r="L769" s="1">
        <v>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</v>
      </c>
      <c r="AK769" s="1">
        <v>0</v>
      </c>
      <c r="AL769" s="1">
        <v>1</v>
      </c>
      <c r="AM769" s="1">
        <v>2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1</v>
      </c>
      <c r="AV769" s="1">
        <v>1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2</v>
      </c>
      <c r="BR769" s="1">
        <v>2</v>
      </c>
      <c r="BS769" s="1">
        <v>2</v>
      </c>
      <c r="BT769" s="1">
        <v>3</v>
      </c>
      <c r="BU769" s="1">
        <v>2</v>
      </c>
      <c r="BV769" s="1">
        <v>2</v>
      </c>
      <c r="BW769" s="1">
        <v>0</v>
      </c>
      <c r="BX769" s="1">
        <v>1</v>
      </c>
      <c r="BY769" s="1">
        <v>1</v>
      </c>
      <c r="BZ769" s="1">
        <v>2</v>
      </c>
      <c r="CA769" s="1">
        <v>3</v>
      </c>
      <c r="CB769" s="1">
        <v>3</v>
      </c>
      <c r="CC769" s="1">
        <v>2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1</v>
      </c>
      <c r="CW769" s="1">
        <v>1</v>
      </c>
      <c r="CX769" s="1">
        <v>0</v>
      </c>
      <c r="CY769" s="1">
        <v>0</v>
      </c>
      <c r="CZ769" s="1">
        <v>0</v>
      </c>
      <c r="DA769" s="1">
        <v>0</v>
      </c>
      <c r="DB769" s="1">
        <v>1</v>
      </c>
      <c r="DC769" s="1">
        <v>1</v>
      </c>
      <c r="DD769" s="1">
        <v>1</v>
      </c>
      <c r="DE769" s="1">
        <v>1</v>
      </c>
      <c r="DF769" s="1">
        <v>1</v>
      </c>
      <c r="DG769" s="1">
        <v>1</v>
      </c>
      <c r="DH769" s="1">
        <v>0</v>
      </c>
      <c r="DI769" s="1">
        <v>1</v>
      </c>
      <c r="DJ769" s="1">
        <v>0</v>
      </c>
      <c r="DK769" s="1">
        <v>0</v>
      </c>
      <c r="DL769" s="1">
        <v>1</v>
      </c>
      <c r="DM769" s="1">
        <v>1</v>
      </c>
      <c r="DN769" s="1">
        <v>1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1</v>
      </c>
      <c r="FK769" s="1">
        <v>1</v>
      </c>
      <c r="FL769" s="1">
        <v>0</v>
      </c>
      <c r="FM769" s="1">
        <v>0</v>
      </c>
      <c r="FN769" s="1">
        <v>0</v>
      </c>
      <c r="FO769" s="1">
        <v>18</v>
      </c>
      <c r="FP769" s="1">
        <v>0</v>
      </c>
      <c r="FQ769" s="1">
        <v>1</v>
      </c>
      <c r="FR769" s="1">
        <v>10</v>
      </c>
      <c r="FS769" s="1">
        <v>10</v>
      </c>
      <c r="FT769" s="1">
        <v>2</v>
      </c>
      <c r="FU769" s="1">
        <v>0</v>
      </c>
      <c r="FV769" s="1">
        <v>0</v>
      </c>
      <c r="FW769" s="1">
        <v>0</v>
      </c>
      <c r="FX769" s="1">
        <v>2</v>
      </c>
      <c r="FY769" s="1">
        <v>2</v>
      </c>
      <c r="FZ769" s="1">
        <v>1</v>
      </c>
      <c r="GA769" s="1">
        <v>0</v>
      </c>
      <c r="GB769" s="1">
        <v>0</v>
      </c>
      <c r="GC769" s="1">
        <v>1</v>
      </c>
      <c r="GD769" s="1">
        <v>1</v>
      </c>
      <c r="GE769" s="1">
        <v>1</v>
      </c>
      <c r="GF769" s="1">
        <v>3</v>
      </c>
      <c r="GG769" s="1">
        <v>1</v>
      </c>
      <c r="GH769" s="1">
        <v>1</v>
      </c>
      <c r="GI769" s="1">
        <v>1</v>
      </c>
      <c r="GJ769" s="1">
        <v>1</v>
      </c>
      <c r="GK769" s="1">
        <v>1</v>
      </c>
      <c r="GL769" s="1">
        <v>1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1</v>
      </c>
      <c r="HO769" s="1">
        <v>0</v>
      </c>
      <c r="HP769" s="1">
        <v>1</v>
      </c>
      <c r="HQ769" s="1">
        <v>0</v>
      </c>
      <c r="HR769" s="1">
        <v>0</v>
      </c>
      <c r="HS769" s="1">
        <v>2</v>
      </c>
      <c r="HT769" s="1">
        <v>2</v>
      </c>
      <c r="HU769" s="1">
        <v>2</v>
      </c>
      <c r="HV769" s="1">
        <v>6</v>
      </c>
      <c r="HW769" s="1">
        <v>2</v>
      </c>
      <c r="HX769" s="1">
        <v>2</v>
      </c>
      <c r="HY769" s="1">
        <v>2</v>
      </c>
      <c r="HZ769" s="1">
        <v>2</v>
      </c>
      <c r="IA769" s="1">
        <v>2</v>
      </c>
      <c r="IB769" s="1">
        <v>2</v>
      </c>
      <c r="IC769" s="1">
        <v>2</v>
      </c>
      <c r="ID769" s="1">
        <v>0</v>
      </c>
      <c r="IE769" s="1">
        <v>0</v>
      </c>
      <c r="IF769" s="1">
        <v>1</v>
      </c>
      <c r="IG769" s="1">
        <v>1</v>
      </c>
      <c r="IH769" s="1">
        <v>1</v>
      </c>
      <c r="II769" s="1">
        <v>1</v>
      </c>
      <c r="IJ769" s="1">
        <v>1</v>
      </c>
      <c r="IK769" s="1">
        <v>1</v>
      </c>
      <c r="IL769" s="1">
        <v>1</v>
      </c>
      <c r="IM769" s="1">
        <v>1</v>
      </c>
      <c r="IN769" s="1">
        <v>1</v>
      </c>
      <c r="IO769" s="1">
        <v>1</v>
      </c>
      <c r="IP769" s="1">
        <v>0</v>
      </c>
      <c r="IQ769" s="1">
        <v>0</v>
      </c>
      <c r="IR769" s="1">
        <v>0</v>
      </c>
      <c r="IS769" s="1">
        <v>1</v>
      </c>
      <c r="IT769" s="1">
        <v>1</v>
      </c>
      <c r="IU769" s="1">
        <v>1</v>
      </c>
      <c r="IV769" s="1">
        <v>3</v>
      </c>
      <c r="IW769" s="1">
        <v>1</v>
      </c>
      <c r="IX769" s="1">
        <v>1</v>
      </c>
      <c r="IY769" s="1">
        <v>1</v>
      </c>
      <c r="IZ769" s="1">
        <v>1</v>
      </c>
      <c r="JA769" s="1">
        <v>1</v>
      </c>
      <c r="JB769" s="1">
        <v>1</v>
      </c>
      <c r="JC769" s="1">
        <v>0</v>
      </c>
      <c r="JD769" s="1">
        <v>1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0</v>
      </c>
      <c r="JR769" s="1">
        <v>0</v>
      </c>
      <c r="JS769" s="1">
        <v>0</v>
      </c>
      <c r="JT769" s="1">
        <v>0</v>
      </c>
      <c r="JU769" s="1">
        <v>0</v>
      </c>
      <c r="JV769" s="1">
        <v>0</v>
      </c>
      <c r="JW769" s="1">
        <v>0</v>
      </c>
      <c r="JX769" s="1">
        <v>0</v>
      </c>
      <c r="JY769" s="1">
        <v>0</v>
      </c>
      <c r="JZ769" s="1">
        <v>0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0</v>
      </c>
      <c r="KH769" s="1">
        <v>0</v>
      </c>
      <c r="KI769" s="1">
        <v>0</v>
      </c>
      <c r="KJ769" s="1">
        <v>0</v>
      </c>
      <c r="KK769" s="1">
        <v>0</v>
      </c>
      <c r="KL769" s="1">
        <v>0</v>
      </c>
      <c r="KM769" s="1">
        <v>0</v>
      </c>
      <c r="KN769" s="1">
        <v>0</v>
      </c>
      <c r="KO769" s="1">
        <v>0</v>
      </c>
      <c r="KP769" s="1">
        <v>0</v>
      </c>
      <c r="KQ769" s="1">
        <v>0</v>
      </c>
      <c r="KR769" s="1">
        <v>0</v>
      </c>
      <c r="KS769" s="1">
        <v>0</v>
      </c>
      <c r="KT769" s="1">
        <v>0</v>
      </c>
      <c r="KU769" s="1">
        <v>0</v>
      </c>
      <c r="KV769" s="1">
        <v>0</v>
      </c>
      <c r="KW769" s="1">
        <v>0</v>
      </c>
      <c r="KX769" s="1">
        <v>3</v>
      </c>
      <c r="KY769" s="1">
        <v>3</v>
      </c>
      <c r="KZ769" s="1">
        <v>3</v>
      </c>
      <c r="LA769" s="1">
        <v>0</v>
      </c>
      <c r="LB769" s="1">
        <v>0</v>
      </c>
      <c r="LC769" s="1">
        <v>0</v>
      </c>
      <c r="LD769" s="1">
        <v>0</v>
      </c>
      <c r="LE769" s="1">
        <v>0</v>
      </c>
      <c r="LF769" s="1">
        <v>3</v>
      </c>
      <c r="LG769" s="1">
        <v>3</v>
      </c>
      <c r="LH769" s="1">
        <v>1</v>
      </c>
      <c r="LI769" s="1">
        <v>1</v>
      </c>
      <c r="LJ769" s="1">
        <v>1</v>
      </c>
      <c r="LK769" s="1">
        <v>1</v>
      </c>
      <c r="LL769" s="1">
        <v>2</v>
      </c>
      <c r="LM769" s="1">
        <v>1</v>
      </c>
      <c r="LN769" s="1">
        <v>1</v>
      </c>
      <c r="LO769" s="1">
        <v>1</v>
      </c>
      <c r="LP769" s="1">
        <v>1</v>
      </c>
      <c r="LQ769" s="1">
        <v>1</v>
      </c>
      <c r="LR769" s="1">
        <v>1</v>
      </c>
      <c r="LS769" s="1">
        <v>1</v>
      </c>
      <c r="LT769" s="1">
        <v>1</v>
      </c>
      <c r="LU769" s="1">
        <v>1</v>
      </c>
      <c r="LV769" s="1">
        <v>1</v>
      </c>
      <c r="LW769" s="1">
        <v>1</v>
      </c>
      <c r="LX769" s="1">
        <v>1</v>
      </c>
      <c r="LY769" s="1">
        <v>5</v>
      </c>
      <c r="LZ769" s="1">
        <v>5</v>
      </c>
      <c r="MA769" s="1">
        <v>5</v>
      </c>
      <c r="MB769" s="1">
        <v>1</v>
      </c>
      <c r="MC769" s="1">
        <v>1</v>
      </c>
    </row>
    <row r="770" spans="1:341">
      <c r="A770" s="1">
        <v>2015</v>
      </c>
      <c r="B770" s="1" t="s">
        <v>843</v>
      </c>
      <c r="C770" s="1">
        <v>1</v>
      </c>
      <c r="D770" s="1">
        <v>0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  <c r="J770" s="1">
        <v>1</v>
      </c>
      <c r="K770" s="1">
        <v>2</v>
      </c>
      <c r="L770" s="1">
        <v>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</v>
      </c>
      <c r="AK770" s="1">
        <v>0</v>
      </c>
      <c r="AL770" s="1">
        <v>1</v>
      </c>
      <c r="AM770" s="1">
        <v>2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1</v>
      </c>
      <c r="AV770" s="1">
        <v>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2</v>
      </c>
      <c r="BR770" s="1">
        <v>2</v>
      </c>
      <c r="BS770" s="1">
        <v>2</v>
      </c>
      <c r="BT770" s="1">
        <v>3</v>
      </c>
      <c r="BU770" s="1">
        <v>2</v>
      </c>
      <c r="BV770" s="1">
        <v>2</v>
      </c>
      <c r="BW770" s="1">
        <v>0</v>
      </c>
      <c r="BX770" s="1">
        <v>1</v>
      </c>
      <c r="BY770" s="1">
        <v>1</v>
      </c>
      <c r="BZ770" s="1">
        <v>2</v>
      </c>
      <c r="CA770" s="1">
        <v>3</v>
      </c>
      <c r="CB770" s="1">
        <v>3</v>
      </c>
      <c r="CC770" s="1">
        <v>2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1</v>
      </c>
      <c r="CW770" s="1">
        <v>1</v>
      </c>
      <c r="CX770" s="1">
        <v>0</v>
      </c>
      <c r="CY770" s="1">
        <v>0</v>
      </c>
      <c r="CZ770" s="1">
        <v>0</v>
      </c>
      <c r="DA770" s="1">
        <v>0</v>
      </c>
      <c r="DB770" s="1">
        <v>1</v>
      </c>
      <c r="DC770" s="1">
        <v>1</v>
      </c>
      <c r="DD770" s="1">
        <v>1</v>
      </c>
      <c r="DE770" s="1">
        <v>1</v>
      </c>
      <c r="DF770" s="1">
        <v>1</v>
      </c>
      <c r="DG770" s="1">
        <v>1</v>
      </c>
      <c r="DH770" s="1">
        <v>0</v>
      </c>
      <c r="DI770" s="1">
        <v>1</v>
      </c>
      <c r="DJ770" s="1">
        <v>0</v>
      </c>
      <c r="DK770" s="1">
        <v>0</v>
      </c>
      <c r="DL770" s="1">
        <v>1</v>
      </c>
      <c r="DM770" s="1">
        <v>1</v>
      </c>
      <c r="DN770" s="1">
        <v>1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1</v>
      </c>
      <c r="FK770" s="1">
        <v>1</v>
      </c>
      <c r="FL770" s="1">
        <v>0</v>
      </c>
      <c r="FM770" s="1">
        <v>0</v>
      </c>
      <c r="FN770" s="1">
        <v>0</v>
      </c>
      <c r="FO770" s="1">
        <v>18</v>
      </c>
      <c r="FP770" s="1">
        <v>0</v>
      </c>
      <c r="FQ770" s="1">
        <v>1</v>
      </c>
      <c r="FR770" s="1">
        <v>10</v>
      </c>
      <c r="FS770" s="1">
        <v>10</v>
      </c>
      <c r="FT770" s="1">
        <v>2</v>
      </c>
      <c r="FU770" s="1">
        <v>0</v>
      </c>
      <c r="FV770" s="1">
        <v>0</v>
      </c>
      <c r="FW770" s="1">
        <v>0</v>
      </c>
      <c r="FX770" s="1">
        <v>2</v>
      </c>
      <c r="FY770" s="1">
        <v>2</v>
      </c>
      <c r="FZ770" s="1">
        <v>1</v>
      </c>
      <c r="GA770" s="1">
        <v>0</v>
      </c>
      <c r="GB770" s="1">
        <v>0</v>
      </c>
      <c r="GC770" s="1">
        <v>1</v>
      </c>
      <c r="GD770" s="1">
        <v>1</v>
      </c>
      <c r="GE770" s="1">
        <v>1</v>
      </c>
      <c r="GF770" s="1">
        <v>3</v>
      </c>
      <c r="GG770" s="1">
        <v>1</v>
      </c>
      <c r="GH770" s="1">
        <v>1</v>
      </c>
      <c r="GI770" s="1">
        <v>1</v>
      </c>
      <c r="GJ770" s="1">
        <v>1</v>
      </c>
      <c r="GK770" s="1">
        <v>1</v>
      </c>
      <c r="GL770" s="1">
        <v>1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1</v>
      </c>
      <c r="HO770" s="1">
        <v>0</v>
      </c>
      <c r="HP770" s="1">
        <v>1</v>
      </c>
      <c r="HQ770" s="1">
        <v>0</v>
      </c>
      <c r="HR770" s="1">
        <v>0</v>
      </c>
      <c r="HS770" s="1">
        <v>2</v>
      </c>
      <c r="HT770" s="1">
        <v>2</v>
      </c>
      <c r="HU770" s="1">
        <v>2</v>
      </c>
      <c r="HV770" s="1">
        <v>6</v>
      </c>
      <c r="HW770" s="1">
        <v>2</v>
      </c>
      <c r="HX770" s="1">
        <v>2</v>
      </c>
      <c r="HY770" s="1">
        <v>2</v>
      </c>
      <c r="HZ770" s="1">
        <v>2</v>
      </c>
      <c r="IA770" s="1">
        <v>2</v>
      </c>
      <c r="IB770" s="1">
        <v>2</v>
      </c>
      <c r="IC770" s="1">
        <v>2</v>
      </c>
      <c r="ID770" s="1">
        <v>0</v>
      </c>
      <c r="IE770" s="1">
        <v>0</v>
      </c>
      <c r="IF770" s="1">
        <v>1</v>
      </c>
      <c r="IG770" s="1">
        <v>1</v>
      </c>
      <c r="IH770" s="1">
        <v>1</v>
      </c>
      <c r="II770" s="1">
        <v>1</v>
      </c>
      <c r="IJ770" s="1">
        <v>1</v>
      </c>
      <c r="IK770" s="1">
        <v>1</v>
      </c>
      <c r="IL770" s="1">
        <v>1</v>
      </c>
      <c r="IM770" s="1">
        <v>1</v>
      </c>
      <c r="IN770" s="1">
        <v>1</v>
      </c>
      <c r="IO770" s="1">
        <v>1</v>
      </c>
      <c r="IP770" s="1">
        <v>0</v>
      </c>
      <c r="IQ770" s="1">
        <v>0</v>
      </c>
      <c r="IR770" s="1">
        <v>0</v>
      </c>
      <c r="IS770" s="1">
        <v>1</v>
      </c>
      <c r="IT770" s="1">
        <v>1</v>
      </c>
      <c r="IU770" s="1">
        <v>1</v>
      </c>
      <c r="IV770" s="1">
        <v>3</v>
      </c>
      <c r="IW770" s="1">
        <v>1</v>
      </c>
      <c r="IX770" s="1">
        <v>1</v>
      </c>
      <c r="IY770" s="1">
        <v>1</v>
      </c>
      <c r="IZ770" s="1">
        <v>1</v>
      </c>
      <c r="JA770" s="1">
        <v>1</v>
      </c>
      <c r="JB770" s="1">
        <v>1</v>
      </c>
      <c r="JC770" s="1">
        <v>0</v>
      </c>
      <c r="JD770" s="1">
        <v>1</v>
      </c>
      <c r="JE770" s="1">
        <v>0</v>
      </c>
      <c r="JF770" s="1">
        <v>0</v>
      </c>
      <c r="JG770" s="1">
        <v>4</v>
      </c>
      <c r="JH770" s="1">
        <v>4</v>
      </c>
      <c r="JI770" s="1">
        <v>4</v>
      </c>
      <c r="JJ770" s="1">
        <v>0</v>
      </c>
      <c r="JK770" s="1">
        <v>0</v>
      </c>
      <c r="JL770" s="1">
        <v>0</v>
      </c>
      <c r="JM770" s="1">
        <v>0</v>
      </c>
      <c r="JN770" s="1">
        <v>4</v>
      </c>
      <c r="JO770" s="1">
        <v>0</v>
      </c>
      <c r="JP770" s="1">
        <v>0</v>
      </c>
      <c r="JQ770" s="1">
        <v>0</v>
      </c>
      <c r="JR770" s="1">
        <v>0</v>
      </c>
      <c r="JS770" s="1">
        <v>4</v>
      </c>
      <c r="JT770" s="1">
        <v>1</v>
      </c>
      <c r="JU770" s="1">
        <v>1</v>
      </c>
      <c r="JV770" s="1">
        <v>1</v>
      </c>
      <c r="JW770" s="1">
        <v>1</v>
      </c>
      <c r="JX770" s="1">
        <v>1</v>
      </c>
      <c r="JY770" s="1">
        <v>1</v>
      </c>
      <c r="JZ770" s="1">
        <v>1</v>
      </c>
      <c r="KA770" s="1">
        <v>2</v>
      </c>
      <c r="KB770" s="1">
        <v>0</v>
      </c>
      <c r="KC770" s="1">
        <v>1</v>
      </c>
      <c r="KD770" s="1">
        <v>1</v>
      </c>
      <c r="KE770" s="1">
        <v>1</v>
      </c>
      <c r="KF770" s="1">
        <v>1</v>
      </c>
      <c r="KG770" s="1">
        <v>1</v>
      </c>
      <c r="KH770" s="1">
        <v>1</v>
      </c>
      <c r="KI770" s="1">
        <v>1</v>
      </c>
      <c r="KJ770" s="1">
        <v>1</v>
      </c>
      <c r="KK770" s="1">
        <v>1</v>
      </c>
      <c r="KL770" s="1">
        <v>1</v>
      </c>
      <c r="KM770" s="1">
        <v>1</v>
      </c>
      <c r="KN770" s="1">
        <v>1</v>
      </c>
      <c r="KO770" s="1">
        <v>1</v>
      </c>
      <c r="KP770" s="1">
        <v>1</v>
      </c>
      <c r="KQ770" s="1">
        <v>1</v>
      </c>
      <c r="KR770" s="1">
        <v>5</v>
      </c>
      <c r="KS770" s="1">
        <v>5</v>
      </c>
      <c r="KT770" s="1">
        <v>5</v>
      </c>
      <c r="KU770" s="1">
        <v>1</v>
      </c>
      <c r="KV770" s="1">
        <v>1</v>
      </c>
      <c r="KW770" s="1">
        <v>1</v>
      </c>
      <c r="KX770" s="1">
        <v>0</v>
      </c>
      <c r="KY770" s="1">
        <v>0</v>
      </c>
      <c r="KZ770" s="1">
        <v>0</v>
      </c>
      <c r="LA770" s="1">
        <v>0</v>
      </c>
      <c r="LB770" s="1">
        <v>0</v>
      </c>
      <c r="LC770" s="1">
        <v>0</v>
      </c>
      <c r="LD770" s="1">
        <v>0</v>
      </c>
      <c r="LE770" s="1">
        <v>0</v>
      </c>
      <c r="LF770" s="1">
        <v>0</v>
      </c>
      <c r="LG770" s="1">
        <v>0</v>
      </c>
      <c r="LH770" s="1">
        <v>0</v>
      </c>
      <c r="LI770" s="1">
        <v>0</v>
      </c>
      <c r="LJ770" s="1">
        <v>0</v>
      </c>
      <c r="LK770" s="1">
        <v>0</v>
      </c>
      <c r="LL770" s="1">
        <v>0</v>
      </c>
      <c r="LM770" s="1">
        <v>0</v>
      </c>
      <c r="LN770" s="1">
        <v>0</v>
      </c>
      <c r="LO770" s="1">
        <v>0</v>
      </c>
      <c r="LP770" s="1">
        <v>0</v>
      </c>
      <c r="LQ770" s="1">
        <v>0</v>
      </c>
      <c r="LR770" s="1">
        <v>0</v>
      </c>
      <c r="LS770" s="1">
        <v>0</v>
      </c>
      <c r="LT770" s="1">
        <v>0</v>
      </c>
      <c r="LU770" s="1">
        <v>0</v>
      </c>
      <c r="LV770" s="1">
        <v>0</v>
      </c>
      <c r="LW770" s="1">
        <v>0</v>
      </c>
      <c r="LX770" s="1">
        <v>0</v>
      </c>
      <c r="LY770" s="1">
        <v>0</v>
      </c>
      <c r="LZ770" s="1">
        <v>0</v>
      </c>
      <c r="MA770" s="1">
        <v>0</v>
      </c>
      <c r="MB770" s="1">
        <v>0</v>
      </c>
      <c r="MC770" s="1">
        <v>1</v>
      </c>
    </row>
    <row r="771" spans="1:341">
      <c r="A771" s="1">
        <v>2015</v>
      </c>
      <c r="B771" s="1" t="s">
        <v>844</v>
      </c>
      <c r="C771" s="1">
        <v>1</v>
      </c>
      <c r="D771" s="1">
        <v>0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  <c r="J771" s="1">
        <v>1</v>
      </c>
      <c r="K771" s="1">
        <v>2</v>
      </c>
      <c r="L771" s="1">
        <v>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</v>
      </c>
      <c r="AK771" s="1">
        <v>0</v>
      </c>
      <c r="AL771" s="1">
        <v>1</v>
      </c>
      <c r="AM771" s="1">
        <v>2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1</v>
      </c>
      <c r="AV771" s="1">
        <v>1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2</v>
      </c>
      <c r="BR771" s="1">
        <v>2</v>
      </c>
      <c r="BS771" s="1">
        <v>2</v>
      </c>
      <c r="BT771" s="1">
        <v>3</v>
      </c>
      <c r="BU771" s="1">
        <v>2</v>
      </c>
      <c r="BV771" s="1">
        <v>2</v>
      </c>
      <c r="BW771" s="1">
        <v>0</v>
      </c>
      <c r="BX771" s="1">
        <v>1</v>
      </c>
      <c r="BY771" s="1">
        <v>1</v>
      </c>
      <c r="BZ771" s="1">
        <v>2</v>
      </c>
      <c r="CA771" s="1">
        <v>3</v>
      </c>
      <c r="CB771" s="1">
        <v>3</v>
      </c>
      <c r="CC771" s="1">
        <v>2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1</v>
      </c>
      <c r="CW771" s="1">
        <v>1</v>
      </c>
      <c r="CX771" s="1">
        <v>0</v>
      </c>
      <c r="CY771" s="1">
        <v>0</v>
      </c>
      <c r="CZ771" s="1">
        <v>0</v>
      </c>
      <c r="DA771" s="1">
        <v>0</v>
      </c>
      <c r="DB771" s="1">
        <v>1</v>
      </c>
      <c r="DC771" s="1">
        <v>1</v>
      </c>
      <c r="DD771" s="1">
        <v>1</v>
      </c>
      <c r="DE771" s="1">
        <v>1</v>
      </c>
      <c r="DF771" s="1">
        <v>1</v>
      </c>
      <c r="DG771" s="1">
        <v>1</v>
      </c>
      <c r="DH771" s="1">
        <v>0</v>
      </c>
      <c r="DI771" s="1">
        <v>1</v>
      </c>
      <c r="DJ771" s="1">
        <v>0</v>
      </c>
      <c r="DK771" s="1">
        <v>0</v>
      </c>
      <c r="DL771" s="1">
        <v>1</v>
      </c>
      <c r="DM771" s="1">
        <v>1</v>
      </c>
      <c r="DN771" s="1">
        <v>1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1</v>
      </c>
      <c r="FK771" s="1">
        <v>1</v>
      </c>
      <c r="FL771" s="1">
        <v>0</v>
      </c>
      <c r="FM771" s="1">
        <v>0</v>
      </c>
      <c r="FN771" s="1">
        <v>0</v>
      </c>
      <c r="FO771" s="1">
        <v>18</v>
      </c>
      <c r="FP771" s="1">
        <v>0</v>
      </c>
      <c r="FQ771" s="1">
        <v>1</v>
      </c>
      <c r="FR771" s="1">
        <v>10</v>
      </c>
      <c r="FS771" s="1">
        <v>10</v>
      </c>
      <c r="FT771" s="1">
        <v>2</v>
      </c>
      <c r="FU771" s="1">
        <v>0</v>
      </c>
      <c r="FV771" s="1">
        <v>0</v>
      </c>
      <c r="FW771" s="1">
        <v>0</v>
      </c>
      <c r="FX771" s="1">
        <v>2</v>
      </c>
      <c r="FY771" s="1">
        <v>2</v>
      </c>
      <c r="FZ771" s="1">
        <v>1</v>
      </c>
      <c r="GA771" s="1">
        <v>0</v>
      </c>
      <c r="GB771" s="1">
        <v>0</v>
      </c>
      <c r="GC771" s="1">
        <v>1</v>
      </c>
      <c r="GD771" s="1">
        <v>1</v>
      </c>
      <c r="GE771" s="1">
        <v>1</v>
      </c>
      <c r="GF771" s="1">
        <v>3</v>
      </c>
      <c r="GG771" s="1">
        <v>1</v>
      </c>
      <c r="GH771" s="1">
        <v>1</v>
      </c>
      <c r="GI771" s="1">
        <v>1</v>
      </c>
      <c r="GJ771" s="1">
        <v>1</v>
      </c>
      <c r="GK771" s="1">
        <v>1</v>
      </c>
      <c r="GL771" s="1">
        <v>1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1</v>
      </c>
      <c r="HO771" s="1">
        <v>0</v>
      </c>
      <c r="HP771" s="1">
        <v>1</v>
      </c>
      <c r="HQ771" s="1">
        <v>0</v>
      </c>
      <c r="HR771" s="1">
        <v>0</v>
      </c>
      <c r="HS771" s="1">
        <v>2</v>
      </c>
      <c r="HT771" s="1">
        <v>2</v>
      </c>
      <c r="HU771" s="1">
        <v>2</v>
      </c>
      <c r="HV771" s="1">
        <v>6</v>
      </c>
      <c r="HW771" s="1">
        <v>2</v>
      </c>
      <c r="HX771" s="1">
        <v>2</v>
      </c>
      <c r="HY771" s="1">
        <v>2</v>
      </c>
      <c r="HZ771" s="1">
        <v>2</v>
      </c>
      <c r="IA771" s="1">
        <v>2</v>
      </c>
      <c r="IB771" s="1">
        <v>2</v>
      </c>
      <c r="IC771" s="1">
        <v>2</v>
      </c>
      <c r="ID771" s="1">
        <v>0</v>
      </c>
      <c r="IE771" s="1">
        <v>0</v>
      </c>
      <c r="IF771" s="1">
        <v>1</v>
      </c>
      <c r="IG771" s="1">
        <v>1</v>
      </c>
      <c r="IH771" s="1">
        <v>1</v>
      </c>
      <c r="II771" s="1">
        <v>1</v>
      </c>
      <c r="IJ771" s="1">
        <v>1</v>
      </c>
      <c r="IK771" s="1">
        <v>1</v>
      </c>
      <c r="IL771" s="1">
        <v>1</v>
      </c>
      <c r="IM771" s="1">
        <v>1</v>
      </c>
      <c r="IN771" s="1">
        <v>1</v>
      </c>
      <c r="IO771" s="1">
        <v>1</v>
      </c>
      <c r="IP771" s="1">
        <v>0</v>
      </c>
      <c r="IQ771" s="1">
        <v>0</v>
      </c>
      <c r="IR771" s="1">
        <v>0</v>
      </c>
      <c r="IS771" s="1">
        <v>1</v>
      </c>
      <c r="IT771" s="1">
        <v>1</v>
      </c>
      <c r="IU771" s="1">
        <v>1</v>
      </c>
      <c r="IV771" s="1">
        <v>3</v>
      </c>
      <c r="IW771" s="1">
        <v>1</v>
      </c>
      <c r="IX771" s="1">
        <v>1</v>
      </c>
      <c r="IY771" s="1">
        <v>1</v>
      </c>
      <c r="IZ771" s="1">
        <v>1</v>
      </c>
      <c r="JA771" s="1">
        <v>1</v>
      </c>
      <c r="JB771" s="1">
        <v>1</v>
      </c>
      <c r="JC771" s="1">
        <v>0</v>
      </c>
      <c r="JD771" s="1">
        <v>1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</v>
      </c>
      <c r="JN771" s="1">
        <v>0</v>
      </c>
      <c r="JO771" s="1">
        <v>0</v>
      </c>
      <c r="JP771" s="1">
        <v>0</v>
      </c>
      <c r="JQ771" s="1">
        <v>0</v>
      </c>
      <c r="JR771" s="1">
        <v>0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0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v>0</v>
      </c>
      <c r="KQ771" s="1">
        <v>0</v>
      </c>
      <c r="KR771" s="1">
        <v>0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3</v>
      </c>
      <c r="KY771" s="1">
        <v>3</v>
      </c>
      <c r="KZ771" s="1">
        <v>3</v>
      </c>
      <c r="LA771" s="1">
        <v>0</v>
      </c>
      <c r="LB771" s="1">
        <v>0</v>
      </c>
      <c r="LC771" s="1">
        <v>0</v>
      </c>
      <c r="LD771" s="1">
        <v>0</v>
      </c>
      <c r="LE771" s="1">
        <v>0</v>
      </c>
      <c r="LF771" s="1">
        <v>3</v>
      </c>
      <c r="LG771" s="1">
        <v>3</v>
      </c>
      <c r="LH771" s="1">
        <v>1</v>
      </c>
      <c r="LI771" s="1">
        <v>1</v>
      </c>
      <c r="LJ771" s="1">
        <v>1</v>
      </c>
      <c r="LK771" s="1">
        <v>1</v>
      </c>
      <c r="LL771" s="1">
        <v>2</v>
      </c>
      <c r="LM771" s="1">
        <v>1</v>
      </c>
      <c r="LN771" s="1">
        <v>1</v>
      </c>
      <c r="LO771" s="1">
        <v>1</v>
      </c>
      <c r="LP771" s="1">
        <v>1</v>
      </c>
      <c r="LQ771" s="1">
        <v>1</v>
      </c>
      <c r="LR771" s="1">
        <v>1</v>
      </c>
      <c r="LS771" s="1">
        <v>1</v>
      </c>
      <c r="LT771" s="1">
        <v>1</v>
      </c>
      <c r="LU771" s="1">
        <v>1</v>
      </c>
      <c r="LV771" s="1">
        <v>1</v>
      </c>
      <c r="LW771" s="1">
        <v>1</v>
      </c>
      <c r="LX771" s="1">
        <v>1</v>
      </c>
      <c r="LY771" s="1">
        <v>5</v>
      </c>
      <c r="LZ771" s="1">
        <v>5</v>
      </c>
      <c r="MA771" s="1">
        <v>5</v>
      </c>
      <c r="MB771" s="1">
        <v>1</v>
      </c>
      <c r="MC771" s="1">
        <v>1</v>
      </c>
    </row>
    <row r="772" spans="1:341">
      <c r="A772" s="1">
        <v>2015</v>
      </c>
      <c r="B772" s="1" t="s">
        <v>845</v>
      </c>
      <c r="C772" s="1">
        <v>1</v>
      </c>
      <c r="D772" s="1">
        <v>0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2</v>
      </c>
      <c r="L772" s="1">
        <v>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  <c r="AK772" s="1">
        <v>0</v>
      </c>
      <c r="AL772" s="1">
        <v>1</v>
      </c>
      <c r="AM772" s="1">
        <v>2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1</v>
      </c>
      <c r="AV772" s="1">
        <v>1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2</v>
      </c>
      <c r="BR772" s="1">
        <v>2</v>
      </c>
      <c r="BS772" s="1">
        <v>2</v>
      </c>
      <c r="BT772" s="1">
        <v>3</v>
      </c>
      <c r="BU772" s="1">
        <v>2</v>
      </c>
      <c r="BV772" s="1">
        <v>2</v>
      </c>
      <c r="BW772" s="1">
        <v>0</v>
      </c>
      <c r="BX772" s="1">
        <v>1</v>
      </c>
      <c r="BY772" s="1">
        <v>1</v>
      </c>
      <c r="BZ772" s="1">
        <v>2</v>
      </c>
      <c r="CA772" s="1">
        <v>3</v>
      </c>
      <c r="CB772" s="1">
        <v>3</v>
      </c>
      <c r="CC772" s="1">
        <v>2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1</v>
      </c>
      <c r="CW772" s="1">
        <v>1</v>
      </c>
      <c r="CX772" s="1">
        <v>0</v>
      </c>
      <c r="CY772" s="1">
        <v>0</v>
      </c>
      <c r="CZ772" s="1">
        <v>0</v>
      </c>
      <c r="DA772" s="1">
        <v>0</v>
      </c>
      <c r="DB772" s="1">
        <v>1</v>
      </c>
      <c r="DC772" s="1">
        <v>1</v>
      </c>
      <c r="DD772" s="1">
        <v>1</v>
      </c>
      <c r="DE772" s="1">
        <v>1</v>
      </c>
      <c r="DF772" s="1">
        <v>1</v>
      </c>
      <c r="DG772" s="1">
        <v>1</v>
      </c>
      <c r="DH772" s="1">
        <v>0</v>
      </c>
      <c r="DI772" s="1">
        <v>1</v>
      </c>
      <c r="DJ772" s="1">
        <v>0</v>
      </c>
      <c r="DK772" s="1">
        <v>0</v>
      </c>
      <c r="DL772" s="1">
        <v>1</v>
      </c>
      <c r="DM772" s="1">
        <v>1</v>
      </c>
      <c r="DN772" s="1">
        <v>1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1</v>
      </c>
      <c r="FK772" s="1">
        <v>1</v>
      </c>
      <c r="FL772" s="1">
        <v>0</v>
      </c>
      <c r="FM772" s="1">
        <v>0</v>
      </c>
      <c r="FN772" s="1">
        <v>0</v>
      </c>
      <c r="FO772" s="1">
        <v>18</v>
      </c>
      <c r="FP772" s="1">
        <v>0</v>
      </c>
      <c r="FQ772" s="1">
        <v>1</v>
      </c>
      <c r="FR772" s="1">
        <v>10</v>
      </c>
      <c r="FS772" s="1">
        <v>10</v>
      </c>
      <c r="FT772" s="1">
        <v>2</v>
      </c>
      <c r="FU772" s="1">
        <v>0</v>
      </c>
      <c r="FV772" s="1">
        <v>0</v>
      </c>
      <c r="FW772" s="1">
        <v>0</v>
      </c>
      <c r="FX772" s="1">
        <v>2</v>
      </c>
      <c r="FY772" s="1">
        <v>2</v>
      </c>
      <c r="FZ772" s="1">
        <v>1</v>
      </c>
      <c r="GA772" s="1">
        <v>0</v>
      </c>
      <c r="GB772" s="1">
        <v>0</v>
      </c>
      <c r="GC772" s="1">
        <v>1</v>
      </c>
      <c r="GD772" s="1">
        <v>1</v>
      </c>
      <c r="GE772" s="1">
        <v>1</v>
      </c>
      <c r="GF772" s="1">
        <v>3</v>
      </c>
      <c r="GG772" s="1">
        <v>1</v>
      </c>
      <c r="GH772" s="1">
        <v>1</v>
      </c>
      <c r="GI772" s="1">
        <v>1</v>
      </c>
      <c r="GJ772" s="1">
        <v>1</v>
      </c>
      <c r="GK772" s="1">
        <v>1</v>
      </c>
      <c r="GL772" s="1">
        <v>1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1</v>
      </c>
      <c r="HO772" s="1">
        <v>0</v>
      </c>
      <c r="HP772" s="1">
        <v>1</v>
      </c>
      <c r="HQ772" s="1">
        <v>0</v>
      </c>
      <c r="HR772" s="1">
        <v>0</v>
      </c>
      <c r="HS772" s="1">
        <v>2</v>
      </c>
      <c r="HT772" s="1">
        <v>2</v>
      </c>
      <c r="HU772" s="1">
        <v>2</v>
      </c>
      <c r="HV772" s="1">
        <v>6</v>
      </c>
      <c r="HW772" s="1">
        <v>2</v>
      </c>
      <c r="HX772" s="1">
        <v>2</v>
      </c>
      <c r="HY772" s="1">
        <v>2</v>
      </c>
      <c r="HZ772" s="1">
        <v>2</v>
      </c>
      <c r="IA772" s="1">
        <v>2</v>
      </c>
      <c r="IB772" s="1">
        <v>2</v>
      </c>
      <c r="IC772" s="1">
        <v>2</v>
      </c>
      <c r="ID772" s="1">
        <v>0</v>
      </c>
      <c r="IE772" s="1">
        <v>0</v>
      </c>
      <c r="IF772" s="1">
        <v>1</v>
      </c>
      <c r="IG772" s="1">
        <v>1</v>
      </c>
      <c r="IH772" s="1">
        <v>1</v>
      </c>
      <c r="II772" s="1">
        <v>1</v>
      </c>
      <c r="IJ772" s="1">
        <v>1</v>
      </c>
      <c r="IK772" s="1">
        <v>1</v>
      </c>
      <c r="IL772" s="1">
        <v>1</v>
      </c>
      <c r="IM772" s="1">
        <v>1</v>
      </c>
      <c r="IN772" s="1">
        <v>1</v>
      </c>
      <c r="IO772" s="1">
        <v>1</v>
      </c>
      <c r="IP772" s="1">
        <v>0</v>
      </c>
      <c r="IQ772" s="1">
        <v>0</v>
      </c>
      <c r="IR772" s="1">
        <v>0</v>
      </c>
      <c r="IS772" s="1">
        <v>1</v>
      </c>
      <c r="IT772" s="1">
        <v>1</v>
      </c>
      <c r="IU772" s="1">
        <v>1</v>
      </c>
      <c r="IV772" s="1">
        <v>3</v>
      </c>
      <c r="IW772" s="1">
        <v>1</v>
      </c>
      <c r="IX772" s="1">
        <v>1</v>
      </c>
      <c r="IY772" s="1">
        <v>1</v>
      </c>
      <c r="IZ772" s="1">
        <v>1</v>
      </c>
      <c r="JA772" s="1">
        <v>1</v>
      </c>
      <c r="JB772" s="1">
        <v>1</v>
      </c>
      <c r="JC772" s="1">
        <v>0</v>
      </c>
      <c r="JD772" s="1">
        <v>1</v>
      </c>
      <c r="JE772" s="1">
        <v>0</v>
      </c>
      <c r="JF772" s="1">
        <v>0</v>
      </c>
      <c r="JG772" s="1">
        <v>4</v>
      </c>
      <c r="JH772" s="1">
        <v>4</v>
      </c>
      <c r="JI772" s="1">
        <v>4</v>
      </c>
      <c r="JJ772" s="1">
        <v>0</v>
      </c>
      <c r="JK772" s="1">
        <v>0</v>
      </c>
      <c r="JL772" s="1">
        <v>0</v>
      </c>
      <c r="JM772" s="1">
        <v>0</v>
      </c>
      <c r="JN772" s="1">
        <v>4</v>
      </c>
      <c r="JO772" s="1">
        <v>0</v>
      </c>
      <c r="JP772" s="1">
        <v>0</v>
      </c>
      <c r="JQ772" s="1">
        <v>0</v>
      </c>
      <c r="JR772" s="1">
        <v>0</v>
      </c>
      <c r="JS772" s="1">
        <v>4</v>
      </c>
      <c r="JT772" s="1">
        <v>1</v>
      </c>
      <c r="JU772" s="1">
        <v>1</v>
      </c>
      <c r="JV772" s="1">
        <v>1</v>
      </c>
      <c r="JW772" s="1">
        <v>1</v>
      </c>
      <c r="JX772" s="1">
        <v>1</v>
      </c>
      <c r="JY772" s="1">
        <v>1</v>
      </c>
      <c r="JZ772" s="1">
        <v>1</v>
      </c>
      <c r="KA772" s="1">
        <v>2</v>
      </c>
      <c r="KB772" s="1">
        <v>0</v>
      </c>
      <c r="KC772" s="1">
        <v>1</v>
      </c>
      <c r="KD772" s="1">
        <v>1</v>
      </c>
      <c r="KE772" s="1">
        <v>1</v>
      </c>
      <c r="KF772" s="1">
        <v>1</v>
      </c>
      <c r="KG772" s="1">
        <v>1</v>
      </c>
      <c r="KH772" s="1">
        <v>1</v>
      </c>
      <c r="KI772" s="1">
        <v>1</v>
      </c>
      <c r="KJ772" s="1">
        <v>1</v>
      </c>
      <c r="KK772" s="1">
        <v>1</v>
      </c>
      <c r="KL772" s="1">
        <v>1</v>
      </c>
      <c r="KM772" s="1">
        <v>1</v>
      </c>
      <c r="KN772" s="1">
        <v>1</v>
      </c>
      <c r="KO772" s="1">
        <v>1</v>
      </c>
      <c r="KP772" s="1">
        <v>1</v>
      </c>
      <c r="KQ772" s="1">
        <v>1</v>
      </c>
      <c r="KR772" s="1">
        <v>5</v>
      </c>
      <c r="KS772" s="1">
        <v>5</v>
      </c>
      <c r="KT772" s="1">
        <v>5</v>
      </c>
      <c r="KU772" s="1">
        <v>1</v>
      </c>
      <c r="KV772" s="1">
        <v>1</v>
      </c>
      <c r="KW772" s="1">
        <v>1</v>
      </c>
      <c r="KX772" s="1">
        <v>0</v>
      </c>
      <c r="KY772" s="1">
        <v>0</v>
      </c>
      <c r="KZ772" s="1">
        <v>0</v>
      </c>
      <c r="LA772" s="1">
        <v>0</v>
      </c>
      <c r="LB772" s="1">
        <v>0</v>
      </c>
      <c r="LC772" s="1">
        <v>0</v>
      </c>
      <c r="LD772" s="1">
        <v>0</v>
      </c>
      <c r="LE772" s="1">
        <v>0</v>
      </c>
      <c r="LF772" s="1">
        <v>0</v>
      </c>
      <c r="LG772" s="1">
        <v>0</v>
      </c>
      <c r="LH772" s="1">
        <v>0</v>
      </c>
      <c r="LI772" s="1">
        <v>0</v>
      </c>
      <c r="LJ772" s="1">
        <v>0</v>
      </c>
      <c r="LK772" s="1">
        <v>0</v>
      </c>
      <c r="LL772" s="1">
        <v>0</v>
      </c>
      <c r="LM772" s="1">
        <v>0</v>
      </c>
      <c r="LN772" s="1">
        <v>0</v>
      </c>
      <c r="LO772" s="1">
        <v>0</v>
      </c>
      <c r="LP772" s="1">
        <v>0</v>
      </c>
      <c r="LQ772" s="1">
        <v>0</v>
      </c>
      <c r="LR772" s="1">
        <v>0</v>
      </c>
      <c r="LS772" s="1">
        <v>0</v>
      </c>
      <c r="LT772" s="1">
        <v>0</v>
      </c>
      <c r="LU772" s="1">
        <v>0</v>
      </c>
      <c r="LV772" s="1">
        <v>0</v>
      </c>
      <c r="LW772" s="1">
        <v>0</v>
      </c>
      <c r="LX772" s="1">
        <v>0</v>
      </c>
      <c r="LY772" s="1">
        <v>0</v>
      </c>
      <c r="LZ772" s="1">
        <v>0</v>
      </c>
      <c r="MA772" s="1">
        <v>0</v>
      </c>
      <c r="MB772" s="1">
        <v>0</v>
      </c>
      <c r="MC772" s="1">
        <v>1</v>
      </c>
    </row>
    <row r="773" spans="1:341">
      <c r="A773" s="1">
        <v>2015</v>
      </c>
      <c r="B773" s="1" t="s">
        <v>846</v>
      </c>
      <c r="C773" s="1">
        <v>1</v>
      </c>
      <c r="D773" s="1">
        <v>0</v>
      </c>
      <c r="E773" s="1">
        <v>1</v>
      </c>
      <c r="F773" s="1">
        <v>1</v>
      </c>
      <c r="G773" s="1">
        <v>1</v>
      </c>
      <c r="H773" s="1">
        <v>1</v>
      </c>
      <c r="I773" s="1">
        <v>1</v>
      </c>
      <c r="J773" s="1">
        <v>1</v>
      </c>
      <c r="K773" s="1">
        <v>2</v>
      </c>
      <c r="L773" s="1">
        <v>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</v>
      </c>
      <c r="AK773" s="1">
        <v>0</v>
      </c>
      <c r="AL773" s="1">
        <v>1</v>
      </c>
      <c r="AM773" s="1">
        <v>2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1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2</v>
      </c>
      <c r="BR773" s="1">
        <v>2</v>
      </c>
      <c r="BS773" s="1">
        <v>2</v>
      </c>
      <c r="BT773" s="1">
        <v>3</v>
      </c>
      <c r="BU773" s="1">
        <v>2</v>
      </c>
      <c r="BV773" s="1">
        <v>2</v>
      </c>
      <c r="BW773" s="1">
        <v>0</v>
      </c>
      <c r="BX773" s="1">
        <v>1</v>
      </c>
      <c r="BY773" s="1">
        <v>1</v>
      </c>
      <c r="BZ773" s="1">
        <v>2</v>
      </c>
      <c r="CA773" s="1">
        <v>3</v>
      </c>
      <c r="CB773" s="1">
        <v>3</v>
      </c>
      <c r="CC773" s="1">
        <v>2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1</v>
      </c>
      <c r="CW773" s="1">
        <v>1</v>
      </c>
      <c r="CX773" s="1">
        <v>0</v>
      </c>
      <c r="CY773" s="1">
        <v>0</v>
      </c>
      <c r="CZ773" s="1">
        <v>0</v>
      </c>
      <c r="DA773" s="1">
        <v>0</v>
      </c>
      <c r="DB773" s="1">
        <v>1</v>
      </c>
      <c r="DC773" s="1">
        <v>1</v>
      </c>
      <c r="DD773" s="1">
        <v>1</v>
      </c>
      <c r="DE773" s="1">
        <v>1</v>
      </c>
      <c r="DF773" s="1">
        <v>1</v>
      </c>
      <c r="DG773" s="1">
        <v>1</v>
      </c>
      <c r="DH773" s="1">
        <v>0</v>
      </c>
      <c r="DI773" s="1">
        <v>1</v>
      </c>
      <c r="DJ773" s="1">
        <v>0</v>
      </c>
      <c r="DK773" s="1">
        <v>0</v>
      </c>
      <c r="DL773" s="1">
        <v>1</v>
      </c>
      <c r="DM773" s="1">
        <v>1</v>
      </c>
      <c r="DN773" s="1">
        <v>1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1</v>
      </c>
      <c r="FK773" s="1">
        <v>1</v>
      </c>
      <c r="FL773" s="1">
        <v>0</v>
      </c>
      <c r="FM773" s="1">
        <v>0</v>
      </c>
      <c r="FN773" s="1">
        <v>0</v>
      </c>
      <c r="FO773" s="1">
        <v>18</v>
      </c>
      <c r="FP773" s="1">
        <v>0</v>
      </c>
      <c r="FQ773" s="1">
        <v>1</v>
      </c>
      <c r="FR773" s="1">
        <v>10</v>
      </c>
      <c r="FS773" s="1">
        <v>10</v>
      </c>
      <c r="FT773" s="1">
        <v>2</v>
      </c>
      <c r="FU773" s="1">
        <v>0</v>
      </c>
      <c r="FV773" s="1">
        <v>0</v>
      </c>
      <c r="FW773" s="1">
        <v>0</v>
      </c>
      <c r="FX773" s="1">
        <v>2</v>
      </c>
      <c r="FY773" s="1">
        <v>2</v>
      </c>
      <c r="FZ773" s="1">
        <v>1</v>
      </c>
      <c r="GA773" s="1">
        <v>0</v>
      </c>
      <c r="GB773" s="1">
        <v>0</v>
      </c>
      <c r="GC773" s="1">
        <v>1</v>
      </c>
      <c r="GD773" s="1">
        <v>1</v>
      </c>
      <c r="GE773" s="1">
        <v>1</v>
      </c>
      <c r="GF773" s="1">
        <v>3</v>
      </c>
      <c r="GG773" s="1">
        <v>1</v>
      </c>
      <c r="GH773" s="1">
        <v>1</v>
      </c>
      <c r="GI773" s="1">
        <v>1</v>
      </c>
      <c r="GJ773" s="1">
        <v>1</v>
      </c>
      <c r="GK773" s="1">
        <v>1</v>
      </c>
      <c r="GL773" s="1">
        <v>1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1</v>
      </c>
      <c r="HO773" s="1">
        <v>0</v>
      </c>
      <c r="HP773" s="1">
        <v>1</v>
      </c>
      <c r="HQ773" s="1">
        <v>0</v>
      </c>
      <c r="HR773" s="1">
        <v>0</v>
      </c>
      <c r="HS773" s="1">
        <v>2</v>
      </c>
      <c r="HT773" s="1">
        <v>2</v>
      </c>
      <c r="HU773" s="1">
        <v>2</v>
      </c>
      <c r="HV773" s="1">
        <v>6</v>
      </c>
      <c r="HW773" s="1">
        <v>2</v>
      </c>
      <c r="HX773" s="1">
        <v>2</v>
      </c>
      <c r="HY773" s="1">
        <v>2</v>
      </c>
      <c r="HZ773" s="1">
        <v>2</v>
      </c>
      <c r="IA773" s="1">
        <v>2</v>
      </c>
      <c r="IB773" s="1">
        <v>2</v>
      </c>
      <c r="IC773" s="1">
        <v>2</v>
      </c>
      <c r="ID773" s="1">
        <v>0</v>
      </c>
      <c r="IE773" s="1">
        <v>0</v>
      </c>
      <c r="IF773" s="1">
        <v>1</v>
      </c>
      <c r="IG773" s="1">
        <v>1</v>
      </c>
      <c r="IH773" s="1">
        <v>1</v>
      </c>
      <c r="II773" s="1">
        <v>1</v>
      </c>
      <c r="IJ773" s="1">
        <v>1</v>
      </c>
      <c r="IK773" s="1">
        <v>1</v>
      </c>
      <c r="IL773" s="1">
        <v>1</v>
      </c>
      <c r="IM773" s="1">
        <v>1</v>
      </c>
      <c r="IN773" s="1">
        <v>1</v>
      </c>
      <c r="IO773" s="1">
        <v>1</v>
      </c>
      <c r="IP773" s="1">
        <v>0</v>
      </c>
      <c r="IQ773" s="1">
        <v>0</v>
      </c>
      <c r="IR773" s="1">
        <v>0</v>
      </c>
      <c r="IS773" s="1">
        <v>1</v>
      </c>
      <c r="IT773" s="1">
        <v>1</v>
      </c>
      <c r="IU773" s="1">
        <v>1</v>
      </c>
      <c r="IV773" s="1">
        <v>3</v>
      </c>
      <c r="IW773" s="1">
        <v>1</v>
      </c>
      <c r="IX773" s="1">
        <v>1</v>
      </c>
      <c r="IY773" s="1">
        <v>1</v>
      </c>
      <c r="IZ773" s="1">
        <v>1</v>
      </c>
      <c r="JA773" s="1">
        <v>1</v>
      </c>
      <c r="JB773" s="1">
        <v>1</v>
      </c>
      <c r="JC773" s="1">
        <v>0</v>
      </c>
      <c r="JD773" s="1">
        <v>1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0</v>
      </c>
      <c r="JN773" s="1">
        <v>0</v>
      </c>
      <c r="JO773" s="1">
        <v>0</v>
      </c>
      <c r="JP773" s="1">
        <v>0</v>
      </c>
      <c r="JQ773" s="1">
        <v>0</v>
      </c>
      <c r="JR773" s="1">
        <v>0</v>
      </c>
      <c r="JS773" s="1">
        <v>0</v>
      </c>
      <c r="JT773" s="1">
        <v>0</v>
      </c>
      <c r="JU773" s="1">
        <v>0</v>
      </c>
      <c r="JV773" s="1">
        <v>0</v>
      </c>
      <c r="JW773" s="1">
        <v>0</v>
      </c>
      <c r="JX773" s="1">
        <v>0</v>
      </c>
      <c r="JY773" s="1">
        <v>0</v>
      </c>
      <c r="JZ773" s="1">
        <v>0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0</v>
      </c>
      <c r="KP773" s="1">
        <v>0</v>
      </c>
      <c r="KQ773" s="1">
        <v>0</v>
      </c>
      <c r="KR773" s="1">
        <v>0</v>
      </c>
      <c r="KS773" s="1">
        <v>0</v>
      </c>
      <c r="KT773" s="1">
        <v>0</v>
      </c>
      <c r="KU773" s="1">
        <v>0</v>
      </c>
      <c r="KV773" s="1">
        <v>0</v>
      </c>
      <c r="KW773" s="1">
        <v>0</v>
      </c>
      <c r="KX773" s="1">
        <v>3</v>
      </c>
      <c r="KY773" s="1">
        <v>3</v>
      </c>
      <c r="KZ773" s="1">
        <v>3</v>
      </c>
      <c r="LA773" s="1">
        <v>0</v>
      </c>
      <c r="LB773" s="1">
        <v>0</v>
      </c>
      <c r="LC773" s="1">
        <v>0</v>
      </c>
      <c r="LD773" s="1">
        <v>0</v>
      </c>
      <c r="LE773" s="1">
        <v>0</v>
      </c>
      <c r="LF773" s="1">
        <v>3</v>
      </c>
      <c r="LG773" s="1">
        <v>3</v>
      </c>
      <c r="LH773" s="1">
        <v>1</v>
      </c>
      <c r="LI773" s="1">
        <v>1</v>
      </c>
      <c r="LJ773" s="1">
        <v>1</v>
      </c>
      <c r="LK773" s="1">
        <v>1</v>
      </c>
      <c r="LL773" s="1">
        <v>2</v>
      </c>
      <c r="LM773" s="1">
        <v>1</v>
      </c>
      <c r="LN773" s="1">
        <v>1</v>
      </c>
      <c r="LO773" s="1">
        <v>1</v>
      </c>
      <c r="LP773" s="1">
        <v>1</v>
      </c>
      <c r="LQ773" s="1">
        <v>1</v>
      </c>
      <c r="LR773" s="1">
        <v>1</v>
      </c>
      <c r="LS773" s="1">
        <v>1</v>
      </c>
      <c r="LT773" s="1">
        <v>1</v>
      </c>
      <c r="LU773" s="1">
        <v>1</v>
      </c>
      <c r="LV773" s="1">
        <v>1</v>
      </c>
      <c r="LW773" s="1">
        <v>1</v>
      </c>
      <c r="LX773" s="1">
        <v>1</v>
      </c>
      <c r="LY773" s="1">
        <v>5</v>
      </c>
      <c r="LZ773" s="1">
        <v>5</v>
      </c>
      <c r="MA773" s="1">
        <v>5</v>
      </c>
      <c r="MB773" s="1">
        <v>1</v>
      </c>
      <c r="MC773" s="1">
        <v>1</v>
      </c>
    </row>
    <row r="774" spans="1:341">
      <c r="A774" s="1">
        <v>2015</v>
      </c>
      <c r="B774" s="1" t="s">
        <v>847</v>
      </c>
      <c r="C774" s="1">
        <v>1</v>
      </c>
      <c r="D774" s="1">
        <v>0</v>
      </c>
      <c r="E774" s="1">
        <v>1</v>
      </c>
      <c r="F774" s="1">
        <v>1</v>
      </c>
      <c r="G774" s="1">
        <v>1</v>
      </c>
      <c r="H774" s="1">
        <v>1</v>
      </c>
      <c r="I774" s="1">
        <v>1</v>
      </c>
      <c r="J774" s="1">
        <v>1</v>
      </c>
      <c r="K774" s="1">
        <v>2</v>
      </c>
      <c r="L774" s="1">
        <v>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</v>
      </c>
      <c r="AK774" s="1">
        <v>0</v>
      </c>
      <c r="AL774" s="1">
        <v>1</v>
      </c>
      <c r="AM774" s="1">
        <v>2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1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2</v>
      </c>
      <c r="BR774" s="1">
        <v>2</v>
      </c>
      <c r="BS774" s="1">
        <v>2</v>
      </c>
      <c r="BT774" s="1">
        <v>3</v>
      </c>
      <c r="BU774" s="1">
        <v>2</v>
      </c>
      <c r="BV774" s="1">
        <v>2</v>
      </c>
      <c r="BW774" s="1">
        <v>0</v>
      </c>
      <c r="BX774" s="1">
        <v>1</v>
      </c>
      <c r="BY774" s="1">
        <v>1</v>
      </c>
      <c r="BZ774" s="1">
        <v>2</v>
      </c>
      <c r="CA774" s="1">
        <v>3</v>
      </c>
      <c r="CB774" s="1">
        <v>3</v>
      </c>
      <c r="CC774" s="1">
        <v>2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1</v>
      </c>
      <c r="CW774" s="1">
        <v>1</v>
      </c>
      <c r="CX774" s="1">
        <v>0</v>
      </c>
      <c r="CY774" s="1">
        <v>0</v>
      </c>
      <c r="CZ774" s="1">
        <v>0</v>
      </c>
      <c r="DA774" s="1">
        <v>0</v>
      </c>
      <c r="DB774" s="1">
        <v>1</v>
      </c>
      <c r="DC774" s="1">
        <v>1</v>
      </c>
      <c r="DD774" s="1">
        <v>1</v>
      </c>
      <c r="DE774" s="1">
        <v>1</v>
      </c>
      <c r="DF774" s="1">
        <v>1</v>
      </c>
      <c r="DG774" s="1">
        <v>1</v>
      </c>
      <c r="DH774" s="1">
        <v>0</v>
      </c>
      <c r="DI774" s="1">
        <v>1</v>
      </c>
      <c r="DJ774" s="1">
        <v>0</v>
      </c>
      <c r="DK774" s="1">
        <v>0</v>
      </c>
      <c r="DL774" s="1">
        <v>1</v>
      </c>
      <c r="DM774" s="1">
        <v>1</v>
      </c>
      <c r="DN774" s="1">
        <v>1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1</v>
      </c>
      <c r="FK774" s="1">
        <v>1</v>
      </c>
      <c r="FL774" s="1">
        <v>0</v>
      </c>
      <c r="FM774" s="1">
        <v>0</v>
      </c>
      <c r="FN774" s="1">
        <v>0</v>
      </c>
      <c r="FO774" s="1">
        <v>18</v>
      </c>
      <c r="FP774" s="1">
        <v>0</v>
      </c>
      <c r="FQ774" s="1">
        <v>1</v>
      </c>
      <c r="FR774" s="1">
        <v>10</v>
      </c>
      <c r="FS774" s="1">
        <v>10</v>
      </c>
      <c r="FT774" s="1">
        <v>2</v>
      </c>
      <c r="FU774" s="1">
        <v>0</v>
      </c>
      <c r="FV774" s="1">
        <v>0</v>
      </c>
      <c r="FW774" s="1">
        <v>0</v>
      </c>
      <c r="FX774" s="1">
        <v>2</v>
      </c>
      <c r="FY774" s="1">
        <v>2</v>
      </c>
      <c r="FZ774" s="1">
        <v>1</v>
      </c>
      <c r="GA774" s="1">
        <v>0</v>
      </c>
      <c r="GB774" s="1">
        <v>0</v>
      </c>
      <c r="GC774" s="1">
        <v>1</v>
      </c>
      <c r="GD774" s="1">
        <v>1</v>
      </c>
      <c r="GE774" s="1">
        <v>1</v>
      </c>
      <c r="GF774" s="1">
        <v>3</v>
      </c>
      <c r="GG774" s="1">
        <v>1</v>
      </c>
      <c r="GH774" s="1">
        <v>1</v>
      </c>
      <c r="GI774" s="1">
        <v>1</v>
      </c>
      <c r="GJ774" s="1">
        <v>1</v>
      </c>
      <c r="GK774" s="1">
        <v>1</v>
      </c>
      <c r="GL774" s="1">
        <v>1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1</v>
      </c>
      <c r="HO774" s="1">
        <v>0</v>
      </c>
      <c r="HP774" s="1">
        <v>1</v>
      </c>
      <c r="HQ774" s="1">
        <v>0</v>
      </c>
      <c r="HR774" s="1">
        <v>0</v>
      </c>
      <c r="HS774" s="1">
        <v>2</v>
      </c>
      <c r="HT774" s="1">
        <v>2</v>
      </c>
      <c r="HU774" s="1">
        <v>2</v>
      </c>
      <c r="HV774" s="1">
        <v>6</v>
      </c>
      <c r="HW774" s="1">
        <v>2</v>
      </c>
      <c r="HX774" s="1">
        <v>2</v>
      </c>
      <c r="HY774" s="1">
        <v>2</v>
      </c>
      <c r="HZ774" s="1">
        <v>2</v>
      </c>
      <c r="IA774" s="1">
        <v>2</v>
      </c>
      <c r="IB774" s="1">
        <v>2</v>
      </c>
      <c r="IC774" s="1">
        <v>2</v>
      </c>
      <c r="ID774" s="1">
        <v>0</v>
      </c>
      <c r="IE774" s="1">
        <v>0</v>
      </c>
      <c r="IF774" s="1">
        <v>1</v>
      </c>
      <c r="IG774" s="1">
        <v>1</v>
      </c>
      <c r="IH774" s="1">
        <v>1</v>
      </c>
      <c r="II774" s="1">
        <v>1</v>
      </c>
      <c r="IJ774" s="1">
        <v>1</v>
      </c>
      <c r="IK774" s="1">
        <v>1</v>
      </c>
      <c r="IL774" s="1">
        <v>1</v>
      </c>
      <c r="IM774" s="1">
        <v>1</v>
      </c>
      <c r="IN774" s="1">
        <v>1</v>
      </c>
      <c r="IO774" s="1">
        <v>1</v>
      </c>
      <c r="IP774" s="1">
        <v>0</v>
      </c>
      <c r="IQ774" s="1">
        <v>0</v>
      </c>
      <c r="IR774" s="1">
        <v>0</v>
      </c>
      <c r="IS774" s="1">
        <v>1</v>
      </c>
      <c r="IT774" s="1">
        <v>1</v>
      </c>
      <c r="IU774" s="1">
        <v>1</v>
      </c>
      <c r="IV774" s="1">
        <v>3</v>
      </c>
      <c r="IW774" s="1">
        <v>1</v>
      </c>
      <c r="IX774" s="1">
        <v>1</v>
      </c>
      <c r="IY774" s="1">
        <v>1</v>
      </c>
      <c r="IZ774" s="1">
        <v>1</v>
      </c>
      <c r="JA774" s="1">
        <v>1</v>
      </c>
      <c r="JB774" s="1">
        <v>1</v>
      </c>
      <c r="JC774" s="1">
        <v>0</v>
      </c>
      <c r="JD774" s="1">
        <v>1</v>
      </c>
      <c r="JE774" s="1">
        <v>0</v>
      </c>
      <c r="JF774" s="1">
        <v>0</v>
      </c>
      <c r="JG774" s="1">
        <v>4</v>
      </c>
      <c r="JH774" s="1">
        <v>4</v>
      </c>
      <c r="JI774" s="1">
        <v>4</v>
      </c>
      <c r="JJ774" s="1">
        <v>0</v>
      </c>
      <c r="JK774" s="1">
        <v>0</v>
      </c>
      <c r="JL774" s="1">
        <v>0</v>
      </c>
      <c r="JM774" s="1">
        <v>0</v>
      </c>
      <c r="JN774" s="1">
        <v>4</v>
      </c>
      <c r="JO774" s="1">
        <v>0</v>
      </c>
      <c r="JP774" s="1">
        <v>0</v>
      </c>
      <c r="JQ774" s="1">
        <v>0</v>
      </c>
      <c r="JR774" s="1">
        <v>0</v>
      </c>
      <c r="JS774" s="1">
        <v>4</v>
      </c>
      <c r="JT774" s="1">
        <v>1</v>
      </c>
      <c r="JU774" s="1">
        <v>1</v>
      </c>
      <c r="JV774" s="1">
        <v>1</v>
      </c>
      <c r="JW774" s="1">
        <v>1</v>
      </c>
      <c r="JX774" s="1">
        <v>1</v>
      </c>
      <c r="JY774" s="1">
        <v>1</v>
      </c>
      <c r="JZ774" s="1">
        <v>1</v>
      </c>
      <c r="KA774" s="1">
        <v>2</v>
      </c>
      <c r="KB774" s="1">
        <v>0</v>
      </c>
      <c r="KC774" s="1">
        <v>1</v>
      </c>
      <c r="KD774" s="1">
        <v>1</v>
      </c>
      <c r="KE774" s="1">
        <v>1</v>
      </c>
      <c r="KF774" s="1">
        <v>1</v>
      </c>
      <c r="KG774" s="1">
        <v>1</v>
      </c>
      <c r="KH774" s="1">
        <v>1</v>
      </c>
      <c r="KI774" s="1">
        <v>1</v>
      </c>
      <c r="KJ774" s="1">
        <v>1</v>
      </c>
      <c r="KK774" s="1">
        <v>1</v>
      </c>
      <c r="KL774" s="1">
        <v>1</v>
      </c>
      <c r="KM774" s="1">
        <v>1</v>
      </c>
      <c r="KN774" s="1">
        <v>1</v>
      </c>
      <c r="KO774" s="1">
        <v>1</v>
      </c>
      <c r="KP774" s="1">
        <v>1</v>
      </c>
      <c r="KQ774" s="1">
        <v>1</v>
      </c>
      <c r="KR774" s="1">
        <v>5</v>
      </c>
      <c r="KS774" s="1">
        <v>5</v>
      </c>
      <c r="KT774" s="1">
        <v>5</v>
      </c>
      <c r="KU774" s="1">
        <v>1</v>
      </c>
      <c r="KV774" s="1">
        <v>1</v>
      </c>
      <c r="KW774" s="1">
        <v>1</v>
      </c>
      <c r="KX774" s="1">
        <v>0</v>
      </c>
      <c r="KY774" s="1">
        <v>0</v>
      </c>
      <c r="KZ774" s="1">
        <v>0</v>
      </c>
      <c r="LA774" s="1">
        <v>0</v>
      </c>
      <c r="LB774" s="1">
        <v>0</v>
      </c>
      <c r="LC774" s="1">
        <v>0</v>
      </c>
      <c r="LD774" s="1">
        <v>0</v>
      </c>
      <c r="LE774" s="1">
        <v>0</v>
      </c>
      <c r="LF774" s="1">
        <v>0</v>
      </c>
      <c r="LG774" s="1">
        <v>0</v>
      </c>
      <c r="LH774" s="1">
        <v>0</v>
      </c>
      <c r="LI774" s="1">
        <v>0</v>
      </c>
      <c r="LJ774" s="1">
        <v>0</v>
      </c>
      <c r="LK774" s="1">
        <v>0</v>
      </c>
      <c r="LL774" s="1">
        <v>0</v>
      </c>
      <c r="LM774" s="1">
        <v>0</v>
      </c>
      <c r="LN774" s="1">
        <v>0</v>
      </c>
      <c r="LO774" s="1">
        <v>0</v>
      </c>
      <c r="LP774" s="1">
        <v>0</v>
      </c>
      <c r="LQ774" s="1">
        <v>0</v>
      </c>
      <c r="LR774" s="1">
        <v>0</v>
      </c>
      <c r="LS774" s="1">
        <v>0</v>
      </c>
      <c r="LT774" s="1">
        <v>0</v>
      </c>
      <c r="LU774" s="1">
        <v>0</v>
      </c>
      <c r="LV774" s="1">
        <v>0</v>
      </c>
      <c r="LW774" s="1">
        <v>0</v>
      </c>
      <c r="LX774" s="1">
        <v>0</v>
      </c>
      <c r="LY774" s="1">
        <v>0</v>
      </c>
      <c r="LZ774" s="1">
        <v>0</v>
      </c>
      <c r="MA774" s="1">
        <v>0</v>
      </c>
      <c r="MB774" s="1">
        <v>0</v>
      </c>
      <c r="MC774" s="1">
        <v>1</v>
      </c>
    </row>
    <row r="775" spans="1:341">
      <c r="A775" s="1">
        <v>2015</v>
      </c>
      <c r="B775" s="1" t="s">
        <v>477</v>
      </c>
      <c r="C775" s="1">
        <v>1</v>
      </c>
      <c r="D775" s="1">
        <v>0</v>
      </c>
      <c r="E775" s="1">
        <v>1</v>
      </c>
      <c r="F775" s="1">
        <v>1</v>
      </c>
      <c r="G775" s="1">
        <v>1</v>
      </c>
      <c r="H775" s="1">
        <v>1</v>
      </c>
      <c r="I775" s="1">
        <v>1</v>
      </c>
      <c r="J775" s="1">
        <v>1</v>
      </c>
      <c r="K775" s="1">
        <v>2</v>
      </c>
      <c r="L775" s="1">
        <v>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3</v>
      </c>
      <c r="X775" s="1">
        <v>3</v>
      </c>
      <c r="Y775" s="1">
        <v>3</v>
      </c>
      <c r="Z775" s="1">
        <v>3</v>
      </c>
      <c r="AA775" s="1">
        <v>3</v>
      </c>
      <c r="AB775" s="1">
        <v>3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3</v>
      </c>
      <c r="BG775" s="1">
        <v>3</v>
      </c>
      <c r="BH775" s="1">
        <v>0</v>
      </c>
      <c r="BI775" s="1">
        <v>0</v>
      </c>
      <c r="BJ775" s="1">
        <v>3</v>
      </c>
      <c r="BK775" s="1">
        <v>0</v>
      </c>
      <c r="BL775" s="1">
        <v>0</v>
      </c>
      <c r="BM775" s="1">
        <v>1</v>
      </c>
      <c r="BN775" s="1">
        <v>0</v>
      </c>
      <c r="BO775" s="1">
        <v>1</v>
      </c>
      <c r="BP775" s="1">
        <v>0</v>
      </c>
      <c r="BQ775" s="1">
        <v>2</v>
      </c>
      <c r="BR775" s="1">
        <v>2</v>
      </c>
      <c r="BS775" s="1">
        <v>2</v>
      </c>
      <c r="BT775" s="1">
        <v>5</v>
      </c>
      <c r="BU775" s="1">
        <v>2</v>
      </c>
      <c r="BV775" s="1">
        <v>2</v>
      </c>
      <c r="BW775" s="1">
        <v>0</v>
      </c>
      <c r="BX775" s="1">
        <v>0</v>
      </c>
      <c r="BY775" s="1">
        <v>2</v>
      </c>
      <c r="BZ775" s="1">
        <v>1</v>
      </c>
      <c r="CA775" s="1">
        <v>3</v>
      </c>
      <c r="CB775" s="1">
        <v>3</v>
      </c>
      <c r="CC775" s="1">
        <v>2</v>
      </c>
      <c r="CD775" s="1">
        <v>0</v>
      </c>
      <c r="CE775" s="1">
        <v>3</v>
      </c>
      <c r="CF775" s="1">
        <v>0</v>
      </c>
      <c r="CG775" s="1">
        <v>0</v>
      </c>
      <c r="CH775" s="1">
        <v>0</v>
      </c>
      <c r="CI775" s="1">
        <v>0</v>
      </c>
      <c r="CJ775" s="1">
        <v>3</v>
      </c>
      <c r="CK775" s="1">
        <v>3</v>
      </c>
      <c r="CL775" s="1">
        <v>3</v>
      </c>
      <c r="CM775" s="1">
        <v>3</v>
      </c>
      <c r="CN775" s="1">
        <v>3</v>
      </c>
      <c r="CO775" s="1">
        <v>0</v>
      </c>
      <c r="CP775" s="1">
        <v>1</v>
      </c>
      <c r="CQ775" s="1">
        <v>3</v>
      </c>
      <c r="CR775" s="1">
        <v>3</v>
      </c>
      <c r="CS775" s="1">
        <v>2</v>
      </c>
      <c r="CT775" s="1">
        <v>2</v>
      </c>
      <c r="CU775" s="1">
        <v>0</v>
      </c>
      <c r="CV775" s="1">
        <v>1</v>
      </c>
      <c r="CW775" s="1">
        <v>1</v>
      </c>
      <c r="CX775" s="1">
        <v>0</v>
      </c>
      <c r="CY775" s="1">
        <v>2</v>
      </c>
      <c r="CZ775" s="1">
        <v>0</v>
      </c>
      <c r="DA775" s="1">
        <v>0</v>
      </c>
      <c r="DB775" s="1">
        <v>2</v>
      </c>
      <c r="DC775" s="1">
        <v>2</v>
      </c>
      <c r="DD775" s="1">
        <v>2</v>
      </c>
      <c r="DE775" s="1">
        <v>5</v>
      </c>
      <c r="DF775" s="1">
        <v>2</v>
      </c>
      <c r="DG775" s="1">
        <v>0</v>
      </c>
      <c r="DH775" s="1">
        <v>2</v>
      </c>
      <c r="DI775" s="1">
        <v>2</v>
      </c>
      <c r="DJ775" s="1">
        <v>0</v>
      </c>
      <c r="DK775" s="1">
        <v>2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12</v>
      </c>
      <c r="DS775" s="1">
        <v>0</v>
      </c>
      <c r="DT775" s="1">
        <v>12</v>
      </c>
      <c r="DU775" s="1">
        <v>12</v>
      </c>
      <c r="DV775" s="1">
        <v>12</v>
      </c>
      <c r="DW775" s="1">
        <v>3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2</v>
      </c>
      <c r="ED775" s="1">
        <v>2</v>
      </c>
      <c r="EE775" s="1">
        <v>2</v>
      </c>
      <c r="EF775" s="1">
        <v>0</v>
      </c>
      <c r="EG775" s="1">
        <v>0</v>
      </c>
      <c r="EH775" s="1">
        <v>0</v>
      </c>
      <c r="EI775" s="1">
        <v>0</v>
      </c>
      <c r="EJ775" s="1">
        <v>6</v>
      </c>
      <c r="EK775" s="1">
        <v>5</v>
      </c>
      <c r="EL775" s="1">
        <v>1</v>
      </c>
      <c r="EM775" s="1">
        <v>5</v>
      </c>
      <c r="EN775" s="1">
        <v>5</v>
      </c>
      <c r="EO775" s="1">
        <v>0</v>
      </c>
      <c r="EP775" s="1">
        <v>0</v>
      </c>
      <c r="EQ775" s="1">
        <v>0</v>
      </c>
      <c r="ER775" s="1">
        <v>1</v>
      </c>
      <c r="ES775" s="1">
        <v>1</v>
      </c>
      <c r="ET775" s="1">
        <v>0</v>
      </c>
      <c r="EU775" s="1">
        <v>1</v>
      </c>
      <c r="EV775" s="1">
        <v>0</v>
      </c>
      <c r="EW775" s="1">
        <v>0</v>
      </c>
      <c r="EX775" s="1">
        <v>0</v>
      </c>
      <c r="EY775" s="1">
        <v>1</v>
      </c>
      <c r="EZ775" s="1">
        <v>0</v>
      </c>
      <c r="FA775" s="1">
        <v>1</v>
      </c>
      <c r="FB775" s="1">
        <v>1</v>
      </c>
      <c r="FC775" s="1">
        <v>1</v>
      </c>
      <c r="FD775" s="1">
        <v>0</v>
      </c>
      <c r="FE775" s="1">
        <v>1</v>
      </c>
      <c r="FF775" s="1">
        <v>0</v>
      </c>
      <c r="FG775" s="1">
        <v>1</v>
      </c>
      <c r="FH775" s="1">
        <v>0</v>
      </c>
      <c r="FI775" s="1">
        <v>0</v>
      </c>
      <c r="FJ775" s="1">
        <v>1</v>
      </c>
      <c r="FK775" s="1">
        <v>0</v>
      </c>
      <c r="FL775" s="1">
        <v>1</v>
      </c>
      <c r="FM775" s="1">
        <v>3</v>
      </c>
      <c r="FN775" s="1">
        <v>1</v>
      </c>
      <c r="FO775" s="1">
        <v>0</v>
      </c>
      <c r="FP775" s="1">
        <v>0</v>
      </c>
      <c r="FQ775" s="1">
        <v>0</v>
      </c>
      <c r="FR775" s="1">
        <v>13</v>
      </c>
      <c r="FS775" s="1">
        <v>0</v>
      </c>
      <c r="FT775" s="1">
        <v>0</v>
      </c>
      <c r="FU775" s="1">
        <v>0</v>
      </c>
      <c r="FV775" s="1">
        <v>10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1</v>
      </c>
      <c r="GD775" s="1">
        <v>1</v>
      </c>
      <c r="GE775" s="1">
        <v>1</v>
      </c>
      <c r="GF775" s="1">
        <v>3</v>
      </c>
      <c r="GG775" s="1">
        <v>1</v>
      </c>
      <c r="GH775" s="1">
        <v>1</v>
      </c>
      <c r="GI775" s="1">
        <v>1</v>
      </c>
      <c r="GJ775" s="1">
        <v>1</v>
      </c>
      <c r="GK775" s="1">
        <v>1</v>
      </c>
      <c r="GL775" s="1">
        <v>1</v>
      </c>
      <c r="GM775" s="1">
        <v>0</v>
      </c>
      <c r="GN775" s="1">
        <v>0</v>
      </c>
      <c r="GO775" s="1">
        <v>1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1</v>
      </c>
      <c r="HP775" s="1">
        <v>1</v>
      </c>
      <c r="HQ775" s="1">
        <v>0</v>
      </c>
      <c r="HR775" s="1">
        <v>0</v>
      </c>
      <c r="HS775" s="1">
        <v>2</v>
      </c>
      <c r="HT775" s="1">
        <v>2</v>
      </c>
      <c r="HU775" s="1">
        <v>2</v>
      </c>
      <c r="HV775" s="1">
        <v>6</v>
      </c>
      <c r="HW775" s="1">
        <v>2</v>
      </c>
      <c r="HX775" s="1">
        <v>2</v>
      </c>
      <c r="HY775" s="1">
        <v>2</v>
      </c>
      <c r="HZ775" s="1">
        <v>2</v>
      </c>
      <c r="IA775" s="1">
        <v>2</v>
      </c>
      <c r="IB775" s="1">
        <v>2</v>
      </c>
      <c r="IC775" s="1">
        <v>2</v>
      </c>
      <c r="ID775" s="1">
        <v>0</v>
      </c>
      <c r="IE775" s="1">
        <v>0</v>
      </c>
      <c r="IF775" s="1">
        <v>1</v>
      </c>
      <c r="IG775" s="1">
        <v>1</v>
      </c>
      <c r="IH775" s="1">
        <v>1</v>
      </c>
      <c r="II775" s="1">
        <v>1</v>
      </c>
      <c r="IJ775" s="1">
        <v>1</v>
      </c>
      <c r="IK775" s="1">
        <v>1</v>
      </c>
      <c r="IL775" s="1">
        <v>1</v>
      </c>
      <c r="IM775" s="1">
        <v>1</v>
      </c>
      <c r="IN775" s="1">
        <v>1</v>
      </c>
      <c r="IO775" s="1">
        <v>1</v>
      </c>
      <c r="IP775" s="1">
        <v>0</v>
      </c>
      <c r="IQ775" s="1">
        <v>0</v>
      </c>
      <c r="IR775" s="1">
        <v>0</v>
      </c>
      <c r="IS775" s="1">
        <v>1</v>
      </c>
      <c r="IT775" s="1">
        <v>1</v>
      </c>
      <c r="IU775" s="1">
        <v>1</v>
      </c>
      <c r="IV775" s="1">
        <v>3</v>
      </c>
      <c r="IW775" s="1">
        <v>1</v>
      </c>
      <c r="IX775" s="1">
        <v>1</v>
      </c>
      <c r="IY775" s="1">
        <v>1</v>
      </c>
      <c r="IZ775" s="1">
        <v>1</v>
      </c>
      <c r="JA775" s="1">
        <v>1</v>
      </c>
      <c r="JB775" s="1">
        <v>1</v>
      </c>
      <c r="JC775" s="1">
        <v>0</v>
      </c>
      <c r="JD775" s="1">
        <v>0</v>
      </c>
      <c r="JE775" s="1">
        <v>0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v>0</v>
      </c>
      <c r="JQ775" s="1">
        <v>0</v>
      </c>
      <c r="JR775" s="1">
        <v>0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0</v>
      </c>
      <c r="KB775" s="1">
        <v>0</v>
      </c>
      <c r="KC775" s="1">
        <v>0</v>
      </c>
      <c r="KD775" s="1">
        <v>0</v>
      </c>
      <c r="KE775" s="1">
        <v>0</v>
      </c>
      <c r="KF775" s="1">
        <v>0</v>
      </c>
      <c r="KG775" s="1">
        <v>0</v>
      </c>
      <c r="KH775" s="1">
        <v>0</v>
      </c>
      <c r="KI775" s="1">
        <v>0</v>
      </c>
      <c r="KJ775" s="1">
        <v>0</v>
      </c>
      <c r="KK775" s="1">
        <v>0</v>
      </c>
      <c r="KL775" s="1">
        <v>0</v>
      </c>
      <c r="KM775" s="1">
        <v>0</v>
      </c>
      <c r="KN775" s="1">
        <v>0</v>
      </c>
      <c r="KO775" s="1">
        <v>0</v>
      </c>
      <c r="KP775" s="1">
        <v>0</v>
      </c>
      <c r="KQ775" s="1">
        <v>0</v>
      </c>
      <c r="KR775" s="1">
        <v>0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0</v>
      </c>
      <c r="KZ775" s="1">
        <v>0</v>
      </c>
      <c r="LA775" s="1">
        <v>0</v>
      </c>
      <c r="LB775" s="1">
        <v>0</v>
      </c>
      <c r="LC775" s="1">
        <v>0</v>
      </c>
      <c r="LD775" s="1">
        <v>0</v>
      </c>
      <c r="LE775" s="1">
        <v>0</v>
      </c>
      <c r="LF775" s="1">
        <v>0</v>
      </c>
      <c r="LG775" s="1">
        <v>0</v>
      </c>
      <c r="LH775" s="1">
        <v>0</v>
      </c>
      <c r="LI775" s="1">
        <v>0</v>
      </c>
      <c r="LJ775" s="1">
        <v>0</v>
      </c>
      <c r="LK775" s="1">
        <v>0</v>
      </c>
      <c r="LL775" s="1">
        <v>0</v>
      </c>
      <c r="LM775" s="1">
        <v>0</v>
      </c>
      <c r="LN775" s="1">
        <v>0</v>
      </c>
      <c r="LO775" s="1">
        <v>0</v>
      </c>
      <c r="LP775" s="1">
        <v>0</v>
      </c>
      <c r="LQ775" s="1">
        <v>0</v>
      </c>
      <c r="LR775" s="1">
        <v>0</v>
      </c>
      <c r="LS775" s="1">
        <v>0</v>
      </c>
      <c r="LT775" s="1">
        <v>0</v>
      </c>
      <c r="LU775" s="1">
        <v>0</v>
      </c>
      <c r="LV775" s="1">
        <v>0</v>
      </c>
      <c r="LW775" s="1">
        <v>0</v>
      </c>
      <c r="LX775" s="1">
        <v>0</v>
      </c>
      <c r="LY775" s="1">
        <v>0</v>
      </c>
      <c r="LZ775" s="1">
        <v>0</v>
      </c>
      <c r="MA775" s="1">
        <v>0</v>
      </c>
      <c r="MB775" s="1">
        <v>0</v>
      </c>
      <c r="MC775" s="1">
        <v>1</v>
      </c>
    </row>
    <row r="776" spans="1:341">
      <c r="A776" s="1">
        <v>2015</v>
      </c>
      <c r="B776" s="1" t="s">
        <v>907</v>
      </c>
      <c r="C776" s="1">
        <v>1</v>
      </c>
      <c r="D776" s="1">
        <v>0</v>
      </c>
      <c r="E776" s="1">
        <v>1</v>
      </c>
      <c r="F776" s="1">
        <v>1</v>
      </c>
      <c r="G776" s="1">
        <v>1</v>
      </c>
      <c r="H776" s="1">
        <v>1</v>
      </c>
      <c r="I776" s="1">
        <v>1</v>
      </c>
      <c r="J776" s="1">
        <v>1</v>
      </c>
      <c r="K776" s="1">
        <v>2</v>
      </c>
      <c r="L776" s="1">
        <v>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3</v>
      </c>
      <c r="X776" s="1">
        <v>3</v>
      </c>
      <c r="Y776" s="1">
        <v>3</v>
      </c>
      <c r="Z776" s="1">
        <v>3</v>
      </c>
      <c r="AA776" s="1">
        <v>3</v>
      </c>
      <c r="AB776" s="1">
        <v>3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  <c r="BG776" s="1">
        <v>3</v>
      </c>
      <c r="BH776" s="1">
        <v>0</v>
      </c>
      <c r="BI776" s="1">
        <v>0</v>
      </c>
      <c r="BJ776" s="1">
        <v>3</v>
      </c>
      <c r="BK776" s="1">
        <v>0</v>
      </c>
      <c r="BL776" s="1">
        <v>0</v>
      </c>
      <c r="BM776" s="1">
        <v>1</v>
      </c>
      <c r="BN776" s="1">
        <v>0</v>
      </c>
      <c r="BO776" s="1">
        <v>1</v>
      </c>
      <c r="BP776" s="1">
        <v>0</v>
      </c>
      <c r="BQ776" s="1">
        <v>2</v>
      </c>
      <c r="BR776" s="1">
        <v>2</v>
      </c>
      <c r="BS776" s="1">
        <v>2</v>
      </c>
      <c r="BT776" s="1">
        <v>5</v>
      </c>
      <c r="BU776" s="1">
        <v>2</v>
      </c>
      <c r="BV776" s="1">
        <v>2</v>
      </c>
      <c r="BW776" s="1">
        <v>0</v>
      </c>
      <c r="BX776" s="1">
        <v>0</v>
      </c>
      <c r="BY776" s="1">
        <v>2</v>
      </c>
      <c r="BZ776" s="1">
        <v>1</v>
      </c>
      <c r="CA776" s="1">
        <v>3</v>
      </c>
      <c r="CB776" s="1">
        <v>3</v>
      </c>
      <c r="CC776" s="1">
        <v>2</v>
      </c>
      <c r="CD776" s="1">
        <v>0</v>
      </c>
      <c r="CE776" s="1">
        <v>3</v>
      </c>
      <c r="CF776" s="1">
        <v>0</v>
      </c>
      <c r="CG776" s="1">
        <v>0</v>
      </c>
      <c r="CH776" s="1">
        <v>0</v>
      </c>
      <c r="CI776" s="1">
        <v>0</v>
      </c>
      <c r="CJ776" s="1">
        <v>3</v>
      </c>
      <c r="CK776" s="1">
        <v>3</v>
      </c>
      <c r="CL776" s="1">
        <v>3</v>
      </c>
      <c r="CM776" s="1">
        <v>3</v>
      </c>
      <c r="CN776" s="1">
        <v>3</v>
      </c>
      <c r="CO776" s="1">
        <v>0</v>
      </c>
      <c r="CP776" s="1">
        <v>1</v>
      </c>
      <c r="CQ776" s="1">
        <v>3</v>
      </c>
      <c r="CR776" s="1">
        <v>3</v>
      </c>
      <c r="CS776" s="1">
        <v>2</v>
      </c>
      <c r="CT776" s="1">
        <v>2</v>
      </c>
      <c r="CU776" s="1">
        <v>0</v>
      </c>
      <c r="CV776" s="1">
        <v>1</v>
      </c>
      <c r="CW776" s="1">
        <v>1</v>
      </c>
      <c r="CX776" s="1">
        <v>0</v>
      </c>
      <c r="CY776" s="1">
        <v>2</v>
      </c>
      <c r="CZ776" s="1">
        <v>0</v>
      </c>
      <c r="DA776" s="1">
        <v>0</v>
      </c>
      <c r="DB776" s="1">
        <v>2</v>
      </c>
      <c r="DC776" s="1">
        <v>2</v>
      </c>
      <c r="DD776" s="1">
        <v>2</v>
      </c>
      <c r="DE776" s="1">
        <v>5</v>
      </c>
      <c r="DF776" s="1">
        <v>2</v>
      </c>
      <c r="DG776" s="1">
        <v>0</v>
      </c>
      <c r="DH776" s="1">
        <v>2</v>
      </c>
      <c r="DI776" s="1">
        <v>2</v>
      </c>
      <c r="DJ776" s="1">
        <v>0</v>
      </c>
      <c r="DK776" s="1">
        <v>2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12</v>
      </c>
      <c r="DS776" s="1">
        <v>0</v>
      </c>
      <c r="DT776" s="1">
        <v>12</v>
      </c>
      <c r="DU776" s="1">
        <v>12</v>
      </c>
      <c r="DV776" s="1">
        <v>12</v>
      </c>
      <c r="DW776" s="1">
        <v>3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2</v>
      </c>
      <c r="ED776" s="1">
        <v>2</v>
      </c>
      <c r="EE776" s="1">
        <v>2</v>
      </c>
      <c r="EF776" s="1">
        <v>0</v>
      </c>
      <c r="EG776" s="1">
        <v>0</v>
      </c>
      <c r="EH776" s="1">
        <v>0</v>
      </c>
      <c r="EI776" s="1">
        <v>0</v>
      </c>
      <c r="EJ776" s="1">
        <v>6</v>
      </c>
      <c r="EK776" s="1">
        <v>5</v>
      </c>
      <c r="EL776" s="1">
        <v>1</v>
      </c>
      <c r="EM776" s="1">
        <v>10</v>
      </c>
      <c r="EN776" s="1">
        <v>10</v>
      </c>
      <c r="EO776" s="1">
        <v>0</v>
      </c>
      <c r="EP776" s="1">
        <v>0</v>
      </c>
      <c r="EQ776" s="1">
        <v>0</v>
      </c>
      <c r="ER776" s="1">
        <v>1</v>
      </c>
      <c r="ES776" s="1">
        <v>1</v>
      </c>
      <c r="ET776" s="1">
        <v>0</v>
      </c>
      <c r="EU776" s="1">
        <v>1</v>
      </c>
      <c r="EV776" s="1">
        <v>0</v>
      </c>
      <c r="EW776" s="1">
        <v>0</v>
      </c>
      <c r="EX776" s="1">
        <v>0</v>
      </c>
      <c r="EY776" s="1">
        <v>1</v>
      </c>
      <c r="EZ776" s="1">
        <v>0</v>
      </c>
      <c r="FA776" s="1">
        <v>1</v>
      </c>
      <c r="FB776" s="1">
        <v>1</v>
      </c>
      <c r="FC776" s="1">
        <v>1</v>
      </c>
      <c r="FD776" s="1">
        <v>0</v>
      </c>
      <c r="FE776" s="1">
        <v>1</v>
      </c>
      <c r="FF776" s="1">
        <v>0</v>
      </c>
      <c r="FG776" s="1">
        <v>1</v>
      </c>
      <c r="FH776" s="1">
        <v>0</v>
      </c>
      <c r="FI776" s="1">
        <v>0</v>
      </c>
      <c r="FJ776" s="1">
        <v>1</v>
      </c>
      <c r="FK776" s="1">
        <v>0</v>
      </c>
      <c r="FL776" s="1">
        <v>1</v>
      </c>
      <c r="FM776" s="1">
        <v>3</v>
      </c>
      <c r="FN776" s="1">
        <v>1</v>
      </c>
      <c r="FO776" s="1">
        <v>0</v>
      </c>
      <c r="FP776" s="1">
        <v>0</v>
      </c>
      <c r="FQ776" s="1">
        <v>0</v>
      </c>
      <c r="FR776" s="1">
        <v>13</v>
      </c>
      <c r="FS776" s="1">
        <v>0</v>
      </c>
      <c r="FT776" s="1">
        <v>0</v>
      </c>
      <c r="FU776" s="1">
        <v>0</v>
      </c>
      <c r="FV776" s="1">
        <v>11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1</v>
      </c>
      <c r="GD776" s="1">
        <v>1</v>
      </c>
      <c r="GE776" s="1">
        <v>1</v>
      </c>
      <c r="GF776" s="1">
        <v>3</v>
      </c>
      <c r="GG776" s="1">
        <v>1</v>
      </c>
      <c r="GH776" s="1">
        <v>1</v>
      </c>
      <c r="GI776" s="1">
        <v>1</v>
      </c>
      <c r="GJ776" s="1">
        <v>1</v>
      </c>
      <c r="GK776" s="1">
        <v>1</v>
      </c>
      <c r="GL776" s="1">
        <v>1</v>
      </c>
      <c r="GM776" s="1">
        <v>0</v>
      </c>
      <c r="GN776" s="1">
        <v>0</v>
      </c>
      <c r="GO776" s="1">
        <v>1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1</v>
      </c>
      <c r="HP776" s="1">
        <v>1</v>
      </c>
      <c r="HQ776" s="1">
        <v>0</v>
      </c>
      <c r="HR776" s="1">
        <v>0</v>
      </c>
      <c r="HS776" s="1">
        <v>2</v>
      </c>
      <c r="HT776" s="1">
        <v>2</v>
      </c>
      <c r="HU776" s="1">
        <v>2</v>
      </c>
      <c r="HV776" s="1">
        <v>6</v>
      </c>
      <c r="HW776" s="1">
        <v>2</v>
      </c>
      <c r="HX776" s="1">
        <v>2</v>
      </c>
      <c r="HY776" s="1">
        <v>2</v>
      </c>
      <c r="HZ776" s="1">
        <v>2</v>
      </c>
      <c r="IA776" s="1">
        <v>2</v>
      </c>
      <c r="IB776" s="1">
        <v>2</v>
      </c>
      <c r="IC776" s="1">
        <v>2</v>
      </c>
      <c r="ID776" s="1">
        <v>0</v>
      </c>
      <c r="IE776" s="1">
        <v>0</v>
      </c>
      <c r="IF776" s="1">
        <v>1</v>
      </c>
      <c r="IG776" s="1">
        <v>1</v>
      </c>
      <c r="IH776" s="1">
        <v>1</v>
      </c>
      <c r="II776" s="1">
        <v>1</v>
      </c>
      <c r="IJ776" s="1">
        <v>1</v>
      </c>
      <c r="IK776" s="1">
        <v>1</v>
      </c>
      <c r="IL776" s="1">
        <v>1</v>
      </c>
      <c r="IM776" s="1">
        <v>1</v>
      </c>
      <c r="IN776" s="1">
        <v>1</v>
      </c>
      <c r="IO776" s="1">
        <v>1</v>
      </c>
      <c r="IP776" s="1">
        <v>0</v>
      </c>
      <c r="IQ776" s="1">
        <v>0</v>
      </c>
      <c r="IR776" s="1">
        <v>0</v>
      </c>
      <c r="IS776" s="1">
        <v>1</v>
      </c>
      <c r="IT776" s="1">
        <v>1</v>
      </c>
      <c r="IU776" s="1">
        <v>1</v>
      </c>
      <c r="IV776" s="1">
        <v>3</v>
      </c>
      <c r="IW776" s="1">
        <v>1</v>
      </c>
      <c r="IX776" s="1">
        <v>1</v>
      </c>
      <c r="IY776" s="1">
        <v>1</v>
      </c>
      <c r="IZ776" s="1">
        <v>1</v>
      </c>
      <c r="JA776" s="1">
        <v>1</v>
      </c>
      <c r="JB776" s="1">
        <v>1</v>
      </c>
      <c r="JC776" s="1">
        <v>0</v>
      </c>
      <c r="JD776" s="1">
        <v>0</v>
      </c>
      <c r="JE776" s="1">
        <v>0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</v>
      </c>
      <c r="JN776" s="1">
        <v>0</v>
      </c>
      <c r="JO776" s="1">
        <v>0</v>
      </c>
      <c r="JP776" s="1">
        <v>0</v>
      </c>
      <c r="JQ776" s="1">
        <v>0</v>
      </c>
      <c r="JR776" s="1">
        <v>0</v>
      </c>
      <c r="JS776" s="1">
        <v>0</v>
      </c>
      <c r="JT776" s="1">
        <v>0</v>
      </c>
      <c r="JU776" s="1">
        <v>0</v>
      </c>
      <c r="JV776" s="1">
        <v>0</v>
      </c>
      <c r="JW776" s="1">
        <v>0</v>
      </c>
      <c r="JX776" s="1">
        <v>0</v>
      </c>
      <c r="JY776" s="1">
        <v>0</v>
      </c>
      <c r="JZ776" s="1">
        <v>0</v>
      </c>
      <c r="KA776" s="1">
        <v>0</v>
      </c>
      <c r="KB776" s="1">
        <v>0</v>
      </c>
      <c r="KC776" s="1">
        <v>0</v>
      </c>
      <c r="KD776" s="1">
        <v>0</v>
      </c>
      <c r="KE776" s="1">
        <v>0</v>
      </c>
      <c r="KF776" s="1">
        <v>0</v>
      </c>
      <c r="KG776" s="1">
        <v>0</v>
      </c>
      <c r="KH776" s="1">
        <v>0</v>
      </c>
      <c r="KI776" s="1">
        <v>0</v>
      </c>
      <c r="KJ776" s="1">
        <v>0</v>
      </c>
      <c r="KK776" s="1">
        <v>0</v>
      </c>
      <c r="KL776" s="1">
        <v>0</v>
      </c>
      <c r="KM776" s="1">
        <v>0</v>
      </c>
      <c r="KN776" s="1">
        <v>0</v>
      </c>
      <c r="KO776" s="1">
        <v>0</v>
      </c>
      <c r="KP776" s="1">
        <v>0</v>
      </c>
      <c r="KQ776" s="1">
        <v>0</v>
      </c>
      <c r="KR776" s="1">
        <v>0</v>
      </c>
      <c r="KS776" s="1">
        <v>0</v>
      </c>
      <c r="KT776" s="1">
        <v>0</v>
      </c>
      <c r="KU776" s="1">
        <v>0</v>
      </c>
      <c r="KV776" s="1">
        <v>0</v>
      </c>
      <c r="KW776" s="1">
        <v>0</v>
      </c>
      <c r="KX776" s="1">
        <v>0</v>
      </c>
      <c r="KY776" s="1">
        <v>0</v>
      </c>
      <c r="KZ776" s="1">
        <v>0</v>
      </c>
      <c r="LA776" s="1">
        <v>0</v>
      </c>
      <c r="LB776" s="1">
        <v>0</v>
      </c>
      <c r="LC776" s="1">
        <v>0</v>
      </c>
      <c r="LD776" s="1">
        <v>0</v>
      </c>
      <c r="LE776" s="1">
        <v>0</v>
      </c>
      <c r="LF776" s="1">
        <v>0</v>
      </c>
      <c r="LG776" s="1">
        <v>0</v>
      </c>
      <c r="LH776" s="1">
        <v>0</v>
      </c>
      <c r="LI776" s="1">
        <v>0</v>
      </c>
      <c r="LJ776" s="1">
        <v>0</v>
      </c>
      <c r="LK776" s="1">
        <v>0</v>
      </c>
      <c r="LL776" s="1">
        <v>0</v>
      </c>
      <c r="LM776" s="1">
        <v>0</v>
      </c>
      <c r="LN776" s="1">
        <v>0</v>
      </c>
      <c r="LO776" s="1">
        <v>0</v>
      </c>
      <c r="LP776" s="1">
        <v>0</v>
      </c>
      <c r="LQ776" s="1">
        <v>0</v>
      </c>
      <c r="LR776" s="1">
        <v>0</v>
      </c>
      <c r="LS776" s="1">
        <v>0</v>
      </c>
      <c r="LT776" s="1">
        <v>0</v>
      </c>
      <c r="LU776" s="1">
        <v>0</v>
      </c>
      <c r="LV776" s="1">
        <v>0</v>
      </c>
      <c r="LW776" s="1">
        <v>0</v>
      </c>
      <c r="LX776" s="1">
        <v>0</v>
      </c>
      <c r="LY776" s="1">
        <v>0</v>
      </c>
      <c r="LZ776" s="1">
        <v>0</v>
      </c>
      <c r="MA776" s="1">
        <v>0</v>
      </c>
      <c r="MB776" s="1">
        <v>0</v>
      </c>
      <c r="MC776" s="1">
        <v>1</v>
      </c>
    </row>
    <row r="777" spans="1:341">
      <c r="A777" s="1">
        <v>2015</v>
      </c>
      <c r="B777" s="1" t="s">
        <v>478</v>
      </c>
      <c r="C777" s="1">
        <v>1</v>
      </c>
      <c r="D777" s="1">
        <v>0</v>
      </c>
      <c r="E777" s="1">
        <v>1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  <c r="K777" s="1">
        <v>2</v>
      </c>
      <c r="L777" s="1">
        <v>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3</v>
      </c>
      <c r="X777" s="1">
        <v>3</v>
      </c>
      <c r="Y777" s="1">
        <v>3</v>
      </c>
      <c r="Z777" s="1">
        <v>3</v>
      </c>
      <c r="AA777" s="1">
        <v>3</v>
      </c>
      <c r="AB777" s="1">
        <v>3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  <c r="BG777" s="1">
        <v>3</v>
      </c>
      <c r="BH777" s="1">
        <v>0</v>
      </c>
      <c r="BI777" s="1">
        <v>0</v>
      </c>
      <c r="BJ777" s="1">
        <v>3</v>
      </c>
      <c r="BK777" s="1">
        <v>0</v>
      </c>
      <c r="BL777" s="1">
        <v>0</v>
      </c>
      <c r="BM777" s="1">
        <v>1</v>
      </c>
      <c r="BN777" s="1">
        <v>0</v>
      </c>
      <c r="BO777" s="1">
        <v>1</v>
      </c>
      <c r="BP777" s="1">
        <v>0</v>
      </c>
      <c r="BQ777" s="1">
        <v>2</v>
      </c>
      <c r="BR777" s="1">
        <v>2</v>
      </c>
      <c r="BS777" s="1">
        <v>2</v>
      </c>
      <c r="BT777" s="1">
        <v>5</v>
      </c>
      <c r="BU777" s="1">
        <v>2</v>
      </c>
      <c r="BV777" s="1">
        <v>2</v>
      </c>
      <c r="BW777" s="1">
        <v>0</v>
      </c>
      <c r="BX777" s="1">
        <v>0</v>
      </c>
      <c r="BY777" s="1">
        <v>2</v>
      </c>
      <c r="BZ777" s="1">
        <v>1</v>
      </c>
      <c r="CA777" s="1">
        <v>3</v>
      </c>
      <c r="CB777" s="1">
        <v>3</v>
      </c>
      <c r="CC777" s="1">
        <v>2</v>
      </c>
      <c r="CD777" s="1">
        <v>0</v>
      </c>
      <c r="CE777" s="1">
        <v>3</v>
      </c>
      <c r="CF777" s="1">
        <v>0</v>
      </c>
      <c r="CG777" s="1">
        <v>0</v>
      </c>
      <c r="CH777" s="1">
        <v>0</v>
      </c>
      <c r="CI777" s="1">
        <v>0</v>
      </c>
      <c r="CJ777" s="1">
        <v>3</v>
      </c>
      <c r="CK777" s="1">
        <v>3</v>
      </c>
      <c r="CL777" s="1">
        <v>3</v>
      </c>
      <c r="CM777" s="1">
        <v>3</v>
      </c>
      <c r="CN777" s="1">
        <v>3</v>
      </c>
      <c r="CO777" s="1">
        <v>0</v>
      </c>
      <c r="CP777" s="1">
        <v>1</v>
      </c>
      <c r="CQ777" s="1">
        <v>3</v>
      </c>
      <c r="CR777" s="1">
        <v>3</v>
      </c>
      <c r="CS777" s="1">
        <v>2</v>
      </c>
      <c r="CT777" s="1">
        <v>2</v>
      </c>
      <c r="CU777" s="1">
        <v>0</v>
      </c>
      <c r="CV777" s="1">
        <v>1</v>
      </c>
      <c r="CW777" s="1">
        <v>1</v>
      </c>
      <c r="CX777" s="1">
        <v>0</v>
      </c>
      <c r="CY777" s="1">
        <v>2</v>
      </c>
      <c r="CZ777" s="1">
        <v>0</v>
      </c>
      <c r="DA777" s="1">
        <v>0</v>
      </c>
      <c r="DB777" s="1">
        <v>2</v>
      </c>
      <c r="DC777" s="1">
        <v>2</v>
      </c>
      <c r="DD777" s="1">
        <v>2</v>
      </c>
      <c r="DE777" s="1">
        <v>5</v>
      </c>
      <c r="DF777" s="1">
        <v>2</v>
      </c>
      <c r="DG777" s="1">
        <v>0</v>
      </c>
      <c r="DH777" s="1">
        <v>2</v>
      </c>
      <c r="DI777" s="1">
        <v>2</v>
      </c>
      <c r="DJ777" s="1">
        <v>0</v>
      </c>
      <c r="DK777" s="1">
        <v>2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11</v>
      </c>
      <c r="DS777" s="1">
        <v>0</v>
      </c>
      <c r="DT777" s="1">
        <v>11</v>
      </c>
      <c r="DU777" s="1">
        <v>11</v>
      </c>
      <c r="DV777" s="1">
        <v>11</v>
      </c>
      <c r="DW777" s="1">
        <v>2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2</v>
      </c>
      <c r="ED777" s="1">
        <v>2</v>
      </c>
      <c r="EE777" s="1">
        <v>2</v>
      </c>
      <c r="EF777" s="1">
        <v>0</v>
      </c>
      <c r="EG777" s="1">
        <v>0</v>
      </c>
      <c r="EH777" s="1">
        <v>0</v>
      </c>
      <c r="EI777" s="1">
        <v>0</v>
      </c>
      <c r="EJ777" s="1">
        <v>6</v>
      </c>
      <c r="EK777" s="1">
        <v>5</v>
      </c>
      <c r="EL777" s="1">
        <v>1</v>
      </c>
      <c r="EM777" s="1">
        <v>10</v>
      </c>
      <c r="EN777" s="1">
        <v>10</v>
      </c>
      <c r="EO777" s="1">
        <v>0</v>
      </c>
      <c r="EP777" s="1">
        <v>0</v>
      </c>
      <c r="EQ777" s="1">
        <v>0</v>
      </c>
      <c r="ER777" s="1">
        <v>1</v>
      </c>
      <c r="ES777" s="1">
        <v>1</v>
      </c>
      <c r="ET777" s="1">
        <v>0</v>
      </c>
      <c r="EU777" s="1">
        <v>1</v>
      </c>
      <c r="EV777" s="1">
        <v>0</v>
      </c>
      <c r="EW777" s="1">
        <v>0</v>
      </c>
      <c r="EX777" s="1">
        <v>0</v>
      </c>
      <c r="EY777" s="1">
        <v>1</v>
      </c>
      <c r="EZ777" s="1">
        <v>0</v>
      </c>
      <c r="FA777" s="1">
        <v>1</v>
      </c>
      <c r="FB777" s="1">
        <v>1</v>
      </c>
      <c r="FC777" s="1">
        <v>1</v>
      </c>
      <c r="FD777" s="1">
        <v>0</v>
      </c>
      <c r="FE777" s="1">
        <v>1</v>
      </c>
      <c r="FF777" s="1">
        <v>0</v>
      </c>
      <c r="FG777" s="1">
        <v>1</v>
      </c>
      <c r="FH777" s="1">
        <v>0</v>
      </c>
      <c r="FI777" s="1">
        <v>0</v>
      </c>
      <c r="FJ777" s="1">
        <v>1</v>
      </c>
      <c r="FK777" s="1">
        <v>0</v>
      </c>
      <c r="FL777" s="1">
        <v>1</v>
      </c>
      <c r="FM777" s="1">
        <v>3</v>
      </c>
      <c r="FN777" s="1">
        <v>1</v>
      </c>
      <c r="FO777" s="1">
        <v>0</v>
      </c>
      <c r="FP777" s="1">
        <v>0</v>
      </c>
      <c r="FQ777" s="1">
        <v>0</v>
      </c>
      <c r="FR777" s="1">
        <v>13</v>
      </c>
      <c r="FS777" s="1">
        <v>0</v>
      </c>
      <c r="FT777" s="1">
        <v>0</v>
      </c>
      <c r="FU777" s="1">
        <v>0</v>
      </c>
      <c r="FV777" s="1">
        <v>9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1</v>
      </c>
      <c r="GD777" s="1">
        <v>1</v>
      </c>
      <c r="GE777" s="1">
        <v>1</v>
      </c>
      <c r="GF777" s="1">
        <v>3</v>
      </c>
      <c r="GG777" s="1">
        <v>1</v>
      </c>
      <c r="GH777" s="1">
        <v>1</v>
      </c>
      <c r="GI777" s="1">
        <v>1</v>
      </c>
      <c r="GJ777" s="1">
        <v>1</v>
      </c>
      <c r="GK777" s="1">
        <v>1</v>
      </c>
      <c r="GL777" s="1">
        <v>1</v>
      </c>
      <c r="GM777" s="1">
        <v>0</v>
      </c>
      <c r="GN777" s="1">
        <v>0</v>
      </c>
      <c r="GO777" s="1">
        <v>1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1</v>
      </c>
      <c r="HP777" s="1">
        <v>1</v>
      </c>
      <c r="HQ777" s="1">
        <v>0</v>
      </c>
      <c r="HR777" s="1">
        <v>0</v>
      </c>
      <c r="HS777" s="1">
        <v>2</v>
      </c>
      <c r="HT777" s="1">
        <v>2</v>
      </c>
      <c r="HU777" s="1">
        <v>2</v>
      </c>
      <c r="HV777" s="1">
        <v>6</v>
      </c>
      <c r="HW777" s="1">
        <v>2</v>
      </c>
      <c r="HX777" s="1">
        <v>2</v>
      </c>
      <c r="HY777" s="1">
        <v>2</v>
      </c>
      <c r="HZ777" s="1">
        <v>2</v>
      </c>
      <c r="IA777" s="1">
        <v>2</v>
      </c>
      <c r="IB777" s="1">
        <v>2</v>
      </c>
      <c r="IC777" s="1">
        <v>2</v>
      </c>
      <c r="ID777" s="1">
        <v>0</v>
      </c>
      <c r="IE777" s="1">
        <v>0</v>
      </c>
      <c r="IF777" s="1">
        <v>1</v>
      </c>
      <c r="IG777" s="1">
        <v>1</v>
      </c>
      <c r="IH777" s="1">
        <v>1</v>
      </c>
      <c r="II777" s="1">
        <v>1</v>
      </c>
      <c r="IJ777" s="1">
        <v>1</v>
      </c>
      <c r="IK777" s="1">
        <v>1</v>
      </c>
      <c r="IL777" s="1">
        <v>1</v>
      </c>
      <c r="IM777" s="1">
        <v>1</v>
      </c>
      <c r="IN777" s="1">
        <v>1</v>
      </c>
      <c r="IO777" s="1">
        <v>1</v>
      </c>
      <c r="IP777" s="1">
        <v>0</v>
      </c>
      <c r="IQ777" s="1">
        <v>0</v>
      </c>
      <c r="IR777" s="1">
        <v>0</v>
      </c>
      <c r="IS777" s="1">
        <v>1</v>
      </c>
      <c r="IT777" s="1">
        <v>1</v>
      </c>
      <c r="IU777" s="1">
        <v>1</v>
      </c>
      <c r="IV777" s="1">
        <v>3</v>
      </c>
      <c r="IW777" s="1">
        <v>1</v>
      </c>
      <c r="IX777" s="1">
        <v>1</v>
      </c>
      <c r="IY777" s="1">
        <v>1</v>
      </c>
      <c r="IZ777" s="1">
        <v>1</v>
      </c>
      <c r="JA777" s="1">
        <v>1</v>
      </c>
      <c r="JB777" s="1">
        <v>1</v>
      </c>
      <c r="JC777" s="1">
        <v>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0</v>
      </c>
      <c r="JR777" s="1">
        <v>0</v>
      </c>
      <c r="JS777" s="1">
        <v>0</v>
      </c>
      <c r="JT777" s="1">
        <v>0</v>
      </c>
      <c r="JU777" s="1">
        <v>0</v>
      </c>
      <c r="JV777" s="1">
        <v>0</v>
      </c>
      <c r="JW777" s="1">
        <v>0</v>
      </c>
      <c r="JX777" s="1">
        <v>0</v>
      </c>
      <c r="JY777" s="1">
        <v>0</v>
      </c>
      <c r="JZ777" s="1">
        <v>0</v>
      </c>
      <c r="KA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0</v>
      </c>
      <c r="KG777" s="1">
        <v>0</v>
      </c>
      <c r="KH777" s="1">
        <v>0</v>
      </c>
      <c r="KI777" s="1">
        <v>0</v>
      </c>
      <c r="KJ777" s="1">
        <v>0</v>
      </c>
      <c r="KK777" s="1">
        <v>0</v>
      </c>
      <c r="KL777" s="1">
        <v>0</v>
      </c>
      <c r="KM777" s="1">
        <v>0</v>
      </c>
      <c r="KN777" s="1">
        <v>0</v>
      </c>
      <c r="KO777" s="1">
        <v>0</v>
      </c>
      <c r="KP777" s="1">
        <v>0</v>
      </c>
      <c r="KQ777" s="1">
        <v>0</v>
      </c>
      <c r="KR777" s="1">
        <v>0</v>
      </c>
      <c r="KS777" s="1">
        <v>0</v>
      </c>
      <c r="KT777" s="1">
        <v>0</v>
      </c>
      <c r="KU777" s="1">
        <v>0</v>
      </c>
      <c r="KV777" s="1">
        <v>0</v>
      </c>
      <c r="KW777" s="1">
        <v>0</v>
      </c>
      <c r="KX777" s="1">
        <v>0</v>
      </c>
      <c r="KY777" s="1">
        <v>0</v>
      </c>
      <c r="KZ777" s="1">
        <v>0</v>
      </c>
      <c r="LA777" s="1">
        <v>0</v>
      </c>
      <c r="LB777" s="1">
        <v>0</v>
      </c>
      <c r="LC777" s="1">
        <v>0</v>
      </c>
      <c r="LD777" s="1">
        <v>0</v>
      </c>
      <c r="LE777" s="1">
        <v>0</v>
      </c>
      <c r="LF777" s="1">
        <v>0</v>
      </c>
      <c r="LG777" s="1">
        <v>0</v>
      </c>
      <c r="LH777" s="1">
        <v>0</v>
      </c>
      <c r="LI777" s="1">
        <v>0</v>
      </c>
      <c r="LJ777" s="1">
        <v>0</v>
      </c>
      <c r="LK777" s="1">
        <v>0</v>
      </c>
      <c r="LL777" s="1">
        <v>0</v>
      </c>
      <c r="LM777" s="1">
        <v>0</v>
      </c>
      <c r="LN777" s="1">
        <v>0</v>
      </c>
      <c r="LO777" s="1">
        <v>0</v>
      </c>
      <c r="LP777" s="1">
        <v>0</v>
      </c>
      <c r="LQ777" s="1">
        <v>0</v>
      </c>
      <c r="LR777" s="1">
        <v>0</v>
      </c>
      <c r="LS777" s="1">
        <v>0</v>
      </c>
      <c r="LT777" s="1">
        <v>0</v>
      </c>
      <c r="LU777" s="1">
        <v>0</v>
      </c>
      <c r="LV777" s="1">
        <v>0</v>
      </c>
      <c r="LW777" s="1">
        <v>0</v>
      </c>
      <c r="LX777" s="1">
        <v>0</v>
      </c>
      <c r="LY777" s="1">
        <v>0</v>
      </c>
      <c r="LZ777" s="1">
        <v>0</v>
      </c>
      <c r="MA777" s="1">
        <v>0</v>
      </c>
      <c r="MB777" s="1">
        <v>0</v>
      </c>
      <c r="MC777" s="1">
        <v>1</v>
      </c>
    </row>
    <row r="778" spans="1:341">
      <c r="A778" s="1">
        <v>2015</v>
      </c>
      <c r="B778" s="1" t="s">
        <v>848</v>
      </c>
      <c r="C778" s="1">
        <v>1</v>
      </c>
      <c r="D778" s="1">
        <v>0</v>
      </c>
      <c r="E778" s="1">
        <v>1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  <c r="K778" s="1">
        <v>2</v>
      </c>
      <c r="L778" s="1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</v>
      </c>
      <c r="AK778" s="1">
        <v>0</v>
      </c>
      <c r="AL778" s="1">
        <v>1</v>
      </c>
      <c r="AM778" s="1">
        <v>2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1</v>
      </c>
      <c r="AV778" s="1">
        <v>1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2</v>
      </c>
      <c r="BR778" s="1">
        <v>2</v>
      </c>
      <c r="BS778" s="1">
        <v>2</v>
      </c>
      <c r="BT778" s="1">
        <v>3</v>
      </c>
      <c r="BU778" s="1">
        <v>2</v>
      </c>
      <c r="BV778" s="1">
        <v>2</v>
      </c>
      <c r="BW778" s="1">
        <v>0</v>
      </c>
      <c r="BX778" s="1">
        <v>1</v>
      </c>
      <c r="BY778" s="1">
        <v>1</v>
      </c>
      <c r="BZ778" s="1">
        <v>2</v>
      </c>
      <c r="CA778" s="1">
        <v>3</v>
      </c>
      <c r="CB778" s="1">
        <v>3</v>
      </c>
      <c r="CC778" s="1">
        <v>2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1</v>
      </c>
      <c r="CW778" s="1">
        <v>1</v>
      </c>
      <c r="CX778" s="1">
        <v>0</v>
      </c>
      <c r="CY778" s="1">
        <v>0</v>
      </c>
      <c r="CZ778" s="1">
        <v>0</v>
      </c>
      <c r="DA778" s="1">
        <v>0</v>
      </c>
      <c r="DB778" s="1">
        <v>1</v>
      </c>
      <c r="DC778" s="1">
        <v>1</v>
      </c>
      <c r="DD778" s="1">
        <v>1</v>
      </c>
      <c r="DE778" s="1">
        <v>1</v>
      </c>
      <c r="DF778" s="1">
        <v>1</v>
      </c>
      <c r="DG778" s="1">
        <v>1</v>
      </c>
      <c r="DH778" s="1">
        <v>0</v>
      </c>
      <c r="DI778" s="1">
        <v>1</v>
      </c>
      <c r="DJ778" s="1">
        <v>0</v>
      </c>
      <c r="DK778" s="1">
        <v>0</v>
      </c>
      <c r="DL778" s="1">
        <v>1</v>
      </c>
      <c r="DM778" s="1">
        <v>1</v>
      </c>
      <c r="DN778" s="1">
        <v>1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1</v>
      </c>
      <c r="FK778" s="1">
        <v>1</v>
      </c>
      <c r="FL778" s="1">
        <v>0</v>
      </c>
      <c r="FM778" s="1">
        <v>0</v>
      </c>
      <c r="FN778" s="1">
        <v>0</v>
      </c>
      <c r="FO778" s="1">
        <v>18</v>
      </c>
      <c r="FP778" s="1">
        <v>0</v>
      </c>
      <c r="FQ778" s="1">
        <v>1</v>
      </c>
      <c r="FR778" s="1">
        <v>10</v>
      </c>
      <c r="FS778" s="1">
        <v>10</v>
      </c>
      <c r="FT778" s="1">
        <v>2</v>
      </c>
      <c r="FU778" s="1">
        <v>0</v>
      </c>
      <c r="FV778" s="1">
        <v>0</v>
      </c>
      <c r="FW778" s="1">
        <v>0</v>
      </c>
      <c r="FX778" s="1">
        <v>2</v>
      </c>
      <c r="FY778" s="1">
        <v>2</v>
      </c>
      <c r="FZ778" s="1">
        <v>1</v>
      </c>
      <c r="GA778" s="1">
        <v>0</v>
      </c>
      <c r="GB778" s="1">
        <v>0</v>
      </c>
      <c r="GC778" s="1">
        <v>1</v>
      </c>
      <c r="GD778" s="1">
        <v>1</v>
      </c>
      <c r="GE778" s="1">
        <v>1</v>
      </c>
      <c r="GF778" s="1">
        <v>3</v>
      </c>
      <c r="GG778" s="1">
        <v>1</v>
      </c>
      <c r="GH778" s="1">
        <v>1</v>
      </c>
      <c r="GI778" s="1">
        <v>1</v>
      </c>
      <c r="GJ778" s="1">
        <v>1</v>
      </c>
      <c r="GK778" s="1">
        <v>1</v>
      </c>
      <c r="GL778" s="1">
        <v>1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1</v>
      </c>
      <c r="HO778" s="1">
        <v>0</v>
      </c>
      <c r="HP778" s="1">
        <v>1</v>
      </c>
      <c r="HQ778" s="1">
        <v>0</v>
      </c>
      <c r="HR778" s="1">
        <v>0</v>
      </c>
      <c r="HS778" s="1">
        <v>2</v>
      </c>
      <c r="HT778" s="1">
        <v>2</v>
      </c>
      <c r="HU778" s="1">
        <v>2</v>
      </c>
      <c r="HV778" s="1">
        <v>6</v>
      </c>
      <c r="HW778" s="1">
        <v>2</v>
      </c>
      <c r="HX778" s="1">
        <v>2</v>
      </c>
      <c r="HY778" s="1">
        <v>2</v>
      </c>
      <c r="HZ778" s="1">
        <v>2</v>
      </c>
      <c r="IA778" s="1">
        <v>2</v>
      </c>
      <c r="IB778" s="1">
        <v>2</v>
      </c>
      <c r="IC778" s="1">
        <v>2</v>
      </c>
      <c r="ID778" s="1">
        <v>0</v>
      </c>
      <c r="IE778" s="1">
        <v>0</v>
      </c>
      <c r="IF778" s="1">
        <v>1</v>
      </c>
      <c r="IG778" s="1">
        <v>1</v>
      </c>
      <c r="IH778" s="1">
        <v>1</v>
      </c>
      <c r="II778" s="1">
        <v>1</v>
      </c>
      <c r="IJ778" s="1">
        <v>1</v>
      </c>
      <c r="IK778" s="1">
        <v>1</v>
      </c>
      <c r="IL778" s="1">
        <v>1</v>
      </c>
      <c r="IM778" s="1">
        <v>1</v>
      </c>
      <c r="IN778" s="1">
        <v>1</v>
      </c>
      <c r="IO778" s="1">
        <v>1</v>
      </c>
      <c r="IP778" s="1">
        <v>0</v>
      </c>
      <c r="IQ778" s="1">
        <v>0</v>
      </c>
      <c r="IR778" s="1">
        <v>0</v>
      </c>
      <c r="IS778" s="1">
        <v>1</v>
      </c>
      <c r="IT778" s="1">
        <v>1</v>
      </c>
      <c r="IU778" s="1">
        <v>1</v>
      </c>
      <c r="IV778" s="1">
        <v>3</v>
      </c>
      <c r="IW778" s="1">
        <v>1</v>
      </c>
      <c r="IX778" s="1">
        <v>1</v>
      </c>
      <c r="IY778" s="1">
        <v>1</v>
      </c>
      <c r="IZ778" s="1">
        <v>1</v>
      </c>
      <c r="JA778" s="1">
        <v>1</v>
      </c>
      <c r="JB778" s="1">
        <v>1</v>
      </c>
      <c r="JC778" s="1">
        <v>0</v>
      </c>
      <c r="JD778" s="1">
        <v>1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v>0</v>
      </c>
      <c r="JQ778" s="1">
        <v>0</v>
      </c>
      <c r="JR778" s="1">
        <v>0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0</v>
      </c>
      <c r="JY778" s="1">
        <v>0</v>
      </c>
      <c r="JZ778" s="1">
        <v>0</v>
      </c>
      <c r="KA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0</v>
      </c>
      <c r="KG778" s="1">
        <v>0</v>
      </c>
      <c r="KH778" s="1">
        <v>0</v>
      </c>
      <c r="KI778" s="1">
        <v>0</v>
      </c>
      <c r="KJ778" s="1">
        <v>0</v>
      </c>
      <c r="KK778" s="1">
        <v>0</v>
      </c>
      <c r="KL778" s="1">
        <v>0</v>
      </c>
      <c r="KM778" s="1">
        <v>0</v>
      </c>
      <c r="KN778" s="1">
        <v>0</v>
      </c>
      <c r="KO778" s="1">
        <v>0</v>
      </c>
      <c r="KP778" s="1">
        <v>0</v>
      </c>
      <c r="KQ778" s="1">
        <v>0</v>
      </c>
      <c r="KR778" s="1">
        <v>0</v>
      </c>
      <c r="KS778" s="1">
        <v>0</v>
      </c>
      <c r="KT778" s="1">
        <v>0</v>
      </c>
      <c r="KU778" s="1">
        <v>0</v>
      </c>
      <c r="KV778" s="1">
        <v>0</v>
      </c>
      <c r="KW778" s="1">
        <v>0</v>
      </c>
      <c r="KX778" s="1">
        <v>3</v>
      </c>
      <c r="KY778" s="1">
        <v>3</v>
      </c>
      <c r="KZ778" s="1">
        <v>3</v>
      </c>
      <c r="LA778" s="1">
        <v>0</v>
      </c>
      <c r="LB778" s="1">
        <v>0</v>
      </c>
      <c r="LC778" s="1">
        <v>0</v>
      </c>
      <c r="LD778" s="1">
        <v>0</v>
      </c>
      <c r="LE778" s="1">
        <v>0</v>
      </c>
      <c r="LF778" s="1">
        <v>3</v>
      </c>
      <c r="LG778" s="1">
        <v>3</v>
      </c>
      <c r="LH778" s="1">
        <v>1</v>
      </c>
      <c r="LI778" s="1">
        <v>1</v>
      </c>
      <c r="LJ778" s="1">
        <v>1</v>
      </c>
      <c r="LK778" s="1">
        <v>1</v>
      </c>
      <c r="LL778" s="1">
        <v>2</v>
      </c>
      <c r="LM778" s="1">
        <v>1</v>
      </c>
      <c r="LN778" s="1">
        <v>1</v>
      </c>
      <c r="LO778" s="1">
        <v>1</v>
      </c>
      <c r="LP778" s="1">
        <v>1</v>
      </c>
      <c r="LQ778" s="1">
        <v>1</v>
      </c>
      <c r="LR778" s="1">
        <v>1</v>
      </c>
      <c r="LS778" s="1">
        <v>1</v>
      </c>
      <c r="LT778" s="1">
        <v>1</v>
      </c>
      <c r="LU778" s="1">
        <v>1</v>
      </c>
      <c r="LV778" s="1">
        <v>1</v>
      </c>
      <c r="LW778" s="1">
        <v>1</v>
      </c>
      <c r="LX778" s="1">
        <v>1</v>
      </c>
      <c r="LY778" s="1">
        <v>5</v>
      </c>
      <c r="LZ778" s="1">
        <v>5</v>
      </c>
      <c r="MA778" s="1">
        <v>5</v>
      </c>
      <c r="MB778" s="1">
        <v>1</v>
      </c>
      <c r="MC778" s="1">
        <v>1</v>
      </c>
    </row>
    <row r="779" spans="1:341">
      <c r="A779" s="1">
        <v>2015</v>
      </c>
      <c r="B779" s="1" t="s">
        <v>849</v>
      </c>
      <c r="C779" s="1">
        <v>1</v>
      </c>
      <c r="D779" s="1">
        <v>0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2</v>
      </c>
      <c r="L779" s="1">
        <v>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</v>
      </c>
      <c r="AK779" s="1">
        <v>0</v>
      </c>
      <c r="AL779" s="1">
        <v>1</v>
      </c>
      <c r="AM779" s="1">
        <v>2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1</v>
      </c>
      <c r="AV779" s="1">
        <v>1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2</v>
      </c>
      <c r="BR779" s="1">
        <v>2</v>
      </c>
      <c r="BS779" s="1">
        <v>2</v>
      </c>
      <c r="BT779" s="1">
        <v>3</v>
      </c>
      <c r="BU779" s="1">
        <v>2</v>
      </c>
      <c r="BV779" s="1">
        <v>2</v>
      </c>
      <c r="BW779" s="1">
        <v>0</v>
      </c>
      <c r="BX779" s="1">
        <v>1</v>
      </c>
      <c r="BY779" s="1">
        <v>1</v>
      </c>
      <c r="BZ779" s="1">
        <v>2</v>
      </c>
      <c r="CA779" s="1">
        <v>3</v>
      </c>
      <c r="CB779" s="1">
        <v>3</v>
      </c>
      <c r="CC779" s="1">
        <v>2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1</v>
      </c>
      <c r="CW779" s="1">
        <v>1</v>
      </c>
      <c r="CX779" s="1">
        <v>0</v>
      </c>
      <c r="CY779" s="1">
        <v>0</v>
      </c>
      <c r="CZ779" s="1">
        <v>0</v>
      </c>
      <c r="DA779" s="1">
        <v>0</v>
      </c>
      <c r="DB779" s="1">
        <v>1</v>
      </c>
      <c r="DC779" s="1">
        <v>1</v>
      </c>
      <c r="DD779" s="1">
        <v>1</v>
      </c>
      <c r="DE779" s="1">
        <v>1</v>
      </c>
      <c r="DF779" s="1">
        <v>1</v>
      </c>
      <c r="DG779" s="1">
        <v>1</v>
      </c>
      <c r="DH779" s="1">
        <v>0</v>
      </c>
      <c r="DI779" s="1">
        <v>1</v>
      </c>
      <c r="DJ779" s="1">
        <v>0</v>
      </c>
      <c r="DK779" s="1">
        <v>0</v>
      </c>
      <c r="DL779" s="1">
        <v>1</v>
      </c>
      <c r="DM779" s="1">
        <v>1</v>
      </c>
      <c r="DN779" s="1">
        <v>1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1</v>
      </c>
      <c r="FK779" s="1">
        <v>1</v>
      </c>
      <c r="FL779" s="1">
        <v>0</v>
      </c>
      <c r="FM779" s="1">
        <v>0</v>
      </c>
      <c r="FN779" s="1">
        <v>0</v>
      </c>
      <c r="FO779" s="1">
        <v>18</v>
      </c>
      <c r="FP779" s="1">
        <v>0</v>
      </c>
      <c r="FQ779" s="1">
        <v>1</v>
      </c>
      <c r="FR779" s="1">
        <v>11</v>
      </c>
      <c r="FS779" s="1">
        <v>11</v>
      </c>
      <c r="FT779" s="1">
        <v>2</v>
      </c>
      <c r="FU779" s="1">
        <v>0</v>
      </c>
      <c r="FV779" s="1">
        <v>0</v>
      </c>
      <c r="FW779" s="1">
        <v>0</v>
      </c>
      <c r="FX779" s="1">
        <v>2</v>
      </c>
      <c r="FY779" s="1">
        <v>2</v>
      </c>
      <c r="FZ779" s="1">
        <v>1</v>
      </c>
      <c r="GA779" s="1">
        <v>0</v>
      </c>
      <c r="GB779" s="1">
        <v>0</v>
      </c>
      <c r="GC779" s="1">
        <v>1</v>
      </c>
      <c r="GD779" s="1">
        <v>1</v>
      </c>
      <c r="GE779" s="1">
        <v>1</v>
      </c>
      <c r="GF779" s="1">
        <v>3</v>
      </c>
      <c r="GG779" s="1">
        <v>1</v>
      </c>
      <c r="GH779" s="1">
        <v>1</v>
      </c>
      <c r="GI779" s="1">
        <v>1</v>
      </c>
      <c r="GJ779" s="1">
        <v>1</v>
      </c>
      <c r="GK779" s="1">
        <v>1</v>
      </c>
      <c r="GL779" s="1">
        <v>1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1</v>
      </c>
      <c r="HO779" s="1">
        <v>0</v>
      </c>
      <c r="HP779" s="1">
        <v>1</v>
      </c>
      <c r="HQ779" s="1">
        <v>0</v>
      </c>
      <c r="HR779" s="1">
        <v>0</v>
      </c>
      <c r="HS779" s="1">
        <v>2</v>
      </c>
      <c r="HT779" s="1">
        <v>2</v>
      </c>
      <c r="HU779" s="1">
        <v>2</v>
      </c>
      <c r="HV779" s="1">
        <v>6</v>
      </c>
      <c r="HW779" s="1">
        <v>2</v>
      </c>
      <c r="HX779" s="1">
        <v>2</v>
      </c>
      <c r="HY779" s="1">
        <v>2</v>
      </c>
      <c r="HZ779" s="1">
        <v>2</v>
      </c>
      <c r="IA779" s="1">
        <v>2</v>
      </c>
      <c r="IB779" s="1">
        <v>2</v>
      </c>
      <c r="IC779" s="1">
        <v>2</v>
      </c>
      <c r="ID779" s="1">
        <v>0</v>
      </c>
      <c r="IE779" s="1">
        <v>0</v>
      </c>
      <c r="IF779" s="1">
        <v>1</v>
      </c>
      <c r="IG779" s="1">
        <v>1</v>
      </c>
      <c r="IH779" s="1">
        <v>1</v>
      </c>
      <c r="II779" s="1">
        <v>1</v>
      </c>
      <c r="IJ779" s="1">
        <v>1</v>
      </c>
      <c r="IK779" s="1">
        <v>1</v>
      </c>
      <c r="IL779" s="1">
        <v>1</v>
      </c>
      <c r="IM779" s="1">
        <v>1</v>
      </c>
      <c r="IN779" s="1">
        <v>1</v>
      </c>
      <c r="IO779" s="1">
        <v>1</v>
      </c>
      <c r="IP779" s="1">
        <v>0</v>
      </c>
      <c r="IQ779" s="1">
        <v>0</v>
      </c>
      <c r="IR779" s="1">
        <v>0</v>
      </c>
      <c r="IS779" s="1">
        <v>1</v>
      </c>
      <c r="IT779" s="1">
        <v>1</v>
      </c>
      <c r="IU779" s="1">
        <v>1</v>
      </c>
      <c r="IV779" s="1">
        <v>3</v>
      </c>
      <c r="IW779" s="1">
        <v>1</v>
      </c>
      <c r="IX779" s="1">
        <v>1</v>
      </c>
      <c r="IY779" s="1">
        <v>1</v>
      </c>
      <c r="IZ779" s="1">
        <v>1</v>
      </c>
      <c r="JA779" s="1">
        <v>1</v>
      </c>
      <c r="JB779" s="1">
        <v>1</v>
      </c>
      <c r="JC779" s="1">
        <v>0</v>
      </c>
      <c r="JD779" s="1">
        <v>1</v>
      </c>
      <c r="JE779" s="1">
        <v>0</v>
      </c>
      <c r="JF779" s="1">
        <v>0</v>
      </c>
      <c r="JG779" s="1">
        <v>4</v>
      </c>
      <c r="JH779" s="1">
        <v>4</v>
      </c>
      <c r="JI779" s="1">
        <v>4</v>
      </c>
      <c r="JJ779" s="1">
        <v>0</v>
      </c>
      <c r="JK779" s="1">
        <v>0</v>
      </c>
      <c r="JL779" s="1">
        <v>0</v>
      </c>
      <c r="JM779" s="1">
        <v>0</v>
      </c>
      <c r="JN779" s="1">
        <v>4</v>
      </c>
      <c r="JO779" s="1">
        <v>0</v>
      </c>
      <c r="JP779" s="1">
        <v>0</v>
      </c>
      <c r="JQ779" s="1">
        <v>0</v>
      </c>
      <c r="JR779" s="1">
        <v>0</v>
      </c>
      <c r="JS779" s="1">
        <v>4</v>
      </c>
      <c r="JT779" s="1">
        <v>1</v>
      </c>
      <c r="JU779" s="1">
        <v>1</v>
      </c>
      <c r="JV779" s="1">
        <v>1</v>
      </c>
      <c r="JW779" s="1">
        <v>1</v>
      </c>
      <c r="JX779" s="1">
        <v>1</v>
      </c>
      <c r="JY779" s="1">
        <v>1</v>
      </c>
      <c r="JZ779" s="1">
        <v>1</v>
      </c>
      <c r="KA779" s="1">
        <v>2</v>
      </c>
      <c r="KB779" s="1">
        <v>0</v>
      </c>
      <c r="KC779" s="1">
        <v>1</v>
      </c>
      <c r="KD779" s="1">
        <v>1</v>
      </c>
      <c r="KE779" s="1">
        <v>1</v>
      </c>
      <c r="KF779" s="1">
        <v>1</v>
      </c>
      <c r="KG779" s="1">
        <v>1</v>
      </c>
      <c r="KH779" s="1">
        <v>1</v>
      </c>
      <c r="KI779" s="1">
        <v>1</v>
      </c>
      <c r="KJ779" s="1">
        <v>1</v>
      </c>
      <c r="KK779" s="1">
        <v>1</v>
      </c>
      <c r="KL779" s="1">
        <v>1</v>
      </c>
      <c r="KM779" s="1">
        <v>1</v>
      </c>
      <c r="KN779" s="1">
        <v>1</v>
      </c>
      <c r="KO779" s="1">
        <v>1</v>
      </c>
      <c r="KP779" s="1">
        <v>1</v>
      </c>
      <c r="KQ779" s="1">
        <v>1</v>
      </c>
      <c r="KR779" s="1">
        <v>5</v>
      </c>
      <c r="KS779" s="1">
        <v>5</v>
      </c>
      <c r="KT779" s="1">
        <v>5</v>
      </c>
      <c r="KU779" s="1">
        <v>1</v>
      </c>
      <c r="KV779" s="1">
        <v>1</v>
      </c>
      <c r="KW779" s="1">
        <v>1</v>
      </c>
      <c r="KX779" s="1">
        <v>0</v>
      </c>
      <c r="KY779" s="1">
        <v>0</v>
      </c>
      <c r="KZ779" s="1">
        <v>0</v>
      </c>
      <c r="LA779" s="1">
        <v>0</v>
      </c>
      <c r="LB779" s="1">
        <v>0</v>
      </c>
      <c r="LC779" s="1">
        <v>0</v>
      </c>
      <c r="LD779" s="1">
        <v>0</v>
      </c>
      <c r="LE779" s="1">
        <v>0</v>
      </c>
      <c r="LF779" s="1">
        <v>0</v>
      </c>
      <c r="LG779" s="1">
        <v>0</v>
      </c>
      <c r="LH779" s="1">
        <v>0</v>
      </c>
      <c r="LI779" s="1">
        <v>0</v>
      </c>
      <c r="LJ779" s="1">
        <v>0</v>
      </c>
      <c r="LK779" s="1">
        <v>0</v>
      </c>
      <c r="LL779" s="1">
        <v>0</v>
      </c>
      <c r="LM779" s="1">
        <v>0</v>
      </c>
      <c r="LN779" s="1">
        <v>0</v>
      </c>
      <c r="LO779" s="1">
        <v>0</v>
      </c>
      <c r="LP779" s="1">
        <v>0</v>
      </c>
      <c r="LQ779" s="1">
        <v>0</v>
      </c>
      <c r="LR779" s="1">
        <v>0</v>
      </c>
      <c r="LS779" s="1">
        <v>0</v>
      </c>
      <c r="LT779" s="1">
        <v>0</v>
      </c>
      <c r="LU779" s="1">
        <v>0</v>
      </c>
      <c r="LV779" s="1">
        <v>0</v>
      </c>
      <c r="LW779" s="1">
        <v>0</v>
      </c>
      <c r="LX779" s="1">
        <v>0</v>
      </c>
      <c r="LY779" s="1">
        <v>0</v>
      </c>
      <c r="LZ779" s="1">
        <v>0</v>
      </c>
      <c r="MA779" s="1">
        <v>0</v>
      </c>
      <c r="MB779" s="1">
        <v>0</v>
      </c>
      <c r="MC779" s="1">
        <v>1</v>
      </c>
    </row>
    <row r="780" spans="1:341">
      <c r="A780" s="1">
        <v>2015</v>
      </c>
      <c r="B780" s="1" t="s">
        <v>850</v>
      </c>
      <c r="C780" s="1">
        <v>1</v>
      </c>
      <c r="D780" s="1">
        <v>0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2</v>
      </c>
      <c r="L780" s="1">
        <v>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</v>
      </c>
      <c r="AK780" s="1">
        <v>0</v>
      </c>
      <c r="AL780" s="1">
        <v>1</v>
      </c>
      <c r="AM780" s="1">
        <v>2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1</v>
      </c>
      <c r="AV780" s="1">
        <v>1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2</v>
      </c>
      <c r="BR780" s="1">
        <v>2</v>
      </c>
      <c r="BS780" s="1">
        <v>2</v>
      </c>
      <c r="BT780" s="1">
        <v>3</v>
      </c>
      <c r="BU780" s="1">
        <v>2</v>
      </c>
      <c r="BV780" s="1">
        <v>2</v>
      </c>
      <c r="BW780" s="1">
        <v>0</v>
      </c>
      <c r="BX780" s="1">
        <v>1</v>
      </c>
      <c r="BY780" s="1">
        <v>1</v>
      </c>
      <c r="BZ780" s="1">
        <v>2</v>
      </c>
      <c r="CA780" s="1">
        <v>3</v>
      </c>
      <c r="CB780" s="1">
        <v>3</v>
      </c>
      <c r="CC780" s="1">
        <v>2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1</v>
      </c>
      <c r="CW780" s="1">
        <v>1</v>
      </c>
      <c r="CX780" s="1">
        <v>0</v>
      </c>
      <c r="CY780" s="1">
        <v>0</v>
      </c>
      <c r="CZ780" s="1">
        <v>0</v>
      </c>
      <c r="DA780" s="1">
        <v>0</v>
      </c>
      <c r="DB780" s="1">
        <v>1</v>
      </c>
      <c r="DC780" s="1">
        <v>1</v>
      </c>
      <c r="DD780" s="1">
        <v>1</v>
      </c>
      <c r="DE780" s="1">
        <v>1</v>
      </c>
      <c r="DF780" s="1">
        <v>1</v>
      </c>
      <c r="DG780" s="1">
        <v>1</v>
      </c>
      <c r="DH780" s="1">
        <v>0</v>
      </c>
      <c r="DI780" s="1">
        <v>1</v>
      </c>
      <c r="DJ780" s="1">
        <v>0</v>
      </c>
      <c r="DK780" s="1">
        <v>0</v>
      </c>
      <c r="DL780" s="1">
        <v>1</v>
      </c>
      <c r="DM780" s="1">
        <v>1</v>
      </c>
      <c r="DN780" s="1">
        <v>1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1</v>
      </c>
      <c r="FK780" s="1">
        <v>1</v>
      </c>
      <c r="FL780" s="1">
        <v>0</v>
      </c>
      <c r="FM780" s="1">
        <v>0</v>
      </c>
      <c r="FN780" s="1">
        <v>0</v>
      </c>
      <c r="FO780" s="1">
        <v>18</v>
      </c>
      <c r="FP780" s="1">
        <v>0</v>
      </c>
      <c r="FQ780" s="1">
        <v>1</v>
      </c>
      <c r="FR780" s="1">
        <v>10</v>
      </c>
      <c r="FS780" s="1">
        <v>10</v>
      </c>
      <c r="FT780" s="1">
        <v>2</v>
      </c>
      <c r="FU780" s="1">
        <v>0</v>
      </c>
      <c r="FV780" s="1">
        <v>0</v>
      </c>
      <c r="FW780" s="1">
        <v>0</v>
      </c>
      <c r="FX780" s="1">
        <v>2</v>
      </c>
      <c r="FY780" s="1">
        <v>2</v>
      </c>
      <c r="FZ780" s="1">
        <v>1</v>
      </c>
      <c r="GA780" s="1">
        <v>0</v>
      </c>
      <c r="GB780" s="1">
        <v>0</v>
      </c>
      <c r="GC780" s="1">
        <v>1</v>
      </c>
      <c r="GD780" s="1">
        <v>1</v>
      </c>
      <c r="GE780" s="1">
        <v>1</v>
      </c>
      <c r="GF780" s="1">
        <v>3</v>
      </c>
      <c r="GG780" s="1">
        <v>1</v>
      </c>
      <c r="GH780" s="1">
        <v>1</v>
      </c>
      <c r="GI780" s="1">
        <v>1</v>
      </c>
      <c r="GJ780" s="1">
        <v>1</v>
      </c>
      <c r="GK780" s="1">
        <v>1</v>
      </c>
      <c r="GL780" s="1">
        <v>1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1</v>
      </c>
      <c r="HO780" s="1">
        <v>0</v>
      </c>
      <c r="HP780" s="1">
        <v>1</v>
      </c>
      <c r="HQ780" s="1">
        <v>0</v>
      </c>
      <c r="HR780" s="1">
        <v>0</v>
      </c>
      <c r="HS780" s="1">
        <v>2</v>
      </c>
      <c r="HT780" s="1">
        <v>2</v>
      </c>
      <c r="HU780" s="1">
        <v>2</v>
      </c>
      <c r="HV780" s="1">
        <v>6</v>
      </c>
      <c r="HW780" s="1">
        <v>2</v>
      </c>
      <c r="HX780" s="1">
        <v>2</v>
      </c>
      <c r="HY780" s="1">
        <v>2</v>
      </c>
      <c r="HZ780" s="1">
        <v>2</v>
      </c>
      <c r="IA780" s="1">
        <v>2</v>
      </c>
      <c r="IB780" s="1">
        <v>2</v>
      </c>
      <c r="IC780" s="1">
        <v>2</v>
      </c>
      <c r="ID780" s="1">
        <v>0</v>
      </c>
      <c r="IE780" s="1">
        <v>0</v>
      </c>
      <c r="IF780" s="1">
        <v>1</v>
      </c>
      <c r="IG780" s="1">
        <v>1</v>
      </c>
      <c r="IH780" s="1">
        <v>1</v>
      </c>
      <c r="II780" s="1">
        <v>1</v>
      </c>
      <c r="IJ780" s="1">
        <v>1</v>
      </c>
      <c r="IK780" s="1">
        <v>1</v>
      </c>
      <c r="IL780" s="1">
        <v>1</v>
      </c>
      <c r="IM780" s="1">
        <v>1</v>
      </c>
      <c r="IN780" s="1">
        <v>1</v>
      </c>
      <c r="IO780" s="1">
        <v>1</v>
      </c>
      <c r="IP780" s="1">
        <v>0</v>
      </c>
      <c r="IQ780" s="1">
        <v>0</v>
      </c>
      <c r="IR780" s="1">
        <v>0</v>
      </c>
      <c r="IS780" s="1">
        <v>1</v>
      </c>
      <c r="IT780" s="1">
        <v>1</v>
      </c>
      <c r="IU780" s="1">
        <v>1</v>
      </c>
      <c r="IV780" s="1">
        <v>3</v>
      </c>
      <c r="IW780" s="1">
        <v>1</v>
      </c>
      <c r="IX780" s="1">
        <v>1</v>
      </c>
      <c r="IY780" s="1">
        <v>1</v>
      </c>
      <c r="IZ780" s="1">
        <v>1</v>
      </c>
      <c r="JA780" s="1">
        <v>1</v>
      </c>
      <c r="JB780" s="1">
        <v>1</v>
      </c>
      <c r="JC780" s="1">
        <v>0</v>
      </c>
      <c r="JD780" s="1">
        <v>1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0</v>
      </c>
      <c r="JR780" s="1">
        <v>0</v>
      </c>
      <c r="JS780" s="1">
        <v>0</v>
      </c>
      <c r="JT780" s="1">
        <v>0</v>
      </c>
      <c r="JU780" s="1">
        <v>0</v>
      </c>
      <c r="JV780" s="1">
        <v>0</v>
      </c>
      <c r="JW780" s="1">
        <v>0</v>
      </c>
      <c r="JX780" s="1">
        <v>0</v>
      </c>
      <c r="JY780" s="1">
        <v>0</v>
      </c>
      <c r="JZ780" s="1">
        <v>0</v>
      </c>
      <c r="KA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0</v>
      </c>
      <c r="KG780" s="1">
        <v>0</v>
      </c>
      <c r="KH780" s="1">
        <v>0</v>
      </c>
      <c r="KI780" s="1">
        <v>0</v>
      </c>
      <c r="KJ780" s="1">
        <v>0</v>
      </c>
      <c r="KK780" s="1">
        <v>0</v>
      </c>
      <c r="KL780" s="1">
        <v>0</v>
      </c>
      <c r="KM780" s="1">
        <v>0</v>
      </c>
      <c r="KN780" s="1">
        <v>0</v>
      </c>
      <c r="KO780" s="1">
        <v>0</v>
      </c>
      <c r="KP780" s="1">
        <v>0</v>
      </c>
      <c r="KQ780" s="1">
        <v>0</v>
      </c>
      <c r="KR780" s="1">
        <v>0</v>
      </c>
      <c r="KS780" s="1">
        <v>0</v>
      </c>
      <c r="KT780" s="1">
        <v>0</v>
      </c>
      <c r="KU780" s="1">
        <v>0</v>
      </c>
      <c r="KV780" s="1">
        <v>0</v>
      </c>
      <c r="KW780" s="1">
        <v>0</v>
      </c>
      <c r="KX780" s="1">
        <v>3</v>
      </c>
      <c r="KY780" s="1">
        <v>3</v>
      </c>
      <c r="KZ780" s="1">
        <v>3</v>
      </c>
      <c r="LA780" s="1">
        <v>0</v>
      </c>
      <c r="LB780" s="1">
        <v>0</v>
      </c>
      <c r="LC780" s="1">
        <v>0</v>
      </c>
      <c r="LD780" s="1">
        <v>0</v>
      </c>
      <c r="LE780" s="1">
        <v>0</v>
      </c>
      <c r="LF780" s="1">
        <v>3</v>
      </c>
      <c r="LG780" s="1">
        <v>3</v>
      </c>
      <c r="LH780" s="1">
        <v>1</v>
      </c>
      <c r="LI780" s="1">
        <v>1</v>
      </c>
      <c r="LJ780" s="1">
        <v>1</v>
      </c>
      <c r="LK780" s="1">
        <v>1</v>
      </c>
      <c r="LL780" s="1">
        <v>2</v>
      </c>
      <c r="LM780" s="1">
        <v>1</v>
      </c>
      <c r="LN780" s="1">
        <v>1</v>
      </c>
      <c r="LO780" s="1">
        <v>1</v>
      </c>
      <c r="LP780" s="1">
        <v>1</v>
      </c>
      <c r="LQ780" s="1">
        <v>1</v>
      </c>
      <c r="LR780" s="1">
        <v>1</v>
      </c>
      <c r="LS780" s="1">
        <v>1</v>
      </c>
      <c r="LT780" s="1">
        <v>1</v>
      </c>
      <c r="LU780" s="1">
        <v>1</v>
      </c>
      <c r="LV780" s="1">
        <v>1</v>
      </c>
      <c r="LW780" s="1">
        <v>1</v>
      </c>
      <c r="LX780" s="1">
        <v>1</v>
      </c>
      <c r="LY780" s="1">
        <v>5</v>
      </c>
      <c r="LZ780" s="1">
        <v>5</v>
      </c>
      <c r="MA780" s="1">
        <v>5</v>
      </c>
      <c r="MB780" s="1">
        <v>1</v>
      </c>
      <c r="MC780" s="1">
        <v>1</v>
      </c>
    </row>
    <row r="781" spans="1:341">
      <c r="A781" s="1">
        <v>2015</v>
      </c>
      <c r="B781" s="1" t="s">
        <v>851</v>
      </c>
      <c r="C781" s="1">
        <v>1</v>
      </c>
      <c r="D781" s="1">
        <v>0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2</v>
      </c>
      <c r="L781" s="1">
        <v>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4</v>
      </c>
      <c r="X781" s="1">
        <v>4</v>
      </c>
      <c r="Y781" s="1">
        <v>4</v>
      </c>
      <c r="Z781" s="1">
        <v>4</v>
      </c>
      <c r="AA781" s="1">
        <v>4</v>
      </c>
      <c r="AB781" s="1">
        <v>4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1</v>
      </c>
      <c r="BG781" s="1">
        <v>1</v>
      </c>
      <c r="BH781" s="1">
        <v>0</v>
      </c>
      <c r="BI781" s="1">
        <v>0</v>
      </c>
      <c r="BJ781" s="1">
        <v>1</v>
      </c>
      <c r="BK781" s="1">
        <v>0</v>
      </c>
      <c r="BL781" s="1">
        <v>0</v>
      </c>
      <c r="BM781" s="1">
        <v>1</v>
      </c>
      <c r="BN781" s="1">
        <v>0</v>
      </c>
      <c r="BO781" s="1">
        <v>1</v>
      </c>
      <c r="BP781" s="1">
        <v>0</v>
      </c>
      <c r="BQ781" s="1">
        <v>2</v>
      </c>
      <c r="BR781" s="1">
        <v>2</v>
      </c>
      <c r="BS781" s="1">
        <v>2</v>
      </c>
      <c r="BT781" s="1">
        <v>5</v>
      </c>
      <c r="BU781" s="1">
        <v>2</v>
      </c>
      <c r="BV781" s="1">
        <v>2</v>
      </c>
      <c r="BW781" s="1">
        <v>0</v>
      </c>
      <c r="BX781" s="1">
        <v>0</v>
      </c>
      <c r="BY781" s="1">
        <v>2</v>
      </c>
      <c r="BZ781" s="1">
        <v>1</v>
      </c>
      <c r="CA781" s="1">
        <v>3</v>
      </c>
      <c r="CB781" s="1">
        <v>3</v>
      </c>
      <c r="CC781" s="1">
        <v>2</v>
      </c>
      <c r="CD781" s="1">
        <v>0</v>
      </c>
      <c r="CE781" s="1">
        <v>1</v>
      </c>
      <c r="CF781" s="1">
        <v>0</v>
      </c>
      <c r="CG781" s="1">
        <v>0</v>
      </c>
      <c r="CH781" s="1">
        <v>0</v>
      </c>
      <c r="CI781" s="1">
        <v>0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1</v>
      </c>
      <c r="CW781" s="1">
        <v>1</v>
      </c>
      <c r="CX781" s="1">
        <v>0</v>
      </c>
      <c r="CY781" s="1">
        <v>1</v>
      </c>
      <c r="CZ781" s="1">
        <v>0</v>
      </c>
      <c r="DA781" s="1">
        <v>0</v>
      </c>
      <c r="DB781" s="1">
        <v>1</v>
      </c>
      <c r="DC781" s="1">
        <v>1</v>
      </c>
      <c r="DD781" s="1">
        <v>1</v>
      </c>
      <c r="DE781" s="1">
        <v>3</v>
      </c>
      <c r="DF781" s="1">
        <v>1</v>
      </c>
      <c r="DG781" s="1">
        <v>0</v>
      </c>
      <c r="DH781" s="1">
        <v>1</v>
      </c>
      <c r="DI781" s="1">
        <v>1</v>
      </c>
      <c r="DJ781" s="1">
        <v>0</v>
      </c>
      <c r="DK781" s="1">
        <v>1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11</v>
      </c>
      <c r="DS781" s="1">
        <v>0</v>
      </c>
      <c r="DT781" s="1">
        <v>11</v>
      </c>
      <c r="DU781" s="1">
        <v>11</v>
      </c>
      <c r="DV781" s="1">
        <v>11</v>
      </c>
      <c r="DW781" s="1">
        <v>2</v>
      </c>
      <c r="DX781" s="1">
        <v>0</v>
      </c>
      <c r="DY781" s="1">
        <v>3</v>
      </c>
      <c r="DZ781" s="1">
        <v>0</v>
      </c>
      <c r="EA781" s="1">
        <v>3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6</v>
      </c>
      <c r="EK781" s="1">
        <v>4</v>
      </c>
      <c r="EL781" s="1">
        <v>2</v>
      </c>
      <c r="EM781" s="1">
        <v>9</v>
      </c>
      <c r="EN781" s="1">
        <v>9</v>
      </c>
      <c r="EO781" s="1">
        <v>0</v>
      </c>
      <c r="EP781" s="1">
        <v>0</v>
      </c>
      <c r="EQ781" s="1">
        <v>0</v>
      </c>
      <c r="ER781" s="1">
        <v>1</v>
      </c>
      <c r="ES781" s="1">
        <v>1</v>
      </c>
      <c r="ET781" s="1">
        <v>0</v>
      </c>
      <c r="EU781" s="1">
        <v>1</v>
      </c>
      <c r="EV781" s="1">
        <v>0</v>
      </c>
      <c r="EW781" s="1">
        <v>0</v>
      </c>
      <c r="EX781" s="1">
        <v>0</v>
      </c>
      <c r="EY781" s="1">
        <v>1</v>
      </c>
      <c r="EZ781" s="1">
        <v>0</v>
      </c>
      <c r="FA781" s="1">
        <v>1</v>
      </c>
      <c r="FB781" s="1">
        <v>1</v>
      </c>
      <c r="FC781" s="1">
        <v>1</v>
      </c>
      <c r="FD781" s="1">
        <v>0</v>
      </c>
      <c r="FE781" s="1">
        <v>1</v>
      </c>
      <c r="FF781" s="1">
        <v>0</v>
      </c>
      <c r="FG781" s="1">
        <v>1</v>
      </c>
      <c r="FH781" s="1">
        <v>0</v>
      </c>
      <c r="FI781" s="1">
        <v>0</v>
      </c>
      <c r="FJ781" s="1">
        <v>1</v>
      </c>
      <c r="FK781" s="1">
        <v>0</v>
      </c>
      <c r="FL781" s="1">
        <v>1</v>
      </c>
      <c r="FM781" s="1">
        <v>3</v>
      </c>
      <c r="FN781" s="1">
        <v>1</v>
      </c>
      <c r="FO781" s="1">
        <v>0</v>
      </c>
      <c r="FP781" s="1">
        <v>0</v>
      </c>
      <c r="FQ781" s="1">
        <v>0</v>
      </c>
      <c r="FR781" s="1">
        <v>15</v>
      </c>
      <c r="FS781" s="1">
        <v>0</v>
      </c>
      <c r="FT781" s="1">
        <v>0</v>
      </c>
      <c r="FU781" s="1">
        <v>0</v>
      </c>
      <c r="FV781" s="1">
        <v>2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1</v>
      </c>
      <c r="GD781" s="1">
        <v>1</v>
      </c>
      <c r="GE781" s="1">
        <v>1</v>
      </c>
      <c r="GF781" s="1">
        <v>3</v>
      </c>
      <c r="GG781" s="1">
        <v>1</v>
      </c>
      <c r="GH781" s="1">
        <v>1</v>
      </c>
      <c r="GI781" s="1">
        <v>1</v>
      </c>
      <c r="GJ781" s="1">
        <v>1</v>
      </c>
      <c r="GK781" s="1">
        <v>1</v>
      </c>
      <c r="GL781" s="1">
        <v>1</v>
      </c>
      <c r="GM781" s="1">
        <v>0</v>
      </c>
      <c r="GN781" s="1">
        <v>0</v>
      </c>
      <c r="GO781" s="1">
        <v>1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1</v>
      </c>
      <c r="HP781" s="1">
        <v>1</v>
      </c>
      <c r="HQ781" s="1">
        <v>0</v>
      </c>
      <c r="HR781" s="1">
        <v>0</v>
      </c>
      <c r="HS781" s="1">
        <v>2</v>
      </c>
      <c r="HT781" s="1">
        <v>2</v>
      </c>
      <c r="HU781" s="1">
        <v>2</v>
      </c>
      <c r="HV781" s="1">
        <v>6</v>
      </c>
      <c r="HW781" s="1">
        <v>2</v>
      </c>
      <c r="HX781" s="1">
        <v>2</v>
      </c>
      <c r="HY781" s="1">
        <v>2</v>
      </c>
      <c r="HZ781" s="1">
        <v>2</v>
      </c>
      <c r="IA781" s="1">
        <v>2</v>
      </c>
      <c r="IB781" s="1">
        <v>2</v>
      </c>
      <c r="IC781" s="1">
        <v>2</v>
      </c>
      <c r="ID781" s="1">
        <v>0</v>
      </c>
      <c r="IE781" s="1">
        <v>0</v>
      </c>
      <c r="IF781" s="1">
        <v>1</v>
      </c>
      <c r="IG781" s="1">
        <v>1</v>
      </c>
      <c r="IH781" s="1">
        <v>1</v>
      </c>
      <c r="II781" s="1">
        <v>1</v>
      </c>
      <c r="IJ781" s="1">
        <v>1</v>
      </c>
      <c r="IK781" s="1">
        <v>1</v>
      </c>
      <c r="IL781" s="1">
        <v>1</v>
      </c>
      <c r="IM781" s="1">
        <v>1</v>
      </c>
      <c r="IN781" s="1">
        <v>1</v>
      </c>
      <c r="IO781" s="1">
        <v>1</v>
      </c>
      <c r="IP781" s="1">
        <v>0</v>
      </c>
      <c r="IQ781" s="1">
        <v>0</v>
      </c>
      <c r="IR781" s="1">
        <v>0</v>
      </c>
      <c r="IS781" s="1">
        <v>1</v>
      </c>
      <c r="IT781" s="1">
        <v>1</v>
      </c>
      <c r="IU781" s="1">
        <v>1</v>
      </c>
      <c r="IV781" s="1">
        <v>3</v>
      </c>
      <c r="IW781" s="1">
        <v>1</v>
      </c>
      <c r="IX781" s="1">
        <v>1</v>
      </c>
      <c r="IY781" s="1">
        <v>1</v>
      </c>
      <c r="IZ781" s="1">
        <v>1</v>
      </c>
      <c r="JA781" s="1">
        <v>1</v>
      </c>
      <c r="JB781" s="1">
        <v>1</v>
      </c>
      <c r="JC781" s="1">
        <v>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</v>
      </c>
      <c r="JO781" s="1">
        <v>0</v>
      </c>
      <c r="JP781" s="1">
        <v>0</v>
      </c>
      <c r="JQ781" s="1">
        <v>0</v>
      </c>
      <c r="JR781" s="1">
        <v>0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0</v>
      </c>
      <c r="JY781" s="1">
        <v>0</v>
      </c>
      <c r="JZ781" s="1">
        <v>0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0</v>
      </c>
      <c r="KG781" s="1">
        <v>0</v>
      </c>
      <c r="KH781" s="1">
        <v>0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v>0</v>
      </c>
      <c r="KQ781" s="1">
        <v>0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</v>
      </c>
      <c r="KZ781" s="1">
        <v>0</v>
      </c>
      <c r="LA781" s="1">
        <v>0</v>
      </c>
      <c r="LB781" s="1">
        <v>0</v>
      </c>
      <c r="LC781" s="1">
        <v>0</v>
      </c>
      <c r="LD781" s="1">
        <v>0</v>
      </c>
      <c r="LE781" s="1">
        <v>0</v>
      </c>
      <c r="LF781" s="1">
        <v>0</v>
      </c>
      <c r="LG781" s="1">
        <v>0</v>
      </c>
      <c r="LH781" s="1">
        <v>0</v>
      </c>
      <c r="LI781" s="1">
        <v>0</v>
      </c>
      <c r="LJ781" s="1">
        <v>0</v>
      </c>
      <c r="LK781" s="1">
        <v>0</v>
      </c>
      <c r="LL781" s="1">
        <v>0</v>
      </c>
      <c r="LM781" s="1">
        <v>0</v>
      </c>
      <c r="LN781" s="1">
        <v>0</v>
      </c>
      <c r="LO781" s="1">
        <v>0</v>
      </c>
      <c r="LP781" s="1">
        <v>0</v>
      </c>
      <c r="LQ781" s="1">
        <v>0</v>
      </c>
      <c r="LR781" s="1">
        <v>0</v>
      </c>
      <c r="LS781" s="1">
        <v>0</v>
      </c>
      <c r="LT781" s="1">
        <v>0</v>
      </c>
      <c r="LU781" s="1">
        <v>0</v>
      </c>
      <c r="LV781" s="1">
        <v>0</v>
      </c>
      <c r="LW781" s="1">
        <v>0</v>
      </c>
      <c r="LX781" s="1">
        <v>0</v>
      </c>
      <c r="LY781" s="1">
        <v>0</v>
      </c>
      <c r="LZ781" s="1">
        <v>0</v>
      </c>
      <c r="MA781" s="1">
        <v>0</v>
      </c>
      <c r="MB781" s="1">
        <v>0</v>
      </c>
      <c r="MC781" s="1">
        <v>1</v>
      </c>
    </row>
    <row r="782" spans="1:341">
      <c r="A782" s="1">
        <v>2015</v>
      </c>
      <c r="B782" s="1" t="s">
        <v>908</v>
      </c>
      <c r="C782" s="1">
        <v>1</v>
      </c>
      <c r="D782" s="1">
        <v>0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  <c r="K782" s="1">
        <v>2</v>
      </c>
      <c r="L782" s="1">
        <v>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4</v>
      </c>
      <c r="X782" s="1">
        <v>4</v>
      </c>
      <c r="Y782" s="1">
        <v>4</v>
      </c>
      <c r="Z782" s="1">
        <v>4</v>
      </c>
      <c r="AA782" s="1">
        <v>4</v>
      </c>
      <c r="AB782" s="1">
        <v>4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1</v>
      </c>
      <c r="BG782" s="1">
        <v>1</v>
      </c>
      <c r="BH782" s="1">
        <v>0</v>
      </c>
      <c r="BI782" s="1">
        <v>0</v>
      </c>
      <c r="BJ782" s="1">
        <v>1</v>
      </c>
      <c r="BK782" s="1">
        <v>0</v>
      </c>
      <c r="BL782" s="1">
        <v>0</v>
      </c>
      <c r="BM782" s="1">
        <v>1</v>
      </c>
      <c r="BN782" s="1">
        <v>0</v>
      </c>
      <c r="BO782" s="1">
        <v>1</v>
      </c>
      <c r="BP782" s="1">
        <v>0</v>
      </c>
      <c r="BQ782" s="1">
        <v>2</v>
      </c>
      <c r="BR782" s="1">
        <v>2</v>
      </c>
      <c r="BS782" s="1">
        <v>2</v>
      </c>
      <c r="BT782" s="1">
        <v>5</v>
      </c>
      <c r="BU782" s="1">
        <v>2</v>
      </c>
      <c r="BV782" s="1">
        <v>2</v>
      </c>
      <c r="BW782" s="1">
        <v>0</v>
      </c>
      <c r="BX782" s="1">
        <v>0</v>
      </c>
      <c r="BY782" s="1">
        <v>2</v>
      </c>
      <c r="BZ782" s="1">
        <v>1</v>
      </c>
      <c r="CA782" s="1">
        <v>3</v>
      </c>
      <c r="CB782" s="1">
        <v>3</v>
      </c>
      <c r="CC782" s="1">
        <v>2</v>
      </c>
      <c r="CD782" s="1">
        <v>0</v>
      </c>
      <c r="CE782" s="1">
        <v>1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1</v>
      </c>
      <c r="CW782" s="1">
        <v>1</v>
      </c>
      <c r="CX782" s="1">
        <v>0</v>
      </c>
      <c r="CY782" s="1">
        <v>1</v>
      </c>
      <c r="CZ782" s="1">
        <v>0</v>
      </c>
      <c r="DA782" s="1">
        <v>0</v>
      </c>
      <c r="DB782" s="1">
        <v>1</v>
      </c>
      <c r="DC782" s="1">
        <v>1</v>
      </c>
      <c r="DD782" s="1">
        <v>1</v>
      </c>
      <c r="DE782" s="1">
        <v>3</v>
      </c>
      <c r="DF782" s="1">
        <v>1</v>
      </c>
      <c r="DG782" s="1">
        <v>0</v>
      </c>
      <c r="DH782" s="1">
        <v>1</v>
      </c>
      <c r="DI782" s="1">
        <v>1</v>
      </c>
      <c r="DJ782" s="1">
        <v>0</v>
      </c>
      <c r="DK782" s="1">
        <v>1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11</v>
      </c>
      <c r="DS782" s="1">
        <v>0</v>
      </c>
      <c r="DT782" s="1">
        <v>11</v>
      </c>
      <c r="DU782" s="1">
        <v>11</v>
      </c>
      <c r="DV782" s="1">
        <v>11</v>
      </c>
      <c r="DW782" s="1">
        <v>2</v>
      </c>
      <c r="DX782" s="1">
        <v>0</v>
      </c>
      <c r="DY782" s="1">
        <v>3</v>
      </c>
      <c r="DZ782" s="1">
        <v>0</v>
      </c>
      <c r="EA782" s="1">
        <v>3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6</v>
      </c>
      <c r="EK782" s="1">
        <v>4</v>
      </c>
      <c r="EL782" s="1">
        <v>2</v>
      </c>
      <c r="EM782" s="1">
        <v>9</v>
      </c>
      <c r="EN782" s="1">
        <v>9</v>
      </c>
      <c r="EO782" s="1">
        <v>0</v>
      </c>
      <c r="EP782" s="1">
        <v>0</v>
      </c>
      <c r="EQ782" s="1">
        <v>0</v>
      </c>
      <c r="ER782" s="1">
        <v>1</v>
      </c>
      <c r="ES782" s="1">
        <v>1</v>
      </c>
      <c r="ET782" s="1">
        <v>0</v>
      </c>
      <c r="EU782" s="1">
        <v>1</v>
      </c>
      <c r="EV782" s="1">
        <v>0</v>
      </c>
      <c r="EW782" s="1">
        <v>0</v>
      </c>
      <c r="EX782" s="1">
        <v>0</v>
      </c>
      <c r="EY782" s="1">
        <v>1</v>
      </c>
      <c r="EZ782" s="1">
        <v>0</v>
      </c>
      <c r="FA782" s="1">
        <v>1</v>
      </c>
      <c r="FB782" s="1">
        <v>1</v>
      </c>
      <c r="FC782" s="1">
        <v>1</v>
      </c>
      <c r="FD782" s="1">
        <v>0</v>
      </c>
      <c r="FE782" s="1">
        <v>1</v>
      </c>
      <c r="FF782" s="1">
        <v>0</v>
      </c>
      <c r="FG782" s="1">
        <v>1</v>
      </c>
      <c r="FH782" s="1">
        <v>0</v>
      </c>
      <c r="FI782" s="1">
        <v>0</v>
      </c>
      <c r="FJ782" s="1">
        <v>1</v>
      </c>
      <c r="FK782" s="1">
        <v>0</v>
      </c>
      <c r="FL782" s="1">
        <v>1</v>
      </c>
      <c r="FM782" s="1">
        <v>3</v>
      </c>
      <c r="FN782" s="1">
        <v>1</v>
      </c>
      <c r="FO782" s="1">
        <v>0</v>
      </c>
      <c r="FP782" s="1">
        <v>0</v>
      </c>
      <c r="FQ782" s="1">
        <v>0</v>
      </c>
      <c r="FR782" s="1">
        <v>15</v>
      </c>
      <c r="FS782" s="1">
        <v>0</v>
      </c>
      <c r="FT782" s="1">
        <v>0</v>
      </c>
      <c r="FU782" s="1">
        <v>0</v>
      </c>
      <c r="FV782" s="1">
        <v>3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1</v>
      </c>
      <c r="GD782" s="1">
        <v>1</v>
      </c>
      <c r="GE782" s="1">
        <v>1</v>
      </c>
      <c r="GF782" s="1">
        <v>3</v>
      </c>
      <c r="GG782" s="1">
        <v>1</v>
      </c>
      <c r="GH782" s="1">
        <v>1</v>
      </c>
      <c r="GI782" s="1">
        <v>1</v>
      </c>
      <c r="GJ782" s="1">
        <v>1</v>
      </c>
      <c r="GK782" s="1">
        <v>1</v>
      </c>
      <c r="GL782" s="1">
        <v>1</v>
      </c>
      <c r="GM782" s="1">
        <v>0</v>
      </c>
      <c r="GN782" s="1">
        <v>0</v>
      </c>
      <c r="GO782" s="1">
        <v>1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</v>
      </c>
      <c r="HP782" s="1">
        <v>1</v>
      </c>
      <c r="HQ782" s="1">
        <v>0</v>
      </c>
      <c r="HR782" s="1">
        <v>0</v>
      </c>
      <c r="HS782" s="1">
        <v>2</v>
      </c>
      <c r="HT782" s="1">
        <v>2</v>
      </c>
      <c r="HU782" s="1">
        <v>2</v>
      </c>
      <c r="HV782" s="1">
        <v>6</v>
      </c>
      <c r="HW782" s="1">
        <v>2</v>
      </c>
      <c r="HX782" s="1">
        <v>2</v>
      </c>
      <c r="HY782" s="1">
        <v>2</v>
      </c>
      <c r="HZ782" s="1">
        <v>2</v>
      </c>
      <c r="IA782" s="1">
        <v>2</v>
      </c>
      <c r="IB782" s="1">
        <v>2</v>
      </c>
      <c r="IC782" s="1">
        <v>2</v>
      </c>
      <c r="ID782" s="1">
        <v>0</v>
      </c>
      <c r="IE782" s="1">
        <v>0</v>
      </c>
      <c r="IF782" s="1">
        <v>1</v>
      </c>
      <c r="IG782" s="1">
        <v>1</v>
      </c>
      <c r="IH782" s="1">
        <v>1</v>
      </c>
      <c r="II782" s="1">
        <v>1</v>
      </c>
      <c r="IJ782" s="1">
        <v>1</v>
      </c>
      <c r="IK782" s="1">
        <v>1</v>
      </c>
      <c r="IL782" s="1">
        <v>1</v>
      </c>
      <c r="IM782" s="1">
        <v>1</v>
      </c>
      <c r="IN782" s="1">
        <v>1</v>
      </c>
      <c r="IO782" s="1">
        <v>1</v>
      </c>
      <c r="IP782" s="1">
        <v>0</v>
      </c>
      <c r="IQ782" s="1">
        <v>0</v>
      </c>
      <c r="IR782" s="1">
        <v>0</v>
      </c>
      <c r="IS782" s="1">
        <v>1</v>
      </c>
      <c r="IT782" s="1">
        <v>1</v>
      </c>
      <c r="IU782" s="1">
        <v>1</v>
      </c>
      <c r="IV782" s="1">
        <v>3</v>
      </c>
      <c r="IW782" s="1">
        <v>1</v>
      </c>
      <c r="IX782" s="1">
        <v>1</v>
      </c>
      <c r="IY782" s="1">
        <v>1</v>
      </c>
      <c r="IZ782" s="1">
        <v>1</v>
      </c>
      <c r="JA782" s="1">
        <v>1</v>
      </c>
      <c r="JB782" s="1">
        <v>1</v>
      </c>
      <c r="JC782" s="1">
        <v>0</v>
      </c>
      <c r="JD782" s="1">
        <v>0</v>
      </c>
      <c r="JE782" s="1">
        <v>0</v>
      </c>
      <c r="JF782" s="1">
        <v>0</v>
      </c>
      <c r="JG782" s="1">
        <v>0</v>
      </c>
      <c r="JH782" s="1">
        <v>0</v>
      </c>
      <c r="JI782" s="1">
        <v>0</v>
      </c>
      <c r="JJ782" s="1">
        <v>0</v>
      </c>
      <c r="JK782" s="1">
        <v>0</v>
      </c>
      <c r="JL782" s="1">
        <v>0</v>
      </c>
      <c r="JM782" s="1">
        <v>0</v>
      </c>
      <c r="JN782" s="1">
        <v>0</v>
      </c>
      <c r="JO782" s="1">
        <v>0</v>
      </c>
      <c r="JP782" s="1">
        <v>0</v>
      </c>
      <c r="JQ782" s="1">
        <v>0</v>
      </c>
      <c r="JR782" s="1">
        <v>0</v>
      </c>
      <c r="JS782" s="1">
        <v>0</v>
      </c>
      <c r="JT782" s="1">
        <v>0</v>
      </c>
      <c r="JU782" s="1">
        <v>0</v>
      </c>
      <c r="JV782" s="1">
        <v>0</v>
      </c>
      <c r="JW782" s="1">
        <v>0</v>
      </c>
      <c r="JX782" s="1">
        <v>0</v>
      </c>
      <c r="JY782" s="1">
        <v>0</v>
      </c>
      <c r="JZ782" s="1">
        <v>0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0</v>
      </c>
      <c r="KG782" s="1">
        <v>0</v>
      </c>
      <c r="KH782" s="1">
        <v>0</v>
      </c>
      <c r="KI782" s="1">
        <v>0</v>
      </c>
      <c r="KJ782" s="1">
        <v>0</v>
      </c>
      <c r="KK782" s="1">
        <v>0</v>
      </c>
      <c r="KL782" s="1">
        <v>0</v>
      </c>
      <c r="KM782" s="1">
        <v>0</v>
      </c>
      <c r="KN782" s="1">
        <v>0</v>
      </c>
      <c r="KO782" s="1">
        <v>0</v>
      </c>
      <c r="KP782" s="1">
        <v>0</v>
      </c>
      <c r="KQ782" s="1">
        <v>0</v>
      </c>
      <c r="KR782" s="1">
        <v>0</v>
      </c>
      <c r="KS782" s="1">
        <v>0</v>
      </c>
      <c r="KT782" s="1">
        <v>0</v>
      </c>
      <c r="KU782" s="1">
        <v>0</v>
      </c>
      <c r="KV782" s="1">
        <v>0</v>
      </c>
      <c r="KW782" s="1">
        <v>0</v>
      </c>
      <c r="KX782" s="1">
        <v>0</v>
      </c>
      <c r="KY782" s="1">
        <v>0</v>
      </c>
      <c r="KZ782" s="1">
        <v>0</v>
      </c>
      <c r="LA782" s="1">
        <v>0</v>
      </c>
      <c r="LB782" s="1">
        <v>0</v>
      </c>
      <c r="LC782" s="1">
        <v>0</v>
      </c>
      <c r="LD782" s="1">
        <v>0</v>
      </c>
      <c r="LE782" s="1">
        <v>0</v>
      </c>
      <c r="LF782" s="1">
        <v>0</v>
      </c>
      <c r="LG782" s="1">
        <v>0</v>
      </c>
      <c r="LH782" s="1">
        <v>0</v>
      </c>
      <c r="LI782" s="1">
        <v>0</v>
      </c>
      <c r="LJ782" s="1">
        <v>0</v>
      </c>
      <c r="LK782" s="1">
        <v>0</v>
      </c>
      <c r="LL782" s="1">
        <v>0</v>
      </c>
      <c r="LM782" s="1">
        <v>0</v>
      </c>
      <c r="LN782" s="1">
        <v>0</v>
      </c>
      <c r="LO782" s="1">
        <v>0</v>
      </c>
      <c r="LP782" s="1">
        <v>0</v>
      </c>
      <c r="LQ782" s="1">
        <v>0</v>
      </c>
      <c r="LR782" s="1">
        <v>0</v>
      </c>
      <c r="LS782" s="1">
        <v>0</v>
      </c>
      <c r="LT782" s="1">
        <v>0</v>
      </c>
      <c r="LU782" s="1">
        <v>0</v>
      </c>
      <c r="LV782" s="1">
        <v>0</v>
      </c>
      <c r="LW782" s="1">
        <v>0</v>
      </c>
      <c r="LX782" s="1">
        <v>0</v>
      </c>
      <c r="LY782" s="1">
        <v>0</v>
      </c>
      <c r="LZ782" s="1">
        <v>0</v>
      </c>
      <c r="MA782" s="1">
        <v>0</v>
      </c>
      <c r="MB782" s="1">
        <v>0</v>
      </c>
      <c r="MC782" s="1">
        <v>1</v>
      </c>
    </row>
    <row r="783" spans="1:341">
      <c r="A783" s="1">
        <v>2015</v>
      </c>
      <c r="B783" s="1" t="s">
        <v>909</v>
      </c>
      <c r="C783" s="1">
        <v>1</v>
      </c>
      <c r="D783" s="1">
        <v>0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2</v>
      </c>
      <c r="L783" s="1">
        <v>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4</v>
      </c>
      <c r="X783" s="1">
        <v>4</v>
      </c>
      <c r="Y783" s="1">
        <v>4</v>
      </c>
      <c r="Z783" s="1">
        <v>4</v>
      </c>
      <c r="AA783" s="1">
        <v>4</v>
      </c>
      <c r="AB783" s="1">
        <v>4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1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1</v>
      </c>
      <c r="BG783" s="1">
        <v>1</v>
      </c>
      <c r="BH783" s="1">
        <v>0</v>
      </c>
      <c r="BI783" s="1">
        <v>0</v>
      </c>
      <c r="BJ783" s="1">
        <v>1</v>
      </c>
      <c r="BK783" s="1">
        <v>0</v>
      </c>
      <c r="BL783" s="1">
        <v>0</v>
      </c>
      <c r="BM783" s="1">
        <v>1</v>
      </c>
      <c r="BN783" s="1">
        <v>0</v>
      </c>
      <c r="BO783" s="1">
        <v>1</v>
      </c>
      <c r="BP783" s="1">
        <v>0</v>
      </c>
      <c r="BQ783" s="1">
        <v>2</v>
      </c>
      <c r="BR783" s="1">
        <v>2</v>
      </c>
      <c r="BS783" s="1">
        <v>2</v>
      </c>
      <c r="BT783" s="1">
        <v>5</v>
      </c>
      <c r="BU783" s="1">
        <v>2</v>
      </c>
      <c r="BV783" s="1">
        <v>2</v>
      </c>
      <c r="BW783" s="1">
        <v>0</v>
      </c>
      <c r="BX783" s="1">
        <v>0</v>
      </c>
      <c r="BY783" s="1">
        <v>2</v>
      </c>
      <c r="BZ783" s="1">
        <v>1</v>
      </c>
      <c r="CA783" s="1">
        <v>3</v>
      </c>
      <c r="CB783" s="1">
        <v>3</v>
      </c>
      <c r="CC783" s="1">
        <v>2</v>
      </c>
      <c r="CD783" s="1">
        <v>0</v>
      </c>
      <c r="CE783" s="1">
        <v>1</v>
      </c>
      <c r="CF783" s="1">
        <v>0</v>
      </c>
      <c r="CG783" s="1">
        <v>0</v>
      </c>
      <c r="CH783" s="1">
        <v>0</v>
      </c>
      <c r="CI783" s="1">
        <v>0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1</v>
      </c>
      <c r="CW783" s="1">
        <v>1</v>
      </c>
      <c r="CX783" s="1">
        <v>0</v>
      </c>
      <c r="CY783" s="1">
        <v>1</v>
      </c>
      <c r="CZ783" s="1">
        <v>0</v>
      </c>
      <c r="DA783" s="1">
        <v>0</v>
      </c>
      <c r="DB783" s="1">
        <v>1</v>
      </c>
      <c r="DC783" s="1">
        <v>1</v>
      </c>
      <c r="DD783" s="1">
        <v>1</v>
      </c>
      <c r="DE783" s="1">
        <v>3</v>
      </c>
      <c r="DF783" s="1">
        <v>1</v>
      </c>
      <c r="DG783" s="1">
        <v>0</v>
      </c>
      <c r="DH783" s="1">
        <v>1</v>
      </c>
      <c r="DI783" s="1">
        <v>1</v>
      </c>
      <c r="DJ783" s="1">
        <v>0</v>
      </c>
      <c r="DK783" s="1">
        <v>1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12</v>
      </c>
      <c r="DS783" s="1">
        <v>0</v>
      </c>
      <c r="DT783" s="1">
        <v>12</v>
      </c>
      <c r="DU783" s="1">
        <v>12</v>
      </c>
      <c r="DV783" s="1">
        <v>12</v>
      </c>
      <c r="DW783" s="1">
        <v>2</v>
      </c>
      <c r="DX783" s="1">
        <v>0</v>
      </c>
      <c r="DY783" s="1">
        <v>2</v>
      </c>
      <c r="DZ783" s="1">
        <v>1</v>
      </c>
      <c r="EA783" s="1">
        <v>1</v>
      </c>
      <c r="EB783" s="1">
        <v>0</v>
      </c>
      <c r="EC783" s="1">
        <v>0</v>
      </c>
      <c r="ED783" s="1">
        <v>0</v>
      </c>
      <c r="EE783" s="1">
        <v>2</v>
      </c>
      <c r="EF783" s="1">
        <v>0</v>
      </c>
      <c r="EG783" s="1">
        <v>0</v>
      </c>
      <c r="EH783" s="1">
        <v>0</v>
      </c>
      <c r="EI783" s="1">
        <v>0</v>
      </c>
      <c r="EJ783" s="1">
        <v>6</v>
      </c>
      <c r="EK783" s="1">
        <v>5</v>
      </c>
      <c r="EL783" s="1">
        <v>1</v>
      </c>
      <c r="EM783" s="1">
        <v>9</v>
      </c>
      <c r="EN783" s="1">
        <v>9</v>
      </c>
      <c r="EO783" s="1">
        <v>0</v>
      </c>
      <c r="EP783" s="1">
        <v>0</v>
      </c>
      <c r="EQ783" s="1">
        <v>0</v>
      </c>
      <c r="ER783" s="1">
        <v>1</v>
      </c>
      <c r="ES783" s="1">
        <v>1</v>
      </c>
      <c r="ET783" s="1">
        <v>0</v>
      </c>
      <c r="EU783" s="1">
        <v>1</v>
      </c>
      <c r="EV783" s="1">
        <v>0</v>
      </c>
      <c r="EW783" s="1">
        <v>0</v>
      </c>
      <c r="EX783" s="1">
        <v>0</v>
      </c>
      <c r="EY783" s="1">
        <v>1</v>
      </c>
      <c r="EZ783" s="1">
        <v>0</v>
      </c>
      <c r="FA783" s="1">
        <v>1</v>
      </c>
      <c r="FB783" s="1">
        <v>1</v>
      </c>
      <c r="FC783" s="1">
        <v>1</v>
      </c>
      <c r="FD783" s="1">
        <v>0</v>
      </c>
      <c r="FE783" s="1">
        <v>1</v>
      </c>
      <c r="FF783" s="1">
        <v>0</v>
      </c>
      <c r="FG783" s="1">
        <v>1</v>
      </c>
      <c r="FH783" s="1">
        <v>0</v>
      </c>
      <c r="FI783" s="1">
        <v>0</v>
      </c>
      <c r="FJ783" s="1">
        <v>1</v>
      </c>
      <c r="FK783" s="1">
        <v>0</v>
      </c>
      <c r="FL783" s="1">
        <v>1</v>
      </c>
      <c r="FM783" s="1">
        <v>3</v>
      </c>
      <c r="FN783" s="1">
        <v>1</v>
      </c>
      <c r="FO783" s="1">
        <v>0</v>
      </c>
      <c r="FP783" s="1">
        <v>0</v>
      </c>
      <c r="FQ783" s="1">
        <v>0</v>
      </c>
      <c r="FR783" s="1">
        <v>12</v>
      </c>
      <c r="FS783" s="1">
        <v>0</v>
      </c>
      <c r="FT783" s="1">
        <v>0</v>
      </c>
      <c r="FU783" s="1">
        <v>0</v>
      </c>
      <c r="FV783" s="1">
        <v>1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1</v>
      </c>
      <c r="GD783" s="1">
        <v>1</v>
      </c>
      <c r="GE783" s="1">
        <v>1</v>
      </c>
      <c r="GF783" s="1">
        <v>3</v>
      </c>
      <c r="GG783" s="1">
        <v>1</v>
      </c>
      <c r="GH783" s="1">
        <v>1</v>
      </c>
      <c r="GI783" s="1">
        <v>1</v>
      </c>
      <c r="GJ783" s="1">
        <v>1</v>
      </c>
      <c r="GK783" s="1">
        <v>1</v>
      </c>
      <c r="GL783" s="1">
        <v>1</v>
      </c>
      <c r="GM783" s="1">
        <v>0</v>
      </c>
      <c r="GN783" s="1">
        <v>0</v>
      </c>
      <c r="GO783" s="1">
        <v>1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1</v>
      </c>
      <c r="HP783" s="1">
        <v>1</v>
      </c>
      <c r="HQ783" s="1">
        <v>0</v>
      </c>
      <c r="HR783" s="1">
        <v>0</v>
      </c>
      <c r="HS783" s="1">
        <v>2</v>
      </c>
      <c r="HT783" s="1">
        <v>2</v>
      </c>
      <c r="HU783" s="1">
        <v>2</v>
      </c>
      <c r="HV783" s="1">
        <v>6</v>
      </c>
      <c r="HW783" s="1">
        <v>2</v>
      </c>
      <c r="HX783" s="1">
        <v>2</v>
      </c>
      <c r="HY783" s="1">
        <v>2</v>
      </c>
      <c r="HZ783" s="1">
        <v>2</v>
      </c>
      <c r="IA783" s="1">
        <v>2</v>
      </c>
      <c r="IB783" s="1">
        <v>2</v>
      </c>
      <c r="IC783" s="1">
        <v>2</v>
      </c>
      <c r="ID783" s="1">
        <v>0</v>
      </c>
      <c r="IE783" s="1">
        <v>0</v>
      </c>
      <c r="IF783" s="1">
        <v>1</v>
      </c>
      <c r="IG783" s="1">
        <v>1</v>
      </c>
      <c r="IH783" s="1">
        <v>1</v>
      </c>
      <c r="II783" s="1">
        <v>1</v>
      </c>
      <c r="IJ783" s="1">
        <v>1</v>
      </c>
      <c r="IK783" s="1">
        <v>1</v>
      </c>
      <c r="IL783" s="1">
        <v>1</v>
      </c>
      <c r="IM783" s="1">
        <v>1</v>
      </c>
      <c r="IN783" s="1">
        <v>1</v>
      </c>
      <c r="IO783" s="1">
        <v>1</v>
      </c>
      <c r="IP783" s="1">
        <v>0</v>
      </c>
      <c r="IQ783" s="1">
        <v>0</v>
      </c>
      <c r="IR783" s="1">
        <v>0</v>
      </c>
      <c r="IS783" s="1">
        <v>1</v>
      </c>
      <c r="IT783" s="1">
        <v>1</v>
      </c>
      <c r="IU783" s="1">
        <v>1</v>
      </c>
      <c r="IV783" s="1">
        <v>3</v>
      </c>
      <c r="IW783" s="1">
        <v>1</v>
      </c>
      <c r="IX783" s="1">
        <v>1</v>
      </c>
      <c r="IY783" s="1">
        <v>1</v>
      </c>
      <c r="IZ783" s="1">
        <v>1</v>
      </c>
      <c r="JA783" s="1">
        <v>1</v>
      </c>
      <c r="JB783" s="1">
        <v>1</v>
      </c>
      <c r="JC783" s="1">
        <v>0</v>
      </c>
      <c r="JD783" s="1">
        <v>0</v>
      </c>
      <c r="JE783" s="1">
        <v>0</v>
      </c>
      <c r="JF783" s="1">
        <v>0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0</v>
      </c>
      <c r="JM783" s="1">
        <v>0</v>
      </c>
      <c r="JN783" s="1">
        <v>0</v>
      </c>
      <c r="JO783" s="1">
        <v>0</v>
      </c>
      <c r="JP783" s="1">
        <v>0</v>
      </c>
      <c r="JQ783" s="1">
        <v>0</v>
      </c>
      <c r="JR783" s="1">
        <v>0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0</v>
      </c>
      <c r="JY783" s="1">
        <v>0</v>
      </c>
      <c r="JZ783" s="1">
        <v>0</v>
      </c>
      <c r="KA783" s="1">
        <v>0</v>
      </c>
      <c r="KB783" s="1">
        <v>0</v>
      </c>
      <c r="KC783" s="1">
        <v>0</v>
      </c>
      <c r="KD783" s="1">
        <v>0</v>
      </c>
      <c r="KE783" s="1">
        <v>0</v>
      </c>
      <c r="KF783" s="1">
        <v>0</v>
      </c>
      <c r="KG783" s="1">
        <v>0</v>
      </c>
      <c r="KH783" s="1">
        <v>0</v>
      </c>
      <c r="KI783" s="1">
        <v>0</v>
      </c>
      <c r="KJ783" s="1">
        <v>0</v>
      </c>
      <c r="KK783" s="1">
        <v>0</v>
      </c>
      <c r="KL783" s="1">
        <v>0</v>
      </c>
      <c r="KM783" s="1">
        <v>0</v>
      </c>
      <c r="KN783" s="1">
        <v>0</v>
      </c>
      <c r="KO783" s="1">
        <v>0</v>
      </c>
      <c r="KP783" s="1">
        <v>0</v>
      </c>
      <c r="KQ783" s="1">
        <v>0</v>
      </c>
      <c r="KR783" s="1">
        <v>0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0</v>
      </c>
      <c r="KZ783" s="1">
        <v>0</v>
      </c>
      <c r="LA783" s="1">
        <v>0</v>
      </c>
      <c r="LB783" s="1">
        <v>0</v>
      </c>
      <c r="LC783" s="1">
        <v>0</v>
      </c>
      <c r="LD783" s="1">
        <v>0</v>
      </c>
      <c r="LE783" s="1">
        <v>0</v>
      </c>
      <c r="LF783" s="1">
        <v>0</v>
      </c>
      <c r="LG783" s="1">
        <v>0</v>
      </c>
      <c r="LH783" s="1">
        <v>0</v>
      </c>
      <c r="LI783" s="1">
        <v>0</v>
      </c>
      <c r="LJ783" s="1">
        <v>0</v>
      </c>
      <c r="LK783" s="1">
        <v>0</v>
      </c>
      <c r="LL783" s="1">
        <v>0</v>
      </c>
      <c r="LM783" s="1">
        <v>0</v>
      </c>
      <c r="LN783" s="1">
        <v>0</v>
      </c>
      <c r="LO783" s="1">
        <v>0</v>
      </c>
      <c r="LP783" s="1">
        <v>0</v>
      </c>
      <c r="LQ783" s="1">
        <v>0</v>
      </c>
      <c r="LR783" s="1">
        <v>0</v>
      </c>
      <c r="LS783" s="1">
        <v>0</v>
      </c>
      <c r="LT783" s="1">
        <v>0</v>
      </c>
      <c r="LU783" s="1">
        <v>0</v>
      </c>
      <c r="LV783" s="1">
        <v>0</v>
      </c>
      <c r="LW783" s="1">
        <v>0</v>
      </c>
      <c r="LX783" s="1">
        <v>0</v>
      </c>
      <c r="LY783" s="1">
        <v>0</v>
      </c>
      <c r="LZ783" s="1">
        <v>0</v>
      </c>
      <c r="MA783" s="1">
        <v>0</v>
      </c>
      <c r="MB783" s="1">
        <v>0</v>
      </c>
      <c r="MC783" s="1">
        <v>1</v>
      </c>
    </row>
    <row r="784" spans="1:341">
      <c r="A784" s="1">
        <v>2015</v>
      </c>
      <c r="B784" s="1" t="s">
        <v>852</v>
      </c>
      <c r="C784" s="1">
        <v>1</v>
      </c>
      <c r="D784" s="1">
        <v>0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  <c r="J784" s="1">
        <v>1</v>
      </c>
      <c r="K784" s="1">
        <v>2</v>
      </c>
      <c r="L784" s="1">
        <v>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4</v>
      </c>
      <c r="X784" s="1">
        <v>4</v>
      </c>
      <c r="Y784" s="1">
        <v>4</v>
      </c>
      <c r="Z784" s="1">
        <v>4</v>
      </c>
      <c r="AA784" s="1">
        <v>4</v>
      </c>
      <c r="AB784" s="1">
        <v>4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1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1</v>
      </c>
      <c r="BG784" s="1">
        <v>1</v>
      </c>
      <c r="BH784" s="1">
        <v>0</v>
      </c>
      <c r="BI784" s="1">
        <v>0</v>
      </c>
      <c r="BJ784" s="1">
        <v>1</v>
      </c>
      <c r="BK784" s="1">
        <v>0</v>
      </c>
      <c r="BL784" s="1">
        <v>0</v>
      </c>
      <c r="BM784" s="1">
        <v>1</v>
      </c>
      <c r="BN784" s="1">
        <v>0</v>
      </c>
      <c r="BO784" s="1">
        <v>1</v>
      </c>
      <c r="BP784" s="1">
        <v>0</v>
      </c>
      <c r="BQ784" s="1">
        <v>2</v>
      </c>
      <c r="BR784" s="1">
        <v>2</v>
      </c>
      <c r="BS784" s="1">
        <v>2</v>
      </c>
      <c r="BT784" s="1">
        <v>5</v>
      </c>
      <c r="BU784" s="1">
        <v>2</v>
      </c>
      <c r="BV784" s="1">
        <v>2</v>
      </c>
      <c r="BW784" s="1">
        <v>0</v>
      </c>
      <c r="BX784" s="1">
        <v>0</v>
      </c>
      <c r="BY784" s="1">
        <v>2</v>
      </c>
      <c r="BZ784" s="1">
        <v>1</v>
      </c>
      <c r="CA784" s="1">
        <v>3</v>
      </c>
      <c r="CB784" s="1">
        <v>3</v>
      </c>
      <c r="CC784" s="1">
        <v>2</v>
      </c>
      <c r="CD784" s="1">
        <v>0</v>
      </c>
      <c r="CE784" s="1">
        <v>1</v>
      </c>
      <c r="CF784" s="1">
        <v>0</v>
      </c>
      <c r="CG784" s="1">
        <v>0</v>
      </c>
      <c r="CH784" s="1">
        <v>0</v>
      </c>
      <c r="CI784" s="1">
        <v>0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1</v>
      </c>
      <c r="CW784" s="1">
        <v>1</v>
      </c>
      <c r="CX784" s="1">
        <v>0</v>
      </c>
      <c r="CY784" s="1">
        <v>1</v>
      </c>
      <c r="CZ784" s="1">
        <v>0</v>
      </c>
      <c r="DA784" s="1">
        <v>0</v>
      </c>
      <c r="DB784" s="1">
        <v>1</v>
      </c>
      <c r="DC784" s="1">
        <v>1</v>
      </c>
      <c r="DD784" s="1">
        <v>1</v>
      </c>
      <c r="DE784" s="1">
        <v>3</v>
      </c>
      <c r="DF784" s="1">
        <v>1</v>
      </c>
      <c r="DG784" s="1">
        <v>0</v>
      </c>
      <c r="DH784" s="1">
        <v>1</v>
      </c>
      <c r="DI784" s="1">
        <v>1</v>
      </c>
      <c r="DJ784" s="1">
        <v>0</v>
      </c>
      <c r="DK784" s="1">
        <v>1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12</v>
      </c>
      <c r="DS784" s="1">
        <v>0</v>
      </c>
      <c r="DT784" s="1">
        <v>12</v>
      </c>
      <c r="DU784" s="1">
        <v>12</v>
      </c>
      <c r="DV784" s="1">
        <v>12</v>
      </c>
      <c r="DW784" s="1">
        <v>2</v>
      </c>
      <c r="DX784" s="1">
        <v>0</v>
      </c>
      <c r="DY784" s="1">
        <v>2</v>
      </c>
      <c r="DZ784" s="1">
        <v>1</v>
      </c>
      <c r="EA784" s="1">
        <v>1</v>
      </c>
      <c r="EB784" s="1">
        <v>0</v>
      </c>
      <c r="EC784" s="1">
        <v>0</v>
      </c>
      <c r="ED784" s="1">
        <v>0</v>
      </c>
      <c r="EE784" s="1">
        <v>2</v>
      </c>
      <c r="EF784" s="1">
        <v>0</v>
      </c>
      <c r="EG784" s="1">
        <v>0</v>
      </c>
      <c r="EH784" s="1">
        <v>0</v>
      </c>
      <c r="EI784" s="1">
        <v>0</v>
      </c>
      <c r="EJ784" s="1">
        <v>6</v>
      </c>
      <c r="EK784" s="1">
        <v>5</v>
      </c>
      <c r="EL784" s="1">
        <v>1</v>
      </c>
      <c r="EM784" s="1">
        <v>9</v>
      </c>
      <c r="EN784" s="1">
        <v>9</v>
      </c>
      <c r="EO784" s="1">
        <v>0</v>
      </c>
      <c r="EP784" s="1">
        <v>0</v>
      </c>
      <c r="EQ784" s="1">
        <v>0</v>
      </c>
      <c r="ER784" s="1">
        <v>1</v>
      </c>
      <c r="ES784" s="1">
        <v>1</v>
      </c>
      <c r="ET784" s="1">
        <v>0</v>
      </c>
      <c r="EU784" s="1">
        <v>1</v>
      </c>
      <c r="EV784" s="1">
        <v>0</v>
      </c>
      <c r="EW784" s="1">
        <v>0</v>
      </c>
      <c r="EX784" s="1">
        <v>0</v>
      </c>
      <c r="EY784" s="1">
        <v>1</v>
      </c>
      <c r="EZ784" s="1">
        <v>0</v>
      </c>
      <c r="FA784" s="1">
        <v>1</v>
      </c>
      <c r="FB784" s="1">
        <v>1</v>
      </c>
      <c r="FC784" s="1">
        <v>1</v>
      </c>
      <c r="FD784" s="1">
        <v>0</v>
      </c>
      <c r="FE784" s="1">
        <v>1</v>
      </c>
      <c r="FF784" s="1">
        <v>0</v>
      </c>
      <c r="FG784" s="1">
        <v>1</v>
      </c>
      <c r="FH784" s="1">
        <v>0</v>
      </c>
      <c r="FI784" s="1">
        <v>0</v>
      </c>
      <c r="FJ784" s="1">
        <v>1</v>
      </c>
      <c r="FK784" s="1">
        <v>0</v>
      </c>
      <c r="FL784" s="1">
        <v>1</v>
      </c>
      <c r="FM784" s="1">
        <v>3</v>
      </c>
      <c r="FN784" s="1">
        <v>1</v>
      </c>
      <c r="FO784" s="1">
        <v>0</v>
      </c>
      <c r="FP784" s="1">
        <v>0</v>
      </c>
      <c r="FQ784" s="1">
        <v>0</v>
      </c>
      <c r="FR784" s="1">
        <v>12</v>
      </c>
      <c r="FS784" s="1">
        <v>0</v>
      </c>
      <c r="FT784" s="1">
        <v>0</v>
      </c>
      <c r="FU784" s="1">
        <v>0</v>
      </c>
      <c r="FV784" s="1">
        <v>2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1</v>
      </c>
      <c r="GD784" s="1">
        <v>1</v>
      </c>
      <c r="GE784" s="1">
        <v>1</v>
      </c>
      <c r="GF784" s="1">
        <v>3</v>
      </c>
      <c r="GG784" s="1">
        <v>1</v>
      </c>
      <c r="GH784" s="1">
        <v>1</v>
      </c>
      <c r="GI784" s="1">
        <v>1</v>
      </c>
      <c r="GJ784" s="1">
        <v>1</v>
      </c>
      <c r="GK784" s="1">
        <v>1</v>
      </c>
      <c r="GL784" s="1">
        <v>1</v>
      </c>
      <c r="GM784" s="1">
        <v>0</v>
      </c>
      <c r="GN784" s="1">
        <v>0</v>
      </c>
      <c r="GO784" s="1">
        <v>1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1</v>
      </c>
      <c r="HP784" s="1">
        <v>1</v>
      </c>
      <c r="HQ784" s="1">
        <v>0</v>
      </c>
      <c r="HR784" s="1">
        <v>0</v>
      </c>
      <c r="HS784" s="1">
        <v>2</v>
      </c>
      <c r="HT784" s="1">
        <v>2</v>
      </c>
      <c r="HU784" s="1">
        <v>2</v>
      </c>
      <c r="HV784" s="1">
        <v>6</v>
      </c>
      <c r="HW784" s="1">
        <v>2</v>
      </c>
      <c r="HX784" s="1">
        <v>2</v>
      </c>
      <c r="HY784" s="1">
        <v>2</v>
      </c>
      <c r="HZ784" s="1">
        <v>2</v>
      </c>
      <c r="IA784" s="1">
        <v>2</v>
      </c>
      <c r="IB784" s="1">
        <v>2</v>
      </c>
      <c r="IC784" s="1">
        <v>2</v>
      </c>
      <c r="ID784" s="1">
        <v>0</v>
      </c>
      <c r="IE784" s="1">
        <v>0</v>
      </c>
      <c r="IF784" s="1">
        <v>1</v>
      </c>
      <c r="IG784" s="1">
        <v>1</v>
      </c>
      <c r="IH784" s="1">
        <v>1</v>
      </c>
      <c r="II784" s="1">
        <v>1</v>
      </c>
      <c r="IJ784" s="1">
        <v>1</v>
      </c>
      <c r="IK784" s="1">
        <v>1</v>
      </c>
      <c r="IL784" s="1">
        <v>1</v>
      </c>
      <c r="IM784" s="1">
        <v>1</v>
      </c>
      <c r="IN784" s="1">
        <v>1</v>
      </c>
      <c r="IO784" s="1">
        <v>1</v>
      </c>
      <c r="IP784" s="1">
        <v>0</v>
      </c>
      <c r="IQ784" s="1">
        <v>0</v>
      </c>
      <c r="IR784" s="1">
        <v>0</v>
      </c>
      <c r="IS784" s="1">
        <v>1</v>
      </c>
      <c r="IT784" s="1">
        <v>1</v>
      </c>
      <c r="IU784" s="1">
        <v>1</v>
      </c>
      <c r="IV784" s="1">
        <v>3</v>
      </c>
      <c r="IW784" s="1">
        <v>1</v>
      </c>
      <c r="IX784" s="1">
        <v>1</v>
      </c>
      <c r="IY784" s="1">
        <v>1</v>
      </c>
      <c r="IZ784" s="1">
        <v>1</v>
      </c>
      <c r="JA784" s="1">
        <v>1</v>
      </c>
      <c r="JB784" s="1">
        <v>1</v>
      </c>
      <c r="JC784" s="1">
        <v>0</v>
      </c>
      <c r="JD784" s="1">
        <v>0</v>
      </c>
      <c r="JE784" s="1">
        <v>0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0</v>
      </c>
      <c r="JN784" s="1">
        <v>0</v>
      </c>
      <c r="JO784" s="1">
        <v>0</v>
      </c>
      <c r="JP784" s="1">
        <v>0</v>
      </c>
      <c r="JQ784" s="1">
        <v>0</v>
      </c>
      <c r="JR784" s="1">
        <v>0</v>
      </c>
      <c r="JS784" s="1">
        <v>0</v>
      </c>
      <c r="JT784" s="1">
        <v>0</v>
      </c>
      <c r="JU784" s="1">
        <v>0</v>
      </c>
      <c r="JV784" s="1">
        <v>0</v>
      </c>
      <c r="JW784" s="1">
        <v>0</v>
      </c>
      <c r="JX784" s="1">
        <v>0</v>
      </c>
      <c r="JY784" s="1">
        <v>0</v>
      </c>
      <c r="JZ784" s="1">
        <v>0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0</v>
      </c>
      <c r="KG784" s="1">
        <v>0</v>
      </c>
      <c r="KH784" s="1">
        <v>0</v>
      </c>
      <c r="KI784" s="1">
        <v>0</v>
      </c>
      <c r="KJ784" s="1">
        <v>0</v>
      </c>
      <c r="KK784" s="1">
        <v>0</v>
      </c>
      <c r="KL784" s="1">
        <v>0</v>
      </c>
      <c r="KM784" s="1">
        <v>0</v>
      </c>
      <c r="KN784" s="1">
        <v>0</v>
      </c>
      <c r="KO784" s="1">
        <v>0</v>
      </c>
      <c r="KP784" s="1">
        <v>0</v>
      </c>
      <c r="KQ784" s="1">
        <v>0</v>
      </c>
      <c r="KR784" s="1">
        <v>0</v>
      </c>
      <c r="KS784" s="1">
        <v>0</v>
      </c>
      <c r="KT784" s="1">
        <v>0</v>
      </c>
      <c r="KU784" s="1">
        <v>0</v>
      </c>
      <c r="KV784" s="1">
        <v>0</v>
      </c>
      <c r="KW784" s="1">
        <v>0</v>
      </c>
      <c r="KX784" s="1">
        <v>0</v>
      </c>
      <c r="KY784" s="1">
        <v>0</v>
      </c>
      <c r="KZ784" s="1">
        <v>0</v>
      </c>
      <c r="LA784" s="1">
        <v>0</v>
      </c>
      <c r="LB784" s="1">
        <v>0</v>
      </c>
      <c r="LC784" s="1">
        <v>0</v>
      </c>
      <c r="LD784" s="1">
        <v>0</v>
      </c>
      <c r="LE784" s="1">
        <v>0</v>
      </c>
      <c r="LF784" s="1">
        <v>0</v>
      </c>
      <c r="LG784" s="1">
        <v>0</v>
      </c>
      <c r="LH784" s="1">
        <v>0</v>
      </c>
      <c r="LI784" s="1">
        <v>0</v>
      </c>
      <c r="LJ784" s="1">
        <v>0</v>
      </c>
      <c r="LK784" s="1">
        <v>0</v>
      </c>
      <c r="LL784" s="1">
        <v>0</v>
      </c>
      <c r="LM784" s="1">
        <v>0</v>
      </c>
      <c r="LN784" s="1">
        <v>0</v>
      </c>
      <c r="LO784" s="1">
        <v>0</v>
      </c>
      <c r="LP784" s="1">
        <v>0</v>
      </c>
      <c r="LQ784" s="1">
        <v>0</v>
      </c>
      <c r="LR784" s="1">
        <v>0</v>
      </c>
      <c r="LS784" s="1">
        <v>0</v>
      </c>
      <c r="LT784" s="1">
        <v>0</v>
      </c>
      <c r="LU784" s="1">
        <v>0</v>
      </c>
      <c r="LV784" s="1">
        <v>0</v>
      </c>
      <c r="LW784" s="1">
        <v>0</v>
      </c>
      <c r="LX784" s="1">
        <v>0</v>
      </c>
      <c r="LY784" s="1">
        <v>0</v>
      </c>
      <c r="LZ784" s="1">
        <v>0</v>
      </c>
      <c r="MA784" s="1">
        <v>0</v>
      </c>
      <c r="MB784" s="1">
        <v>0</v>
      </c>
      <c r="MC784" s="1">
        <v>1</v>
      </c>
    </row>
    <row r="785" spans="1:341">
      <c r="A785" s="1">
        <v>2015</v>
      </c>
      <c r="B785" s="1" t="s">
        <v>853</v>
      </c>
      <c r="C785" s="1">
        <v>1</v>
      </c>
      <c r="D785" s="1">
        <v>0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1</v>
      </c>
      <c r="K785" s="1">
        <v>2</v>
      </c>
      <c r="L785" s="1">
        <v>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4</v>
      </c>
      <c r="X785" s="1">
        <v>4</v>
      </c>
      <c r="Y785" s="1">
        <v>4</v>
      </c>
      <c r="Z785" s="1">
        <v>4</v>
      </c>
      <c r="AA785" s="1">
        <v>4</v>
      </c>
      <c r="AB785" s="1">
        <v>4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1</v>
      </c>
      <c r="BG785" s="1">
        <v>1</v>
      </c>
      <c r="BH785" s="1">
        <v>0</v>
      </c>
      <c r="BI785" s="1">
        <v>0</v>
      </c>
      <c r="BJ785" s="1">
        <v>1</v>
      </c>
      <c r="BK785" s="1">
        <v>0</v>
      </c>
      <c r="BL785" s="1">
        <v>0</v>
      </c>
      <c r="BM785" s="1">
        <v>1</v>
      </c>
      <c r="BN785" s="1">
        <v>0</v>
      </c>
      <c r="BO785" s="1">
        <v>1</v>
      </c>
      <c r="BP785" s="1">
        <v>0</v>
      </c>
      <c r="BQ785" s="1">
        <v>2</v>
      </c>
      <c r="BR785" s="1">
        <v>2</v>
      </c>
      <c r="BS785" s="1">
        <v>2</v>
      </c>
      <c r="BT785" s="1">
        <v>5</v>
      </c>
      <c r="BU785" s="1">
        <v>2</v>
      </c>
      <c r="BV785" s="1">
        <v>2</v>
      </c>
      <c r="BW785" s="1">
        <v>0</v>
      </c>
      <c r="BX785" s="1">
        <v>0</v>
      </c>
      <c r="BY785" s="1">
        <v>2</v>
      </c>
      <c r="BZ785" s="1">
        <v>1</v>
      </c>
      <c r="CA785" s="1">
        <v>3</v>
      </c>
      <c r="CB785" s="1">
        <v>3</v>
      </c>
      <c r="CC785" s="1">
        <v>2</v>
      </c>
      <c r="CD785" s="1">
        <v>0</v>
      </c>
      <c r="CE785" s="1">
        <v>1</v>
      </c>
      <c r="CF785" s="1">
        <v>0</v>
      </c>
      <c r="CG785" s="1">
        <v>0</v>
      </c>
      <c r="CH785" s="1">
        <v>0</v>
      </c>
      <c r="CI785" s="1">
        <v>0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1</v>
      </c>
      <c r="CW785" s="1">
        <v>1</v>
      </c>
      <c r="CX785" s="1">
        <v>0</v>
      </c>
      <c r="CY785" s="1">
        <v>1</v>
      </c>
      <c r="CZ785" s="1">
        <v>0</v>
      </c>
      <c r="DA785" s="1">
        <v>0</v>
      </c>
      <c r="DB785" s="1">
        <v>1</v>
      </c>
      <c r="DC785" s="1">
        <v>1</v>
      </c>
      <c r="DD785" s="1">
        <v>1</v>
      </c>
      <c r="DE785" s="1">
        <v>3</v>
      </c>
      <c r="DF785" s="1">
        <v>1</v>
      </c>
      <c r="DG785" s="1">
        <v>0</v>
      </c>
      <c r="DH785" s="1">
        <v>1</v>
      </c>
      <c r="DI785" s="1">
        <v>1</v>
      </c>
      <c r="DJ785" s="1">
        <v>0</v>
      </c>
      <c r="DK785" s="1">
        <v>1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12</v>
      </c>
      <c r="DS785" s="1">
        <v>0</v>
      </c>
      <c r="DT785" s="1">
        <v>12</v>
      </c>
      <c r="DU785" s="1">
        <v>12</v>
      </c>
      <c r="DV785" s="1">
        <v>12</v>
      </c>
      <c r="DW785" s="1">
        <v>2</v>
      </c>
      <c r="DX785" s="1">
        <v>0</v>
      </c>
      <c r="DY785" s="1">
        <v>2</v>
      </c>
      <c r="DZ785" s="1">
        <v>1</v>
      </c>
      <c r="EA785" s="1">
        <v>1</v>
      </c>
      <c r="EB785" s="1">
        <v>0</v>
      </c>
      <c r="EC785" s="1">
        <v>0</v>
      </c>
      <c r="ED785" s="1">
        <v>0</v>
      </c>
      <c r="EE785" s="1">
        <v>2</v>
      </c>
      <c r="EF785" s="1">
        <v>0</v>
      </c>
      <c r="EG785" s="1">
        <v>0</v>
      </c>
      <c r="EH785" s="1">
        <v>0</v>
      </c>
      <c r="EI785" s="1">
        <v>0</v>
      </c>
      <c r="EJ785" s="1">
        <v>6</v>
      </c>
      <c r="EK785" s="1">
        <v>5</v>
      </c>
      <c r="EL785" s="1">
        <v>1</v>
      </c>
      <c r="EM785" s="1">
        <v>9</v>
      </c>
      <c r="EN785" s="1">
        <v>9</v>
      </c>
      <c r="EO785" s="1">
        <v>0</v>
      </c>
      <c r="EP785" s="1">
        <v>0</v>
      </c>
      <c r="EQ785" s="1">
        <v>0</v>
      </c>
      <c r="ER785" s="1">
        <v>1</v>
      </c>
      <c r="ES785" s="1">
        <v>1</v>
      </c>
      <c r="ET785" s="1">
        <v>0</v>
      </c>
      <c r="EU785" s="1">
        <v>1</v>
      </c>
      <c r="EV785" s="1">
        <v>0</v>
      </c>
      <c r="EW785" s="1">
        <v>0</v>
      </c>
      <c r="EX785" s="1">
        <v>0</v>
      </c>
      <c r="EY785" s="1">
        <v>1</v>
      </c>
      <c r="EZ785" s="1">
        <v>0</v>
      </c>
      <c r="FA785" s="1">
        <v>1</v>
      </c>
      <c r="FB785" s="1">
        <v>1</v>
      </c>
      <c r="FC785" s="1">
        <v>1</v>
      </c>
      <c r="FD785" s="1">
        <v>0</v>
      </c>
      <c r="FE785" s="1">
        <v>1</v>
      </c>
      <c r="FF785" s="1">
        <v>0</v>
      </c>
      <c r="FG785" s="1">
        <v>1</v>
      </c>
      <c r="FH785" s="1">
        <v>0</v>
      </c>
      <c r="FI785" s="1">
        <v>0</v>
      </c>
      <c r="FJ785" s="1">
        <v>1</v>
      </c>
      <c r="FK785" s="1">
        <v>0</v>
      </c>
      <c r="FL785" s="1">
        <v>1</v>
      </c>
      <c r="FM785" s="1">
        <v>3</v>
      </c>
      <c r="FN785" s="1">
        <v>1</v>
      </c>
      <c r="FO785" s="1">
        <v>0</v>
      </c>
      <c r="FP785" s="1">
        <v>0</v>
      </c>
      <c r="FQ785" s="1">
        <v>0</v>
      </c>
      <c r="FR785" s="1">
        <v>12</v>
      </c>
      <c r="FS785" s="1">
        <v>0</v>
      </c>
      <c r="FT785" s="1">
        <v>0</v>
      </c>
      <c r="FU785" s="1">
        <v>0</v>
      </c>
      <c r="FV785" s="1">
        <v>3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1</v>
      </c>
      <c r="GD785" s="1">
        <v>1</v>
      </c>
      <c r="GE785" s="1">
        <v>1</v>
      </c>
      <c r="GF785" s="1">
        <v>3</v>
      </c>
      <c r="GG785" s="1">
        <v>1</v>
      </c>
      <c r="GH785" s="1">
        <v>1</v>
      </c>
      <c r="GI785" s="1">
        <v>1</v>
      </c>
      <c r="GJ785" s="1">
        <v>1</v>
      </c>
      <c r="GK785" s="1">
        <v>1</v>
      </c>
      <c r="GL785" s="1">
        <v>1</v>
      </c>
      <c r="GM785" s="1">
        <v>0</v>
      </c>
      <c r="GN785" s="1">
        <v>0</v>
      </c>
      <c r="GO785" s="1">
        <v>1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1</v>
      </c>
      <c r="HP785" s="1">
        <v>1</v>
      </c>
      <c r="HQ785" s="1">
        <v>0</v>
      </c>
      <c r="HR785" s="1">
        <v>0</v>
      </c>
      <c r="HS785" s="1">
        <v>2</v>
      </c>
      <c r="HT785" s="1">
        <v>2</v>
      </c>
      <c r="HU785" s="1">
        <v>2</v>
      </c>
      <c r="HV785" s="1">
        <v>6</v>
      </c>
      <c r="HW785" s="1">
        <v>2</v>
      </c>
      <c r="HX785" s="1">
        <v>2</v>
      </c>
      <c r="HY785" s="1">
        <v>2</v>
      </c>
      <c r="HZ785" s="1">
        <v>2</v>
      </c>
      <c r="IA785" s="1">
        <v>2</v>
      </c>
      <c r="IB785" s="1">
        <v>2</v>
      </c>
      <c r="IC785" s="1">
        <v>2</v>
      </c>
      <c r="ID785" s="1">
        <v>0</v>
      </c>
      <c r="IE785" s="1">
        <v>0</v>
      </c>
      <c r="IF785" s="1">
        <v>1</v>
      </c>
      <c r="IG785" s="1">
        <v>1</v>
      </c>
      <c r="IH785" s="1">
        <v>1</v>
      </c>
      <c r="II785" s="1">
        <v>1</v>
      </c>
      <c r="IJ785" s="1">
        <v>1</v>
      </c>
      <c r="IK785" s="1">
        <v>1</v>
      </c>
      <c r="IL785" s="1">
        <v>1</v>
      </c>
      <c r="IM785" s="1">
        <v>1</v>
      </c>
      <c r="IN785" s="1">
        <v>1</v>
      </c>
      <c r="IO785" s="1">
        <v>1</v>
      </c>
      <c r="IP785" s="1">
        <v>0</v>
      </c>
      <c r="IQ785" s="1">
        <v>0</v>
      </c>
      <c r="IR785" s="1">
        <v>0</v>
      </c>
      <c r="IS785" s="1">
        <v>1</v>
      </c>
      <c r="IT785" s="1">
        <v>1</v>
      </c>
      <c r="IU785" s="1">
        <v>1</v>
      </c>
      <c r="IV785" s="1">
        <v>3</v>
      </c>
      <c r="IW785" s="1">
        <v>1</v>
      </c>
      <c r="IX785" s="1">
        <v>1</v>
      </c>
      <c r="IY785" s="1">
        <v>1</v>
      </c>
      <c r="IZ785" s="1">
        <v>1</v>
      </c>
      <c r="JA785" s="1">
        <v>1</v>
      </c>
      <c r="JB785" s="1">
        <v>1</v>
      </c>
      <c r="JC785" s="1">
        <v>0</v>
      </c>
      <c r="JD785" s="1">
        <v>0</v>
      </c>
      <c r="JE785" s="1">
        <v>0</v>
      </c>
      <c r="JF785" s="1">
        <v>0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v>0</v>
      </c>
      <c r="JQ785" s="1">
        <v>0</v>
      </c>
      <c r="JR785" s="1">
        <v>0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0</v>
      </c>
      <c r="JY785" s="1">
        <v>0</v>
      </c>
      <c r="JZ785" s="1">
        <v>0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0</v>
      </c>
      <c r="KG785" s="1">
        <v>0</v>
      </c>
      <c r="KH785" s="1">
        <v>0</v>
      </c>
      <c r="KI785" s="1">
        <v>0</v>
      </c>
      <c r="KJ785" s="1">
        <v>0</v>
      </c>
      <c r="KK785" s="1">
        <v>0</v>
      </c>
      <c r="KL785" s="1">
        <v>0</v>
      </c>
      <c r="KM785" s="1">
        <v>0</v>
      </c>
      <c r="KN785" s="1">
        <v>0</v>
      </c>
      <c r="KO785" s="1">
        <v>0</v>
      </c>
      <c r="KP785" s="1">
        <v>0</v>
      </c>
      <c r="KQ785" s="1">
        <v>0</v>
      </c>
      <c r="KR785" s="1">
        <v>0</v>
      </c>
      <c r="KS785" s="1">
        <v>0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0</v>
      </c>
      <c r="KZ785" s="1">
        <v>0</v>
      </c>
      <c r="LA785" s="1">
        <v>0</v>
      </c>
      <c r="LB785" s="1">
        <v>0</v>
      </c>
      <c r="LC785" s="1">
        <v>0</v>
      </c>
      <c r="LD785" s="1">
        <v>0</v>
      </c>
      <c r="LE785" s="1">
        <v>0</v>
      </c>
      <c r="LF785" s="1">
        <v>0</v>
      </c>
      <c r="LG785" s="1">
        <v>0</v>
      </c>
      <c r="LH785" s="1">
        <v>0</v>
      </c>
      <c r="LI785" s="1">
        <v>0</v>
      </c>
      <c r="LJ785" s="1">
        <v>0</v>
      </c>
      <c r="LK785" s="1">
        <v>0</v>
      </c>
      <c r="LL785" s="1">
        <v>0</v>
      </c>
      <c r="LM785" s="1">
        <v>0</v>
      </c>
      <c r="LN785" s="1">
        <v>0</v>
      </c>
      <c r="LO785" s="1">
        <v>0</v>
      </c>
      <c r="LP785" s="1">
        <v>0</v>
      </c>
      <c r="LQ785" s="1">
        <v>0</v>
      </c>
      <c r="LR785" s="1">
        <v>0</v>
      </c>
      <c r="LS785" s="1">
        <v>0</v>
      </c>
      <c r="LT785" s="1">
        <v>0</v>
      </c>
      <c r="LU785" s="1">
        <v>0</v>
      </c>
      <c r="LV785" s="1">
        <v>0</v>
      </c>
      <c r="LW785" s="1">
        <v>0</v>
      </c>
      <c r="LX785" s="1">
        <v>0</v>
      </c>
      <c r="LY785" s="1">
        <v>0</v>
      </c>
      <c r="LZ785" s="1">
        <v>0</v>
      </c>
      <c r="MA785" s="1">
        <v>0</v>
      </c>
      <c r="MB785" s="1">
        <v>0</v>
      </c>
      <c r="MC785" s="1">
        <v>1</v>
      </c>
    </row>
    <row r="786" spans="1:341">
      <c r="A786" s="1">
        <v>2015</v>
      </c>
      <c r="B786" s="1" t="s">
        <v>854</v>
      </c>
      <c r="C786" s="1">
        <v>1</v>
      </c>
      <c r="D786" s="1">
        <v>0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2</v>
      </c>
      <c r="L786" s="1">
        <v>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4</v>
      </c>
      <c r="X786" s="1">
        <v>4</v>
      </c>
      <c r="Y786" s="1">
        <v>4</v>
      </c>
      <c r="Z786" s="1">
        <v>4</v>
      </c>
      <c r="AA786" s="1">
        <v>4</v>
      </c>
      <c r="AB786" s="1">
        <v>4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1</v>
      </c>
      <c r="BG786" s="1">
        <v>1</v>
      </c>
      <c r="BH786" s="1">
        <v>0</v>
      </c>
      <c r="BI786" s="1">
        <v>0</v>
      </c>
      <c r="BJ786" s="1">
        <v>1</v>
      </c>
      <c r="BK786" s="1">
        <v>0</v>
      </c>
      <c r="BL786" s="1">
        <v>0</v>
      </c>
      <c r="BM786" s="1">
        <v>1</v>
      </c>
      <c r="BN786" s="1">
        <v>0</v>
      </c>
      <c r="BO786" s="1">
        <v>1</v>
      </c>
      <c r="BP786" s="1">
        <v>0</v>
      </c>
      <c r="BQ786" s="1">
        <v>2</v>
      </c>
      <c r="BR786" s="1">
        <v>2</v>
      </c>
      <c r="BS786" s="1">
        <v>2</v>
      </c>
      <c r="BT786" s="1">
        <v>5</v>
      </c>
      <c r="BU786" s="1">
        <v>2</v>
      </c>
      <c r="BV786" s="1">
        <v>2</v>
      </c>
      <c r="BW786" s="1">
        <v>0</v>
      </c>
      <c r="BX786" s="1">
        <v>0</v>
      </c>
      <c r="BY786" s="1">
        <v>2</v>
      </c>
      <c r="BZ786" s="1">
        <v>1</v>
      </c>
      <c r="CA786" s="1">
        <v>3</v>
      </c>
      <c r="CB786" s="1">
        <v>3</v>
      </c>
      <c r="CC786" s="1">
        <v>2</v>
      </c>
      <c r="CD786" s="1">
        <v>0</v>
      </c>
      <c r="CE786" s="1">
        <v>1</v>
      </c>
      <c r="CF786" s="1">
        <v>0</v>
      </c>
      <c r="CG786" s="1">
        <v>0</v>
      </c>
      <c r="CH786" s="1">
        <v>0</v>
      </c>
      <c r="CI786" s="1">
        <v>0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1</v>
      </c>
      <c r="CW786" s="1">
        <v>1</v>
      </c>
      <c r="CX786" s="1">
        <v>0</v>
      </c>
      <c r="CY786" s="1">
        <v>1</v>
      </c>
      <c r="CZ786" s="1">
        <v>0</v>
      </c>
      <c r="DA786" s="1">
        <v>0</v>
      </c>
      <c r="DB786" s="1">
        <v>1</v>
      </c>
      <c r="DC786" s="1">
        <v>1</v>
      </c>
      <c r="DD786" s="1">
        <v>1</v>
      </c>
      <c r="DE786" s="1">
        <v>3</v>
      </c>
      <c r="DF786" s="1">
        <v>1</v>
      </c>
      <c r="DG786" s="1">
        <v>0</v>
      </c>
      <c r="DH786" s="1">
        <v>1</v>
      </c>
      <c r="DI786" s="1">
        <v>1</v>
      </c>
      <c r="DJ786" s="1">
        <v>0</v>
      </c>
      <c r="DK786" s="1">
        <v>1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12</v>
      </c>
      <c r="DS786" s="1">
        <v>0</v>
      </c>
      <c r="DT786" s="1">
        <v>12</v>
      </c>
      <c r="DU786" s="1">
        <v>12</v>
      </c>
      <c r="DV786" s="1">
        <v>12</v>
      </c>
      <c r="DW786" s="1">
        <v>2</v>
      </c>
      <c r="DX786" s="1">
        <v>0</v>
      </c>
      <c r="DY786" s="1">
        <v>2</v>
      </c>
      <c r="DZ786" s="1">
        <v>1</v>
      </c>
      <c r="EA786" s="1">
        <v>1</v>
      </c>
      <c r="EB786" s="1">
        <v>0</v>
      </c>
      <c r="EC786" s="1">
        <v>0</v>
      </c>
      <c r="ED786" s="1">
        <v>0</v>
      </c>
      <c r="EE786" s="1">
        <v>2</v>
      </c>
      <c r="EF786" s="1">
        <v>0</v>
      </c>
      <c r="EG786" s="1">
        <v>0</v>
      </c>
      <c r="EH786" s="1">
        <v>0</v>
      </c>
      <c r="EI786" s="1">
        <v>0</v>
      </c>
      <c r="EJ786" s="1">
        <v>6</v>
      </c>
      <c r="EK786" s="1">
        <v>5</v>
      </c>
      <c r="EL786" s="1">
        <v>1</v>
      </c>
      <c r="EM786" s="1">
        <v>9</v>
      </c>
      <c r="EN786" s="1">
        <v>9</v>
      </c>
      <c r="EO786" s="1">
        <v>0</v>
      </c>
      <c r="EP786" s="1">
        <v>0</v>
      </c>
      <c r="EQ786" s="1">
        <v>0</v>
      </c>
      <c r="ER786" s="1">
        <v>1</v>
      </c>
      <c r="ES786" s="1">
        <v>1</v>
      </c>
      <c r="ET786" s="1">
        <v>0</v>
      </c>
      <c r="EU786" s="1">
        <v>1</v>
      </c>
      <c r="EV786" s="1">
        <v>0</v>
      </c>
      <c r="EW786" s="1">
        <v>0</v>
      </c>
      <c r="EX786" s="1">
        <v>0</v>
      </c>
      <c r="EY786" s="1">
        <v>1</v>
      </c>
      <c r="EZ786" s="1">
        <v>0</v>
      </c>
      <c r="FA786" s="1">
        <v>1</v>
      </c>
      <c r="FB786" s="1">
        <v>1</v>
      </c>
      <c r="FC786" s="1">
        <v>1</v>
      </c>
      <c r="FD786" s="1">
        <v>0</v>
      </c>
      <c r="FE786" s="1">
        <v>1</v>
      </c>
      <c r="FF786" s="1">
        <v>0</v>
      </c>
      <c r="FG786" s="1">
        <v>1</v>
      </c>
      <c r="FH786" s="1">
        <v>0</v>
      </c>
      <c r="FI786" s="1">
        <v>0</v>
      </c>
      <c r="FJ786" s="1">
        <v>1</v>
      </c>
      <c r="FK786" s="1">
        <v>0</v>
      </c>
      <c r="FL786" s="1">
        <v>1</v>
      </c>
      <c r="FM786" s="1">
        <v>3</v>
      </c>
      <c r="FN786" s="1">
        <v>1</v>
      </c>
      <c r="FO786" s="1">
        <v>0</v>
      </c>
      <c r="FP786" s="1">
        <v>0</v>
      </c>
      <c r="FQ786" s="1">
        <v>0</v>
      </c>
      <c r="FR786" s="1">
        <v>12</v>
      </c>
      <c r="FS786" s="1">
        <v>0</v>
      </c>
      <c r="FT786" s="1">
        <v>0</v>
      </c>
      <c r="FU786" s="1">
        <v>0</v>
      </c>
      <c r="FV786" s="1">
        <v>1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1</v>
      </c>
      <c r="GD786" s="1">
        <v>1</v>
      </c>
      <c r="GE786" s="1">
        <v>1</v>
      </c>
      <c r="GF786" s="1">
        <v>3</v>
      </c>
      <c r="GG786" s="1">
        <v>1</v>
      </c>
      <c r="GH786" s="1">
        <v>1</v>
      </c>
      <c r="GI786" s="1">
        <v>1</v>
      </c>
      <c r="GJ786" s="1">
        <v>1</v>
      </c>
      <c r="GK786" s="1">
        <v>1</v>
      </c>
      <c r="GL786" s="1">
        <v>1</v>
      </c>
      <c r="GM786" s="1">
        <v>0</v>
      </c>
      <c r="GN786" s="1">
        <v>0</v>
      </c>
      <c r="GO786" s="1">
        <v>1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</v>
      </c>
      <c r="HP786" s="1">
        <v>1</v>
      </c>
      <c r="HQ786" s="1">
        <v>0</v>
      </c>
      <c r="HR786" s="1">
        <v>0</v>
      </c>
      <c r="HS786" s="1">
        <v>2</v>
      </c>
      <c r="HT786" s="1">
        <v>2</v>
      </c>
      <c r="HU786" s="1">
        <v>2</v>
      </c>
      <c r="HV786" s="1">
        <v>6</v>
      </c>
      <c r="HW786" s="1">
        <v>2</v>
      </c>
      <c r="HX786" s="1">
        <v>2</v>
      </c>
      <c r="HY786" s="1">
        <v>2</v>
      </c>
      <c r="HZ786" s="1">
        <v>2</v>
      </c>
      <c r="IA786" s="1">
        <v>2</v>
      </c>
      <c r="IB786" s="1">
        <v>2</v>
      </c>
      <c r="IC786" s="1">
        <v>2</v>
      </c>
      <c r="ID786" s="1">
        <v>0</v>
      </c>
      <c r="IE786" s="1">
        <v>0</v>
      </c>
      <c r="IF786" s="1">
        <v>1</v>
      </c>
      <c r="IG786" s="1">
        <v>1</v>
      </c>
      <c r="IH786" s="1">
        <v>1</v>
      </c>
      <c r="II786" s="1">
        <v>1</v>
      </c>
      <c r="IJ786" s="1">
        <v>1</v>
      </c>
      <c r="IK786" s="1">
        <v>1</v>
      </c>
      <c r="IL786" s="1">
        <v>1</v>
      </c>
      <c r="IM786" s="1">
        <v>1</v>
      </c>
      <c r="IN786" s="1">
        <v>1</v>
      </c>
      <c r="IO786" s="1">
        <v>1</v>
      </c>
      <c r="IP786" s="1">
        <v>0</v>
      </c>
      <c r="IQ786" s="1">
        <v>0</v>
      </c>
      <c r="IR786" s="1">
        <v>0</v>
      </c>
      <c r="IS786" s="1">
        <v>1</v>
      </c>
      <c r="IT786" s="1">
        <v>1</v>
      </c>
      <c r="IU786" s="1">
        <v>1</v>
      </c>
      <c r="IV786" s="1">
        <v>3</v>
      </c>
      <c r="IW786" s="1">
        <v>1</v>
      </c>
      <c r="IX786" s="1">
        <v>1</v>
      </c>
      <c r="IY786" s="1">
        <v>1</v>
      </c>
      <c r="IZ786" s="1">
        <v>1</v>
      </c>
      <c r="JA786" s="1">
        <v>1</v>
      </c>
      <c r="JB786" s="1">
        <v>1</v>
      </c>
      <c r="JC786" s="1">
        <v>0</v>
      </c>
      <c r="JD786" s="1">
        <v>0</v>
      </c>
      <c r="JE786" s="1">
        <v>0</v>
      </c>
      <c r="JF786" s="1">
        <v>0</v>
      </c>
      <c r="JG786" s="1">
        <v>0</v>
      </c>
      <c r="JH786" s="1">
        <v>0</v>
      </c>
      <c r="JI786" s="1">
        <v>0</v>
      </c>
      <c r="JJ786" s="1">
        <v>0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0</v>
      </c>
      <c r="JQ786" s="1">
        <v>0</v>
      </c>
      <c r="JR786" s="1">
        <v>0</v>
      </c>
      <c r="JS786" s="1">
        <v>0</v>
      </c>
      <c r="JT786" s="1">
        <v>0</v>
      </c>
      <c r="JU786" s="1">
        <v>0</v>
      </c>
      <c r="JV786" s="1">
        <v>0</v>
      </c>
      <c r="JW786" s="1">
        <v>0</v>
      </c>
      <c r="JX786" s="1">
        <v>0</v>
      </c>
      <c r="JY786" s="1">
        <v>0</v>
      </c>
      <c r="JZ786" s="1">
        <v>0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0</v>
      </c>
      <c r="KG786" s="1">
        <v>0</v>
      </c>
      <c r="KH786" s="1">
        <v>0</v>
      </c>
      <c r="KI786" s="1">
        <v>0</v>
      </c>
      <c r="KJ786" s="1">
        <v>0</v>
      </c>
      <c r="KK786" s="1">
        <v>0</v>
      </c>
      <c r="KL786" s="1">
        <v>0</v>
      </c>
      <c r="KM786" s="1">
        <v>0</v>
      </c>
      <c r="KN786" s="1">
        <v>0</v>
      </c>
      <c r="KO786" s="1">
        <v>0</v>
      </c>
      <c r="KP786" s="1">
        <v>0</v>
      </c>
      <c r="KQ786" s="1">
        <v>0</v>
      </c>
      <c r="KR786" s="1">
        <v>0</v>
      </c>
      <c r="KS786" s="1">
        <v>0</v>
      </c>
      <c r="KT786" s="1">
        <v>0</v>
      </c>
      <c r="KU786" s="1">
        <v>0</v>
      </c>
      <c r="KV786" s="1">
        <v>0</v>
      </c>
      <c r="KW786" s="1">
        <v>0</v>
      </c>
      <c r="KX786" s="1">
        <v>0</v>
      </c>
      <c r="KY786" s="1">
        <v>0</v>
      </c>
      <c r="KZ786" s="1">
        <v>0</v>
      </c>
      <c r="LA786" s="1">
        <v>0</v>
      </c>
      <c r="LB786" s="1">
        <v>0</v>
      </c>
      <c r="LC786" s="1">
        <v>0</v>
      </c>
      <c r="LD786" s="1">
        <v>0</v>
      </c>
      <c r="LE786" s="1">
        <v>0</v>
      </c>
      <c r="LF786" s="1">
        <v>0</v>
      </c>
      <c r="LG786" s="1">
        <v>0</v>
      </c>
      <c r="LH786" s="1">
        <v>0</v>
      </c>
      <c r="LI786" s="1">
        <v>0</v>
      </c>
      <c r="LJ786" s="1">
        <v>0</v>
      </c>
      <c r="LK786" s="1">
        <v>0</v>
      </c>
      <c r="LL786" s="1">
        <v>0</v>
      </c>
      <c r="LM786" s="1">
        <v>0</v>
      </c>
      <c r="LN786" s="1">
        <v>0</v>
      </c>
      <c r="LO786" s="1">
        <v>0</v>
      </c>
      <c r="LP786" s="1">
        <v>0</v>
      </c>
      <c r="LQ786" s="1">
        <v>0</v>
      </c>
      <c r="LR786" s="1">
        <v>0</v>
      </c>
      <c r="LS786" s="1">
        <v>0</v>
      </c>
      <c r="LT786" s="1">
        <v>0</v>
      </c>
      <c r="LU786" s="1">
        <v>0</v>
      </c>
      <c r="LV786" s="1">
        <v>0</v>
      </c>
      <c r="LW786" s="1">
        <v>0</v>
      </c>
      <c r="LX786" s="1">
        <v>0</v>
      </c>
      <c r="LY786" s="1">
        <v>0</v>
      </c>
      <c r="LZ786" s="1">
        <v>0</v>
      </c>
      <c r="MA786" s="1">
        <v>0</v>
      </c>
      <c r="MB786" s="1">
        <v>0</v>
      </c>
      <c r="MC786" s="1">
        <v>1</v>
      </c>
    </row>
    <row r="787" spans="1:341">
      <c r="A787" s="1">
        <v>2015</v>
      </c>
      <c r="B787" s="1" t="s">
        <v>855</v>
      </c>
      <c r="C787" s="1">
        <v>1</v>
      </c>
      <c r="D787" s="1">
        <v>0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2</v>
      </c>
      <c r="L787" s="1">
        <v>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4</v>
      </c>
      <c r="X787" s="1">
        <v>4</v>
      </c>
      <c r="Y787" s="1">
        <v>4</v>
      </c>
      <c r="Z787" s="1">
        <v>4</v>
      </c>
      <c r="AA787" s="1">
        <v>4</v>
      </c>
      <c r="AB787" s="1">
        <v>4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1</v>
      </c>
      <c r="BG787" s="1">
        <v>1</v>
      </c>
      <c r="BH787" s="1">
        <v>0</v>
      </c>
      <c r="BI787" s="1">
        <v>0</v>
      </c>
      <c r="BJ787" s="1">
        <v>1</v>
      </c>
      <c r="BK787" s="1">
        <v>0</v>
      </c>
      <c r="BL787" s="1">
        <v>0</v>
      </c>
      <c r="BM787" s="1">
        <v>1</v>
      </c>
      <c r="BN787" s="1">
        <v>0</v>
      </c>
      <c r="BO787" s="1">
        <v>1</v>
      </c>
      <c r="BP787" s="1">
        <v>0</v>
      </c>
      <c r="BQ787" s="1">
        <v>2</v>
      </c>
      <c r="BR787" s="1">
        <v>2</v>
      </c>
      <c r="BS787" s="1">
        <v>2</v>
      </c>
      <c r="BT787" s="1">
        <v>5</v>
      </c>
      <c r="BU787" s="1">
        <v>2</v>
      </c>
      <c r="BV787" s="1">
        <v>2</v>
      </c>
      <c r="BW787" s="1">
        <v>0</v>
      </c>
      <c r="BX787" s="1">
        <v>0</v>
      </c>
      <c r="BY787" s="1">
        <v>2</v>
      </c>
      <c r="BZ787" s="1">
        <v>1</v>
      </c>
      <c r="CA787" s="1">
        <v>3</v>
      </c>
      <c r="CB787" s="1">
        <v>3</v>
      </c>
      <c r="CC787" s="1">
        <v>2</v>
      </c>
      <c r="CD787" s="1">
        <v>0</v>
      </c>
      <c r="CE787" s="1">
        <v>1</v>
      </c>
      <c r="CF787" s="1">
        <v>0</v>
      </c>
      <c r="CG787" s="1">
        <v>0</v>
      </c>
      <c r="CH787" s="1">
        <v>0</v>
      </c>
      <c r="CI787" s="1">
        <v>0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1</v>
      </c>
      <c r="CW787" s="1">
        <v>1</v>
      </c>
      <c r="CX787" s="1">
        <v>0</v>
      </c>
      <c r="CY787" s="1">
        <v>1</v>
      </c>
      <c r="CZ787" s="1">
        <v>0</v>
      </c>
      <c r="DA787" s="1">
        <v>0</v>
      </c>
      <c r="DB787" s="1">
        <v>1</v>
      </c>
      <c r="DC787" s="1">
        <v>1</v>
      </c>
      <c r="DD787" s="1">
        <v>1</v>
      </c>
      <c r="DE787" s="1">
        <v>3</v>
      </c>
      <c r="DF787" s="1">
        <v>1</v>
      </c>
      <c r="DG787" s="1">
        <v>0</v>
      </c>
      <c r="DH787" s="1">
        <v>1</v>
      </c>
      <c r="DI787" s="1">
        <v>1</v>
      </c>
      <c r="DJ787" s="1">
        <v>0</v>
      </c>
      <c r="DK787" s="1">
        <v>1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12</v>
      </c>
      <c r="DS787" s="1">
        <v>0</v>
      </c>
      <c r="DT787" s="1">
        <v>12</v>
      </c>
      <c r="DU787" s="1">
        <v>12</v>
      </c>
      <c r="DV787" s="1">
        <v>12</v>
      </c>
      <c r="DW787" s="1">
        <v>2</v>
      </c>
      <c r="DX787" s="1">
        <v>0</v>
      </c>
      <c r="DY787" s="1">
        <v>2</v>
      </c>
      <c r="DZ787" s="1">
        <v>1</v>
      </c>
      <c r="EA787" s="1">
        <v>1</v>
      </c>
      <c r="EB787" s="1">
        <v>0</v>
      </c>
      <c r="EC787" s="1">
        <v>0</v>
      </c>
      <c r="ED787" s="1">
        <v>0</v>
      </c>
      <c r="EE787" s="1">
        <v>2</v>
      </c>
      <c r="EF787" s="1">
        <v>0</v>
      </c>
      <c r="EG787" s="1">
        <v>0</v>
      </c>
      <c r="EH787" s="1">
        <v>0</v>
      </c>
      <c r="EI787" s="1">
        <v>0</v>
      </c>
      <c r="EJ787" s="1">
        <v>6</v>
      </c>
      <c r="EK787" s="1">
        <v>5</v>
      </c>
      <c r="EL787" s="1">
        <v>1</v>
      </c>
      <c r="EM787" s="1">
        <v>9</v>
      </c>
      <c r="EN787" s="1">
        <v>9</v>
      </c>
      <c r="EO787" s="1">
        <v>0</v>
      </c>
      <c r="EP787" s="1">
        <v>0</v>
      </c>
      <c r="EQ787" s="1">
        <v>0</v>
      </c>
      <c r="ER787" s="1">
        <v>1</v>
      </c>
      <c r="ES787" s="1">
        <v>1</v>
      </c>
      <c r="ET787" s="1">
        <v>0</v>
      </c>
      <c r="EU787" s="1">
        <v>1</v>
      </c>
      <c r="EV787" s="1">
        <v>0</v>
      </c>
      <c r="EW787" s="1">
        <v>0</v>
      </c>
      <c r="EX787" s="1">
        <v>0</v>
      </c>
      <c r="EY787" s="1">
        <v>1</v>
      </c>
      <c r="EZ787" s="1">
        <v>0</v>
      </c>
      <c r="FA787" s="1">
        <v>1</v>
      </c>
      <c r="FB787" s="1">
        <v>1</v>
      </c>
      <c r="FC787" s="1">
        <v>1</v>
      </c>
      <c r="FD787" s="1">
        <v>0</v>
      </c>
      <c r="FE787" s="1">
        <v>1</v>
      </c>
      <c r="FF787" s="1">
        <v>0</v>
      </c>
      <c r="FG787" s="1">
        <v>1</v>
      </c>
      <c r="FH787" s="1">
        <v>0</v>
      </c>
      <c r="FI787" s="1">
        <v>0</v>
      </c>
      <c r="FJ787" s="1">
        <v>1</v>
      </c>
      <c r="FK787" s="1">
        <v>0</v>
      </c>
      <c r="FL787" s="1">
        <v>1</v>
      </c>
      <c r="FM787" s="1">
        <v>3</v>
      </c>
      <c r="FN787" s="1">
        <v>1</v>
      </c>
      <c r="FO787" s="1">
        <v>0</v>
      </c>
      <c r="FP787" s="1">
        <v>0</v>
      </c>
      <c r="FQ787" s="1">
        <v>0</v>
      </c>
      <c r="FR787" s="1">
        <v>12</v>
      </c>
      <c r="FS787" s="1">
        <v>0</v>
      </c>
      <c r="FT787" s="1">
        <v>0</v>
      </c>
      <c r="FU787" s="1">
        <v>0</v>
      </c>
      <c r="FV787" s="1">
        <v>2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1</v>
      </c>
      <c r="GD787" s="1">
        <v>1</v>
      </c>
      <c r="GE787" s="1">
        <v>1</v>
      </c>
      <c r="GF787" s="1">
        <v>3</v>
      </c>
      <c r="GG787" s="1">
        <v>1</v>
      </c>
      <c r="GH787" s="1">
        <v>1</v>
      </c>
      <c r="GI787" s="1">
        <v>1</v>
      </c>
      <c r="GJ787" s="1">
        <v>1</v>
      </c>
      <c r="GK787" s="1">
        <v>1</v>
      </c>
      <c r="GL787" s="1">
        <v>1</v>
      </c>
      <c r="GM787" s="1">
        <v>0</v>
      </c>
      <c r="GN787" s="1">
        <v>0</v>
      </c>
      <c r="GO787" s="1">
        <v>1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</v>
      </c>
      <c r="HP787" s="1">
        <v>1</v>
      </c>
      <c r="HQ787" s="1">
        <v>0</v>
      </c>
      <c r="HR787" s="1">
        <v>0</v>
      </c>
      <c r="HS787" s="1">
        <v>2</v>
      </c>
      <c r="HT787" s="1">
        <v>2</v>
      </c>
      <c r="HU787" s="1">
        <v>2</v>
      </c>
      <c r="HV787" s="1">
        <v>6</v>
      </c>
      <c r="HW787" s="1">
        <v>2</v>
      </c>
      <c r="HX787" s="1">
        <v>2</v>
      </c>
      <c r="HY787" s="1">
        <v>2</v>
      </c>
      <c r="HZ787" s="1">
        <v>2</v>
      </c>
      <c r="IA787" s="1">
        <v>2</v>
      </c>
      <c r="IB787" s="1">
        <v>2</v>
      </c>
      <c r="IC787" s="1">
        <v>2</v>
      </c>
      <c r="ID787" s="1">
        <v>0</v>
      </c>
      <c r="IE787" s="1">
        <v>0</v>
      </c>
      <c r="IF787" s="1">
        <v>1</v>
      </c>
      <c r="IG787" s="1">
        <v>1</v>
      </c>
      <c r="IH787" s="1">
        <v>1</v>
      </c>
      <c r="II787" s="1">
        <v>1</v>
      </c>
      <c r="IJ787" s="1">
        <v>1</v>
      </c>
      <c r="IK787" s="1">
        <v>1</v>
      </c>
      <c r="IL787" s="1">
        <v>1</v>
      </c>
      <c r="IM787" s="1">
        <v>1</v>
      </c>
      <c r="IN787" s="1">
        <v>1</v>
      </c>
      <c r="IO787" s="1">
        <v>1</v>
      </c>
      <c r="IP787" s="1">
        <v>0</v>
      </c>
      <c r="IQ787" s="1">
        <v>0</v>
      </c>
      <c r="IR787" s="1">
        <v>0</v>
      </c>
      <c r="IS787" s="1">
        <v>1</v>
      </c>
      <c r="IT787" s="1">
        <v>1</v>
      </c>
      <c r="IU787" s="1">
        <v>1</v>
      </c>
      <c r="IV787" s="1">
        <v>3</v>
      </c>
      <c r="IW787" s="1">
        <v>1</v>
      </c>
      <c r="IX787" s="1">
        <v>1</v>
      </c>
      <c r="IY787" s="1">
        <v>1</v>
      </c>
      <c r="IZ787" s="1">
        <v>1</v>
      </c>
      <c r="JA787" s="1">
        <v>1</v>
      </c>
      <c r="JB787" s="1">
        <v>1</v>
      </c>
      <c r="JC787" s="1">
        <v>0</v>
      </c>
      <c r="JD787" s="1">
        <v>0</v>
      </c>
      <c r="JE787" s="1">
        <v>0</v>
      </c>
      <c r="JF787" s="1">
        <v>0</v>
      </c>
      <c r="JG787" s="1">
        <v>0</v>
      </c>
      <c r="JH787" s="1">
        <v>0</v>
      </c>
      <c r="JI787" s="1">
        <v>0</v>
      </c>
      <c r="JJ787" s="1">
        <v>0</v>
      </c>
      <c r="JK787" s="1">
        <v>0</v>
      </c>
      <c r="JL787" s="1">
        <v>0</v>
      </c>
      <c r="JM787" s="1">
        <v>0</v>
      </c>
      <c r="JN787" s="1">
        <v>0</v>
      </c>
      <c r="JO787" s="1">
        <v>0</v>
      </c>
      <c r="JP787" s="1">
        <v>0</v>
      </c>
      <c r="JQ787" s="1">
        <v>0</v>
      </c>
      <c r="JR787" s="1">
        <v>0</v>
      </c>
      <c r="JS787" s="1">
        <v>0</v>
      </c>
      <c r="JT787" s="1">
        <v>0</v>
      </c>
      <c r="JU787" s="1">
        <v>0</v>
      </c>
      <c r="JV787" s="1">
        <v>0</v>
      </c>
      <c r="JW787" s="1">
        <v>0</v>
      </c>
      <c r="JX787" s="1">
        <v>0</v>
      </c>
      <c r="JY787" s="1">
        <v>0</v>
      </c>
      <c r="JZ787" s="1">
        <v>0</v>
      </c>
      <c r="KA787" s="1">
        <v>0</v>
      </c>
      <c r="KB787" s="1">
        <v>0</v>
      </c>
      <c r="KC787" s="1">
        <v>0</v>
      </c>
      <c r="KD787" s="1">
        <v>0</v>
      </c>
      <c r="KE787" s="1">
        <v>0</v>
      </c>
      <c r="KF787" s="1">
        <v>0</v>
      </c>
      <c r="KG787" s="1">
        <v>0</v>
      </c>
      <c r="KH787" s="1">
        <v>0</v>
      </c>
      <c r="KI787" s="1">
        <v>0</v>
      </c>
      <c r="KJ787" s="1">
        <v>0</v>
      </c>
      <c r="KK787" s="1">
        <v>0</v>
      </c>
      <c r="KL787" s="1">
        <v>0</v>
      </c>
      <c r="KM787" s="1">
        <v>0</v>
      </c>
      <c r="KN787" s="1">
        <v>0</v>
      </c>
      <c r="KO787" s="1">
        <v>0</v>
      </c>
      <c r="KP787" s="1">
        <v>0</v>
      </c>
      <c r="KQ787" s="1">
        <v>0</v>
      </c>
      <c r="KR787" s="1">
        <v>0</v>
      </c>
      <c r="KS787" s="1">
        <v>0</v>
      </c>
      <c r="KT787" s="1">
        <v>0</v>
      </c>
      <c r="KU787" s="1">
        <v>0</v>
      </c>
      <c r="KV787" s="1">
        <v>0</v>
      </c>
      <c r="KW787" s="1">
        <v>0</v>
      </c>
      <c r="KX787" s="1">
        <v>0</v>
      </c>
      <c r="KY787" s="1">
        <v>0</v>
      </c>
      <c r="KZ787" s="1">
        <v>0</v>
      </c>
      <c r="LA787" s="1">
        <v>0</v>
      </c>
      <c r="LB787" s="1">
        <v>0</v>
      </c>
      <c r="LC787" s="1">
        <v>0</v>
      </c>
      <c r="LD787" s="1">
        <v>0</v>
      </c>
      <c r="LE787" s="1">
        <v>0</v>
      </c>
      <c r="LF787" s="1">
        <v>0</v>
      </c>
      <c r="LG787" s="1">
        <v>0</v>
      </c>
      <c r="LH787" s="1">
        <v>0</v>
      </c>
      <c r="LI787" s="1">
        <v>0</v>
      </c>
      <c r="LJ787" s="1">
        <v>0</v>
      </c>
      <c r="LK787" s="1">
        <v>0</v>
      </c>
      <c r="LL787" s="1">
        <v>0</v>
      </c>
      <c r="LM787" s="1">
        <v>0</v>
      </c>
      <c r="LN787" s="1">
        <v>0</v>
      </c>
      <c r="LO787" s="1">
        <v>0</v>
      </c>
      <c r="LP787" s="1">
        <v>0</v>
      </c>
      <c r="LQ787" s="1">
        <v>0</v>
      </c>
      <c r="LR787" s="1">
        <v>0</v>
      </c>
      <c r="LS787" s="1">
        <v>0</v>
      </c>
      <c r="LT787" s="1">
        <v>0</v>
      </c>
      <c r="LU787" s="1">
        <v>0</v>
      </c>
      <c r="LV787" s="1">
        <v>0</v>
      </c>
      <c r="LW787" s="1">
        <v>0</v>
      </c>
      <c r="LX787" s="1">
        <v>0</v>
      </c>
      <c r="LY787" s="1">
        <v>0</v>
      </c>
      <c r="LZ787" s="1">
        <v>0</v>
      </c>
      <c r="MA787" s="1">
        <v>0</v>
      </c>
      <c r="MB787" s="1">
        <v>0</v>
      </c>
      <c r="MC787" s="1">
        <v>1</v>
      </c>
    </row>
    <row r="788" spans="1:341">
      <c r="A788" s="1">
        <v>2015</v>
      </c>
      <c r="B788" s="1" t="s">
        <v>856</v>
      </c>
      <c r="C788" s="1">
        <v>1</v>
      </c>
      <c r="D788" s="1">
        <v>0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2</v>
      </c>
      <c r="L788" s="1">
        <v>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1</v>
      </c>
      <c r="BG788" s="1">
        <v>1</v>
      </c>
      <c r="BH788" s="1">
        <v>0</v>
      </c>
      <c r="BI788" s="1">
        <v>0</v>
      </c>
      <c r="BJ788" s="1">
        <v>1</v>
      </c>
      <c r="BK788" s="1">
        <v>0</v>
      </c>
      <c r="BL788" s="1">
        <v>0</v>
      </c>
      <c r="BM788" s="1">
        <v>1</v>
      </c>
      <c r="BN788" s="1">
        <v>0</v>
      </c>
      <c r="BO788" s="1">
        <v>1</v>
      </c>
      <c r="BP788" s="1">
        <v>0</v>
      </c>
      <c r="BQ788" s="1">
        <v>2</v>
      </c>
      <c r="BR788" s="1">
        <v>2</v>
      </c>
      <c r="BS788" s="1">
        <v>2</v>
      </c>
      <c r="BT788" s="1">
        <v>5</v>
      </c>
      <c r="BU788" s="1">
        <v>2</v>
      </c>
      <c r="BV788" s="1">
        <v>2</v>
      </c>
      <c r="BW788" s="1">
        <v>0</v>
      </c>
      <c r="BX788" s="1">
        <v>0</v>
      </c>
      <c r="BY788" s="1">
        <v>2</v>
      </c>
      <c r="BZ788" s="1">
        <v>1</v>
      </c>
      <c r="CA788" s="1">
        <v>3</v>
      </c>
      <c r="CB788" s="1">
        <v>3</v>
      </c>
      <c r="CC788" s="1">
        <v>2</v>
      </c>
      <c r="CD788" s="1">
        <v>0</v>
      </c>
      <c r="CE788" s="1">
        <v>1</v>
      </c>
      <c r="CF788" s="1">
        <v>0</v>
      </c>
      <c r="CG788" s="1">
        <v>0</v>
      </c>
      <c r="CH788" s="1">
        <v>0</v>
      </c>
      <c r="CI788" s="1">
        <v>0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1</v>
      </c>
      <c r="CW788" s="1">
        <v>1</v>
      </c>
      <c r="CX788" s="1">
        <v>0</v>
      </c>
      <c r="CY788" s="1">
        <v>1</v>
      </c>
      <c r="CZ788" s="1">
        <v>0</v>
      </c>
      <c r="DA788" s="1">
        <v>0</v>
      </c>
      <c r="DB788" s="1">
        <v>1</v>
      </c>
      <c r="DC788" s="1">
        <v>1</v>
      </c>
      <c r="DD788" s="1">
        <v>1</v>
      </c>
      <c r="DE788" s="1">
        <v>3</v>
      </c>
      <c r="DF788" s="1">
        <v>1</v>
      </c>
      <c r="DG788" s="1">
        <v>0</v>
      </c>
      <c r="DH788" s="1">
        <v>1</v>
      </c>
      <c r="DI788" s="1">
        <v>1</v>
      </c>
      <c r="DJ788" s="1">
        <v>0</v>
      </c>
      <c r="DK788" s="1">
        <v>1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5</v>
      </c>
      <c r="DS788" s="1">
        <v>0</v>
      </c>
      <c r="DT788" s="1">
        <v>5</v>
      </c>
      <c r="DU788" s="1">
        <v>5</v>
      </c>
      <c r="DV788" s="1">
        <v>5</v>
      </c>
      <c r="DW788" s="1">
        <v>2</v>
      </c>
      <c r="DX788" s="1">
        <v>0</v>
      </c>
      <c r="DY788" s="1">
        <v>1</v>
      </c>
      <c r="DZ788" s="1">
        <v>0</v>
      </c>
      <c r="EA788" s="1">
        <v>1</v>
      </c>
      <c r="EB788" s="1">
        <v>0</v>
      </c>
      <c r="EC788" s="1">
        <v>0</v>
      </c>
      <c r="ED788" s="1">
        <v>0</v>
      </c>
      <c r="EE788" s="1">
        <v>1</v>
      </c>
      <c r="EF788" s="1">
        <v>0</v>
      </c>
      <c r="EG788" s="1">
        <v>0</v>
      </c>
      <c r="EH788" s="1">
        <v>0</v>
      </c>
      <c r="EI788" s="1">
        <v>0</v>
      </c>
      <c r="EJ788" s="1">
        <v>1</v>
      </c>
      <c r="EK788" s="1">
        <v>1</v>
      </c>
      <c r="EL788" s="1">
        <v>0</v>
      </c>
      <c r="EM788" s="1">
        <v>5</v>
      </c>
      <c r="EN788" s="1">
        <v>5</v>
      </c>
      <c r="EO788" s="1">
        <v>0</v>
      </c>
      <c r="EP788" s="1">
        <v>0</v>
      </c>
      <c r="EQ788" s="1">
        <v>0</v>
      </c>
      <c r="ER788" s="1">
        <v>1</v>
      </c>
      <c r="ES788" s="1">
        <v>1</v>
      </c>
      <c r="ET788" s="1">
        <v>0</v>
      </c>
      <c r="EU788" s="1">
        <v>1</v>
      </c>
      <c r="EV788" s="1">
        <v>0</v>
      </c>
      <c r="EW788" s="1">
        <v>0</v>
      </c>
      <c r="EX788" s="1">
        <v>0</v>
      </c>
      <c r="EY788" s="1">
        <v>1</v>
      </c>
      <c r="EZ788" s="1">
        <v>0</v>
      </c>
      <c r="FA788" s="1">
        <v>1</v>
      </c>
      <c r="FB788" s="1">
        <v>1</v>
      </c>
      <c r="FC788" s="1">
        <v>1</v>
      </c>
      <c r="FD788" s="1">
        <v>0</v>
      </c>
      <c r="FE788" s="1">
        <v>1</v>
      </c>
      <c r="FF788" s="1">
        <v>0</v>
      </c>
      <c r="FG788" s="1">
        <v>1</v>
      </c>
      <c r="FH788" s="1">
        <v>0</v>
      </c>
      <c r="FI788" s="1">
        <v>0</v>
      </c>
      <c r="FJ788" s="1">
        <v>1</v>
      </c>
      <c r="FK788" s="1">
        <v>0</v>
      </c>
      <c r="FL788" s="1">
        <v>1</v>
      </c>
      <c r="FM788" s="1">
        <v>3</v>
      </c>
      <c r="FN788" s="1">
        <v>1</v>
      </c>
      <c r="FO788" s="1">
        <v>0</v>
      </c>
      <c r="FP788" s="1">
        <v>0</v>
      </c>
      <c r="FQ788" s="1">
        <v>0</v>
      </c>
      <c r="FR788" s="1">
        <v>7</v>
      </c>
      <c r="FS788" s="1">
        <v>0</v>
      </c>
      <c r="FT788" s="1">
        <v>0</v>
      </c>
      <c r="FU788" s="1">
        <v>0</v>
      </c>
      <c r="FV788" s="1">
        <v>2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1</v>
      </c>
      <c r="GD788" s="1">
        <v>1</v>
      </c>
      <c r="GE788" s="1">
        <v>1</v>
      </c>
      <c r="GF788" s="1">
        <v>3</v>
      </c>
      <c r="GG788" s="1">
        <v>1</v>
      </c>
      <c r="GH788" s="1">
        <v>1</v>
      </c>
      <c r="GI788" s="1">
        <v>1</v>
      </c>
      <c r="GJ788" s="1">
        <v>1</v>
      </c>
      <c r="GK788" s="1">
        <v>1</v>
      </c>
      <c r="GL788" s="1">
        <v>1</v>
      </c>
      <c r="GM788" s="1">
        <v>0</v>
      </c>
      <c r="GN788" s="1">
        <v>0</v>
      </c>
      <c r="GO788" s="1">
        <v>1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1</v>
      </c>
      <c r="HP788" s="1">
        <v>1</v>
      </c>
      <c r="HQ788" s="1">
        <v>0</v>
      </c>
      <c r="HR788" s="1">
        <v>0</v>
      </c>
      <c r="HS788" s="1">
        <v>2</v>
      </c>
      <c r="HT788" s="1">
        <v>2</v>
      </c>
      <c r="HU788" s="1">
        <v>2</v>
      </c>
      <c r="HV788" s="1">
        <v>6</v>
      </c>
      <c r="HW788" s="1">
        <v>2</v>
      </c>
      <c r="HX788" s="1">
        <v>2</v>
      </c>
      <c r="HY788" s="1">
        <v>2</v>
      </c>
      <c r="HZ788" s="1">
        <v>2</v>
      </c>
      <c r="IA788" s="1">
        <v>2</v>
      </c>
      <c r="IB788" s="1">
        <v>2</v>
      </c>
      <c r="IC788" s="1">
        <v>2</v>
      </c>
      <c r="ID788" s="1">
        <v>0</v>
      </c>
      <c r="IE788" s="1">
        <v>0</v>
      </c>
      <c r="IF788" s="1">
        <v>1</v>
      </c>
      <c r="IG788" s="1">
        <v>1</v>
      </c>
      <c r="IH788" s="1">
        <v>1</v>
      </c>
      <c r="II788" s="1">
        <v>1</v>
      </c>
      <c r="IJ788" s="1">
        <v>1</v>
      </c>
      <c r="IK788" s="1">
        <v>1</v>
      </c>
      <c r="IL788" s="1">
        <v>1</v>
      </c>
      <c r="IM788" s="1">
        <v>1</v>
      </c>
      <c r="IN788" s="1">
        <v>1</v>
      </c>
      <c r="IO788" s="1">
        <v>1</v>
      </c>
      <c r="IP788" s="1">
        <v>0</v>
      </c>
      <c r="IQ788" s="1">
        <v>0</v>
      </c>
      <c r="IR788" s="1">
        <v>0</v>
      </c>
      <c r="IS788" s="1">
        <v>1</v>
      </c>
      <c r="IT788" s="1">
        <v>1</v>
      </c>
      <c r="IU788" s="1">
        <v>1</v>
      </c>
      <c r="IV788" s="1">
        <v>3</v>
      </c>
      <c r="IW788" s="1">
        <v>1</v>
      </c>
      <c r="IX788" s="1">
        <v>1</v>
      </c>
      <c r="IY788" s="1">
        <v>1</v>
      </c>
      <c r="IZ788" s="1">
        <v>1</v>
      </c>
      <c r="JA788" s="1">
        <v>1</v>
      </c>
      <c r="JB788" s="1">
        <v>1</v>
      </c>
      <c r="JC788" s="1">
        <v>0</v>
      </c>
      <c r="JD788" s="1">
        <v>0</v>
      </c>
      <c r="JE788" s="1">
        <v>0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</v>
      </c>
      <c r="JO788" s="1">
        <v>0</v>
      </c>
      <c r="JP788" s="1">
        <v>0</v>
      </c>
      <c r="JQ788" s="1">
        <v>0</v>
      </c>
      <c r="JR788" s="1">
        <v>0</v>
      </c>
      <c r="JS788" s="1">
        <v>0</v>
      </c>
      <c r="JT788" s="1">
        <v>0</v>
      </c>
      <c r="JU788" s="1">
        <v>0</v>
      </c>
      <c r="JV788" s="1">
        <v>0</v>
      </c>
      <c r="JW788" s="1">
        <v>0</v>
      </c>
      <c r="JX788" s="1">
        <v>0</v>
      </c>
      <c r="JY788" s="1">
        <v>0</v>
      </c>
      <c r="JZ788" s="1">
        <v>0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0</v>
      </c>
      <c r="KG788" s="1">
        <v>0</v>
      </c>
      <c r="KH788" s="1">
        <v>0</v>
      </c>
      <c r="KI788" s="1">
        <v>0</v>
      </c>
      <c r="KJ788" s="1">
        <v>0</v>
      </c>
      <c r="KK788" s="1">
        <v>0</v>
      </c>
      <c r="KL788" s="1">
        <v>0</v>
      </c>
      <c r="KM788" s="1">
        <v>0</v>
      </c>
      <c r="KN788" s="1">
        <v>0</v>
      </c>
      <c r="KO788" s="1">
        <v>0</v>
      </c>
      <c r="KP788" s="1">
        <v>0</v>
      </c>
      <c r="KQ788" s="1">
        <v>0</v>
      </c>
      <c r="KR788" s="1">
        <v>0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0</v>
      </c>
      <c r="KZ788" s="1">
        <v>0</v>
      </c>
      <c r="LA788" s="1">
        <v>0</v>
      </c>
      <c r="LB788" s="1">
        <v>0</v>
      </c>
      <c r="LC788" s="1">
        <v>0</v>
      </c>
      <c r="LD788" s="1">
        <v>0</v>
      </c>
      <c r="LE788" s="1">
        <v>0</v>
      </c>
      <c r="LF788" s="1">
        <v>0</v>
      </c>
      <c r="LG788" s="1">
        <v>0</v>
      </c>
      <c r="LH788" s="1">
        <v>0</v>
      </c>
      <c r="LI788" s="1">
        <v>0</v>
      </c>
      <c r="LJ788" s="1">
        <v>0</v>
      </c>
      <c r="LK788" s="1">
        <v>0</v>
      </c>
      <c r="LL788" s="1">
        <v>0</v>
      </c>
      <c r="LM788" s="1">
        <v>0</v>
      </c>
      <c r="LN788" s="1">
        <v>0</v>
      </c>
      <c r="LO788" s="1">
        <v>0</v>
      </c>
      <c r="LP788" s="1">
        <v>0</v>
      </c>
      <c r="LQ788" s="1">
        <v>0</v>
      </c>
      <c r="LR788" s="1">
        <v>0</v>
      </c>
      <c r="LS788" s="1">
        <v>0</v>
      </c>
      <c r="LT788" s="1">
        <v>0</v>
      </c>
      <c r="LU788" s="1">
        <v>0</v>
      </c>
      <c r="LV788" s="1">
        <v>0</v>
      </c>
      <c r="LW788" s="1">
        <v>0</v>
      </c>
      <c r="LX788" s="1">
        <v>0</v>
      </c>
      <c r="LY788" s="1">
        <v>0</v>
      </c>
      <c r="LZ788" s="1">
        <v>0</v>
      </c>
      <c r="MA788" s="1">
        <v>0</v>
      </c>
      <c r="MB788" s="1">
        <v>0</v>
      </c>
      <c r="MC788" s="1">
        <v>1</v>
      </c>
    </row>
    <row r="789" spans="1:341">
      <c r="A789" s="1">
        <v>2015</v>
      </c>
      <c r="B789" s="1" t="s">
        <v>857</v>
      </c>
      <c r="C789" s="1">
        <v>1</v>
      </c>
      <c r="D789" s="1">
        <v>0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  <c r="K789" s="1">
        <v>2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2</v>
      </c>
      <c r="X789" s="1">
        <v>2</v>
      </c>
      <c r="Y789" s="1">
        <v>2</v>
      </c>
      <c r="Z789" s="1">
        <v>2</v>
      </c>
      <c r="AA789" s="1">
        <v>2</v>
      </c>
      <c r="AB789" s="1">
        <v>2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1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1</v>
      </c>
      <c r="BN789" s="1">
        <v>0</v>
      </c>
      <c r="BO789" s="1">
        <v>1</v>
      </c>
      <c r="BP789" s="1">
        <v>0</v>
      </c>
      <c r="BQ789" s="1">
        <v>2</v>
      </c>
      <c r="BR789" s="1">
        <v>2</v>
      </c>
      <c r="BS789" s="1">
        <v>2</v>
      </c>
      <c r="BT789" s="1">
        <v>5</v>
      </c>
      <c r="BU789" s="1">
        <v>2</v>
      </c>
      <c r="BV789" s="1">
        <v>2</v>
      </c>
      <c r="BW789" s="1">
        <v>0</v>
      </c>
      <c r="BX789" s="1">
        <v>0</v>
      </c>
      <c r="BY789" s="1">
        <v>2</v>
      </c>
      <c r="BZ789" s="1">
        <v>1</v>
      </c>
      <c r="CA789" s="1">
        <v>3</v>
      </c>
      <c r="CB789" s="1">
        <v>3</v>
      </c>
      <c r="CC789" s="1">
        <v>2</v>
      </c>
      <c r="CD789" s="1">
        <v>0</v>
      </c>
      <c r="CE789" s="1">
        <v>1</v>
      </c>
      <c r="CF789" s="1">
        <v>0</v>
      </c>
      <c r="CG789" s="1">
        <v>0</v>
      </c>
      <c r="CH789" s="1">
        <v>0</v>
      </c>
      <c r="CI789" s="1">
        <v>0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1</v>
      </c>
      <c r="CW789" s="1">
        <v>1</v>
      </c>
      <c r="CX789" s="1">
        <v>0</v>
      </c>
      <c r="CY789" s="1">
        <v>3</v>
      </c>
      <c r="CZ789" s="1">
        <v>0</v>
      </c>
      <c r="DA789" s="1">
        <v>0</v>
      </c>
      <c r="DB789" s="1">
        <v>3</v>
      </c>
      <c r="DC789" s="1">
        <v>3</v>
      </c>
      <c r="DD789" s="1">
        <v>3</v>
      </c>
      <c r="DE789" s="1">
        <v>9</v>
      </c>
      <c r="DF789" s="1">
        <v>3</v>
      </c>
      <c r="DG789" s="1">
        <v>0</v>
      </c>
      <c r="DH789" s="1">
        <v>3</v>
      </c>
      <c r="DI789" s="1">
        <v>3</v>
      </c>
      <c r="DJ789" s="1">
        <v>0</v>
      </c>
      <c r="DK789" s="1">
        <v>3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17</v>
      </c>
      <c r="DS789" s="1">
        <v>0</v>
      </c>
      <c r="DT789" s="1">
        <v>17</v>
      </c>
      <c r="DU789" s="1">
        <v>17</v>
      </c>
      <c r="DV789" s="1">
        <v>17</v>
      </c>
      <c r="DW789" s="1">
        <v>1</v>
      </c>
      <c r="DX789" s="1">
        <v>0</v>
      </c>
      <c r="DY789" s="1">
        <v>1</v>
      </c>
      <c r="DZ789" s="1">
        <v>0</v>
      </c>
      <c r="EA789" s="1">
        <v>1</v>
      </c>
      <c r="EB789" s="1">
        <v>0</v>
      </c>
      <c r="EC789" s="1">
        <v>4</v>
      </c>
      <c r="ED789" s="1">
        <v>4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14</v>
      </c>
      <c r="EK789" s="1">
        <v>3</v>
      </c>
      <c r="EL789" s="1">
        <v>11</v>
      </c>
      <c r="EM789" s="1">
        <v>17</v>
      </c>
      <c r="EN789" s="1">
        <v>17</v>
      </c>
      <c r="EO789" s="1">
        <v>0</v>
      </c>
      <c r="EP789" s="1">
        <v>0</v>
      </c>
      <c r="EQ789" s="1">
        <v>0</v>
      </c>
      <c r="ER789" s="1">
        <v>1</v>
      </c>
      <c r="ES789" s="1">
        <v>1</v>
      </c>
      <c r="ET789" s="1">
        <v>0</v>
      </c>
      <c r="EU789" s="1">
        <v>1</v>
      </c>
      <c r="EV789" s="1">
        <v>0</v>
      </c>
      <c r="EW789" s="1">
        <v>0</v>
      </c>
      <c r="EX789" s="1">
        <v>0</v>
      </c>
      <c r="EY789" s="1">
        <v>1</v>
      </c>
      <c r="EZ789" s="1">
        <v>0</v>
      </c>
      <c r="FA789" s="1">
        <v>1</v>
      </c>
      <c r="FB789" s="1">
        <v>1</v>
      </c>
      <c r="FC789" s="1">
        <v>1</v>
      </c>
      <c r="FD789" s="1">
        <v>0</v>
      </c>
      <c r="FE789" s="1">
        <v>1</v>
      </c>
      <c r="FF789" s="1">
        <v>0</v>
      </c>
      <c r="FG789" s="1">
        <v>1</v>
      </c>
      <c r="FH789" s="1">
        <v>0</v>
      </c>
      <c r="FI789" s="1">
        <v>0</v>
      </c>
      <c r="FJ789" s="1">
        <v>1</v>
      </c>
      <c r="FK789" s="1">
        <v>0</v>
      </c>
      <c r="FL789" s="1">
        <v>1</v>
      </c>
      <c r="FM789" s="1">
        <v>3</v>
      </c>
      <c r="FN789" s="1">
        <v>1</v>
      </c>
      <c r="FO789" s="1">
        <v>0</v>
      </c>
      <c r="FP789" s="1">
        <v>0</v>
      </c>
      <c r="FQ789" s="1">
        <v>0</v>
      </c>
      <c r="FR789" s="1">
        <v>6</v>
      </c>
      <c r="FS789" s="1">
        <v>0</v>
      </c>
      <c r="FT789" s="1">
        <v>0</v>
      </c>
      <c r="FU789" s="1">
        <v>0</v>
      </c>
      <c r="FV789" s="1">
        <v>2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1</v>
      </c>
      <c r="GD789" s="1">
        <v>1</v>
      </c>
      <c r="GE789" s="1">
        <v>1</v>
      </c>
      <c r="GF789" s="1">
        <v>3</v>
      </c>
      <c r="GG789" s="1">
        <v>1</v>
      </c>
      <c r="GH789" s="1">
        <v>1</v>
      </c>
      <c r="GI789" s="1">
        <v>1</v>
      </c>
      <c r="GJ789" s="1">
        <v>1</v>
      </c>
      <c r="GK789" s="1">
        <v>1</v>
      </c>
      <c r="GL789" s="1">
        <v>1</v>
      </c>
      <c r="GM789" s="1">
        <v>0</v>
      </c>
      <c r="GN789" s="1">
        <v>0</v>
      </c>
      <c r="GO789" s="1">
        <v>1</v>
      </c>
      <c r="GP789" s="1">
        <v>0</v>
      </c>
      <c r="GQ789" s="1">
        <v>0</v>
      </c>
      <c r="GR789" s="1">
        <v>0</v>
      </c>
      <c r="GS789" s="1">
        <v>1</v>
      </c>
      <c r="GT789" s="1">
        <v>0</v>
      </c>
      <c r="GU789" s="1">
        <v>1</v>
      </c>
      <c r="GV789" s="1">
        <v>0</v>
      </c>
      <c r="GW789" s="1">
        <v>1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1</v>
      </c>
      <c r="HP789" s="1">
        <v>1</v>
      </c>
      <c r="HQ789" s="1">
        <v>0</v>
      </c>
      <c r="HR789" s="1">
        <v>0</v>
      </c>
      <c r="HS789" s="1">
        <v>2</v>
      </c>
      <c r="HT789" s="1">
        <v>2</v>
      </c>
      <c r="HU789" s="1">
        <v>2</v>
      </c>
      <c r="HV789" s="1">
        <v>6</v>
      </c>
      <c r="HW789" s="1">
        <v>2</v>
      </c>
      <c r="HX789" s="1">
        <v>2</v>
      </c>
      <c r="HY789" s="1">
        <v>2</v>
      </c>
      <c r="HZ789" s="1">
        <v>2</v>
      </c>
      <c r="IA789" s="1">
        <v>2</v>
      </c>
      <c r="IB789" s="1">
        <v>2</v>
      </c>
      <c r="IC789" s="1">
        <v>2</v>
      </c>
      <c r="ID789" s="1">
        <v>0</v>
      </c>
      <c r="IE789" s="1">
        <v>0</v>
      </c>
      <c r="IF789" s="1">
        <v>1</v>
      </c>
      <c r="IG789" s="1">
        <v>1</v>
      </c>
      <c r="IH789" s="1">
        <v>1</v>
      </c>
      <c r="II789" s="1">
        <v>1</v>
      </c>
      <c r="IJ789" s="1">
        <v>1</v>
      </c>
      <c r="IK789" s="1">
        <v>1</v>
      </c>
      <c r="IL789" s="1">
        <v>1</v>
      </c>
      <c r="IM789" s="1">
        <v>1</v>
      </c>
      <c r="IN789" s="1">
        <v>1</v>
      </c>
      <c r="IO789" s="1">
        <v>1</v>
      </c>
      <c r="IP789" s="1">
        <v>0</v>
      </c>
      <c r="IQ789" s="1">
        <v>0</v>
      </c>
      <c r="IR789" s="1">
        <v>0</v>
      </c>
      <c r="IS789" s="1">
        <v>1</v>
      </c>
      <c r="IT789" s="1">
        <v>1</v>
      </c>
      <c r="IU789" s="1">
        <v>1</v>
      </c>
      <c r="IV789" s="1">
        <v>3</v>
      </c>
      <c r="IW789" s="1">
        <v>1</v>
      </c>
      <c r="IX789" s="1">
        <v>1</v>
      </c>
      <c r="IY789" s="1">
        <v>1</v>
      </c>
      <c r="IZ789" s="1">
        <v>1</v>
      </c>
      <c r="JA789" s="1">
        <v>1</v>
      </c>
      <c r="JB789" s="1">
        <v>1</v>
      </c>
      <c r="JC789" s="1"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</v>
      </c>
      <c r="JO789" s="1">
        <v>0</v>
      </c>
      <c r="JP789" s="1">
        <v>0</v>
      </c>
      <c r="JQ789" s="1">
        <v>0</v>
      </c>
      <c r="JR789" s="1">
        <v>0</v>
      </c>
      <c r="JS789" s="1">
        <v>0</v>
      </c>
      <c r="JT789" s="1">
        <v>0</v>
      </c>
      <c r="JU789" s="1">
        <v>0</v>
      </c>
      <c r="JV789" s="1">
        <v>0</v>
      </c>
      <c r="JW789" s="1">
        <v>0</v>
      </c>
      <c r="JX789" s="1">
        <v>0</v>
      </c>
      <c r="JY789" s="1">
        <v>0</v>
      </c>
      <c r="JZ789" s="1">
        <v>0</v>
      </c>
      <c r="KA789" s="1">
        <v>0</v>
      </c>
      <c r="KB789" s="1">
        <v>0</v>
      </c>
      <c r="KC789" s="1"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0</v>
      </c>
      <c r="KJ789" s="1">
        <v>0</v>
      </c>
      <c r="KK789" s="1">
        <v>0</v>
      </c>
      <c r="KL789" s="1">
        <v>0</v>
      </c>
      <c r="KM789" s="1">
        <v>0</v>
      </c>
      <c r="KN789" s="1">
        <v>0</v>
      </c>
      <c r="KO789" s="1">
        <v>0</v>
      </c>
      <c r="KP789" s="1">
        <v>0</v>
      </c>
      <c r="KQ789" s="1">
        <v>0</v>
      </c>
      <c r="KR789" s="1">
        <v>0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0</v>
      </c>
      <c r="KZ789" s="1">
        <v>0</v>
      </c>
      <c r="LA789" s="1">
        <v>0</v>
      </c>
      <c r="LB789" s="1">
        <v>0</v>
      </c>
      <c r="LC789" s="1">
        <v>0</v>
      </c>
      <c r="LD789" s="1">
        <v>0</v>
      </c>
      <c r="LE789" s="1">
        <v>0</v>
      </c>
      <c r="LF789" s="1">
        <v>0</v>
      </c>
      <c r="LG789" s="1">
        <v>0</v>
      </c>
      <c r="LH789" s="1">
        <v>0</v>
      </c>
      <c r="LI789" s="1">
        <v>0</v>
      </c>
      <c r="LJ789" s="1">
        <v>0</v>
      </c>
      <c r="LK789" s="1">
        <v>0</v>
      </c>
      <c r="LL789" s="1">
        <v>0</v>
      </c>
      <c r="LM789" s="1">
        <v>0</v>
      </c>
      <c r="LN789" s="1">
        <v>0</v>
      </c>
      <c r="LO789" s="1">
        <v>0</v>
      </c>
      <c r="LP789" s="1">
        <v>0</v>
      </c>
      <c r="LQ789" s="1">
        <v>0</v>
      </c>
      <c r="LR789" s="1">
        <v>0</v>
      </c>
      <c r="LS789" s="1">
        <v>0</v>
      </c>
      <c r="LT789" s="1">
        <v>0</v>
      </c>
      <c r="LU789" s="1">
        <v>0</v>
      </c>
      <c r="LV789" s="1">
        <v>0</v>
      </c>
      <c r="LW789" s="1">
        <v>0</v>
      </c>
      <c r="LX789" s="1">
        <v>0</v>
      </c>
      <c r="LY789" s="1">
        <v>0</v>
      </c>
      <c r="LZ789" s="1">
        <v>0</v>
      </c>
      <c r="MA789" s="1">
        <v>0</v>
      </c>
      <c r="MB789" s="1">
        <v>0</v>
      </c>
      <c r="MC789" s="1">
        <v>1</v>
      </c>
    </row>
    <row r="790" spans="1:341">
      <c r="A790" s="1">
        <v>2015</v>
      </c>
      <c r="B790" s="1" t="s">
        <v>858</v>
      </c>
      <c r="C790" s="1">
        <v>1</v>
      </c>
      <c r="D790" s="1">
        <v>0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  <c r="K790" s="1">
        <v>2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1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1</v>
      </c>
      <c r="BG790" s="1">
        <v>1</v>
      </c>
      <c r="BH790" s="1">
        <v>0</v>
      </c>
      <c r="BI790" s="1">
        <v>0</v>
      </c>
      <c r="BJ790" s="1">
        <v>1</v>
      </c>
      <c r="BK790" s="1">
        <v>0</v>
      </c>
      <c r="BL790" s="1">
        <v>0</v>
      </c>
      <c r="BM790" s="1">
        <v>1</v>
      </c>
      <c r="BN790" s="1">
        <v>0</v>
      </c>
      <c r="BO790" s="1">
        <v>1</v>
      </c>
      <c r="BP790" s="1">
        <v>0</v>
      </c>
      <c r="BQ790" s="1">
        <v>2</v>
      </c>
      <c r="BR790" s="1">
        <v>2</v>
      </c>
      <c r="BS790" s="1">
        <v>2</v>
      </c>
      <c r="BT790" s="1">
        <v>5</v>
      </c>
      <c r="BU790" s="1">
        <v>2</v>
      </c>
      <c r="BV790" s="1">
        <v>2</v>
      </c>
      <c r="BW790" s="1">
        <v>0</v>
      </c>
      <c r="BX790" s="1">
        <v>0</v>
      </c>
      <c r="BY790" s="1">
        <v>2</v>
      </c>
      <c r="BZ790" s="1">
        <v>1</v>
      </c>
      <c r="CA790" s="1">
        <v>3</v>
      </c>
      <c r="CB790" s="1">
        <v>3</v>
      </c>
      <c r="CC790" s="1">
        <v>2</v>
      </c>
      <c r="CD790" s="1">
        <v>0</v>
      </c>
      <c r="CE790" s="1">
        <v>1</v>
      </c>
      <c r="CF790" s="1">
        <v>0</v>
      </c>
      <c r="CG790" s="1">
        <v>0</v>
      </c>
      <c r="CH790" s="1">
        <v>0</v>
      </c>
      <c r="CI790" s="1">
        <v>0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1</v>
      </c>
      <c r="CW790" s="1">
        <v>1</v>
      </c>
      <c r="CX790" s="1">
        <v>0</v>
      </c>
      <c r="CY790" s="1">
        <v>1</v>
      </c>
      <c r="CZ790" s="1">
        <v>0</v>
      </c>
      <c r="DA790" s="1">
        <v>0</v>
      </c>
      <c r="DB790" s="1">
        <v>1</v>
      </c>
      <c r="DC790" s="1">
        <v>1</v>
      </c>
      <c r="DD790" s="1">
        <v>1</v>
      </c>
      <c r="DE790" s="1">
        <v>3</v>
      </c>
      <c r="DF790" s="1">
        <v>1</v>
      </c>
      <c r="DG790" s="1">
        <v>0</v>
      </c>
      <c r="DH790" s="1">
        <v>1</v>
      </c>
      <c r="DI790" s="1">
        <v>1</v>
      </c>
      <c r="DJ790" s="1">
        <v>0</v>
      </c>
      <c r="DK790" s="1">
        <v>1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9</v>
      </c>
      <c r="DS790" s="1">
        <v>0</v>
      </c>
      <c r="DT790" s="1">
        <v>9</v>
      </c>
      <c r="DU790" s="1">
        <v>9</v>
      </c>
      <c r="DV790" s="1">
        <v>9</v>
      </c>
      <c r="DW790" s="1">
        <v>2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3</v>
      </c>
      <c r="EF790" s="1">
        <v>0</v>
      </c>
      <c r="EG790" s="1">
        <v>0</v>
      </c>
      <c r="EH790" s="1">
        <v>0</v>
      </c>
      <c r="EI790" s="1">
        <v>0</v>
      </c>
      <c r="EJ790" s="1">
        <v>4</v>
      </c>
      <c r="EK790" s="1">
        <v>0</v>
      </c>
      <c r="EL790" s="1">
        <v>4</v>
      </c>
      <c r="EM790" s="1">
        <v>5</v>
      </c>
      <c r="EN790" s="1">
        <v>5</v>
      </c>
      <c r="EO790" s="1">
        <v>0</v>
      </c>
      <c r="EP790" s="1">
        <v>0</v>
      </c>
      <c r="EQ790" s="1">
        <v>0</v>
      </c>
      <c r="ER790" s="1">
        <v>1</v>
      </c>
      <c r="ES790" s="1">
        <v>1</v>
      </c>
      <c r="ET790" s="1">
        <v>0</v>
      </c>
      <c r="EU790" s="1">
        <v>1</v>
      </c>
      <c r="EV790" s="1">
        <v>0</v>
      </c>
      <c r="EW790" s="1">
        <v>0</v>
      </c>
      <c r="EX790" s="1">
        <v>0</v>
      </c>
      <c r="EY790" s="1">
        <v>1</v>
      </c>
      <c r="EZ790" s="1">
        <v>0</v>
      </c>
      <c r="FA790" s="1">
        <v>1</v>
      </c>
      <c r="FB790" s="1">
        <v>1</v>
      </c>
      <c r="FC790" s="1">
        <v>1</v>
      </c>
      <c r="FD790" s="1">
        <v>0</v>
      </c>
      <c r="FE790" s="1">
        <v>1</v>
      </c>
      <c r="FF790" s="1">
        <v>0</v>
      </c>
      <c r="FG790" s="1">
        <v>1</v>
      </c>
      <c r="FH790" s="1">
        <v>0</v>
      </c>
      <c r="FI790" s="1">
        <v>0</v>
      </c>
      <c r="FJ790" s="1">
        <v>1</v>
      </c>
      <c r="FK790" s="1">
        <v>0</v>
      </c>
      <c r="FL790" s="1">
        <v>1</v>
      </c>
      <c r="FM790" s="1">
        <v>3</v>
      </c>
      <c r="FN790" s="1">
        <v>1</v>
      </c>
      <c r="FO790" s="1">
        <v>0</v>
      </c>
      <c r="FP790" s="1">
        <v>0</v>
      </c>
      <c r="FQ790" s="1">
        <v>0</v>
      </c>
      <c r="FR790" s="1">
        <v>9</v>
      </c>
      <c r="FS790" s="1">
        <v>0</v>
      </c>
      <c r="FT790" s="1">
        <v>0</v>
      </c>
      <c r="FU790" s="1">
        <v>0</v>
      </c>
      <c r="FV790" s="1">
        <v>2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1</v>
      </c>
      <c r="GD790" s="1">
        <v>1</v>
      </c>
      <c r="GE790" s="1">
        <v>1</v>
      </c>
      <c r="GF790" s="1">
        <v>3</v>
      </c>
      <c r="GG790" s="1">
        <v>1</v>
      </c>
      <c r="GH790" s="1">
        <v>1</v>
      </c>
      <c r="GI790" s="1">
        <v>1</v>
      </c>
      <c r="GJ790" s="1">
        <v>1</v>
      </c>
      <c r="GK790" s="1">
        <v>1</v>
      </c>
      <c r="GL790" s="1">
        <v>1</v>
      </c>
      <c r="GM790" s="1">
        <v>0</v>
      </c>
      <c r="GN790" s="1">
        <v>0</v>
      </c>
      <c r="GO790" s="1">
        <v>1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1</v>
      </c>
      <c r="HP790" s="1">
        <v>1</v>
      </c>
      <c r="HQ790" s="1">
        <v>0</v>
      </c>
      <c r="HR790" s="1">
        <v>0</v>
      </c>
      <c r="HS790" s="1">
        <v>2</v>
      </c>
      <c r="HT790" s="1">
        <v>2</v>
      </c>
      <c r="HU790" s="1">
        <v>2</v>
      </c>
      <c r="HV790" s="1">
        <v>6</v>
      </c>
      <c r="HW790" s="1">
        <v>2</v>
      </c>
      <c r="HX790" s="1">
        <v>2</v>
      </c>
      <c r="HY790" s="1">
        <v>2</v>
      </c>
      <c r="HZ790" s="1">
        <v>2</v>
      </c>
      <c r="IA790" s="1">
        <v>2</v>
      </c>
      <c r="IB790" s="1">
        <v>2</v>
      </c>
      <c r="IC790" s="1">
        <v>2</v>
      </c>
      <c r="ID790" s="1">
        <v>0</v>
      </c>
      <c r="IE790" s="1">
        <v>0</v>
      </c>
      <c r="IF790" s="1">
        <v>1</v>
      </c>
      <c r="IG790" s="1">
        <v>1</v>
      </c>
      <c r="IH790" s="1">
        <v>1</v>
      </c>
      <c r="II790" s="1">
        <v>1</v>
      </c>
      <c r="IJ790" s="1">
        <v>1</v>
      </c>
      <c r="IK790" s="1">
        <v>1</v>
      </c>
      <c r="IL790" s="1">
        <v>1</v>
      </c>
      <c r="IM790" s="1">
        <v>1</v>
      </c>
      <c r="IN790" s="1">
        <v>1</v>
      </c>
      <c r="IO790" s="1">
        <v>1</v>
      </c>
      <c r="IP790" s="1">
        <v>0</v>
      </c>
      <c r="IQ790" s="1">
        <v>0</v>
      </c>
      <c r="IR790" s="1">
        <v>0</v>
      </c>
      <c r="IS790" s="1">
        <v>1</v>
      </c>
      <c r="IT790" s="1">
        <v>1</v>
      </c>
      <c r="IU790" s="1">
        <v>1</v>
      </c>
      <c r="IV790" s="1">
        <v>3</v>
      </c>
      <c r="IW790" s="1">
        <v>1</v>
      </c>
      <c r="IX790" s="1">
        <v>1</v>
      </c>
      <c r="IY790" s="1">
        <v>1</v>
      </c>
      <c r="IZ790" s="1">
        <v>1</v>
      </c>
      <c r="JA790" s="1">
        <v>1</v>
      </c>
      <c r="JB790" s="1">
        <v>1</v>
      </c>
      <c r="JC790" s="1">
        <v>0</v>
      </c>
      <c r="JD790" s="1">
        <v>0</v>
      </c>
      <c r="JE790" s="1">
        <v>0</v>
      </c>
      <c r="JF790" s="1">
        <v>0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</v>
      </c>
      <c r="JM790" s="1">
        <v>0</v>
      </c>
      <c r="JN790" s="1">
        <v>0</v>
      </c>
      <c r="JO790" s="1">
        <v>0</v>
      </c>
      <c r="JP790" s="1">
        <v>0</v>
      </c>
      <c r="JQ790" s="1">
        <v>0</v>
      </c>
      <c r="JR790" s="1">
        <v>0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0</v>
      </c>
      <c r="JY790" s="1">
        <v>0</v>
      </c>
      <c r="JZ790" s="1">
        <v>0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0</v>
      </c>
      <c r="KG790" s="1">
        <v>0</v>
      </c>
      <c r="KH790" s="1">
        <v>0</v>
      </c>
      <c r="KI790" s="1">
        <v>0</v>
      </c>
      <c r="KJ790" s="1">
        <v>0</v>
      </c>
      <c r="KK790" s="1">
        <v>0</v>
      </c>
      <c r="KL790" s="1">
        <v>0</v>
      </c>
      <c r="KM790" s="1">
        <v>0</v>
      </c>
      <c r="KN790" s="1">
        <v>0</v>
      </c>
      <c r="KO790" s="1">
        <v>0</v>
      </c>
      <c r="KP790" s="1">
        <v>0</v>
      </c>
      <c r="KQ790" s="1">
        <v>0</v>
      </c>
      <c r="KR790" s="1">
        <v>0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0</v>
      </c>
      <c r="KZ790" s="1">
        <v>0</v>
      </c>
      <c r="LA790" s="1">
        <v>0</v>
      </c>
      <c r="LB790" s="1">
        <v>0</v>
      </c>
      <c r="LC790" s="1">
        <v>0</v>
      </c>
      <c r="LD790" s="1">
        <v>0</v>
      </c>
      <c r="LE790" s="1">
        <v>0</v>
      </c>
      <c r="LF790" s="1">
        <v>0</v>
      </c>
      <c r="LG790" s="1">
        <v>0</v>
      </c>
      <c r="LH790" s="1">
        <v>0</v>
      </c>
      <c r="LI790" s="1">
        <v>0</v>
      </c>
      <c r="LJ790" s="1">
        <v>0</v>
      </c>
      <c r="LK790" s="1">
        <v>0</v>
      </c>
      <c r="LL790" s="1">
        <v>0</v>
      </c>
      <c r="LM790" s="1">
        <v>0</v>
      </c>
      <c r="LN790" s="1">
        <v>0</v>
      </c>
      <c r="LO790" s="1">
        <v>0</v>
      </c>
      <c r="LP790" s="1">
        <v>0</v>
      </c>
      <c r="LQ790" s="1">
        <v>0</v>
      </c>
      <c r="LR790" s="1">
        <v>0</v>
      </c>
      <c r="LS790" s="1">
        <v>0</v>
      </c>
      <c r="LT790" s="1">
        <v>0</v>
      </c>
      <c r="LU790" s="1">
        <v>0</v>
      </c>
      <c r="LV790" s="1">
        <v>0</v>
      </c>
      <c r="LW790" s="1">
        <v>0</v>
      </c>
      <c r="LX790" s="1">
        <v>0</v>
      </c>
      <c r="LY790" s="1">
        <v>0</v>
      </c>
      <c r="LZ790" s="1">
        <v>0</v>
      </c>
      <c r="MA790" s="1">
        <v>0</v>
      </c>
      <c r="MB790" s="1">
        <v>0</v>
      </c>
      <c r="MC790" s="1">
        <v>1</v>
      </c>
    </row>
    <row r="791" spans="1:341">
      <c r="A791" s="1">
        <v>2015</v>
      </c>
      <c r="B791" s="1" t="s">
        <v>910</v>
      </c>
      <c r="C791" s="1">
        <v>1</v>
      </c>
      <c r="D791" s="1">
        <v>0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2</v>
      </c>
      <c r="L791" s="1">
        <v>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1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1</v>
      </c>
      <c r="BG791" s="1">
        <v>1</v>
      </c>
      <c r="BH791" s="1">
        <v>0</v>
      </c>
      <c r="BI791" s="1">
        <v>0</v>
      </c>
      <c r="BJ791" s="1">
        <v>1</v>
      </c>
      <c r="BK791" s="1">
        <v>0</v>
      </c>
      <c r="BL791" s="1">
        <v>0</v>
      </c>
      <c r="BM791" s="1">
        <v>1</v>
      </c>
      <c r="BN791" s="1">
        <v>0</v>
      </c>
      <c r="BO791" s="1">
        <v>1</v>
      </c>
      <c r="BP791" s="1">
        <v>0</v>
      </c>
      <c r="BQ791" s="1">
        <v>2</v>
      </c>
      <c r="BR791" s="1">
        <v>2</v>
      </c>
      <c r="BS791" s="1">
        <v>2</v>
      </c>
      <c r="BT791" s="1">
        <v>5</v>
      </c>
      <c r="BU791" s="1">
        <v>2</v>
      </c>
      <c r="BV791" s="1">
        <v>2</v>
      </c>
      <c r="BW791" s="1">
        <v>0</v>
      </c>
      <c r="BX791" s="1">
        <v>0</v>
      </c>
      <c r="BY791" s="1">
        <v>2</v>
      </c>
      <c r="BZ791" s="1">
        <v>1</v>
      </c>
      <c r="CA791" s="1">
        <v>3</v>
      </c>
      <c r="CB791" s="1">
        <v>3</v>
      </c>
      <c r="CC791" s="1">
        <v>2</v>
      </c>
      <c r="CD791" s="1">
        <v>0</v>
      </c>
      <c r="CE791" s="1">
        <v>1</v>
      </c>
      <c r="CF791" s="1">
        <v>0</v>
      </c>
      <c r="CG791" s="1">
        <v>0</v>
      </c>
      <c r="CH791" s="1">
        <v>0</v>
      </c>
      <c r="CI791" s="1">
        <v>0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1</v>
      </c>
      <c r="CW791" s="1">
        <v>1</v>
      </c>
      <c r="CX791" s="1">
        <v>0</v>
      </c>
      <c r="CY791" s="1">
        <v>1</v>
      </c>
      <c r="CZ791" s="1">
        <v>0</v>
      </c>
      <c r="DA791" s="1">
        <v>0</v>
      </c>
      <c r="DB791" s="1">
        <v>1</v>
      </c>
      <c r="DC791" s="1">
        <v>1</v>
      </c>
      <c r="DD791" s="1">
        <v>1</v>
      </c>
      <c r="DE791" s="1">
        <v>3</v>
      </c>
      <c r="DF791" s="1">
        <v>1</v>
      </c>
      <c r="DG791" s="1">
        <v>0</v>
      </c>
      <c r="DH791" s="1">
        <v>1</v>
      </c>
      <c r="DI791" s="1">
        <v>1</v>
      </c>
      <c r="DJ791" s="1">
        <v>0</v>
      </c>
      <c r="DK791" s="1">
        <v>1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9</v>
      </c>
      <c r="DS791" s="1">
        <v>0</v>
      </c>
      <c r="DT791" s="1">
        <v>9</v>
      </c>
      <c r="DU791" s="1">
        <v>9</v>
      </c>
      <c r="DV791" s="1">
        <v>9</v>
      </c>
      <c r="DW791" s="1">
        <v>2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3</v>
      </c>
      <c r="EF791" s="1">
        <v>0</v>
      </c>
      <c r="EG791" s="1">
        <v>0</v>
      </c>
      <c r="EH791" s="1">
        <v>0</v>
      </c>
      <c r="EI791" s="1">
        <v>0</v>
      </c>
      <c r="EJ791" s="1">
        <v>4</v>
      </c>
      <c r="EK791" s="1">
        <v>0</v>
      </c>
      <c r="EL791" s="1">
        <v>4</v>
      </c>
      <c r="EM791" s="1">
        <v>5</v>
      </c>
      <c r="EN791" s="1">
        <v>5</v>
      </c>
      <c r="EO791" s="1">
        <v>0</v>
      </c>
      <c r="EP791" s="1">
        <v>0</v>
      </c>
      <c r="EQ791" s="1">
        <v>0</v>
      </c>
      <c r="ER791" s="1">
        <v>1</v>
      </c>
      <c r="ES791" s="1">
        <v>1</v>
      </c>
      <c r="ET791" s="1">
        <v>0</v>
      </c>
      <c r="EU791" s="1">
        <v>1</v>
      </c>
      <c r="EV791" s="1">
        <v>0</v>
      </c>
      <c r="EW791" s="1">
        <v>0</v>
      </c>
      <c r="EX791" s="1">
        <v>0</v>
      </c>
      <c r="EY791" s="1">
        <v>1</v>
      </c>
      <c r="EZ791" s="1">
        <v>0</v>
      </c>
      <c r="FA791" s="1">
        <v>1</v>
      </c>
      <c r="FB791" s="1">
        <v>1</v>
      </c>
      <c r="FC791" s="1">
        <v>1</v>
      </c>
      <c r="FD791" s="1">
        <v>0</v>
      </c>
      <c r="FE791" s="1">
        <v>1</v>
      </c>
      <c r="FF791" s="1">
        <v>0</v>
      </c>
      <c r="FG791" s="1">
        <v>1</v>
      </c>
      <c r="FH791" s="1">
        <v>0</v>
      </c>
      <c r="FI791" s="1">
        <v>0</v>
      </c>
      <c r="FJ791" s="1">
        <v>1</v>
      </c>
      <c r="FK791" s="1">
        <v>0</v>
      </c>
      <c r="FL791" s="1">
        <v>1</v>
      </c>
      <c r="FM791" s="1">
        <v>3</v>
      </c>
      <c r="FN791" s="1">
        <v>1</v>
      </c>
      <c r="FO791" s="1">
        <v>0</v>
      </c>
      <c r="FP791" s="1">
        <v>0</v>
      </c>
      <c r="FQ791" s="1">
        <v>0</v>
      </c>
      <c r="FR791" s="1">
        <v>9</v>
      </c>
      <c r="FS791" s="1">
        <v>0</v>
      </c>
      <c r="FT791" s="1">
        <v>0</v>
      </c>
      <c r="FU791" s="1">
        <v>0</v>
      </c>
      <c r="FV791" s="1">
        <v>3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1</v>
      </c>
      <c r="GD791" s="1">
        <v>1</v>
      </c>
      <c r="GE791" s="1">
        <v>1</v>
      </c>
      <c r="GF791" s="1">
        <v>3</v>
      </c>
      <c r="GG791" s="1">
        <v>1</v>
      </c>
      <c r="GH791" s="1">
        <v>1</v>
      </c>
      <c r="GI791" s="1">
        <v>1</v>
      </c>
      <c r="GJ791" s="1">
        <v>1</v>
      </c>
      <c r="GK791" s="1">
        <v>1</v>
      </c>
      <c r="GL791" s="1">
        <v>1</v>
      </c>
      <c r="GM791" s="1">
        <v>0</v>
      </c>
      <c r="GN791" s="1">
        <v>0</v>
      </c>
      <c r="GO791" s="1">
        <v>1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1</v>
      </c>
      <c r="HP791" s="1">
        <v>1</v>
      </c>
      <c r="HQ791" s="1">
        <v>0</v>
      </c>
      <c r="HR791" s="1">
        <v>0</v>
      </c>
      <c r="HS791" s="1">
        <v>2</v>
      </c>
      <c r="HT791" s="1">
        <v>2</v>
      </c>
      <c r="HU791" s="1">
        <v>2</v>
      </c>
      <c r="HV791" s="1">
        <v>6</v>
      </c>
      <c r="HW791" s="1">
        <v>2</v>
      </c>
      <c r="HX791" s="1">
        <v>2</v>
      </c>
      <c r="HY791" s="1">
        <v>2</v>
      </c>
      <c r="HZ791" s="1">
        <v>2</v>
      </c>
      <c r="IA791" s="1">
        <v>2</v>
      </c>
      <c r="IB791" s="1">
        <v>2</v>
      </c>
      <c r="IC791" s="1">
        <v>2</v>
      </c>
      <c r="ID791" s="1">
        <v>0</v>
      </c>
      <c r="IE791" s="1">
        <v>0</v>
      </c>
      <c r="IF791" s="1">
        <v>1</v>
      </c>
      <c r="IG791" s="1">
        <v>1</v>
      </c>
      <c r="IH791" s="1">
        <v>1</v>
      </c>
      <c r="II791" s="1">
        <v>1</v>
      </c>
      <c r="IJ791" s="1">
        <v>1</v>
      </c>
      <c r="IK791" s="1">
        <v>1</v>
      </c>
      <c r="IL791" s="1">
        <v>1</v>
      </c>
      <c r="IM791" s="1">
        <v>1</v>
      </c>
      <c r="IN791" s="1">
        <v>1</v>
      </c>
      <c r="IO791" s="1">
        <v>1</v>
      </c>
      <c r="IP791" s="1">
        <v>0</v>
      </c>
      <c r="IQ791" s="1">
        <v>0</v>
      </c>
      <c r="IR791" s="1">
        <v>0</v>
      </c>
      <c r="IS791" s="1">
        <v>1</v>
      </c>
      <c r="IT791" s="1">
        <v>1</v>
      </c>
      <c r="IU791" s="1">
        <v>1</v>
      </c>
      <c r="IV791" s="1">
        <v>3</v>
      </c>
      <c r="IW791" s="1">
        <v>1</v>
      </c>
      <c r="IX791" s="1">
        <v>1</v>
      </c>
      <c r="IY791" s="1">
        <v>1</v>
      </c>
      <c r="IZ791" s="1">
        <v>1</v>
      </c>
      <c r="JA791" s="1">
        <v>1</v>
      </c>
      <c r="JB791" s="1">
        <v>1</v>
      </c>
      <c r="JC791" s="1">
        <v>0</v>
      </c>
      <c r="JD791" s="1">
        <v>0</v>
      </c>
      <c r="JE791" s="1">
        <v>0</v>
      </c>
      <c r="JF791" s="1">
        <v>0</v>
      </c>
      <c r="JG791" s="1">
        <v>0</v>
      </c>
      <c r="JH791" s="1">
        <v>0</v>
      </c>
      <c r="JI791" s="1">
        <v>0</v>
      </c>
      <c r="JJ791" s="1">
        <v>0</v>
      </c>
      <c r="JK791" s="1">
        <v>0</v>
      </c>
      <c r="JL791" s="1">
        <v>0</v>
      </c>
      <c r="JM791" s="1">
        <v>0</v>
      </c>
      <c r="JN791" s="1">
        <v>0</v>
      </c>
      <c r="JO791" s="1">
        <v>0</v>
      </c>
      <c r="JP791" s="1">
        <v>0</v>
      </c>
      <c r="JQ791" s="1">
        <v>0</v>
      </c>
      <c r="JR791" s="1">
        <v>0</v>
      </c>
      <c r="JS791" s="1">
        <v>0</v>
      </c>
      <c r="JT791" s="1">
        <v>0</v>
      </c>
      <c r="JU791" s="1">
        <v>0</v>
      </c>
      <c r="JV791" s="1">
        <v>0</v>
      </c>
      <c r="JW791" s="1">
        <v>0</v>
      </c>
      <c r="JX791" s="1">
        <v>0</v>
      </c>
      <c r="JY791" s="1">
        <v>0</v>
      </c>
      <c r="JZ791" s="1">
        <v>0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0</v>
      </c>
      <c r="KG791" s="1">
        <v>0</v>
      </c>
      <c r="KH791" s="1">
        <v>0</v>
      </c>
      <c r="KI791" s="1">
        <v>0</v>
      </c>
      <c r="KJ791" s="1">
        <v>0</v>
      </c>
      <c r="KK791" s="1">
        <v>0</v>
      </c>
      <c r="KL791" s="1">
        <v>0</v>
      </c>
      <c r="KM791" s="1">
        <v>0</v>
      </c>
      <c r="KN791" s="1">
        <v>0</v>
      </c>
      <c r="KO791" s="1">
        <v>0</v>
      </c>
      <c r="KP791" s="1">
        <v>0</v>
      </c>
      <c r="KQ791" s="1">
        <v>0</v>
      </c>
      <c r="KR791" s="1">
        <v>0</v>
      </c>
      <c r="KS791" s="1">
        <v>0</v>
      </c>
      <c r="KT791" s="1">
        <v>0</v>
      </c>
      <c r="KU791" s="1">
        <v>0</v>
      </c>
      <c r="KV791" s="1">
        <v>0</v>
      </c>
      <c r="KW791" s="1">
        <v>0</v>
      </c>
      <c r="KX791" s="1">
        <v>0</v>
      </c>
      <c r="KY791" s="1">
        <v>0</v>
      </c>
      <c r="KZ791" s="1">
        <v>0</v>
      </c>
      <c r="LA791" s="1">
        <v>0</v>
      </c>
      <c r="LB791" s="1">
        <v>0</v>
      </c>
      <c r="LC791" s="1">
        <v>0</v>
      </c>
      <c r="LD791" s="1">
        <v>0</v>
      </c>
      <c r="LE791" s="1">
        <v>0</v>
      </c>
      <c r="LF791" s="1">
        <v>0</v>
      </c>
      <c r="LG791" s="1">
        <v>0</v>
      </c>
      <c r="LH791" s="1">
        <v>0</v>
      </c>
      <c r="LI791" s="1">
        <v>0</v>
      </c>
      <c r="LJ791" s="1">
        <v>0</v>
      </c>
      <c r="LK791" s="1">
        <v>0</v>
      </c>
      <c r="LL791" s="1">
        <v>0</v>
      </c>
      <c r="LM791" s="1">
        <v>0</v>
      </c>
      <c r="LN791" s="1">
        <v>0</v>
      </c>
      <c r="LO791" s="1">
        <v>0</v>
      </c>
      <c r="LP791" s="1">
        <v>0</v>
      </c>
      <c r="LQ791" s="1">
        <v>0</v>
      </c>
      <c r="LR791" s="1">
        <v>0</v>
      </c>
      <c r="LS791" s="1">
        <v>0</v>
      </c>
      <c r="LT791" s="1">
        <v>0</v>
      </c>
      <c r="LU791" s="1">
        <v>0</v>
      </c>
      <c r="LV791" s="1">
        <v>0</v>
      </c>
      <c r="LW791" s="1">
        <v>0</v>
      </c>
      <c r="LX791" s="1">
        <v>0</v>
      </c>
      <c r="LY791" s="1">
        <v>0</v>
      </c>
      <c r="LZ791" s="1">
        <v>0</v>
      </c>
      <c r="MA791" s="1">
        <v>0</v>
      </c>
      <c r="MB791" s="1">
        <v>0</v>
      </c>
      <c r="MC791" s="1">
        <v>1</v>
      </c>
    </row>
    <row r="792" spans="1:341">
      <c r="A792" s="1">
        <v>2015</v>
      </c>
      <c r="B792" s="1" t="s">
        <v>911</v>
      </c>
      <c r="C792" s="1">
        <v>1</v>
      </c>
      <c r="D792" s="1">
        <v>0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2</v>
      </c>
      <c r="L792" s="1">
        <v>2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1</v>
      </c>
      <c r="BN792" s="1">
        <v>0</v>
      </c>
      <c r="BO792" s="1">
        <v>1</v>
      </c>
      <c r="BP792" s="1">
        <v>0</v>
      </c>
      <c r="BQ792" s="1">
        <v>2</v>
      </c>
      <c r="BR792" s="1">
        <v>2</v>
      </c>
      <c r="BS792" s="1">
        <v>2</v>
      </c>
      <c r="BT792" s="1">
        <v>5</v>
      </c>
      <c r="BU792" s="1">
        <v>2</v>
      </c>
      <c r="BV792" s="1">
        <v>2</v>
      </c>
      <c r="BW792" s="1">
        <v>0</v>
      </c>
      <c r="BX792" s="1">
        <v>0</v>
      </c>
      <c r="BY792" s="1">
        <v>2</v>
      </c>
      <c r="BZ792" s="1">
        <v>1</v>
      </c>
      <c r="CA792" s="1">
        <v>3</v>
      </c>
      <c r="CB792" s="1">
        <v>3</v>
      </c>
      <c r="CC792" s="1">
        <v>2</v>
      </c>
      <c r="CD792" s="1">
        <v>0</v>
      </c>
      <c r="CE792" s="1">
        <v>1</v>
      </c>
      <c r="CF792" s="1">
        <v>0</v>
      </c>
      <c r="CG792" s="1">
        <v>0</v>
      </c>
      <c r="CH792" s="1">
        <v>0</v>
      </c>
      <c r="CI792" s="1">
        <v>0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1</v>
      </c>
      <c r="CQ792" s="1">
        <v>83</v>
      </c>
      <c r="CR792" s="1">
        <v>83</v>
      </c>
      <c r="CS792" s="1">
        <v>83</v>
      </c>
      <c r="CT792" s="1">
        <v>83</v>
      </c>
      <c r="CU792" s="1">
        <v>0</v>
      </c>
      <c r="CV792" s="1">
        <v>1</v>
      </c>
      <c r="CW792" s="1">
        <v>1</v>
      </c>
      <c r="CX792" s="1">
        <v>0</v>
      </c>
      <c r="CY792" s="1">
        <v>1</v>
      </c>
      <c r="CZ792" s="1">
        <v>0</v>
      </c>
      <c r="DA792" s="1">
        <v>0</v>
      </c>
      <c r="DB792" s="1">
        <v>1</v>
      </c>
      <c r="DC792" s="1">
        <v>1</v>
      </c>
      <c r="DD792" s="1">
        <v>1</v>
      </c>
      <c r="DE792" s="1">
        <v>2</v>
      </c>
      <c r="DF792" s="1">
        <v>1</v>
      </c>
      <c r="DG792" s="1">
        <v>0</v>
      </c>
      <c r="DH792" s="1">
        <v>1</v>
      </c>
      <c r="DI792" s="1">
        <v>1</v>
      </c>
      <c r="DJ792" s="1">
        <v>0</v>
      </c>
      <c r="DK792" s="1">
        <v>1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21</v>
      </c>
      <c r="DS792" s="1">
        <v>0</v>
      </c>
      <c r="DT792" s="1">
        <v>21</v>
      </c>
      <c r="DU792" s="1">
        <v>21</v>
      </c>
      <c r="DV792" s="1">
        <v>21</v>
      </c>
      <c r="DW792" s="1">
        <v>3</v>
      </c>
      <c r="DX792" s="1">
        <v>0</v>
      </c>
      <c r="DY792" s="1">
        <v>4</v>
      </c>
      <c r="DZ792" s="1">
        <v>0</v>
      </c>
      <c r="EA792" s="1">
        <v>4</v>
      </c>
      <c r="EB792" s="1">
        <v>0</v>
      </c>
      <c r="EC792" s="1">
        <v>16</v>
      </c>
      <c r="ED792" s="1">
        <v>16</v>
      </c>
      <c r="EE792" s="1">
        <v>11</v>
      </c>
      <c r="EF792" s="1">
        <v>0</v>
      </c>
      <c r="EG792" s="1">
        <v>0</v>
      </c>
      <c r="EH792" s="1">
        <v>0</v>
      </c>
      <c r="EI792" s="1">
        <v>0</v>
      </c>
      <c r="EJ792" s="1">
        <v>1</v>
      </c>
      <c r="EK792" s="1">
        <v>0</v>
      </c>
      <c r="EL792" s="1">
        <v>1</v>
      </c>
      <c r="EM792" s="1">
        <v>21</v>
      </c>
      <c r="EN792" s="1">
        <v>21</v>
      </c>
      <c r="EO792" s="1">
        <v>0</v>
      </c>
      <c r="EP792" s="1">
        <v>0</v>
      </c>
      <c r="EQ792" s="1">
        <v>0</v>
      </c>
      <c r="ER792" s="1">
        <v>1</v>
      </c>
      <c r="ES792" s="1">
        <v>1</v>
      </c>
      <c r="ET792" s="1">
        <v>0</v>
      </c>
      <c r="EU792" s="1">
        <v>1</v>
      </c>
      <c r="EV792" s="1">
        <v>0</v>
      </c>
      <c r="EW792" s="1">
        <v>0</v>
      </c>
      <c r="EX792" s="1">
        <v>0</v>
      </c>
      <c r="EY792" s="1">
        <v>1</v>
      </c>
      <c r="EZ792" s="1">
        <v>0</v>
      </c>
      <c r="FA792" s="1">
        <v>1</v>
      </c>
      <c r="FB792" s="1">
        <v>1</v>
      </c>
      <c r="FC792" s="1">
        <v>1</v>
      </c>
      <c r="FD792" s="1">
        <v>0</v>
      </c>
      <c r="FE792" s="1">
        <v>1</v>
      </c>
      <c r="FF792" s="1">
        <v>0</v>
      </c>
      <c r="FG792" s="1">
        <v>1</v>
      </c>
      <c r="FH792" s="1">
        <v>0</v>
      </c>
      <c r="FI792" s="1">
        <v>0</v>
      </c>
      <c r="FJ792" s="1">
        <v>1</v>
      </c>
      <c r="FK792" s="1">
        <v>0</v>
      </c>
      <c r="FL792" s="1">
        <v>1</v>
      </c>
      <c r="FM792" s="1">
        <v>3</v>
      </c>
      <c r="FN792" s="1">
        <v>1</v>
      </c>
      <c r="FO792" s="1">
        <v>0</v>
      </c>
      <c r="FP792" s="1">
        <v>0</v>
      </c>
      <c r="FQ792" s="1">
        <v>0</v>
      </c>
      <c r="FR792" s="1">
        <v>10</v>
      </c>
      <c r="FS792" s="1">
        <v>0</v>
      </c>
      <c r="FT792" s="1">
        <v>0</v>
      </c>
      <c r="FU792" s="1">
        <v>0</v>
      </c>
      <c r="FV792" s="1">
        <v>2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1</v>
      </c>
      <c r="GD792" s="1">
        <v>1</v>
      </c>
      <c r="GE792" s="1">
        <v>1</v>
      </c>
      <c r="GF792" s="1">
        <v>3</v>
      </c>
      <c r="GG792" s="1">
        <v>1</v>
      </c>
      <c r="GH792" s="1">
        <v>1</v>
      </c>
      <c r="GI792" s="1">
        <v>1</v>
      </c>
      <c r="GJ792" s="1">
        <v>1</v>
      </c>
      <c r="GK792" s="1">
        <v>1</v>
      </c>
      <c r="GL792" s="1">
        <v>1</v>
      </c>
      <c r="GM792" s="1">
        <v>0</v>
      </c>
      <c r="GN792" s="1">
        <v>0</v>
      </c>
      <c r="GO792" s="1">
        <v>1</v>
      </c>
      <c r="GP792" s="1">
        <v>0</v>
      </c>
      <c r="GQ792" s="1">
        <v>0</v>
      </c>
      <c r="GR792" s="1">
        <v>0</v>
      </c>
      <c r="GS792" s="1">
        <v>1</v>
      </c>
      <c r="GT792" s="1">
        <v>0</v>
      </c>
      <c r="GU792" s="1">
        <v>0</v>
      </c>
      <c r="GV792" s="1">
        <v>1</v>
      </c>
      <c r="GW792" s="1">
        <v>1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1</v>
      </c>
      <c r="HP792" s="1">
        <v>1</v>
      </c>
      <c r="HQ792" s="1">
        <v>0</v>
      </c>
      <c r="HR792" s="1">
        <v>0</v>
      </c>
      <c r="HS792" s="1">
        <v>2</v>
      </c>
      <c r="HT792" s="1">
        <v>2</v>
      </c>
      <c r="HU792" s="1">
        <v>2</v>
      </c>
      <c r="HV792" s="1">
        <v>6</v>
      </c>
      <c r="HW792" s="1">
        <v>2</v>
      </c>
      <c r="HX792" s="1">
        <v>2</v>
      </c>
      <c r="HY792" s="1">
        <v>2</v>
      </c>
      <c r="HZ792" s="1">
        <v>2</v>
      </c>
      <c r="IA792" s="1">
        <v>2</v>
      </c>
      <c r="IB792" s="1">
        <v>2</v>
      </c>
      <c r="IC792" s="1">
        <v>2</v>
      </c>
      <c r="ID792" s="1">
        <v>0</v>
      </c>
      <c r="IE792" s="1">
        <v>0</v>
      </c>
      <c r="IF792" s="1">
        <v>1</v>
      </c>
      <c r="IG792" s="1">
        <v>1</v>
      </c>
      <c r="IH792" s="1">
        <v>1</v>
      </c>
      <c r="II792" s="1">
        <v>1</v>
      </c>
      <c r="IJ792" s="1">
        <v>1</v>
      </c>
      <c r="IK792" s="1">
        <v>1</v>
      </c>
      <c r="IL792" s="1">
        <v>1</v>
      </c>
      <c r="IM792" s="1">
        <v>1</v>
      </c>
      <c r="IN792" s="1">
        <v>1</v>
      </c>
      <c r="IO792" s="1">
        <v>1</v>
      </c>
      <c r="IP792" s="1">
        <v>0</v>
      </c>
      <c r="IQ792" s="1">
        <v>0</v>
      </c>
      <c r="IR792" s="1">
        <v>0</v>
      </c>
      <c r="IS792" s="1">
        <v>1</v>
      </c>
      <c r="IT792" s="1">
        <v>1</v>
      </c>
      <c r="IU792" s="1">
        <v>1</v>
      </c>
      <c r="IV792" s="1">
        <v>3</v>
      </c>
      <c r="IW792" s="1">
        <v>1</v>
      </c>
      <c r="IX792" s="1">
        <v>1</v>
      </c>
      <c r="IY792" s="1">
        <v>1</v>
      </c>
      <c r="IZ792" s="1">
        <v>1</v>
      </c>
      <c r="JA792" s="1">
        <v>1</v>
      </c>
      <c r="JB792" s="1">
        <v>1</v>
      </c>
      <c r="JC792" s="1">
        <v>0</v>
      </c>
      <c r="JD792" s="1">
        <v>0</v>
      </c>
      <c r="JE792" s="1">
        <v>0</v>
      </c>
      <c r="JF792" s="1">
        <v>0</v>
      </c>
      <c r="JG792" s="1">
        <v>0</v>
      </c>
      <c r="JH792" s="1">
        <v>0</v>
      </c>
      <c r="JI792" s="1">
        <v>0</v>
      </c>
      <c r="JJ792" s="1">
        <v>0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0</v>
      </c>
      <c r="JQ792" s="1">
        <v>0</v>
      </c>
      <c r="JR792" s="1">
        <v>0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0</v>
      </c>
      <c r="KG792" s="1">
        <v>0</v>
      </c>
      <c r="KH792" s="1">
        <v>0</v>
      </c>
      <c r="KI792" s="1">
        <v>0</v>
      </c>
      <c r="KJ792" s="1">
        <v>0</v>
      </c>
      <c r="KK792" s="1">
        <v>0</v>
      </c>
      <c r="KL792" s="1">
        <v>0</v>
      </c>
      <c r="KM792" s="1">
        <v>0</v>
      </c>
      <c r="KN792" s="1">
        <v>0</v>
      </c>
      <c r="KO792" s="1">
        <v>0</v>
      </c>
      <c r="KP792" s="1">
        <v>0</v>
      </c>
      <c r="KQ792" s="1">
        <v>0</v>
      </c>
      <c r="KR792" s="1">
        <v>0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0</v>
      </c>
      <c r="KY792" s="1">
        <v>0</v>
      </c>
      <c r="KZ792" s="1">
        <v>0</v>
      </c>
      <c r="LA792" s="1">
        <v>0</v>
      </c>
      <c r="LB792" s="1">
        <v>0</v>
      </c>
      <c r="LC792" s="1">
        <v>0</v>
      </c>
      <c r="LD792" s="1">
        <v>0</v>
      </c>
      <c r="LE792" s="1">
        <v>0</v>
      </c>
      <c r="LF792" s="1">
        <v>0</v>
      </c>
      <c r="LG792" s="1">
        <v>0</v>
      </c>
      <c r="LH792" s="1">
        <v>0</v>
      </c>
      <c r="LI792" s="1">
        <v>0</v>
      </c>
      <c r="LJ792" s="1">
        <v>0</v>
      </c>
      <c r="LK792" s="1">
        <v>0</v>
      </c>
      <c r="LL792" s="1">
        <v>0</v>
      </c>
      <c r="LM792" s="1">
        <v>0</v>
      </c>
      <c r="LN792" s="1">
        <v>0</v>
      </c>
      <c r="LO792" s="1">
        <v>0</v>
      </c>
      <c r="LP792" s="1">
        <v>0</v>
      </c>
      <c r="LQ792" s="1">
        <v>0</v>
      </c>
      <c r="LR792" s="1">
        <v>0</v>
      </c>
      <c r="LS792" s="1">
        <v>0</v>
      </c>
      <c r="LT792" s="1">
        <v>0</v>
      </c>
      <c r="LU792" s="1">
        <v>0</v>
      </c>
      <c r="LV792" s="1">
        <v>0</v>
      </c>
      <c r="LW792" s="1">
        <v>0</v>
      </c>
      <c r="LX792" s="1">
        <v>0</v>
      </c>
      <c r="LY792" s="1">
        <v>0</v>
      </c>
      <c r="LZ792" s="1">
        <v>0</v>
      </c>
      <c r="MA792" s="1">
        <v>0</v>
      </c>
      <c r="MB792" s="1">
        <v>0</v>
      </c>
      <c r="MC792" s="1">
        <v>1</v>
      </c>
    </row>
    <row r="793" spans="1:341">
      <c r="A793" s="1">
        <v>2015</v>
      </c>
      <c r="B793" s="1" t="s">
        <v>912</v>
      </c>
      <c r="C793" s="1">
        <v>1</v>
      </c>
      <c r="D793" s="1">
        <v>0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2</v>
      </c>
      <c r="L793" s="1">
        <v>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  <c r="BG793" s="1">
        <v>3</v>
      </c>
      <c r="BH793" s="1">
        <v>0</v>
      </c>
      <c r="BI793" s="1">
        <v>0</v>
      </c>
      <c r="BJ793" s="1">
        <v>3</v>
      </c>
      <c r="BK793" s="1">
        <v>0</v>
      </c>
      <c r="BL793" s="1">
        <v>0</v>
      </c>
      <c r="BM793" s="1">
        <v>1</v>
      </c>
      <c r="BN793" s="1">
        <v>0</v>
      </c>
      <c r="BO793" s="1">
        <v>1</v>
      </c>
      <c r="BP793" s="1">
        <v>0</v>
      </c>
      <c r="BQ793" s="1">
        <v>2</v>
      </c>
      <c r="BR793" s="1">
        <v>2</v>
      </c>
      <c r="BS793" s="1">
        <v>2</v>
      </c>
      <c r="BT793" s="1">
        <v>5</v>
      </c>
      <c r="BU793" s="1">
        <v>2</v>
      </c>
      <c r="BV793" s="1">
        <v>2</v>
      </c>
      <c r="BW793" s="1">
        <v>0</v>
      </c>
      <c r="BX793" s="1">
        <v>0</v>
      </c>
      <c r="BY793" s="1">
        <v>2</v>
      </c>
      <c r="BZ793" s="1">
        <v>1</v>
      </c>
      <c r="CA793" s="1">
        <v>3</v>
      </c>
      <c r="CB793" s="1">
        <v>3</v>
      </c>
      <c r="CC793" s="1">
        <v>2</v>
      </c>
      <c r="CD793" s="1">
        <v>0</v>
      </c>
      <c r="CE793" s="1">
        <v>3</v>
      </c>
      <c r="CF793" s="1">
        <v>0</v>
      </c>
      <c r="CG793" s="1">
        <v>0</v>
      </c>
      <c r="CH793" s="1">
        <v>0</v>
      </c>
      <c r="CI793" s="1">
        <v>0</v>
      </c>
      <c r="CJ793" s="1">
        <v>3</v>
      </c>
      <c r="CK793" s="1">
        <v>3</v>
      </c>
      <c r="CL793" s="1">
        <v>3</v>
      </c>
      <c r="CM793" s="1">
        <v>3</v>
      </c>
      <c r="CN793" s="1">
        <v>3</v>
      </c>
      <c r="CO793" s="1">
        <v>0</v>
      </c>
      <c r="CP793" s="1">
        <v>1</v>
      </c>
      <c r="CQ793" s="1">
        <v>3</v>
      </c>
      <c r="CR793" s="1">
        <v>3</v>
      </c>
      <c r="CS793" s="1">
        <v>2</v>
      </c>
      <c r="CT793" s="1">
        <v>2</v>
      </c>
      <c r="CU793" s="1">
        <v>0</v>
      </c>
      <c r="CV793" s="1">
        <v>1</v>
      </c>
      <c r="CW793" s="1">
        <v>1</v>
      </c>
      <c r="CX793" s="1">
        <v>0</v>
      </c>
      <c r="CY793" s="1">
        <v>2</v>
      </c>
      <c r="CZ793" s="1">
        <v>0</v>
      </c>
      <c r="DA793" s="1">
        <v>0</v>
      </c>
      <c r="DB793" s="1">
        <v>2</v>
      </c>
      <c r="DC793" s="1">
        <v>2</v>
      </c>
      <c r="DD793" s="1">
        <v>2</v>
      </c>
      <c r="DE793" s="1">
        <v>5</v>
      </c>
      <c r="DF793" s="1">
        <v>2</v>
      </c>
      <c r="DG793" s="1">
        <v>0</v>
      </c>
      <c r="DH793" s="1">
        <v>2</v>
      </c>
      <c r="DI793" s="1">
        <v>2</v>
      </c>
      <c r="DJ793" s="1">
        <v>0</v>
      </c>
      <c r="DK793" s="1">
        <v>2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7</v>
      </c>
      <c r="DS793" s="1">
        <v>0</v>
      </c>
      <c r="DT793" s="1">
        <v>7</v>
      </c>
      <c r="DU793" s="1">
        <v>7</v>
      </c>
      <c r="DV793" s="1">
        <v>7</v>
      </c>
      <c r="DW793" s="1">
        <v>2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2</v>
      </c>
      <c r="ED793" s="1">
        <v>2</v>
      </c>
      <c r="EE793" s="1">
        <v>2</v>
      </c>
      <c r="EF793" s="1">
        <v>0</v>
      </c>
      <c r="EG793" s="1">
        <v>0</v>
      </c>
      <c r="EH793" s="1">
        <v>0</v>
      </c>
      <c r="EI793" s="1">
        <v>0</v>
      </c>
      <c r="EJ793" s="1">
        <v>2</v>
      </c>
      <c r="EK793" s="1">
        <v>0</v>
      </c>
      <c r="EL793" s="1">
        <v>2</v>
      </c>
      <c r="EM793" s="1">
        <v>2</v>
      </c>
      <c r="EN793" s="1">
        <v>2</v>
      </c>
      <c r="EO793" s="1">
        <v>0</v>
      </c>
      <c r="EP793" s="1">
        <v>0</v>
      </c>
      <c r="EQ793" s="1">
        <v>0</v>
      </c>
      <c r="ER793" s="1">
        <v>1</v>
      </c>
      <c r="ES793" s="1">
        <v>1</v>
      </c>
      <c r="ET793" s="1">
        <v>0</v>
      </c>
      <c r="EU793" s="1">
        <v>1</v>
      </c>
      <c r="EV793" s="1">
        <v>0</v>
      </c>
      <c r="EW793" s="1">
        <v>0</v>
      </c>
      <c r="EX793" s="1">
        <v>0</v>
      </c>
      <c r="EY793" s="1">
        <v>1</v>
      </c>
      <c r="EZ793" s="1">
        <v>0</v>
      </c>
      <c r="FA793" s="1">
        <v>1</v>
      </c>
      <c r="FB793" s="1">
        <v>1</v>
      </c>
      <c r="FC793" s="1">
        <v>1</v>
      </c>
      <c r="FD793" s="1">
        <v>0</v>
      </c>
      <c r="FE793" s="1">
        <v>1</v>
      </c>
      <c r="FF793" s="1">
        <v>0</v>
      </c>
      <c r="FG793" s="1">
        <v>1</v>
      </c>
      <c r="FH793" s="1">
        <v>0</v>
      </c>
      <c r="FI793" s="1">
        <v>0</v>
      </c>
      <c r="FJ793" s="1">
        <v>1</v>
      </c>
      <c r="FK793" s="1">
        <v>0</v>
      </c>
      <c r="FL793" s="1">
        <v>1</v>
      </c>
      <c r="FM793" s="1">
        <v>3</v>
      </c>
      <c r="FN793" s="1">
        <v>1</v>
      </c>
      <c r="FO793" s="1">
        <v>0</v>
      </c>
      <c r="FP793" s="1">
        <v>0</v>
      </c>
      <c r="FQ793" s="1">
        <v>0</v>
      </c>
      <c r="FR793" s="1">
        <v>15</v>
      </c>
      <c r="FS793" s="1">
        <v>0</v>
      </c>
      <c r="FT793" s="1">
        <v>0</v>
      </c>
      <c r="FU793" s="1">
        <v>0</v>
      </c>
      <c r="FV793" s="1">
        <v>11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1</v>
      </c>
      <c r="GD793" s="1">
        <v>1</v>
      </c>
      <c r="GE793" s="1">
        <v>1</v>
      </c>
      <c r="GF793" s="1">
        <v>3</v>
      </c>
      <c r="GG793" s="1">
        <v>1</v>
      </c>
      <c r="GH793" s="1">
        <v>1</v>
      </c>
      <c r="GI793" s="1">
        <v>1</v>
      </c>
      <c r="GJ793" s="1">
        <v>1</v>
      </c>
      <c r="GK793" s="1">
        <v>1</v>
      </c>
      <c r="GL793" s="1">
        <v>1</v>
      </c>
      <c r="GM793" s="1">
        <v>0</v>
      </c>
      <c r="GN793" s="1">
        <v>0</v>
      </c>
      <c r="GO793" s="1">
        <v>1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1</v>
      </c>
      <c r="HP793" s="1">
        <v>1</v>
      </c>
      <c r="HQ793" s="1">
        <v>0</v>
      </c>
      <c r="HR793" s="1">
        <v>0</v>
      </c>
      <c r="HS793" s="1">
        <v>2</v>
      </c>
      <c r="HT793" s="1">
        <v>2</v>
      </c>
      <c r="HU793" s="1">
        <v>2</v>
      </c>
      <c r="HV793" s="1">
        <v>6</v>
      </c>
      <c r="HW793" s="1">
        <v>2</v>
      </c>
      <c r="HX793" s="1">
        <v>2</v>
      </c>
      <c r="HY793" s="1">
        <v>2</v>
      </c>
      <c r="HZ793" s="1">
        <v>2</v>
      </c>
      <c r="IA793" s="1">
        <v>2</v>
      </c>
      <c r="IB793" s="1">
        <v>2</v>
      </c>
      <c r="IC793" s="1">
        <v>2</v>
      </c>
      <c r="ID793" s="1">
        <v>0</v>
      </c>
      <c r="IE793" s="1">
        <v>0</v>
      </c>
      <c r="IF793" s="1">
        <v>1</v>
      </c>
      <c r="IG793" s="1">
        <v>1</v>
      </c>
      <c r="IH793" s="1">
        <v>1</v>
      </c>
      <c r="II793" s="1">
        <v>1</v>
      </c>
      <c r="IJ793" s="1">
        <v>1</v>
      </c>
      <c r="IK793" s="1">
        <v>1</v>
      </c>
      <c r="IL793" s="1">
        <v>1</v>
      </c>
      <c r="IM793" s="1">
        <v>1</v>
      </c>
      <c r="IN793" s="1">
        <v>1</v>
      </c>
      <c r="IO793" s="1">
        <v>1</v>
      </c>
      <c r="IP793" s="1">
        <v>0</v>
      </c>
      <c r="IQ793" s="1">
        <v>0</v>
      </c>
      <c r="IR793" s="1">
        <v>0</v>
      </c>
      <c r="IS793" s="1">
        <v>1</v>
      </c>
      <c r="IT793" s="1">
        <v>1</v>
      </c>
      <c r="IU793" s="1">
        <v>1</v>
      </c>
      <c r="IV793" s="1">
        <v>3</v>
      </c>
      <c r="IW793" s="1">
        <v>1</v>
      </c>
      <c r="IX793" s="1">
        <v>1</v>
      </c>
      <c r="IY793" s="1">
        <v>1</v>
      </c>
      <c r="IZ793" s="1">
        <v>1</v>
      </c>
      <c r="JA793" s="1">
        <v>1</v>
      </c>
      <c r="JB793" s="1">
        <v>1</v>
      </c>
      <c r="JC793" s="1">
        <v>0</v>
      </c>
      <c r="JD793" s="1">
        <v>0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0</v>
      </c>
      <c r="JR793" s="1">
        <v>0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0</v>
      </c>
      <c r="JY793" s="1">
        <v>0</v>
      </c>
      <c r="JZ793" s="1">
        <v>0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0</v>
      </c>
      <c r="KG793" s="1">
        <v>0</v>
      </c>
      <c r="KH793" s="1">
        <v>0</v>
      </c>
      <c r="KI793" s="1">
        <v>0</v>
      </c>
      <c r="KJ793" s="1">
        <v>0</v>
      </c>
      <c r="KK793" s="1">
        <v>0</v>
      </c>
      <c r="KL793" s="1">
        <v>0</v>
      </c>
      <c r="KM793" s="1">
        <v>0</v>
      </c>
      <c r="KN793" s="1">
        <v>0</v>
      </c>
      <c r="KO793" s="1">
        <v>0</v>
      </c>
      <c r="KP793" s="1">
        <v>0</v>
      </c>
      <c r="KQ793" s="1">
        <v>0</v>
      </c>
      <c r="KR793" s="1">
        <v>0</v>
      </c>
      <c r="KS793" s="1">
        <v>0</v>
      </c>
      <c r="KT793" s="1">
        <v>0</v>
      </c>
      <c r="KU793" s="1">
        <v>0</v>
      </c>
      <c r="KV793" s="1">
        <v>0</v>
      </c>
      <c r="KW793" s="1">
        <v>0</v>
      </c>
      <c r="KX793" s="1">
        <v>0</v>
      </c>
      <c r="KY793" s="1">
        <v>0</v>
      </c>
      <c r="KZ793" s="1">
        <v>0</v>
      </c>
      <c r="LA793" s="1">
        <v>0</v>
      </c>
      <c r="LB793" s="1">
        <v>0</v>
      </c>
      <c r="LC793" s="1">
        <v>0</v>
      </c>
      <c r="LD793" s="1">
        <v>0</v>
      </c>
      <c r="LE793" s="1">
        <v>0</v>
      </c>
      <c r="LF793" s="1">
        <v>0</v>
      </c>
      <c r="LG793" s="1">
        <v>0</v>
      </c>
      <c r="LH793" s="1">
        <v>0</v>
      </c>
      <c r="LI793" s="1">
        <v>0</v>
      </c>
      <c r="LJ793" s="1">
        <v>0</v>
      </c>
      <c r="LK793" s="1">
        <v>0</v>
      </c>
      <c r="LL793" s="1">
        <v>0</v>
      </c>
      <c r="LM793" s="1">
        <v>0</v>
      </c>
      <c r="LN793" s="1">
        <v>0</v>
      </c>
      <c r="LO793" s="1">
        <v>0</v>
      </c>
      <c r="LP793" s="1">
        <v>0</v>
      </c>
      <c r="LQ793" s="1">
        <v>0</v>
      </c>
      <c r="LR793" s="1">
        <v>0</v>
      </c>
      <c r="LS793" s="1">
        <v>0</v>
      </c>
      <c r="LT793" s="1">
        <v>0</v>
      </c>
      <c r="LU793" s="1">
        <v>0</v>
      </c>
      <c r="LV793" s="1">
        <v>0</v>
      </c>
      <c r="LW793" s="1">
        <v>0</v>
      </c>
      <c r="LX793" s="1">
        <v>0</v>
      </c>
      <c r="LY793" s="1">
        <v>0</v>
      </c>
      <c r="LZ793" s="1">
        <v>0</v>
      </c>
      <c r="MA793" s="1">
        <v>0</v>
      </c>
      <c r="MB793" s="1">
        <v>0</v>
      </c>
      <c r="MC793" s="1">
        <v>1</v>
      </c>
    </row>
    <row r="794" spans="1:341">
      <c r="A794" s="1">
        <v>2015</v>
      </c>
      <c r="B794" s="1" t="s">
        <v>479</v>
      </c>
      <c r="C794" s="1">
        <v>1</v>
      </c>
      <c r="D794" s="1">
        <v>0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  <c r="K794" s="1">
        <v>2</v>
      </c>
      <c r="L794" s="1">
        <v>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  <c r="BG794" s="1">
        <v>3</v>
      </c>
      <c r="BH794" s="1">
        <v>0</v>
      </c>
      <c r="BI794" s="1">
        <v>0</v>
      </c>
      <c r="BJ794" s="1">
        <v>3</v>
      </c>
      <c r="BK794" s="1">
        <v>0</v>
      </c>
      <c r="BL794" s="1">
        <v>0</v>
      </c>
      <c r="BM794" s="1">
        <v>1</v>
      </c>
      <c r="BN794" s="1">
        <v>0</v>
      </c>
      <c r="BO794" s="1">
        <v>1</v>
      </c>
      <c r="BP794" s="1">
        <v>0</v>
      </c>
      <c r="BQ794" s="1">
        <v>2</v>
      </c>
      <c r="BR794" s="1">
        <v>2</v>
      </c>
      <c r="BS794" s="1">
        <v>2</v>
      </c>
      <c r="BT794" s="1">
        <v>5</v>
      </c>
      <c r="BU794" s="1">
        <v>2</v>
      </c>
      <c r="BV794" s="1">
        <v>2</v>
      </c>
      <c r="BW794" s="1">
        <v>0</v>
      </c>
      <c r="BX794" s="1">
        <v>0</v>
      </c>
      <c r="BY794" s="1">
        <v>2</v>
      </c>
      <c r="BZ794" s="1">
        <v>1</v>
      </c>
      <c r="CA794" s="1">
        <v>3</v>
      </c>
      <c r="CB794" s="1">
        <v>3</v>
      </c>
      <c r="CC794" s="1">
        <v>2</v>
      </c>
      <c r="CD794" s="1">
        <v>0</v>
      </c>
      <c r="CE794" s="1">
        <v>3</v>
      </c>
      <c r="CF794" s="1">
        <v>0</v>
      </c>
      <c r="CG794" s="1">
        <v>0</v>
      </c>
      <c r="CH794" s="1">
        <v>0</v>
      </c>
      <c r="CI794" s="1">
        <v>0</v>
      </c>
      <c r="CJ794" s="1">
        <v>3</v>
      </c>
      <c r="CK794" s="1">
        <v>3</v>
      </c>
      <c r="CL794" s="1">
        <v>3</v>
      </c>
      <c r="CM794" s="1">
        <v>3</v>
      </c>
      <c r="CN794" s="1">
        <v>3</v>
      </c>
      <c r="CO794" s="1">
        <v>0</v>
      </c>
      <c r="CP794" s="1">
        <v>1</v>
      </c>
      <c r="CQ794" s="1">
        <v>3</v>
      </c>
      <c r="CR794" s="1">
        <v>3</v>
      </c>
      <c r="CS794" s="1">
        <v>2</v>
      </c>
      <c r="CT794" s="1">
        <v>2</v>
      </c>
      <c r="CU794" s="1">
        <v>0</v>
      </c>
      <c r="CV794" s="1">
        <v>1</v>
      </c>
      <c r="CW794" s="1">
        <v>1</v>
      </c>
      <c r="CX794" s="1">
        <v>0</v>
      </c>
      <c r="CY794" s="1">
        <v>2</v>
      </c>
      <c r="CZ794" s="1">
        <v>0</v>
      </c>
      <c r="DA794" s="1">
        <v>0</v>
      </c>
      <c r="DB794" s="1">
        <v>2</v>
      </c>
      <c r="DC794" s="1">
        <v>2</v>
      </c>
      <c r="DD794" s="1">
        <v>2</v>
      </c>
      <c r="DE794" s="1">
        <v>5</v>
      </c>
      <c r="DF794" s="1">
        <v>2</v>
      </c>
      <c r="DG794" s="1">
        <v>0</v>
      </c>
      <c r="DH794" s="1">
        <v>2</v>
      </c>
      <c r="DI794" s="1">
        <v>2</v>
      </c>
      <c r="DJ794" s="1">
        <v>0</v>
      </c>
      <c r="DK794" s="1">
        <v>2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6</v>
      </c>
      <c r="DS794" s="1">
        <v>0</v>
      </c>
      <c r="DT794" s="1">
        <v>6</v>
      </c>
      <c r="DU794" s="1">
        <v>6</v>
      </c>
      <c r="DV794" s="1">
        <v>6</v>
      </c>
      <c r="DW794" s="1">
        <v>1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2</v>
      </c>
      <c r="ED794" s="1">
        <v>2</v>
      </c>
      <c r="EE794" s="1">
        <v>2</v>
      </c>
      <c r="EF794" s="1">
        <v>0</v>
      </c>
      <c r="EG794" s="1">
        <v>0</v>
      </c>
      <c r="EH794" s="1">
        <v>0</v>
      </c>
      <c r="EI794" s="1">
        <v>0</v>
      </c>
      <c r="EJ794" s="1">
        <v>2</v>
      </c>
      <c r="EK794" s="1">
        <v>0</v>
      </c>
      <c r="EL794" s="1">
        <v>2</v>
      </c>
      <c r="EM794" s="1">
        <v>2</v>
      </c>
      <c r="EN794" s="1">
        <v>2</v>
      </c>
      <c r="EO794" s="1">
        <v>0</v>
      </c>
      <c r="EP794" s="1">
        <v>0</v>
      </c>
      <c r="EQ794" s="1">
        <v>0</v>
      </c>
      <c r="ER794" s="1">
        <v>1</v>
      </c>
      <c r="ES794" s="1">
        <v>1</v>
      </c>
      <c r="ET794" s="1">
        <v>0</v>
      </c>
      <c r="EU794" s="1">
        <v>1</v>
      </c>
      <c r="EV794" s="1">
        <v>0</v>
      </c>
      <c r="EW794" s="1">
        <v>0</v>
      </c>
      <c r="EX794" s="1">
        <v>0</v>
      </c>
      <c r="EY794" s="1">
        <v>1</v>
      </c>
      <c r="EZ794" s="1">
        <v>0</v>
      </c>
      <c r="FA794" s="1">
        <v>1</v>
      </c>
      <c r="FB794" s="1">
        <v>1</v>
      </c>
      <c r="FC794" s="1">
        <v>1</v>
      </c>
      <c r="FD794" s="1">
        <v>0</v>
      </c>
      <c r="FE794" s="1">
        <v>1</v>
      </c>
      <c r="FF794" s="1">
        <v>0</v>
      </c>
      <c r="FG794" s="1">
        <v>1</v>
      </c>
      <c r="FH794" s="1">
        <v>0</v>
      </c>
      <c r="FI794" s="1">
        <v>0</v>
      </c>
      <c r="FJ794" s="1">
        <v>1</v>
      </c>
      <c r="FK794" s="1">
        <v>0</v>
      </c>
      <c r="FL794" s="1">
        <v>1</v>
      </c>
      <c r="FM794" s="1">
        <v>3</v>
      </c>
      <c r="FN794" s="1">
        <v>1</v>
      </c>
      <c r="FO794" s="1">
        <v>0</v>
      </c>
      <c r="FP794" s="1">
        <v>0</v>
      </c>
      <c r="FQ794" s="1">
        <v>0</v>
      </c>
      <c r="FR794" s="1">
        <v>15</v>
      </c>
      <c r="FS794" s="1">
        <v>0</v>
      </c>
      <c r="FT794" s="1">
        <v>0</v>
      </c>
      <c r="FU794" s="1">
        <v>0</v>
      </c>
      <c r="FV794" s="1">
        <v>9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1</v>
      </c>
      <c r="GD794" s="1">
        <v>1</v>
      </c>
      <c r="GE794" s="1">
        <v>1</v>
      </c>
      <c r="GF794" s="1">
        <v>3</v>
      </c>
      <c r="GG794" s="1">
        <v>1</v>
      </c>
      <c r="GH794" s="1">
        <v>1</v>
      </c>
      <c r="GI794" s="1">
        <v>1</v>
      </c>
      <c r="GJ794" s="1">
        <v>1</v>
      </c>
      <c r="GK794" s="1">
        <v>1</v>
      </c>
      <c r="GL794" s="1">
        <v>1</v>
      </c>
      <c r="GM794" s="1">
        <v>0</v>
      </c>
      <c r="GN794" s="1">
        <v>0</v>
      </c>
      <c r="GO794" s="1">
        <v>1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1</v>
      </c>
      <c r="HP794" s="1">
        <v>1</v>
      </c>
      <c r="HQ794" s="1">
        <v>0</v>
      </c>
      <c r="HR794" s="1">
        <v>0</v>
      </c>
      <c r="HS794" s="1">
        <v>2</v>
      </c>
      <c r="HT794" s="1">
        <v>2</v>
      </c>
      <c r="HU794" s="1">
        <v>2</v>
      </c>
      <c r="HV794" s="1">
        <v>6</v>
      </c>
      <c r="HW794" s="1">
        <v>2</v>
      </c>
      <c r="HX794" s="1">
        <v>2</v>
      </c>
      <c r="HY794" s="1">
        <v>2</v>
      </c>
      <c r="HZ794" s="1">
        <v>2</v>
      </c>
      <c r="IA794" s="1">
        <v>2</v>
      </c>
      <c r="IB794" s="1">
        <v>2</v>
      </c>
      <c r="IC794" s="1">
        <v>2</v>
      </c>
      <c r="ID794" s="1">
        <v>0</v>
      </c>
      <c r="IE794" s="1">
        <v>0</v>
      </c>
      <c r="IF794" s="1">
        <v>1</v>
      </c>
      <c r="IG794" s="1">
        <v>1</v>
      </c>
      <c r="IH794" s="1">
        <v>1</v>
      </c>
      <c r="II794" s="1">
        <v>1</v>
      </c>
      <c r="IJ794" s="1">
        <v>1</v>
      </c>
      <c r="IK794" s="1">
        <v>1</v>
      </c>
      <c r="IL794" s="1">
        <v>1</v>
      </c>
      <c r="IM794" s="1">
        <v>1</v>
      </c>
      <c r="IN794" s="1">
        <v>1</v>
      </c>
      <c r="IO794" s="1">
        <v>1</v>
      </c>
      <c r="IP794" s="1">
        <v>0</v>
      </c>
      <c r="IQ794" s="1">
        <v>0</v>
      </c>
      <c r="IR794" s="1">
        <v>0</v>
      </c>
      <c r="IS794" s="1">
        <v>1</v>
      </c>
      <c r="IT794" s="1">
        <v>1</v>
      </c>
      <c r="IU794" s="1">
        <v>1</v>
      </c>
      <c r="IV794" s="1">
        <v>3</v>
      </c>
      <c r="IW794" s="1">
        <v>1</v>
      </c>
      <c r="IX794" s="1">
        <v>1</v>
      </c>
      <c r="IY794" s="1">
        <v>1</v>
      </c>
      <c r="IZ794" s="1">
        <v>1</v>
      </c>
      <c r="JA794" s="1">
        <v>1</v>
      </c>
      <c r="JB794" s="1">
        <v>1</v>
      </c>
      <c r="JC794" s="1">
        <v>0</v>
      </c>
      <c r="JD794" s="1">
        <v>0</v>
      </c>
      <c r="JE794" s="1">
        <v>0</v>
      </c>
      <c r="JF794" s="1">
        <v>0</v>
      </c>
      <c r="JG794" s="1">
        <v>0</v>
      </c>
      <c r="JH794" s="1">
        <v>0</v>
      </c>
      <c r="JI794" s="1">
        <v>0</v>
      </c>
      <c r="JJ794" s="1">
        <v>0</v>
      </c>
      <c r="JK794" s="1">
        <v>0</v>
      </c>
      <c r="JL794" s="1">
        <v>0</v>
      </c>
      <c r="JM794" s="1">
        <v>0</v>
      </c>
      <c r="JN794" s="1">
        <v>0</v>
      </c>
      <c r="JO794" s="1">
        <v>0</v>
      </c>
      <c r="JP794" s="1">
        <v>0</v>
      </c>
      <c r="JQ794" s="1">
        <v>0</v>
      </c>
      <c r="JR794" s="1">
        <v>0</v>
      </c>
      <c r="JS794" s="1">
        <v>0</v>
      </c>
      <c r="JT794" s="1">
        <v>0</v>
      </c>
      <c r="JU794" s="1">
        <v>0</v>
      </c>
      <c r="JV794" s="1">
        <v>0</v>
      </c>
      <c r="JW794" s="1">
        <v>0</v>
      </c>
      <c r="JX794" s="1">
        <v>0</v>
      </c>
      <c r="JY794" s="1">
        <v>0</v>
      </c>
      <c r="JZ794" s="1">
        <v>0</v>
      </c>
      <c r="KA794" s="1">
        <v>0</v>
      </c>
      <c r="KB794" s="1">
        <v>0</v>
      </c>
      <c r="KC794" s="1">
        <v>0</v>
      </c>
      <c r="KD794" s="1">
        <v>0</v>
      </c>
      <c r="KE794" s="1">
        <v>0</v>
      </c>
      <c r="KF794" s="1">
        <v>0</v>
      </c>
      <c r="KG794" s="1">
        <v>0</v>
      </c>
      <c r="KH794" s="1">
        <v>0</v>
      </c>
      <c r="KI794" s="1">
        <v>0</v>
      </c>
      <c r="KJ794" s="1">
        <v>0</v>
      </c>
      <c r="KK794" s="1">
        <v>0</v>
      </c>
      <c r="KL794" s="1">
        <v>0</v>
      </c>
      <c r="KM794" s="1">
        <v>0</v>
      </c>
      <c r="KN794" s="1">
        <v>0</v>
      </c>
      <c r="KO794" s="1">
        <v>0</v>
      </c>
      <c r="KP794" s="1">
        <v>0</v>
      </c>
      <c r="KQ794" s="1">
        <v>0</v>
      </c>
      <c r="KR794" s="1">
        <v>0</v>
      </c>
      <c r="KS794" s="1">
        <v>0</v>
      </c>
      <c r="KT794" s="1">
        <v>0</v>
      </c>
      <c r="KU794" s="1">
        <v>0</v>
      </c>
      <c r="KV794" s="1">
        <v>0</v>
      </c>
      <c r="KW794" s="1">
        <v>0</v>
      </c>
      <c r="KX794" s="1">
        <v>0</v>
      </c>
      <c r="KY794" s="1">
        <v>0</v>
      </c>
      <c r="KZ794" s="1">
        <v>0</v>
      </c>
      <c r="LA794" s="1">
        <v>0</v>
      </c>
      <c r="LB794" s="1">
        <v>0</v>
      </c>
      <c r="LC794" s="1">
        <v>0</v>
      </c>
      <c r="LD794" s="1">
        <v>0</v>
      </c>
      <c r="LE794" s="1">
        <v>0</v>
      </c>
      <c r="LF794" s="1">
        <v>0</v>
      </c>
      <c r="LG794" s="1">
        <v>0</v>
      </c>
      <c r="LH794" s="1">
        <v>0</v>
      </c>
      <c r="LI794" s="1">
        <v>0</v>
      </c>
      <c r="LJ794" s="1">
        <v>0</v>
      </c>
      <c r="LK794" s="1">
        <v>0</v>
      </c>
      <c r="LL794" s="1">
        <v>0</v>
      </c>
      <c r="LM794" s="1">
        <v>0</v>
      </c>
      <c r="LN794" s="1">
        <v>0</v>
      </c>
      <c r="LO794" s="1">
        <v>0</v>
      </c>
      <c r="LP794" s="1">
        <v>0</v>
      </c>
      <c r="LQ794" s="1">
        <v>0</v>
      </c>
      <c r="LR794" s="1">
        <v>0</v>
      </c>
      <c r="LS794" s="1">
        <v>0</v>
      </c>
      <c r="LT794" s="1">
        <v>0</v>
      </c>
      <c r="LU794" s="1">
        <v>0</v>
      </c>
      <c r="LV794" s="1">
        <v>0</v>
      </c>
      <c r="LW794" s="1">
        <v>0</v>
      </c>
      <c r="LX794" s="1">
        <v>0</v>
      </c>
      <c r="LY794" s="1">
        <v>0</v>
      </c>
      <c r="LZ794" s="1">
        <v>0</v>
      </c>
      <c r="MA794" s="1">
        <v>0</v>
      </c>
      <c r="MB794" s="1">
        <v>0</v>
      </c>
      <c r="MC794" s="1">
        <v>1</v>
      </c>
    </row>
    <row r="795" spans="1:341">
      <c r="A795" s="1">
        <v>2015</v>
      </c>
      <c r="B795" s="1" t="s">
        <v>480</v>
      </c>
      <c r="C795" s="1">
        <v>1</v>
      </c>
      <c r="D795" s="1">
        <v>0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  <c r="J795" s="1">
        <v>1</v>
      </c>
      <c r="K795" s="1">
        <v>2</v>
      </c>
      <c r="L795" s="1">
        <v>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  <c r="BG795" s="1">
        <v>3</v>
      </c>
      <c r="BH795" s="1">
        <v>0</v>
      </c>
      <c r="BI795" s="1">
        <v>0</v>
      </c>
      <c r="BJ795" s="1">
        <v>3</v>
      </c>
      <c r="BK795" s="1">
        <v>0</v>
      </c>
      <c r="BL795" s="1">
        <v>0</v>
      </c>
      <c r="BM795" s="1">
        <v>1</v>
      </c>
      <c r="BN795" s="1">
        <v>0</v>
      </c>
      <c r="BO795" s="1">
        <v>1</v>
      </c>
      <c r="BP795" s="1">
        <v>0</v>
      </c>
      <c r="BQ795" s="1">
        <v>2</v>
      </c>
      <c r="BR795" s="1">
        <v>2</v>
      </c>
      <c r="BS795" s="1">
        <v>2</v>
      </c>
      <c r="BT795" s="1">
        <v>5</v>
      </c>
      <c r="BU795" s="1">
        <v>2</v>
      </c>
      <c r="BV795" s="1">
        <v>2</v>
      </c>
      <c r="BW795" s="1">
        <v>0</v>
      </c>
      <c r="BX795" s="1">
        <v>0</v>
      </c>
      <c r="BY795" s="1">
        <v>2</v>
      </c>
      <c r="BZ795" s="1">
        <v>1</v>
      </c>
      <c r="CA795" s="1">
        <v>3</v>
      </c>
      <c r="CB795" s="1">
        <v>3</v>
      </c>
      <c r="CC795" s="1">
        <v>2</v>
      </c>
      <c r="CD795" s="1">
        <v>0</v>
      </c>
      <c r="CE795" s="1">
        <v>3</v>
      </c>
      <c r="CF795" s="1">
        <v>0</v>
      </c>
      <c r="CG795" s="1">
        <v>0</v>
      </c>
      <c r="CH795" s="1">
        <v>0</v>
      </c>
      <c r="CI795" s="1">
        <v>0</v>
      </c>
      <c r="CJ795" s="1">
        <v>3</v>
      </c>
      <c r="CK795" s="1">
        <v>3</v>
      </c>
      <c r="CL795" s="1">
        <v>3</v>
      </c>
      <c r="CM795" s="1">
        <v>3</v>
      </c>
      <c r="CN795" s="1">
        <v>3</v>
      </c>
      <c r="CO795" s="1">
        <v>0</v>
      </c>
      <c r="CP795" s="1">
        <v>1</v>
      </c>
      <c r="CQ795" s="1">
        <v>3</v>
      </c>
      <c r="CR795" s="1">
        <v>3</v>
      </c>
      <c r="CS795" s="1">
        <v>2</v>
      </c>
      <c r="CT795" s="1">
        <v>2</v>
      </c>
      <c r="CU795" s="1">
        <v>0</v>
      </c>
      <c r="CV795" s="1">
        <v>1</v>
      </c>
      <c r="CW795" s="1">
        <v>1</v>
      </c>
      <c r="CX795" s="1">
        <v>0</v>
      </c>
      <c r="CY795" s="1">
        <v>2</v>
      </c>
      <c r="CZ795" s="1">
        <v>0</v>
      </c>
      <c r="DA795" s="1">
        <v>0</v>
      </c>
      <c r="DB795" s="1">
        <v>2</v>
      </c>
      <c r="DC795" s="1">
        <v>2</v>
      </c>
      <c r="DD795" s="1">
        <v>2</v>
      </c>
      <c r="DE795" s="1">
        <v>5</v>
      </c>
      <c r="DF795" s="1">
        <v>2</v>
      </c>
      <c r="DG795" s="1">
        <v>0</v>
      </c>
      <c r="DH795" s="1">
        <v>2</v>
      </c>
      <c r="DI795" s="1">
        <v>2</v>
      </c>
      <c r="DJ795" s="1">
        <v>0</v>
      </c>
      <c r="DK795" s="1">
        <v>2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7</v>
      </c>
      <c r="DS795" s="1">
        <v>0</v>
      </c>
      <c r="DT795" s="1">
        <v>7</v>
      </c>
      <c r="DU795" s="1">
        <v>7</v>
      </c>
      <c r="DV795" s="1">
        <v>7</v>
      </c>
      <c r="DW795" s="1">
        <v>2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2</v>
      </c>
      <c r="ED795" s="1">
        <v>2</v>
      </c>
      <c r="EE795" s="1">
        <v>2</v>
      </c>
      <c r="EF795" s="1">
        <v>0</v>
      </c>
      <c r="EG795" s="1">
        <v>0</v>
      </c>
      <c r="EH795" s="1">
        <v>0</v>
      </c>
      <c r="EI795" s="1">
        <v>0</v>
      </c>
      <c r="EJ795" s="1">
        <v>2</v>
      </c>
      <c r="EK795" s="1">
        <v>0</v>
      </c>
      <c r="EL795" s="1">
        <v>2</v>
      </c>
      <c r="EM795" s="1">
        <v>2</v>
      </c>
      <c r="EN795" s="1">
        <v>2</v>
      </c>
      <c r="EO795" s="1">
        <v>0</v>
      </c>
      <c r="EP795" s="1">
        <v>0</v>
      </c>
      <c r="EQ795" s="1">
        <v>0</v>
      </c>
      <c r="ER795" s="1">
        <v>1</v>
      </c>
      <c r="ES795" s="1">
        <v>1</v>
      </c>
      <c r="ET795" s="1">
        <v>0</v>
      </c>
      <c r="EU795" s="1">
        <v>1</v>
      </c>
      <c r="EV795" s="1">
        <v>0</v>
      </c>
      <c r="EW795" s="1">
        <v>0</v>
      </c>
      <c r="EX795" s="1">
        <v>0</v>
      </c>
      <c r="EY795" s="1">
        <v>1</v>
      </c>
      <c r="EZ795" s="1">
        <v>0</v>
      </c>
      <c r="FA795" s="1">
        <v>1</v>
      </c>
      <c r="FB795" s="1">
        <v>1</v>
      </c>
      <c r="FC795" s="1">
        <v>1</v>
      </c>
      <c r="FD795" s="1">
        <v>0</v>
      </c>
      <c r="FE795" s="1">
        <v>1</v>
      </c>
      <c r="FF795" s="1">
        <v>0</v>
      </c>
      <c r="FG795" s="1">
        <v>1</v>
      </c>
      <c r="FH795" s="1">
        <v>0</v>
      </c>
      <c r="FI795" s="1">
        <v>0</v>
      </c>
      <c r="FJ795" s="1">
        <v>1</v>
      </c>
      <c r="FK795" s="1">
        <v>0</v>
      </c>
      <c r="FL795" s="1">
        <v>1</v>
      </c>
      <c r="FM795" s="1">
        <v>3</v>
      </c>
      <c r="FN795" s="1">
        <v>1</v>
      </c>
      <c r="FO795" s="1">
        <v>0</v>
      </c>
      <c r="FP795" s="1">
        <v>0</v>
      </c>
      <c r="FQ795" s="1">
        <v>0</v>
      </c>
      <c r="FR795" s="1">
        <v>15</v>
      </c>
      <c r="FS795" s="1">
        <v>0</v>
      </c>
      <c r="FT795" s="1">
        <v>0</v>
      </c>
      <c r="FU795" s="1">
        <v>0</v>
      </c>
      <c r="FV795" s="1">
        <v>10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1</v>
      </c>
      <c r="GD795" s="1">
        <v>1</v>
      </c>
      <c r="GE795" s="1">
        <v>1</v>
      </c>
      <c r="GF795" s="1">
        <v>3</v>
      </c>
      <c r="GG795" s="1">
        <v>1</v>
      </c>
      <c r="GH795" s="1">
        <v>1</v>
      </c>
      <c r="GI795" s="1">
        <v>1</v>
      </c>
      <c r="GJ795" s="1">
        <v>1</v>
      </c>
      <c r="GK795" s="1">
        <v>1</v>
      </c>
      <c r="GL795" s="1">
        <v>1</v>
      </c>
      <c r="GM795" s="1">
        <v>0</v>
      </c>
      <c r="GN795" s="1">
        <v>0</v>
      </c>
      <c r="GO795" s="1">
        <v>1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1</v>
      </c>
      <c r="HP795" s="1">
        <v>1</v>
      </c>
      <c r="HQ795" s="1">
        <v>0</v>
      </c>
      <c r="HR795" s="1">
        <v>0</v>
      </c>
      <c r="HS795" s="1">
        <v>2</v>
      </c>
      <c r="HT795" s="1">
        <v>2</v>
      </c>
      <c r="HU795" s="1">
        <v>2</v>
      </c>
      <c r="HV795" s="1">
        <v>6</v>
      </c>
      <c r="HW795" s="1">
        <v>2</v>
      </c>
      <c r="HX795" s="1">
        <v>2</v>
      </c>
      <c r="HY795" s="1">
        <v>2</v>
      </c>
      <c r="HZ795" s="1">
        <v>2</v>
      </c>
      <c r="IA795" s="1">
        <v>2</v>
      </c>
      <c r="IB795" s="1">
        <v>2</v>
      </c>
      <c r="IC795" s="1">
        <v>2</v>
      </c>
      <c r="ID795" s="1">
        <v>0</v>
      </c>
      <c r="IE795" s="1">
        <v>0</v>
      </c>
      <c r="IF795" s="1">
        <v>1</v>
      </c>
      <c r="IG795" s="1">
        <v>1</v>
      </c>
      <c r="IH795" s="1">
        <v>1</v>
      </c>
      <c r="II795" s="1">
        <v>1</v>
      </c>
      <c r="IJ795" s="1">
        <v>1</v>
      </c>
      <c r="IK795" s="1">
        <v>1</v>
      </c>
      <c r="IL795" s="1">
        <v>1</v>
      </c>
      <c r="IM795" s="1">
        <v>1</v>
      </c>
      <c r="IN795" s="1">
        <v>1</v>
      </c>
      <c r="IO795" s="1">
        <v>1</v>
      </c>
      <c r="IP795" s="1">
        <v>0</v>
      </c>
      <c r="IQ795" s="1">
        <v>0</v>
      </c>
      <c r="IR795" s="1">
        <v>0</v>
      </c>
      <c r="IS795" s="1">
        <v>1</v>
      </c>
      <c r="IT795" s="1">
        <v>1</v>
      </c>
      <c r="IU795" s="1">
        <v>1</v>
      </c>
      <c r="IV795" s="1">
        <v>3</v>
      </c>
      <c r="IW795" s="1">
        <v>1</v>
      </c>
      <c r="IX795" s="1">
        <v>1</v>
      </c>
      <c r="IY795" s="1">
        <v>1</v>
      </c>
      <c r="IZ795" s="1">
        <v>1</v>
      </c>
      <c r="JA795" s="1">
        <v>1</v>
      </c>
      <c r="JB795" s="1">
        <v>1</v>
      </c>
      <c r="JC795" s="1">
        <v>0</v>
      </c>
      <c r="JD795" s="1">
        <v>0</v>
      </c>
      <c r="JE795" s="1">
        <v>0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0</v>
      </c>
      <c r="JM795" s="1">
        <v>0</v>
      </c>
      <c r="JN795" s="1">
        <v>0</v>
      </c>
      <c r="JO795" s="1">
        <v>0</v>
      </c>
      <c r="JP795" s="1">
        <v>0</v>
      </c>
      <c r="JQ795" s="1">
        <v>0</v>
      </c>
      <c r="JR795" s="1">
        <v>0</v>
      </c>
      <c r="JS795" s="1">
        <v>0</v>
      </c>
      <c r="JT795" s="1">
        <v>0</v>
      </c>
      <c r="JU795" s="1">
        <v>0</v>
      </c>
      <c r="JV795" s="1">
        <v>0</v>
      </c>
      <c r="JW795" s="1">
        <v>0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0</v>
      </c>
      <c r="KJ795" s="1">
        <v>0</v>
      </c>
      <c r="KK795" s="1">
        <v>0</v>
      </c>
      <c r="KL795" s="1">
        <v>0</v>
      </c>
      <c r="KM795" s="1">
        <v>0</v>
      </c>
      <c r="KN795" s="1">
        <v>0</v>
      </c>
      <c r="KO795" s="1">
        <v>0</v>
      </c>
      <c r="KP795" s="1">
        <v>0</v>
      </c>
      <c r="KQ795" s="1">
        <v>0</v>
      </c>
      <c r="KR795" s="1">
        <v>0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0</v>
      </c>
      <c r="KZ795" s="1">
        <v>0</v>
      </c>
      <c r="LA795" s="1">
        <v>0</v>
      </c>
      <c r="LB795" s="1">
        <v>0</v>
      </c>
      <c r="LC795" s="1">
        <v>0</v>
      </c>
      <c r="LD795" s="1">
        <v>0</v>
      </c>
      <c r="LE795" s="1">
        <v>0</v>
      </c>
      <c r="LF795" s="1">
        <v>0</v>
      </c>
      <c r="LG795" s="1">
        <v>0</v>
      </c>
      <c r="LH795" s="1">
        <v>0</v>
      </c>
      <c r="LI795" s="1">
        <v>0</v>
      </c>
      <c r="LJ795" s="1">
        <v>0</v>
      </c>
      <c r="LK795" s="1">
        <v>0</v>
      </c>
      <c r="LL795" s="1">
        <v>0</v>
      </c>
      <c r="LM795" s="1">
        <v>0</v>
      </c>
      <c r="LN795" s="1">
        <v>0</v>
      </c>
      <c r="LO795" s="1">
        <v>0</v>
      </c>
      <c r="LP795" s="1">
        <v>0</v>
      </c>
      <c r="LQ795" s="1">
        <v>0</v>
      </c>
      <c r="LR795" s="1">
        <v>0</v>
      </c>
      <c r="LS795" s="1">
        <v>0</v>
      </c>
      <c r="LT795" s="1">
        <v>0</v>
      </c>
      <c r="LU795" s="1">
        <v>0</v>
      </c>
      <c r="LV795" s="1">
        <v>0</v>
      </c>
      <c r="LW795" s="1">
        <v>0</v>
      </c>
      <c r="LX795" s="1">
        <v>0</v>
      </c>
      <c r="LY795" s="1">
        <v>0</v>
      </c>
      <c r="LZ795" s="1">
        <v>0</v>
      </c>
      <c r="MA795" s="1">
        <v>0</v>
      </c>
      <c r="MB795" s="1">
        <v>0</v>
      </c>
      <c r="MC795" s="1">
        <v>1</v>
      </c>
    </row>
    <row r="796" spans="1:341">
      <c r="A796" s="1">
        <v>2015</v>
      </c>
      <c r="B796" s="1" t="s">
        <v>913</v>
      </c>
      <c r="C796" s="1">
        <v>1</v>
      </c>
      <c r="D796" s="1">
        <v>0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2</v>
      </c>
      <c r="L796" s="1">
        <v>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1</v>
      </c>
      <c r="Y796" s="1">
        <v>1</v>
      </c>
      <c r="Z796" s="1">
        <v>1</v>
      </c>
      <c r="AA796" s="1">
        <v>1</v>
      </c>
      <c r="AB796" s="1">
        <v>1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1</v>
      </c>
      <c r="BG796" s="1">
        <v>1</v>
      </c>
      <c r="BH796" s="1">
        <v>0</v>
      </c>
      <c r="BI796" s="1">
        <v>0</v>
      </c>
      <c r="BJ796" s="1">
        <v>1</v>
      </c>
      <c r="BK796" s="1">
        <v>0</v>
      </c>
      <c r="BL796" s="1">
        <v>0</v>
      </c>
      <c r="BM796" s="1">
        <v>1</v>
      </c>
      <c r="BN796" s="1">
        <v>0</v>
      </c>
      <c r="BO796" s="1">
        <v>1</v>
      </c>
      <c r="BP796" s="1">
        <v>0</v>
      </c>
      <c r="BQ796" s="1">
        <v>2</v>
      </c>
      <c r="BR796" s="1">
        <v>2</v>
      </c>
      <c r="BS796" s="1">
        <v>2</v>
      </c>
      <c r="BT796" s="1">
        <v>5</v>
      </c>
      <c r="BU796" s="1">
        <v>2</v>
      </c>
      <c r="BV796" s="1">
        <v>2</v>
      </c>
      <c r="BW796" s="1">
        <v>0</v>
      </c>
      <c r="BX796" s="1">
        <v>0</v>
      </c>
      <c r="BY796" s="1">
        <v>2</v>
      </c>
      <c r="BZ796" s="1">
        <v>1</v>
      </c>
      <c r="CA796" s="1">
        <v>3</v>
      </c>
      <c r="CB796" s="1">
        <v>3</v>
      </c>
      <c r="CC796" s="1">
        <v>2</v>
      </c>
      <c r="CD796" s="1">
        <v>0</v>
      </c>
      <c r="CE796" s="1">
        <v>2</v>
      </c>
      <c r="CF796" s="1">
        <v>0</v>
      </c>
      <c r="CG796" s="1">
        <v>0</v>
      </c>
      <c r="CH796" s="1">
        <v>0</v>
      </c>
      <c r="CI796" s="1">
        <v>0</v>
      </c>
      <c r="CJ796" s="1">
        <v>2</v>
      </c>
      <c r="CK796" s="1">
        <v>2</v>
      </c>
      <c r="CL796" s="1">
        <v>2</v>
      </c>
      <c r="CM796" s="1">
        <v>2</v>
      </c>
      <c r="CN796" s="1">
        <v>2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1</v>
      </c>
      <c r="CW796" s="1">
        <v>1</v>
      </c>
      <c r="CX796" s="1">
        <v>0</v>
      </c>
      <c r="CY796" s="1">
        <v>2</v>
      </c>
      <c r="CZ796" s="1">
        <v>0</v>
      </c>
      <c r="DA796" s="1">
        <v>0</v>
      </c>
      <c r="DB796" s="1">
        <v>2</v>
      </c>
      <c r="DC796" s="1">
        <v>2</v>
      </c>
      <c r="DD796" s="1">
        <v>2</v>
      </c>
      <c r="DE796" s="1">
        <v>4</v>
      </c>
      <c r="DF796" s="1">
        <v>2</v>
      </c>
      <c r="DG796" s="1">
        <v>0</v>
      </c>
      <c r="DH796" s="1">
        <v>2</v>
      </c>
      <c r="DI796" s="1">
        <v>2</v>
      </c>
      <c r="DJ796" s="1">
        <v>0</v>
      </c>
      <c r="DK796" s="1">
        <v>2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7</v>
      </c>
      <c r="DS796" s="1">
        <v>0</v>
      </c>
      <c r="DT796" s="1">
        <v>7</v>
      </c>
      <c r="DU796" s="1">
        <v>7</v>
      </c>
      <c r="DV796" s="1">
        <v>7</v>
      </c>
      <c r="DW796" s="1">
        <v>1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3</v>
      </c>
      <c r="EF796" s="1">
        <v>0</v>
      </c>
      <c r="EG796" s="1">
        <v>0</v>
      </c>
      <c r="EH796" s="1">
        <v>0</v>
      </c>
      <c r="EI796" s="1">
        <v>0</v>
      </c>
      <c r="EJ796" s="1">
        <v>3</v>
      </c>
      <c r="EK796" s="1">
        <v>2</v>
      </c>
      <c r="EL796" s="1">
        <v>1</v>
      </c>
      <c r="EM796" s="1">
        <v>2</v>
      </c>
      <c r="EN796" s="1">
        <v>2</v>
      </c>
      <c r="EO796" s="1">
        <v>0</v>
      </c>
      <c r="EP796" s="1">
        <v>0</v>
      </c>
      <c r="EQ796" s="1">
        <v>0</v>
      </c>
      <c r="ER796" s="1">
        <v>1</v>
      </c>
      <c r="ES796" s="1">
        <v>1</v>
      </c>
      <c r="ET796" s="1">
        <v>0</v>
      </c>
      <c r="EU796" s="1">
        <v>1</v>
      </c>
      <c r="EV796" s="1">
        <v>0</v>
      </c>
      <c r="EW796" s="1">
        <v>0</v>
      </c>
      <c r="EX796" s="1">
        <v>0</v>
      </c>
      <c r="EY796" s="1">
        <v>1</v>
      </c>
      <c r="EZ796" s="1">
        <v>0</v>
      </c>
      <c r="FA796" s="1">
        <v>1</v>
      </c>
      <c r="FB796" s="1">
        <v>1</v>
      </c>
      <c r="FC796" s="1">
        <v>1</v>
      </c>
      <c r="FD796" s="1">
        <v>0</v>
      </c>
      <c r="FE796" s="1">
        <v>1</v>
      </c>
      <c r="FF796" s="1">
        <v>0</v>
      </c>
      <c r="FG796" s="1">
        <v>1</v>
      </c>
      <c r="FH796" s="1">
        <v>0</v>
      </c>
      <c r="FI796" s="1">
        <v>0</v>
      </c>
      <c r="FJ796" s="1">
        <v>1</v>
      </c>
      <c r="FK796" s="1">
        <v>0</v>
      </c>
      <c r="FL796" s="1">
        <v>1</v>
      </c>
      <c r="FM796" s="1">
        <v>3</v>
      </c>
      <c r="FN796" s="1">
        <v>1</v>
      </c>
      <c r="FO796" s="1">
        <v>0</v>
      </c>
      <c r="FP796" s="1">
        <v>0</v>
      </c>
      <c r="FQ796" s="1">
        <v>0</v>
      </c>
      <c r="FR796" s="1">
        <v>4</v>
      </c>
      <c r="FS796" s="1">
        <v>0</v>
      </c>
      <c r="FT796" s="1">
        <v>0</v>
      </c>
      <c r="FU796" s="1">
        <v>0</v>
      </c>
      <c r="FV796" s="1">
        <v>2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1</v>
      </c>
      <c r="GD796" s="1">
        <v>1</v>
      </c>
      <c r="GE796" s="1">
        <v>1</v>
      </c>
      <c r="GF796" s="1">
        <v>3</v>
      </c>
      <c r="GG796" s="1">
        <v>1</v>
      </c>
      <c r="GH796" s="1">
        <v>1</v>
      </c>
      <c r="GI796" s="1">
        <v>1</v>
      </c>
      <c r="GJ796" s="1">
        <v>1</v>
      </c>
      <c r="GK796" s="1">
        <v>1</v>
      </c>
      <c r="GL796" s="1">
        <v>1</v>
      </c>
      <c r="GM796" s="1">
        <v>0</v>
      </c>
      <c r="GN796" s="1">
        <v>0</v>
      </c>
      <c r="GO796" s="1">
        <v>1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1</v>
      </c>
      <c r="HP796" s="1">
        <v>1</v>
      </c>
      <c r="HQ796" s="1">
        <v>0</v>
      </c>
      <c r="HR796" s="1">
        <v>0</v>
      </c>
      <c r="HS796" s="1">
        <v>2</v>
      </c>
      <c r="HT796" s="1">
        <v>2</v>
      </c>
      <c r="HU796" s="1">
        <v>2</v>
      </c>
      <c r="HV796" s="1">
        <v>6</v>
      </c>
      <c r="HW796" s="1">
        <v>2</v>
      </c>
      <c r="HX796" s="1">
        <v>2</v>
      </c>
      <c r="HY796" s="1">
        <v>2</v>
      </c>
      <c r="HZ796" s="1">
        <v>2</v>
      </c>
      <c r="IA796" s="1">
        <v>2</v>
      </c>
      <c r="IB796" s="1">
        <v>2</v>
      </c>
      <c r="IC796" s="1">
        <v>2</v>
      </c>
      <c r="ID796" s="1">
        <v>0</v>
      </c>
      <c r="IE796" s="1">
        <v>0</v>
      </c>
      <c r="IF796" s="1">
        <v>1</v>
      </c>
      <c r="IG796" s="1">
        <v>1</v>
      </c>
      <c r="IH796" s="1">
        <v>1</v>
      </c>
      <c r="II796" s="1">
        <v>1</v>
      </c>
      <c r="IJ796" s="1">
        <v>1</v>
      </c>
      <c r="IK796" s="1">
        <v>1</v>
      </c>
      <c r="IL796" s="1">
        <v>1</v>
      </c>
      <c r="IM796" s="1">
        <v>1</v>
      </c>
      <c r="IN796" s="1">
        <v>1</v>
      </c>
      <c r="IO796" s="1">
        <v>1</v>
      </c>
      <c r="IP796" s="1">
        <v>0</v>
      </c>
      <c r="IQ796" s="1">
        <v>0</v>
      </c>
      <c r="IR796" s="1">
        <v>0</v>
      </c>
      <c r="IS796" s="1">
        <v>1</v>
      </c>
      <c r="IT796" s="1">
        <v>1</v>
      </c>
      <c r="IU796" s="1">
        <v>1</v>
      </c>
      <c r="IV796" s="1">
        <v>3</v>
      </c>
      <c r="IW796" s="1">
        <v>1</v>
      </c>
      <c r="IX796" s="1">
        <v>1</v>
      </c>
      <c r="IY796" s="1">
        <v>1</v>
      </c>
      <c r="IZ796" s="1">
        <v>1</v>
      </c>
      <c r="JA796" s="1">
        <v>1</v>
      </c>
      <c r="JB796" s="1">
        <v>1</v>
      </c>
      <c r="JC796" s="1">
        <v>0</v>
      </c>
      <c r="JD796" s="1">
        <v>0</v>
      </c>
      <c r="JE796" s="1">
        <v>0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v>0</v>
      </c>
      <c r="JQ796" s="1">
        <v>0</v>
      </c>
      <c r="JR796" s="1">
        <v>0</v>
      </c>
      <c r="JS796" s="1">
        <v>0</v>
      </c>
      <c r="JT796" s="1">
        <v>0</v>
      </c>
      <c r="JU796" s="1">
        <v>0</v>
      </c>
      <c r="JV796" s="1">
        <v>0</v>
      </c>
      <c r="JW796" s="1">
        <v>0</v>
      </c>
      <c r="JX796" s="1">
        <v>0</v>
      </c>
      <c r="JY796" s="1">
        <v>0</v>
      </c>
      <c r="JZ796" s="1">
        <v>0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</v>
      </c>
      <c r="KL796" s="1">
        <v>0</v>
      </c>
      <c r="KM796" s="1">
        <v>0</v>
      </c>
      <c r="KN796" s="1">
        <v>0</v>
      </c>
      <c r="KO796" s="1">
        <v>0</v>
      </c>
      <c r="KP796" s="1">
        <v>0</v>
      </c>
      <c r="KQ796" s="1">
        <v>0</v>
      </c>
      <c r="KR796" s="1">
        <v>0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0</v>
      </c>
      <c r="LC796" s="1">
        <v>0</v>
      </c>
      <c r="LD796" s="1">
        <v>0</v>
      </c>
      <c r="LE796" s="1">
        <v>0</v>
      </c>
      <c r="LF796" s="1">
        <v>0</v>
      </c>
      <c r="LG796" s="1">
        <v>0</v>
      </c>
      <c r="LH796" s="1">
        <v>0</v>
      </c>
      <c r="LI796" s="1">
        <v>0</v>
      </c>
      <c r="LJ796" s="1">
        <v>0</v>
      </c>
      <c r="LK796" s="1">
        <v>0</v>
      </c>
      <c r="LL796" s="1">
        <v>0</v>
      </c>
      <c r="LM796" s="1">
        <v>0</v>
      </c>
      <c r="LN796" s="1">
        <v>0</v>
      </c>
      <c r="LO796" s="1">
        <v>0</v>
      </c>
      <c r="LP796" s="1">
        <v>0</v>
      </c>
      <c r="LQ796" s="1">
        <v>0</v>
      </c>
      <c r="LR796" s="1">
        <v>0</v>
      </c>
      <c r="LS796" s="1">
        <v>0</v>
      </c>
      <c r="LT796" s="1">
        <v>0</v>
      </c>
      <c r="LU796" s="1">
        <v>0</v>
      </c>
      <c r="LV796" s="1">
        <v>0</v>
      </c>
      <c r="LW796" s="1">
        <v>0</v>
      </c>
      <c r="LX796" s="1">
        <v>0</v>
      </c>
      <c r="LY796" s="1">
        <v>0</v>
      </c>
      <c r="LZ796" s="1">
        <v>0</v>
      </c>
      <c r="MA796" s="1">
        <v>0</v>
      </c>
      <c r="MB796" s="1">
        <v>0</v>
      </c>
      <c r="MC796" s="1">
        <v>1</v>
      </c>
    </row>
    <row r="797" spans="1:341">
      <c r="A797" s="1">
        <v>2015</v>
      </c>
      <c r="B797" s="1" t="s">
        <v>914</v>
      </c>
      <c r="C797" s="1">
        <v>1</v>
      </c>
      <c r="D797" s="1">
        <v>0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2</v>
      </c>
      <c r="L797" s="1">
        <v>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2</v>
      </c>
      <c r="X797" s="1">
        <v>2</v>
      </c>
      <c r="Y797" s="1">
        <v>2</v>
      </c>
      <c r="Z797" s="1">
        <v>2</v>
      </c>
      <c r="AA797" s="1">
        <v>2</v>
      </c>
      <c r="AB797" s="1">
        <v>2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1</v>
      </c>
      <c r="BG797" s="1">
        <v>1</v>
      </c>
      <c r="BH797" s="1">
        <v>0</v>
      </c>
      <c r="BI797" s="1">
        <v>0</v>
      </c>
      <c r="BJ797" s="1">
        <v>1</v>
      </c>
      <c r="BK797" s="1">
        <v>0</v>
      </c>
      <c r="BL797" s="1">
        <v>0</v>
      </c>
      <c r="BM797" s="1">
        <v>1</v>
      </c>
      <c r="BN797" s="1">
        <v>0</v>
      </c>
      <c r="BO797" s="1">
        <v>1</v>
      </c>
      <c r="BP797" s="1">
        <v>0</v>
      </c>
      <c r="BQ797" s="1">
        <v>2</v>
      </c>
      <c r="BR797" s="1">
        <v>2</v>
      </c>
      <c r="BS797" s="1">
        <v>2</v>
      </c>
      <c r="BT797" s="1">
        <v>5</v>
      </c>
      <c r="BU797" s="1">
        <v>2</v>
      </c>
      <c r="BV797" s="1">
        <v>2</v>
      </c>
      <c r="BW797" s="1">
        <v>0</v>
      </c>
      <c r="BX797" s="1">
        <v>0</v>
      </c>
      <c r="BY797" s="1">
        <v>2</v>
      </c>
      <c r="BZ797" s="1">
        <v>1</v>
      </c>
      <c r="CA797" s="1">
        <v>3</v>
      </c>
      <c r="CB797" s="1">
        <v>3</v>
      </c>
      <c r="CC797" s="1">
        <v>2</v>
      </c>
      <c r="CD797" s="1">
        <v>0</v>
      </c>
      <c r="CE797" s="1">
        <v>2</v>
      </c>
      <c r="CF797" s="1">
        <v>0</v>
      </c>
      <c r="CG797" s="1">
        <v>0</v>
      </c>
      <c r="CH797" s="1">
        <v>0</v>
      </c>
      <c r="CI797" s="1">
        <v>0</v>
      </c>
      <c r="CJ797" s="1">
        <v>2</v>
      </c>
      <c r="CK797" s="1">
        <v>2</v>
      </c>
      <c r="CL797" s="1">
        <v>2</v>
      </c>
      <c r="CM797" s="1">
        <v>2</v>
      </c>
      <c r="CN797" s="1">
        <v>2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1</v>
      </c>
      <c r="CW797" s="1">
        <v>1</v>
      </c>
      <c r="CX797" s="1">
        <v>0</v>
      </c>
      <c r="CY797" s="1">
        <v>2</v>
      </c>
      <c r="CZ797" s="1">
        <v>0</v>
      </c>
      <c r="DA797" s="1">
        <v>0</v>
      </c>
      <c r="DB797" s="1">
        <v>2</v>
      </c>
      <c r="DC797" s="1">
        <v>2</v>
      </c>
      <c r="DD797" s="1">
        <v>2</v>
      </c>
      <c r="DE797" s="1">
        <v>4</v>
      </c>
      <c r="DF797" s="1">
        <v>2</v>
      </c>
      <c r="DG797" s="1">
        <v>0</v>
      </c>
      <c r="DH797" s="1">
        <v>2</v>
      </c>
      <c r="DI797" s="1">
        <v>2</v>
      </c>
      <c r="DJ797" s="1">
        <v>0</v>
      </c>
      <c r="DK797" s="1">
        <v>2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14</v>
      </c>
      <c r="DS797" s="1">
        <v>0</v>
      </c>
      <c r="DT797" s="1">
        <v>14</v>
      </c>
      <c r="DU797" s="1">
        <v>14</v>
      </c>
      <c r="DV797" s="1">
        <v>14</v>
      </c>
      <c r="DW797" s="1">
        <v>1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4</v>
      </c>
      <c r="EF797" s="1">
        <v>0</v>
      </c>
      <c r="EG797" s="1">
        <v>0</v>
      </c>
      <c r="EH797" s="1">
        <v>0</v>
      </c>
      <c r="EI797" s="1">
        <v>0</v>
      </c>
      <c r="EJ797" s="1">
        <v>9</v>
      </c>
      <c r="EK797" s="1">
        <v>9</v>
      </c>
      <c r="EL797" s="1">
        <v>0</v>
      </c>
      <c r="EM797" s="1">
        <v>7</v>
      </c>
      <c r="EN797" s="1">
        <v>7</v>
      </c>
      <c r="EO797" s="1">
        <v>0</v>
      </c>
      <c r="EP797" s="1">
        <v>0</v>
      </c>
      <c r="EQ797" s="1">
        <v>0</v>
      </c>
      <c r="ER797" s="1">
        <v>1</v>
      </c>
      <c r="ES797" s="1">
        <v>1</v>
      </c>
      <c r="ET797" s="1">
        <v>0</v>
      </c>
      <c r="EU797" s="1">
        <v>1</v>
      </c>
      <c r="EV797" s="1">
        <v>0</v>
      </c>
      <c r="EW797" s="1">
        <v>0</v>
      </c>
      <c r="EX797" s="1">
        <v>0</v>
      </c>
      <c r="EY797" s="1">
        <v>1</v>
      </c>
      <c r="EZ797" s="1">
        <v>0</v>
      </c>
      <c r="FA797" s="1">
        <v>1</v>
      </c>
      <c r="FB797" s="1">
        <v>1</v>
      </c>
      <c r="FC797" s="1">
        <v>1</v>
      </c>
      <c r="FD797" s="1">
        <v>0</v>
      </c>
      <c r="FE797" s="1">
        <v>1</v>
      </c>
      <c r="FF797" s="1">
        <v>0</v>
      </c>
      <c r="FG797" s="1">
        <v>1</v>
      </c>
      <c r="FH797" s="1">
        <v>0</v>
      </c>
      <c r="FI797" s="1">
        <v>0</v>
      </c>
      <c r="FJ797" s="1">
        <v>1</v>
      </c>
      <c r="FK797" s="1">
        <v>0</v>
      </c>
      <c r="FL797" s="1">
        <v>1</v>
      </c>
      <c r="FM797" s="1">
        <v>3</v>
      </c>
      <c r="FN797" s="1">
        <v>1</v>
      </c>
      <c r="FO797" s="1">
        <v>0</v>
      </c>
      <c r="FP797" s="1">
        <v>0</v>
      </c>
      <c r="FQ797" s="1">
        <v>0</v>
      </c>
      <c r="FR797" s="1">
        <v>8</v>
      </c>
      <c r="FS797" s="1">
        <v>0</v>
      </c>
      <c r="FT797" s="1">
        <v>0</v>
      </c>
      <c r="FU797" s="1">
        <v>0</v>
      </c>
      <c r="FV797" s="1">
        <v>2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1</v>
      </c>
      <c r="GD797" s="1">
        <v>1</v>
      </c>
      <c r="GE797" s="1">
        <v>1</v>
      </c>
      <c r="GF797" s="1">
        <v>3</v>
      </c>
      <c r="GG797" s="1">
        <v>1</v>
      </c>
      <c r="GH797" s="1">
        <v>1</v>
      </c>
      <c r="GI797" s="1">
        <v>1</v>
      </c>
      <c r="GJ797" s="1">
        <v>1</v>
      </c>
      <c r="GK797" s="1">
        <v>1</v>
      </c>
      <c r="GL797" s="1">
        <v>1</v>
      </c>
      <c r="GM797" s="1">
        <v>0</v>
      </c>
      <c r="GN797" s="1">
        <v>0</v>
      </c>
      <c r="GO797" s="1">
        <v>1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1</v>
      </c>
      <c r="HP797" s="1">
        <v>1</v>
      </c>
      <c r="HQ797" s="1">
        <v>0</v>
      </c>
      <c r="HR797" s="1">
        <v>0</v>
      </c>
      <c r="HS797" s="1">
        <v>2</v>
      </c>
      <c r="HT797" s="1">
        <v>2</v>
      </c>
      <c r="HU797" s="1">
        <v>2</v>
      </c>
      <c r="HV797" s="1">
        <v>6</v>
      </c>
      <c r="HW797" s="1">
        <v>2</v>
      </c>
      <c r="HX797" s="1">
        <v>2</v>
      </c>
      <c r="HY797" s="1">
        <v>2</v>
      </c>
      <c r="HZ797" s="1">
        <v>2</v>
      </c>
      <c r="IA797" s="1">
        <v>2</v>
      </c>
      <c r="IB797" s="1">
        <v>2</v>
      </c>
      <c r="IC797" s="1">
        <v>2</v>
      </c>
      <c r="ID797" s="1">
        <v>0</v>
      </c>
      <c r="IE797" s="1">
        <v>0</v>
      </c>
      <c r="IF797" s="1">
        <v>1</v>
      </c>
      <c r="IG797" s="1">
        <v>1</v>
      </c>
      <c r="IH797" s="1">
        <v>1</v>
      </c>
      <c r="II797" s="1">
        <v>1</v>
      </c>
      <c r="IJ797" s="1">
        <v>1</v>
      </c>
      <c r="IK797" s="1">
        <v>1</v>
      </c>
      <c r="IL797" s="1">
        <v>1</v>
      </c>
      <c r="IM797" s="1">
        <v>1</v>
      </c>
      <c r="IN797" s="1">
        <v>1</v>
      </c>
      <c r="IO797" s="1">
        <v>1</v>
      </c>
      <c r="IP797" s="1">
        <v>0</v>
      </c>
      <c r="IQ797" s="1">
        <v>0</v>
      </c>
      <c r="IR797" s="1">
        <v>0</v>
      </c>
      <c r="IS797" s="1">
        <v>1</v>
      </c>
      <c r="IT797" s="1">
        <v>1</v>
      </c>
      <c r="IU797" s="1">
        <v>1</v>
      </c>
      <c r="IV797" s="1">
        <v>3</v>
      </c>
      <c r="IW797" s="1">
        <v>1</v>
      </c>
      <c r="IX797" s="1">
        <v>1</v>
      </c>
      <c r="IY797" s="1">
        <v>1</v>
      </c>
      <c r="IZ797" s="1">
        <v>1</v>
      </c>
      <c r="JA797" s="1">
        <v>1</v>
      </c>
      <c r="JB797" s="1">
        <v>1</v>
      </c>
      <c r="JC797" s="1">
        <v>0</v>
      </c>
      <c r="JD797" s="1">
        <v>0</v>
      </c>
      <c r="JE797" s="1">
        <v>0</v>
      </c>
      <c r="JF797" s="1">
        <v>0</v>
      </c>
      <c r="JG797" s="1">
        <v>0</v>
      </c>
      <c r="JH797" s="1">
        <v>0</v>
      </c>
      <c r="JI797" s="1">
        <v>0</v>
      </c>
      <c r="JJ797" s="1">
        <v>0</v>
      </c>
      <c r="JK797" s="1">
        <v>0</v>
      </c>
      <c r="JL797" s="1">
        <v>0</v>
      </c>
      <c r="JM797" s="1">
        <v>0</v>
      </c>
      <c r="JN797" s="1">
        <v>0</v>
      </c>
      <c r="JO797" s="1">
        <v>0</v>
      </c>
      <c r="JP797" s="1">
        <v>0</v>
      </c>
      <c r="JQ797" s="1">
        <v>0</v>
      </c>
      <c r="JR797" s="1">
        <v>0</v>
      </c>
      <c r="JS797" s="1">
        <v>0</v>
      </c>
      <c r="JT797" s="1">
        <v>0</v>
      </c>
      <c r="JU797" s="1">
        <v>0</v>
      </c>
      <c r="JV797" s="1">
        <v>0</v>
      </c>
      <c r="JW797" s="1">
        <v>0</v>
      </c>
      <c r="JX797" s="1">
        <v>0</v>
      </c>
      <c r="JY797" s="1">
        <v>0</v>
      </c>
      <c r="JZ797" s="1">
        <v>0</v>
      </c>
      <c r="KA797" s="1">
        <v>0</v>
      </c>
      <c r="KB797" s="1">
        <v>0</v>
      </c>
      <c r="KC797" s="1">
        <v>0</v>
      </c>
      <c r="KD797" s="1">
        <v>0</v>
      </c>
      <c r="KE797" s="1">
        <v>0</v>
      </c>
      <c r="KF797" s="1">
        <v>0</v>
      </c>
      <c r="KG797" s="1">
        <v>0</v>
      </c>
      <c r="KH797" s="1">
        <v>0</v>
      </c>
      <c r="KI797" s="1">
        <v>0</v>
      </c>
      <c r="KJ797" s="1">
        <v>0</v>
      </c>
      <c r="KK797" s="1">
        <v>0</v>
      </c>
      <c r="KL797" s="1">
        <v>0</v>
      </c>
      <c r="KM797" s="1">
        <v>0</v>
      </c>
      <c r="KN797" s="1">
        <v>0</v>
      </c>
      <c r="KO797" s="1">
        <v>0</v>
      </c>
      <c r="KP797" s="1">
        <v>0</v>
      </c>
      <c r="KQ797" s="1">
        <v>0</v>
      </c>
      <c r="KR797" s="1">
        <v>0</v>
      </c>
      <c r="KS797" s="1">
        <v>0</v>
      </c>
      <c r="KT797" s="1">
        <v>0</v>
      </c>
      <c r="KU797" s="1">
        <v>0</v>
      </c>
      <c r="KV797" s="1">
        <v>0</v>
      </c>
      <c r="KW797" s="1">
        <v>0</v>
      </c>
      <c r="KX797" s="1">
        <v>0</v>
      </c>
      <c r="KY797" s="1">
        <v>0</v>
      </c>
      <c r="KZ797" s="1">
        <v>0</v>
      </c>
      <c r="LA797" s="1">
        <v>0</v>
      </c>
      <c r="LB797" s="1">
        <v>0</v>
      </c>
      <c r="LC797" s="1">
        <v>0</v>
      </c>
      <c r="LD797" s="1">
        <v>0</v>
      </c>
      <c r="LE797" s="1">
        <v>0</v>
      </c>
      <c r="LF797" s="1">
        <v>0</v>
      </c>
      <c r="LG797" s="1">
        <v>0</v>
      </c>
      <c r="LH797" s="1">
        <v>0</v>
      </c>
      <c r="LI797" s="1">
        <v>0</v>
      </c>
      <c r="LJ797" s="1">
        <v>0</v>
      </c>
      <c r="LK797" s="1">
        <v>0</v>
      </c>
      <c r="LL797" s="1">
        <v>0</v>
      </c>
      <c r="LM797" s="1">
        <v>0</v>
      </c>
      <c r="LN797" s="1">
        <v>0</v>
      </c>
      <c r="LO797" s="1">
        <v>0</v>
      </c>
      <c r="LP797" s="1">
        <v>0</v>
      </c>
      <c r="LQ797" s="1">
        <v>0</v>
      </c>
      <c r="LR797" s="1">
        <v>0</v>
      </c>
      <c r="LS797" s="1">
        <v>0</v>
      </c>
      <c r="LT797" s="1">
        <v>0</v>
      </c>
      <c r="LU797" s="1">
        <v>0</v>
      </c>
      <c r="LV797" s="1">
        <v>0</v>
      </c>
      <c r="LW797" s="1">
        <v>0</v>
      </c>
      <c r="LX797" s="1">
        <v>0</v>
      </c>
      <c r="LY797" s="1">
        <v>0</v>
      </c>
      <c r="LZ797" s="1">
        <v>0</v>
      </c>
      <c r="MA797" s="1">
        <v>0</v>
      </c>
      <c r="MB797" s="1">
        <v>0</v>
      </c>
      <c r="MC797" s="1">
        <v>1</v>
      </c>
    </row>
    <row r="798" spans="1:341">
      <c r="A798" s="1">
        <v>2015</v>
      </c>
      <c r="B798" s="1" t="s">
        <v>915</v>
      </c>
      <c r="C798" s="1">
        <v>1</v>
      </c>
      <c r="D798" s="1">
        <v>0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2</v>
      </c>
      <c r="L798" s="1">
        <v>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5</v>
      </c>
      <c r="X798" s="1">
        <v>5</v>
      </c>
      <c r="Y798" s="1">
        <v>5</v>
      </c>
      <c r="Z798" s="1">
        <v>5</v>
      </c>
      <c r="AA798" s="1">
        <v>5</v>
      </c>
      <c r="AB798" s="1">
        <v>4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1</v>
      </c>
      <c r="BN798" s="1">
        <v>0</v>
      </c>
      <c r="BO798" s="1">
        <v>1</v>
      </c>
      <c r="BP798" s="1">
        <v>0</v>
      </c>
      <c r="BQ798" s="1">
        <v>2</v>
      </c>
      <c r="BR798" s="1">
        <v>2</v>
      </c>
      <c r="BS798" s="1">
        <v>2</v>
      </c>
      <c r="BT798" s="1">
        <v>5</v>
      </c>
      <c r="BU798" s="1">
        <v>2</v>
      </c>
      <c r="BV798" s="1">
        <v>2</v>
      </c>
      <c r="BW798" s="1">
        <v>0</v>
      </c>
      <c r="BX798" s="1">
        <v>0</v>
      </c>
      <c r="BY798" s="1">
        <v>2</v>
      </c>
      <c r="BZ798" s="1">
        <v>1</v>
      </c>
      <c r="CA798" s="1">
        <v>3</v>
      </c>
      <c r="CB798" s="1">
        <v>3</v>
      </c>
      <c r="CC798" s="1">
        <v>2</v>
      </c>
      <c r="CD798" s="1">
        <v>0</v>
      </c>
      <c r="CE798" s="1">
        <v>3</v>
      </c>
      <c r="CF798" s="1">
        <v>0</v>
      </c>
      <c r="CG798" s="1">
        <v>0</v>
      </c>
      <c r="CH798" s="1">
        <v>0</v>
      </c>
      <c r="CI798" s="1">
        <v>0</v>
      </c>
      <c r="CJ798" s="1">
        <v>3</v>
      </c>
      <c r="CK798" s="1">
        <v>3</v>
      </c>
      <c r="CL798" s="1">
        <v>3</v>
      </c>
      <c r="CM798" s="1">
        <v>3</v>
      </c>
      <c r="CN798" s="1">
        <v>3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1</v>
      </c>
      <c r="CW798" s="1">
        <v>1</v>
      </c>
      <c r="CX798" s="1">
        <v>0</v>
      </c>
      <c r="CY798" s="1">
        <v>3</v>
      </c>
      <c r="CZ798" s="1">
        <v>0</v>
      </c>
      <c r="DA798" s="1">
        <v>0</v>
      </c>
      <c r="DB798" s="1">
        <v>3</v>
      </c>
      <c r="DC798" s="1">
        <v>3</v>
      </c>
      <c r="DD798" s="1">
        <v>3</v>
      </c>
      <c r="DE798" s="1">
        <v>6</v>
      </c>
      <c r="DF798" s="1">
        <v>3</v>
      </c>
      <c r="DG798" s="1">
        <v>0</v>
      </c>
      <c r="DH798" s="1">
        <v>3</v>
      </c>
      <c r="DI798" s="1">
        <v>3</v>
      </c>
      <c r="DJ798" s="1">
        <v>0</v>
      </c>
      <c r="DK798" s="1">
        <v>3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12</v>
      </c>
      <c r="DS798" s="1">
        <v>0</v>
      </c>
      <c r="DT798" s="1">
        <v>12</v>
      </c>
      <c r="DU798" s="1">
        <v>12</v>
      </c>
      <c r="DV798" s="1">
        <v>12</v>
      </c>
      <c r="DW798" s="1">
        <v>2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2</v>
      </c>
      <c r="EF798" s="1">
        <v>0</v>
      </c>
      <c r="EG798" s="1">
        <v>0</v>
      </c>
      <c r="EH798" s="1">
        <v>0</v>
      </c>
      <c r="EI798" s="1">
        <v>0</v>
      </c>
      <c r="EJ798" s="1">
        <v>8</v>
      </c>
      <c r="EK798" s="1">
        <v>7</v>
      </c>
      <c r="EL798" s="1">
        <v>1</v>
      </c>
      <c r="EM798" s="1">
        <v>8</v>
      </c>
      <c r="EN798" s="1">
        <v>8</v>
      </c>
      <c r="EO798" s="1">
        <v>0</v>
      </c>
      <c r="EP798" s="1">
        <v>0</v>
      </c>
      <c r="EQ798" s="1">
        <v>0</v>
      </c>
      <c r="ER798" s="1">
        <v>1</v>
      </c>
      <c r="ES798" s="1">
        <v>1</v>
      </c>
      <c r="ET798" s="1">
        <v>0</v>
      </c>
      <c r="EU798" s="1">
        <v>1</v>
      </c>
      <c r="EV798" s="1">
        <v>0</v>
      </c>
      <c r="EW798" s="1">
        <v>0</v>
      </c>
      <c r="EX798" s="1">
        <v>0</v>
      </c>
      <c r="EY798" s="1">
        <v>1</v>
      </c>
      <c r="EZ798" s="1">
        <v>0</v>
      </c>
      <c r="FA798" s="1">
        <v>1</v>
      </c>
      <c r="FB798" s="1">
        <v>1</v>
      </c>
      <c r="FC798" s="1">
        <v>1</v>
      </c>
      <c r="FD798" s="1">
        <v>0</v>
      </c>
      <c r="FE798" s="1">
        <v>1</v>
      </c>
      <c r="FF798" s="1">
        <v>0</v>
      </c>
      <c r="FG798" s="1">
        <v>1</v>
      </c>
      <c r="FH798" s="1">
        <v>0</v>
      </c>
      <c r="FI798" s="1">
        <v>0</v>
      </c>
      <c r="FJ798" s="1">
        <v>1</v>
      </c>
      <c r="FK798" s="1">
        <v>0</v>
      </c>
      <c r="FL798" s="1">
        <v>1</v>
      </c>
      <c r="FM798" s="1">
        <v>3</v>
      </c>
      <c r="FN798" s="1">
        <v>1</v>
      </c>
      <c r="FO798" s="1">
        <v>0</v>
      </c>
      <c r="FP798" s="1">
        <v>0</v>
      </c>
      <c r="FQ798" s="1">
        <v>0</v>
      </c>
      <c r="FR798" s="1">
        <v>4</v>
      </c>
      <c r="FS798" s="1">
        <v>0</v>
      </c>
      <c r="FT798" s="1">
        <v>0</v>
      </c>
      <c r="FU798" s="1">
        <v>0</v>
      </c>
      <c r="FV798" s="1">
        <v>2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1</v>
      </c>
      <c r="GD798" s="1">
        <v>1</v>
      </c>
      <c r="GE798" s="1">
        <v>1</v>
      </c>
      <c r="GF798" s="1">
        <v>3</v>
      </c>
      <c r="GG798" s="1">
        <v>1</v>
      </c>
      <c r="GH798" s="1">
        <v>1</v>
      </c>
      <c r="GI798" s="1">
        <v>1</v>
      </c>
      <c r="GJ798" s="1">
        <v>1</v>
      </c>
      <c r="GK798" s="1">
        <v>1</v>
      </c>
      <c r="GL798" s="1">
        <v>1</v>
      </c>
      <c r="GM798" s="1">
        <v>0</v>
      </c>
      <c r="GN798" s="1">
        <v>0</v>
      </c>
      <c r="GO798" s="1">
        <v>1</v>
      </c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1</v>
      </c>
      <c r="HP798" s="1">
        <v>1</v>
      </c>
      <c r="HQ798" s="1">
        <v>0</v>
      </c>
      <c r="HR798" s="1">
        <v>0</v>
      </c>
      <c r="HS798" s="1">
        <v>2</v>
      </c>
      <c r="HT798" s="1">
        <v>2</v>
      </c>
      <c r="HU798" s="1">
        <v>2</v>
      </c>
      <c r="HV798" s="1">
        <v>6</v>
      </c>
      <c r="HW798" s="1">
        <v>2</v>
      </c>
      <c r="HX798" s="1">
        <v>2</v>
      </c>
      <c r="HY798" s="1">
        <v>2</v>
      </c>
      <c r="HZ798" s="1">
        <v>2</v>
      </c>
      <c r="IA798" s="1">
        <v>2</v>
      </c>
      <c r="IB798" s="1">
        <v>2</v>
      </c>
      <c r="IC798" s="1">
        <v>2</v>
      </c>
      <c r="ID798" s="1">
        <v>0</v>
      </c>
      <c r="IE798" s="1">
        <v>0</v>
      </c>
      <c r="IF798" s="1">
        <v>1</v>
      </c>
      <c r="IG798" s="1">
        <v>1</v>
      </c>
      <c r="IH798" s="1">
        <v>1</v>
      </c>
      <c r="II798" s="1">
        <v>1</v>
      </c>
      <c r="IJ798" s="1">
        <v>1</v>
      </c>
      <c r="IK798" s="1">
        <v>1</v>
      </c>
      <c r="IL798" s="1">
        <v>1</v>
      </c>
      <c r="IM798" s="1">
        <v>1</v>
      </c>
      <c r="IN798" s="1">
        <v>1</v>
      </c>
      <c r="IO798" s="1">
        <v>1</v>
      </c>
      <c r="IP798" s="1">
        <v>0</v>
      </c>
      <c r="IQ798" s="1">
        <v>0</v>
      </c>
      <c r="IR798" s="1">
        <v>0</v>
      </c>
      <c r="IS798" s="1">
        <v>1</v>
      </c>
      <c r="IT798" s="1">
        <v>1</v>
      </c>
      <c r="IU798" s="1">
        <v>1</v>
      </c>
      <c r="IV798" s="1">
        <v>3</v>
      </c>
      <c r="IW798" s="1">
        <v>1</v>
      </c>
      <c r="IX798" s="1">
        <v>1</v>
      </c>
      <c r="IY798" s="1">
        <v>1</v>
      </c>
      <c r="IZ798" s="1">
        <v>1</v>
      </c>
      <c r="JA798" s="1">
        <v>1</v>
      </c>
      <c r="JB798" s="1">
        <v>1</v>
      </c>
      <c r="JC798" s="1">
        <v>0</v>
      </c>
      <c r="JD798" s="1">
        <v>0</v>
      </c>
      <c r="JE798" s="1">
        <v>0</v>
      </c>
      <c r="JF798" s="1">
        <v>0</v>
      </c>
      <c r="JG798" s="1">
        <v>0</v>
      </c>
      <c r="JH798" s="1">
        <v>0</v>
      </c>
      <c r="JI798" s="1">
        <v>0</v>
      </c>
      <c r="JJ798" s="1">
        <v>0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0</v>
      </c>
      <c r="JQ798" s="1">
        <v>0</v>
      </c>
      <c r="JR798" s="1">
        <v>0</v>
      </c>
      <c r="JS798" s="1">
        <v>0</v>
      </c>
      <c r="JT798" s="1">
        <v>0</v>
      </c>
      <c r="JU798" s="1">
        <v>0</v>
      </c>
      <c r="JV798" s="1">
        <v>0</v>
      </c>
      <c r="JW798" s="1">
        <v>0</v>
      </c>
      <c r="JX798" s="1">
        <v>0</v>
      </c>
      <c r="JY798" s="1">
        <v>0</v>
      </c>
      <c r="JZ798" s="1">
        <v>0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0</v>
      </c>
      <c r="KG798" s="1">
        <v>0</v>
      </c>
      <c r="KH798" s="1">
        <v>0</v>
      </c>
      <c r="KI798" s="1">
        <v>0</v>
      </c>
      <c r="KJ798" s="1">
        <v>0</v>
      </c>
      <c r="KK798" s="1">
        <v>0</v>
      </c>
      <c r="KL798" s="1">
        <v>0</v>
      </c>
      <c r="KM798" s="1">
        <v>0</v>
      </c>
      <c r="KN798" s="1">
        <v>0</v>
      </c>
      <c r="KO798" s="1">
        <v>0</v>
      </c>
      <c r="KP798" s="1">
        <v>0</v>
      </c>
      <c r="KQ798" s="1">
        <v>0</v>
      </c>
      <c r="KR798" s="1">
        <v>0</v>
      </c>
      <c r="KS798" s="1">
        <v>0</v>
      </c>
      <c r="KT798" s="1">
        <v>0</v>
      </c>
      <c r="KU798" s="1">
        <v>0</v>
      </c>
      <c r="KV798" s="1">
        <v>0</v>
      </c>
      <c r="KW798" s="1">
        <v>0</v>
      </c>
      <c r="KX798" s="1">
        <v>0</v>
      </c>
      <c r="KY798" s="1">
        <v>0</v>
      </c>
      <c r="KZ798" s="1">
        <v>0</v>
      </c>
      <c r="LA798" s="1">
        <v>0</v>
      </c>
      <c r="LB798" s="1">
        <v>0</v>
      </c>
      <c r="LC798" s="1">
        <v>0</v>
      </c>
      <c r="LD798" s="1">
        <v>0</v>
      </c>
      <c r="LE798" s="1">
        <v>0</v>
      </c>
      <c r="LF798" s="1">
        <v>0</v>
      </c>
      <c r="LG798" s="1">
        <v>0</v>
      </c>
      <c r="LH798" s="1">
        <v>0</v>
      </c>
      <c r="LI798" s="1">
        <v>0</v>
      </c>
      <c r="LJ798" s="1">
        <v>0</v>
      </c>
      <c r="LK798" s="1">
        <v>0</v>
      </c>
      <c r="LL798" s="1">
        <v>0</v>
      </c>
      <c r="LM798" s="1">
        <v>0</v>
      </c>
      <c r="LN798" s="1">
        <v>0</v>
      </c>
      <c r="LO798" s="1">
        <v>0</v>
      </c>
      <c r="LP798" s="1">
        <v>0</v>
      </c>
      <c r="LQ798" s="1">
        <v>0</v>
      </c>
      <c r="LR798" s="1">
        <v>0</v>
      </c>
      <c r="LS798" s="1">
        <v>0</v>
      </c>
      <c r="LT798" s="1">
        <v>0</v>
      </c>
      <c r="LU798" s="1">
        <v>0</v>
      </c>
      <c r="LV798" s="1">
        <v>0</v>
      </c>
      <c r="LW798" s="1">
        <v>0</v>
      </c>
      <c r="LX798" s="1">
        <v>0</v>
      </c>
      <c r="LY798" s="1">
        <v>0</v>
      </c>
      <c r="LZ798" s="1">
        <v>0</v>
      </c>
      <c r="MA798" s="1">
        <v>0</v>
      </c>
      <c r="MB798" s="1">
        <v>0</v>
      </c>
      <c r="MC798" s="1">
        <v>1</v>
      </c>
    </row>
    <row r="799" spans="1:341">
      <c r="A799" s="1">
        <v>2015</v>
      </c>
      <c r="B799" s="1" t="s">
        <v>916</v>
      </c>
      <c r="C799" s="1">
        <v>1</v>
      </c>
      <c r="D799" s="1">
        <v>0</v>
      </c>
      <c r="E799" s="1">
        <v>1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2</v>
      </c>
      <c r="L799" s="1">
        <v>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3</v>
      </c>
      <c r="Y799" s="1">
        <v>3</v>
      </c>
      <c r="Z799" s="1">
        <v>3</v>
      </c>
      <c r="AA799" s="1">
        <v>3</v>
      </c>
      <c r="AB799" s="1">
        <v>3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1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1</v>
      </c>
      <c r="BN799" s="1">
        <v>0</v>
      </c>
      <c r="BO799" s="1">
        <v>1</v>
      </c>
      <c r="BP799" s="1">
        <v>0</v>
      </c>
      <c r="BQ799" s="1">
        <v>2</v>
      </c>
      <c r="BR799" s="1">
        <v>2</v>
      </c>
      <c r="BS799" s="1">
        <v>2</v>
      </c>
      <c r="BT799" s="1">
        <v>5</v>
      </c>
      <c r="BU799" s="1">
        <v>2</v>
      </c>
      <c r="BV799" s="1">
        <v>2</v>
      </c>
      <c r="BW799" s="1">
        <v>0</v>
      </c>
      <c r="BX799" s="1">
        <v>0</v>
      </c>
      <c r="BY799" s="1">
        <v>2</v>
      </c>
      <c r="BZ799" s="1">
        <v>1</v>
      </c>
      <c r="CA799" s="1">
        <v>3</v>
      </c>
      <c r="CB799" s="1">
        <v>3</v>
      </c>
      <c r="CC799" s="1">
        <v>2</v>
      </c>
      <c r="CD799" s="1">
        <v>0</v>
      </c>
      <c r="CE799" s="1">
        <v>1</v>
      </c>
      <c r="CF799" s="1">
        <v>0</v>
      </c>
      <c r="CG799" s="1">
        <v>0</v>
      </c>
      <c r="CH799" s="1">
        <v>0</v>
      </c>
      <c r="CI799" s="1">
        <v>0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1</v>
      </c>
      <c r="CW799" s="1">
        <v>1</v>
      </c>
      <c r="CX799" s="1">
        <v>0</v>
      </c>
      <c r="CY799" s="1">
        <v>4</v>
      </c>
      <c r="CZ799" s="1">
        <v>0</v>
      </c>
      <c r="DA799" s="1">
        <v>0</v>
      </c>
      <c r="DB799" s="1">
        <v>4</v>
      </c>
      <c r="DC799" s="1">
        <v>4</v>
      </c>
      <c r="DD799" s="1">
        <v>4</v>
      </c>
      <c r="DE799" s="1">
        <v>8</v>
      </c>
      <c r="DF799" s="1">
        <v>4</v>
      </c>
      <c r="DG799" s="1">
        <v>0</v>
      </c>
      <c r="DH799" s="1">
        <v>4</v>
      </c>
      <c r="DI799" s="1">
        <v>4</v>
      </c>
      <c r="DJ799" s="1">
        <v>0</v>
      </c>
      <c r="DK799" s="1">
        <v>4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11</v>
      </c>
      <c r="DS799" s="1">
        <v>0</v>
      </c>
      <c r="DT799" s="1">
        <v>11</v>
      </c>
      <c r="DU799" s="1">
        <v>11</v>
      </c>
      <c r="DV799" s="1">
        <v>11</v>
      </c>
      <c r="DW799" s="1">
        <v>1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4</v>
      </c>
      <c r="ED799" s="1">
        <v>4</v>
      </c>
      <c r="EE799" s="1">
        <v>3</v>
      </c>
      <c r="EF799" s="1">
        <v>0</v>
      </c>
      <c r="EG799" s="1">
        <v>0</v>
      </c>
      <c r="EH799" s="1">
        <v>0</v>
      </c>
      <c r="EI799" s="1">
        <v>0</v>
      </c>
      <c r="EJ799" s="1">
        <v>6</v>
      </c>
      <c r="EK799" s="1">
        <v>5</v>
      </c>
      <c r="EL799" s="1">
        <v>1</v>
      </c>
      <c r="EM799" s="1">
        <v>5</v>
      </c>
      <c r="EN799" s="1">
        <v>5</v>
      </c>
      <c r="EO799" s="1">
        <v>0</v>
      </c>
      <c r="EP799" s="1">
        <v>0</v>
      </c>
      <c r="EQ799" s="1">
        <v>0</v>
      </c>
      <c r="ER799" s="1">
        <v>1</v>
      </c>
      <c r="ES799" s="1">
        <v>1</v>
      </c>
      <c r="ET799" s="1">
        <v>0</v>
      </c>
      <c r="EU799" s="1">
        <v>1</v>
      </c>
      <c r="EV799" s="1">
        <v>0</v>
      </c>
      <c r="EW799" s="1">
        <v>0</v>
      </c>
      <c r="EX799" s="1">
        <v>0</v>
      </c>
      <c r="EY799" s="1">
        <v>1</v>
      </c>
      <c r="EZ799" s="1">
        <v>0</v>
      </c>
      <c r="FA799" s="1">
        <v>1</v>
      </c>
      <c r="FB799" s="1">
        <v>1</v>
      </c>
      <c r="FC799" s="1">
        <v>1</v>
      </c>
      <c r="FD799" s="1">
        <v>0</v>
      </c>
      <c r="FE799" s="1">
        <v>1</v>
      </c>
      <c r="FF799" s="1">
        <v>0</v>
      </c>
      <c r="FG799" s="1">
        <v>1</v>
      </c>
      <c r="FH799" s="1">
        <v>0</v>
      </c>
      <c r="FI799" s="1">
        <v>0</v>
      </c>
      <c r="FJ799" s="1">
        <v>1</v>
      </c>
      <c r="FK799" s="1">
        <v>0</v>
      </c>
      <c r="FL799" s="1">
        <v>1</v>
      </c>
      <c r="FM799" s="1">
        <v>3</v>
      </c>
      <c r="FN799" s="1">
        <v>1</v>
      </c>
      <c r="FO799" s="1">
        <v>0</v>
      </c>
      <c r="FP799" s="1">
        <v>0</v>
      </c>
      <c r="FQ799" s="1">
        <v>0</v>
      </c>
      <c r="FR799" s="1">
        <v>9</v>
      </c>
      <c r="FS799" s="1">
        <v>0</v>
      </c>
      <c r="FT799" s="1">
        <v>0</v>
      </c>
      <c r="FU799" s="1">
        <v>0</v>
      </c>
      <c r="FV799" s="1">
        <v>2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1</v>
      </c>
      <c r="GD799" s="1">
        <v>1</v>
      </c>
      <c r="GE799" s="1">
        <v>1</v>
      </c>
      <c r="GF799" s="1">
        <v>3</v>
      </c>
      <c r="GG799" s="1">
        <v>1</v>
      </c>
      <c r="GH799" s="1">
        <v>1</v>
      </c>
      <c r="GI799" s="1">
        <v>1</v>
      </c>
      <c r="GJ799" s="1">
        <v>1</v>
      </c>
      <c r="GK799" s="1">
        <v>1</v>
      </c>
      <c r="GL799" s="1">
        <v>1</v>
      </c>
      <c r="GM799" s="1">
        <v>0</v>
      </c>
      <c r="GN799" s="1">
        <v>0</v>
      </c>
      <c r="GO799" s="1">
        <v>1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1</v>
      </c>
      <c r="HP799" s="1">
        <v>1</v>
      </c>
      <c r="HQ799" s="1">
        <v>0</v>
      </c>
      <c r="HR799" s="1">
        <v>0</v>
      </c>
      <c r="HS799" s="1">
        <v>2</v>
      </c>
      <c r="HT799" s="1">
        <v>2</v>
      </c>
      <c r="HU799" s="1">
        <v>2</v>
      </c>
      <c r="HV799" s="1">
        <v>6</v>
      </c>
      <c r="HW799" s="1">
        <v>2</v>
      </c>
      <c r="HX799" s="1">
        <v>2</v>
      </c>
      <c r="HY799" s="1">
        <v>2</v>
      </c>
      <c r="HZ799" s="1">
        <v>2</v>
      </c>
      <c r="IA799" s="1">
        <v>2</v>
      </c>
      <c r="IB799" s="1">
        <v>2</v>
      </c>
      <c r="IC799" s="1">
        <v>2</v>
      </c>
      <c r="ID799" s="1">
        <v>0</v>
      </c>
      <c r="IE799" s="1">
        <v>0</v>
      </c>
      <c r="IF799" s="1">
        <v>1</v>
      </c>
      <c r="IG799" s="1">
        <v>1</v>
      </c>
      <c r="IH799" s="1">
        <v>1</v>
      </c>
      <c r="II799" s="1">
        <v>1</v>
      </c>
      <c r="IJ799" s="1">
        <v>1</v>
      </c>
      <c r="IK799" s="1">
        <v>1</v>
      </c>
      <c r="IL799" s="1">
        <v>1</v>
      </c>
      <c r="IM799" s="1">
        <v>1</v>
      </c>
      <c r="IN799" s="1">
        <v>1</v>
      </c>
      <c r="IO799" s="1">
        <v>1</v>
      </c>
      <c r="IP799" s="1">
        <v>0</v>
      </c>
      <c r="IQ799" s="1">
        <v>0</v>
      </c>
      <c r="IR799" s="1">
        <v>0</v>
      </c>
      <c r="IS799" s="1">
        <v>1</v>
      </c>
      <c r="IT799" s="1">
        <v>1</v>
      </c>
      <c r="IU799" s="1">
        <v>1</v>
      </c>
      <c r="IV799" s="1">
        <v>3</v>
      </c>
      <c r="IW799" s="1">
        <v>1</v>
      </c>
      <c r="IX799" s="1">
        <v>1</v>
      </c>
      <c r="IY799" s="1">
        <v>1</v>
      </c>
      <c r="IZ799" s="1">
        <v>1</v>
      </c>
      <c r="JA799" s="1">
        <v>1</v>
      </c>
      <c r="JB799" s="1">
        <v>1</v>
      </c>
      <c r="JC799" s="1">
        <v>0</v>
      </c>
      <c r="JD799" s="1">
        <v>0</v>
      </c>
      <c r="JE799" s="1">
        <v>0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</v>
      </c>
      <c r="JO799" s="1">
        <v>0</v>
      </c>
      <c r="JP799" s="1">
        <v>0</v>
      </c>
      <c r="JQ799" s="1">
        <v>0</v>
      </c>
      <c r="JR799" s="1">
        <v>0</v>
      </c>
      <c r="JS799" s="1">
        <v>0</v>
      </c>
      <c r="JT799" s="1">
        <v>0</v>
      </c>
      <c r="JU799" s="1">
        <v>0</v>
      </c>
      <c r="JV799" s="1">
        <v>0</v>
      </c>
      <c r="JW799" s="1">
        <v>0</v>
      </c>
      <c r="JX799" s="1">
        <v>0</v>
      </c>
      <c r="JY799" s="1">
        <v>0</v>
      </c>
      <c r="JZ799" s="1">
        <v>0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0</v>
      </c>
      <c r="KG799" s="1">
        <v>0</v>
      </c>
      <c r="KH799" s="1">
        <v>0</v>
      </c>
      <c r="KI799" s="1">
        <v>0</v>
      </c>
      <c r="KJ799" s="1">
        <v>0</v>
      </c>
      <c r="KK799" s="1">
        <v>0</v>
      </c>
      <c r="KL799" s="1">
        <v>0</v>
      </c>
      <c r="KM799" s="1">
        <v>0</v>
      </c>
      <c r="KN799" s="1">
        <v>0</v>
      </c>
      <c r="KO799" s="1">
        <v>0</v>
      </c>
      <c r="KP799" s="1">
        <v>0</v>
      </c>
      <c r="KQ799" s="1">
        <v>0</v>
      </c>
      <c r="KR799" s="1">
        <v>0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0</v>
      </c>
      <c r="KZ799" s="1">
        <v>0</v>
      </c>
      <c r="LA799" s="1">
        <v>0</v>
      </c>
      <c r="LB799" s="1">
        <v>0</v>
      </c>
      <c r="LC799" s="1">
        <v>0</v>
      </c>
      <c r="LD799" s="1">
        <v>0</v>
      </c>
      <c r="LE799" s="1">
        <v>0</v>
      </c>
      <c r="LF799" s="1">
        <v>0</v>
      </c>
      <c r="LG799" s="1">
        <v>0</v>
      </c>
      <c r="LH799" s="1">
        <v>0</v>
      </c>
      <c r="LI799" s="1">
        <v>0</v>
      </c>
      <c r="LJ799" s="1">
        <v>0</v>
      </c>
      <c r="LK799" s="1">
        <v>0</v>
      </c>
      <c r="LL799" s="1">
        <v>0</v>
      </c>
      <c r="LM799" s="1">
        <v>0</v>
      </c>
      <c r="LN799" s="1">
        <v>0</v>
      </c>
      <c r="LO799" s="1">
        <v>0</v>
      </c>
      <c r="LP799" s="1">
        <v>0</v>
      </c>
      <c r="LQ799" s="1">
        <v>0</v>
      </c>
      <c r="LR799" s="1">
        <v>0</v>
      </c>
      <c r="LS799" s="1">
        <v>0</v>
      </c>
      <c r="LT799" s="1">
        <v>0</v>
      </c>
      <c r="LU799" s="1">
        <v>0</v>
      </c>
      <c r="LV799" s="1">
        <v>0</v>
      </c>
      <c r="LW799" s="1">
        <v>0</v>
      </c>
      <c r="LX799" s="1">
        <v>0</v>
      </c>
      <c r="LY799" s="1">
        <v>0</v>
      </c>
      <c r="LZ799" s="1">
        <v>0</v>
      </c>
      <c r="MA799" s="1">
        <v>0</v>
      </c>
      <c r="MB799" s="1">
        <v>0</v>
      </c>
      <c r="MC799" s="1">
        <v>1</v>
      </c>
    </row>
    <row r="800" spans="1:341">
      <c r="A800" s="1">
        <v>2015</v>
      </c>
      <c r="B800" s="1" t="s">
        <v>917</v>
      </c>
      <c r="C800" s="1">
        <v>1</v>
      </c>
      <c r="D800" s="1">
        <v>0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  <c r="K800" s="1">
        <v>2</v>
      </c>
      <c r="L800" s="1">
        <v>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3</v>
      </c>
      <c r="X800" s="1">
        <v>3</v>
      </c>
      <c r="Y800" s="1">
        <v>3</v>
      </c>
      <c r="Z800" s="1">
        <v>3</v>
      </c>
      <c r="AA800" s="1">
        <v>3</v>
      </c>
      <c r="AB800" s="1">
        <v>3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2</v>
      </c>
      <c r="BG800" s="1">
        <v>2</v>
      </c>
      <c r="BH800" s="1">
        <v>0</v>
      </c>
      <c r="BI800" s="1">
        <v>0</v>
      </c>
      <c r="BJ800" s="1">
        <v>2</v>
      </c>
      <c r="BK800" s="1">
        <v>0</v>
      </c>
      <c r="BL800" s="1">
        <v>0</v>
      </c>
      <c r="BM800" s="1">
        <v>1</v>
      </c>
      <c r="BN800" s="1">
        <v>0</v>
      </c>
      <c r="BO800" s="1">
        <v>1</v>
      </c>
      <c r="BP800" s="1">
        <v>0</v>
      </c>
      <c r="BQ800" s="1">
        <v>2</v>
      </c>
      <c r="BR800" s="1">
        <v>2</v>
      </c>
      <c r="BS800" s="1">
        <v>2</v>
      </c>
      <c r="BT800" s="1">
        <v>5</v>
      </c>
      <c r="BU800" s="1">
        <v>2</v>
      </c>
      <c r="BV800" s="1">
        <v>2</v>
      </c>
      <c r="BW800" s="1">
        <v>0</v>
      </c>
      <c r="BX800" s="1">
        <v>0</v>
      </c>
      <c r="BY800" s="1">
        <v>2</v>
      </c>
      <c r="BZ800" s="1">
        <v>1</v>
      </c>
      <c r="CA800" s="1">
        <v>3</v>
      </c>
      <c r="CB800" s="1">
        <v>3</v>
      </c>
      <c r="CC800" s="1">
        <v>2</v>
      </c>
      <c r="CD800" s="1">
        <v>0</v>
      </c>
      <c r="CE800" s="1">
        <v>1</v>
      </c>
      <c r="CF800" s="1">
        <v>0</v>
      </c>
      <c r="CG800" s="1">
        <v>0</v>
      </c>
      <c r="CH800" s="1">
        <v>0</v>
      </c>
      <c r="CI800" s="1">
        <v>0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1</v>
      </c>
      <c r="CW800" s="1">
        <v>1</v>
      </c>
      <c r="CX800" s="1">
        <v>0</v>
      </c>
      <c r="CY800" s="1">
        <v>2</v>
      </c>
      <c r="CZ800" s="1">
        <v>0</v>
      </c>
      <c r="DA800" s="1">
        <v>0</v>
      </c>
      <c r="DB800" s="1">
        <v>2</v>
      </c>
      <c r="DC800" s="1">
        <v>2</v>
      </c>
      <c r="DD800" s="1">
        <v>2</v>
      </c>
      <c r="DE800" s="1">
        <v>4</v>
      </c>
      <c r="DF800" s="1">
        <v>2</v>
      </c>
      <c r="DG800" s="1">
        <v>0</v>
      </c>
      <c r="DH800" s="1">
        <v>2</v>
      </c>
      <c r="DI800" s="1">
        <v>2</v>
      </c>
      <c r="DJ800" s="1">
        <v>0</v>
      </c>
      <c r="DK800" s="1">
        <v>2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16</v>
      </c>
      <c r="DS800" s="1">
        <v>0</v>
      </c>
      <c r="DT800" s="1">
        <v>16</v>
      </c>
      <c r="DU800" s="1">
        <v>16</v>
      </c>
      <c r="DV800" s="1">
        <v>16</v>
      </c>
      <c r="DW800" s="1">
        <v>1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6</v>
      </c>
      <c r="EF800" s="1">
        <v>0</v>
      </c>
      <c r="EG800" s="1">
        <v>0</v>
      </c>
      <c r="EH800" s="1">
        <v>0</v>
      </c>
      <c r="EI800" s="1">
        <v>0</v>
      </c>
      <c r="EJ800" s="1">
        <v>9</v>
      </c>
      <c r="EK800" s="1">
        <v>6</v>
      </c>
      <c r="EL800" s="1">
        <v>3</v>
      </c>
      <c r="EM800" s="1">
        <v>9</v>
      </c>
      <c r="EN800" s="1">
        <v>9</v>
      </c>
      <c r="EO800" s="1">
        <v>0</v>
      </c>
      <c r="EP800" s="1">
        <v>0</v>
      </c>
      <c r="EQ800" s="1">
        <v>0</v>
      </c>
      <c r="ER800" s="1">
        <v>1</v>
      </c>
      <c r="ES800" s="1">
        <v>1</v>
      </c>
      <c r="ET800" s="1">
        <v>0</v>
      </c>
      <c r="EU800" s="1">
        <v>1</v>
      </c>
      <c r="EV800" s="1">
        <v>0</v>
      </c>
      <c r="EW800" s="1">
        <v>0</v>
      </c>
      <c r="EX800" s="1">
        <v>0</v>
      </c>
      <c r="EY800" s="1">
        <v>1</v>
      </c>
      <c r="EZ800" s="1">
        <v>0</v>
      </c>
      <c r="FA800" s="1">
        <v>1</v>
      </c>
      <c r="FB800" s="1">
        <v>1</v>
      </c>
      <c r="FC800" s="1">
        <v>1</v>
      </c>
      <c r="FD800" s="1">
        <v>0</v>
      </c>
      <c r="FE800" s="1">
        <v>1</v>
      </c>
      <c r="FF800" s="1">
        <v>0</v>
      </c>
      <c r="FG800" s="1">
        <v>1</v>
      </c>
      <c r="FH800" s="1">
        <v>0</v>
      </c>
      <c r="FI800" s="1">
        <v>0</v>
      </c>
      <c r="FJ800" s="1">
        <v>1</v>
      </c>
      <c r="FK800" s="1">
        <v>0</v>
      </c>
      <c r="FL800" s="1">
        <v>1</v>
      </c>
      <c r="FM800" s="1">
        <v>3</v>
      </c>
      <c r="FN800" s="1">
        <v>1</v>
      </c>
      <c r="FO800" s="1">
        <v>0</v>
      </c>
      <c r="FP800" s="1">
        <v>0</v>
      </c>
      <c r="FQ800" s="1">
        <v>0</v>
      </c>
      <c r="FR800" s="1">
        <v>8</v>
      </c>
      <c r="FS800" s="1">
        <v>0</v>
      </c>
      <c r="FT800" s="1">
        <v>0</v>
      </c>
      <c r="FU800" s="1">
        <v>0</v>
      </c>
      <c r="FV800" s="1">
        <v>2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1</v>
      </c>
      <c r="GD800" s="1">
        <v>1</v>
      </c>
      <c r="GE800" s="1">
        <v>1</v>
      </c>
      <c r="GF800" s="1">
        <v>3</v>
      </c>
      <c r="GG800" s="1">
        <v>1</v>
      </c>
      <c r="GH800" s="1">
        <v>1</v>
      </c>
      <c r="GI800" s="1">
        <v>1</v>
      </c>
      <c r="GJ800" s="1">
        <v>1</v>
      </c>
      <c r="GK800" s="1">
        <v>1</v>
      </c>
      <c r="GL800" s="1">
        <v>1</v>
      </c>
      <c r="GM800" s="1">
        <v>0</v>
      </c>
      <c r="GN800" s="1">
        <v>0</v>
      </c>
      <c r="GO800" s="1">
        <v>1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1</v>
      </c>
      <c r="HP800" s="1">
        <v>1</v>
      </c>
      <c r="HQ800" s="1">
        <v>0</v>
      </c>
      <c r="HR800" s="1">
        <v>0</v>
      </c>
      <c r="HS800" s="1">
        <v>2</v>
      </c>
      <c r="HT800" s="1">
        <v>2</v>
      </c>
      <c r="HU800" s="1">
        <v>2</v>
      </c>
      <c r="HV800" s="1">
        <v>6</v>
      </c>
      <c r="HW800" s="1">
        <v>2</v>
      </c>
      <c r="HX800" s="1">
        <v>2</v>
      </c>
      <c r="HY800" s="1">
        <v>2</v>
      </c>
      <c r="HZ800" s="1">
        <v>2</v>
      </c>
      <c r="IA800" s="1">
        <v>2</v>
      </c>
      <c r="IB800" s="1">
        <v>2</v>
      </c>
      <c r="IC800" s="1">
        <v>2</v>
      </c>
      <c r="ID800" s="1">
        <v>0</v>
      </c>
      <c r="IE800" s="1">
        <v>0</v>
      </c>
      <c r="IF800" s="1">
        <v>1</v>
      </c>
      <c r="IG800" s="1">
        <v>1</v>
      </c>
      <c r="IH800" s="1">
        <v>1</v>
      </c>
      <c r="II800" s="1">
        <v>1</v>
      </c>
      <c r="IJ800" s="1">
        <v>1</v>
      </c>
      <c r="IK800" s="1">
        <v>1</v>
      </c>
      <c r="IL800" s="1">
        <v>1</v>
      </c>
      <c r="IM800" s="1">
        <v>1</v>
      </c>
      <c r="IN800" s="1">
        <v>1</v>
      </c>
      <c r="IO800" s="1">
        <v>1</v>
      </c>
      <c r="IP800" s="1">
        <v>0</v>
      </c>
      <c r="IQ800" s="1">
        <v>0</v>
      </c>
      <c r="IR800" s="1">
        <v>0</v>
      </c>
      <c r="IS800" s="1">
        <v>1</v>
      </c>
      <c r="IT800" s="1">
        <v>1</v>
      </c>
      <c r="IU800" s="1">
        <v>1</v>
      </c>
      <c r="IV800" s="1">
        <v>3</v>
      </c>
      <c r="IW800" s="1">
        <v>1</v>
      </c>
      <c r="IX800" s="1">
        <v>1</v>
      </c>
      <c r="IY800" s="1">
        <v>1</v>
      </c>
      <c r="IZ800" s="1">
        <v>1</v>
      </c>
      <c r="JA800" s="1">
        <v>1</v>
      </c>
      <c r="JB800" s="1">
        <v>1</v>
      </c>
      <c r="JC800" s="1">
        <v>0</v>
      </c>
      <c r="JD800" s="1">
        <v>0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0</v>
      </c>
      <c r="JP800" s="1">
        <v>0</v>
      </c>
      <c r="JQ800" s="1">
        <v>0</v>
      </c>
      <c r="JR800" s="1">
        <v>0</v>
      </c>
      <c r="JS800" s="1">
        <v>0</v>
      </c>
      <c r="JT800" s="1">
        <v>0</v>
      </c>
      <c r="JU800" s="1">
        <v>0</v>
      </c>
      <c r="JV800" s="1">
        <v>0</v>
      </c>
      <c r="JW800" s="1">
        <v>0</v>
      </c>
      <c r="JX800" s="1">
        <v>0</v>
      </c>
      <c r="JY800" s="1">
        <v>0</v>
      </c>
      <c r="JZ800" s="1">
        <v>0</v>
      </c>
      <c r="KA800" s="1">
        <v>0</v>
      </c>
      <c r="KB800" s="1">
        <v>0</v>
      </c>
      <c r="KC800" s="1">
        <v>0</v>
      </c>
      <c r="KD800" s="1">
        <v>0</v>
      </c>
      <c r="KE800" s="1">
        <v>0</v>
      </c>
      <c r="KF800" s="1">
        <v>0</v>
      </c>
      <c r="KG800" s="1">
        <v>0</v>
      </c>
      <c r="KH800" s="1">
        <v>0</v>
      </c>
      <c r="KI800" s="1">
        <v>0</v>
      </c>
      <c r="KJ800" s="1">
        <v>0</v>
      </c>
      <c r="KK800" s="1">
        <v>0</v>
      </c>
      <c r="KL800" s="1">
        <v>0</v>
      </c>
      <c r="KM800" s="1">
        <v>0</v>
      </c>
      <c r="KN800" s="1">
        <v>0</v>
      </c>
      <c r="KO800" s="1">
        <v>0</v>
      </c>
      <c r="KP800" s="1">
        <v>0</v>
      </c>
      <c r="KQ800" s="1">
        <v>0</v>
      </c>
      <c r="KR800" s="1">
        <v>0</v>
      </c>
      <c r="KS800" s="1">
        <v>0</v>
      </c>
      <c r="KT800" s="1">
        <v>0</v>
      </c>
      <c r="KU800" s="1">
        <v>0</v>
      </c>
      <c r="KV800" s="1">
        <v>0</v>
      </c>
      <c r="KW800" s="1">
        <v>0</v>
      </c>
      <c r="KX800" s="1">
        <v>0</v>
      </c>
      <c r="KY800" s="1">
        <v>0</v>
      </c>
      <c r="KZ800" s="1">
        <v>0</v>
      </c>
      <c r="LA800" s="1">
        <v>0</v>
      </c>
      <c r="LB800" s="1">
        <v>0</v>
      </c>
      <c r="LC800" s="1">
        <v>0</v>
      </c>
      <c r="LD800" s="1">
        <v>0</v>
      </c>
      <c r="LE800" s="1">
        <v>0</v>
      </c>
      <c r="LF800" s="1">
        <v>0</v>
      </c>
      <c r="LG800" s="1">
        <v>0</v>
      </c>
      <c r="LH800" s="1">
        <v>0</v>
      </c>
      <c r="LI800" s="1">
        <v>0</v>
      </c>
      <c r="LJ800" s="1">
        <v>0</v>
      </c>
      <c r="LK800" s="1">
        <v>0</v>
      </c>
      <c r="LL800" s="1">
        <v>0</v>
      </c>
      <c r="LM800" s="1">
        <v>0</v>
      </c>
      <c r="LN800" s="1">
        <v>0</v>
      </c>
      <c r="LO800" s="1">
        <v>0</v>
      </c>
      <c r="LP800" s="1">
        <v>0</v>
      </c>
      <c r="LQ800" s="1">
        <v>0</v>
      </c>
      <c r="LR800" s="1">
        <v>0</v>
      </c>
      <c r="LS800" s="1">
        <v>0</v>
      </c>
      <c r="LT800" s="1">
        <v>0</v>
      </c>
      <c r="LU800" s="1">
        <v>0</v>
      </c>
      <c r="LV800" s="1">
        <v>0</v>
      </c>
      <c r="LW800" s="1">
        <v>0</v>
      </c>
      <c r="LX800" s="1">
        <v>0</v>
      </c>
      <c r="LY800" s="1">
        <v>0</v>
      </c>
      <c r="LZ800" s="1">
        <v>0</v>
      </c>
      <c r="MA800" s="1">
        <v>0</v>
      </c>
      <c r="MB800" s="1">
        <v>0</v>
      </c>
      <c r="MC800" s="1">
        <v>1</v>
      </c>
    </row>
    <row r="801" spans="1:341">
      <c r="A801" s="1">
        <v>2015</v>
      </c>
      <c r="B801" s="1" t="s">
        <v>918</v>
      </c>
      <c r="C801" s="1">
        <v>1</v>
      </c>
      <c r="D801" s="1">
        <v>0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2</v>
      </c>
      <c r="L801" s="1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2</v>
      </c>
      <c r="X801" s="1">
        <v>2</v>
      </c>
      <c r="Y801" s="1">
        <v>2</v>
      </c>
      <c r="Z801" s="1">
        <v>2</v>
      </c>
      <c r="AA801" s="1">
        <v>2</v>
      </c>
      <c r="AB801" s="1">
        <v>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  <c r="BG801" s="1">
        <v>3</v>
      </c>
      <c r="BH801" s="1">
        <v>0</v>
      </c>
      <c r="BI801" s="1">
        <v>0</v>
      </c>
      <c r="BJ801" s="1">
        <v>3</v>
      </c>
      <c r="BK801" s="1">
        <v>0</v>
      </c>
      <c r="BL801" s="1">
        <v>0</v>
      </c>
      <c r="BM801" s="1">
        <v>1</v>
      </c>
      <c r="BN801" s="1">
        <v>0</v>
      </c>
      <c r="BO801" s="1">
        <v>1</v>
      </c>
      <c r="BP801" s="1">
        <v>0</v>
      </c>
      <c r="BQ801" s="1">
        <v>2</v>
      </c>
      <c r="BR801" s="1">
        <v>2</v>
      </c>
      <c r="BS801" s="1">
        <v>2</v>
      </c>
      <c r="BT801" s="1">
        <v>5</v>
      </c>
      <c r="BU801" s="1">
        <v>2</v>
      </c>
      <c r="BV801" s="1">
        <v>2</v>
      </c>
      <c r="BW801" s="1">
        <v>0</v>
      </c>
      <c r="BX801" s="1">
        <v>0</v>
      </c>
      <c r="BY801" s="1">
        <v>2</v>
      </c>
      <c r="BZ801" s="1">
        <v>1</v>
      </c>
      <c r="CA801" s="1">
        <v>3</v>
      </c>
      <c r="CB801" s="1">
        <v>3</v>
      </c>
      <c r="CC801" s="1">
        <v>2</v>
      </c>
      <c r="CD801" s="1">
        <v>0</v>
      </c>
      <c r="CE801" s="1">
        <v>1</v>
      </c>
      <c r="CF801" s="1">
        <v>0</v>
      </c>
      <c r="CG801" s="1">
        <v>0</v>
      </c>
      <c r="CH801" s="1">
        <v>0</v>
      </c>
      <c r="CI801" s="1">
        <v>0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1</v>
      </c>
      <c r="CW801" s="1">
        <v>1</v>
      </c>
      <c r="CX801" s="1">
        <v>0</v>
      </c>
      <c r="CY801" s="1">
        <v>4</v>
      </c>
      <c r="CZ801" s="1">
        <v>0</v>
      </c>
      <c r="DA801" s="1">
        <v>0</v>
      </c>
      <c r="DB801" s="1">
        <v>4</v>
      </c>
      <c r="DC801" s="1">
        <v>4</v>
      </c>
      <c r="DD801" s="1">
        <v>4</v>
      </c>
      <c r="DE801" s="1">
        <v>8</v>
      </c>
      <c r="DF801" s="1">
        <v>4</v>
      </c>
      <c r="DG801" s="1">
        <v>0</v>
      </c>
      <c r="DH801" s="1">
        <v>4</v>
      </c>
      <c r="DI801" s="1">
        <v>4</v>
      </c>
      <c r="DJ801" s="1">
        <v>0</v>
      </c>
      <c r="DK801" s="1">
        <v>4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15</v>
      </c>
      <c r="DS801" s="1">
        <v>0</v>
      </c>
      <c r="DT801" s="1">
        <v>15</v>
      </c>
      <c r="DU801" s="1">
        <v>15</v>
      </c>
      <c r="DV801" s="1">
        <v>15</v>
      </c>
      <c r="DW801" s="1">
        <v>1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4</v>
      </c>
      <c r="ED801" s="1">
        <v>4</v>
      </c>
      <c r="EE801" s="1">
        <v>4</v>
      </c>
      <c r="EF801" s="1">
        <v>0</v>
      </c>
      <c r="EG801" s="1">
        <v>0</v>
      </c>
      <c r="EH801" s="1">
        <v>0</v>
      </c>
      <c r="EI801" s="1">
        <v>0</v>
      </c>
      <c r="EJ801" s="1">
        <v>9</v>
      </c>
      <c r="EK801" s="1">
        <v>9</v>
      </c>
      <c r="EL801" s="1">
        <v>0</v>
      </c>
      <c r="EM801" s="1">
        <v>9</v>
      </c>
      <c r="EN801" s="1">
        <v>9</v>
      </c>
      <c r="EO801" s="1">
        <v>0</v>
      </c>
      <c r="EP801" s="1">
        <v>0</v>
      </c>
      <c r="EQ801" s="1">
        <v>0</v>
      </c>
      <c r="ER801" s="1">
        <v>1</v>
      </c>
      <c r="ES801" s="1">
        <v>1</v>
      </c>
      <c r="ET801" s="1">
        <v>0</v>
      </c>
      <c r="EU801" s="1">
        <v>1</v>
      </c>
      <c r="EV801" s="1">
        <v>0</v>
      </c>
      <c r="EW801" s="1">
        <v>0</v>
      </c>
      <c r="EX801" s="1">
        <v>0</v>
      </c>
      <c r="EY801" s="1">
        <v>1</v>
      </c>
      <c r="EZ801" s="1">
        <v>0</v>
      </c>
      <c r="FA801" s="1">
        <v>1</v>
      </c>
      <c r="FB801" s="1">
        <v>1</v>
      </c>
      <c r="FC801" s="1">
        <v>1</v>
      </c>
      <c r="FD801" s="1">
        <v>0</v>
      </c>
      <c r="FE801" s="1">
        <v>1</v>
      </c>
      <c r="FF801" s="1">
        <v>0</v>
      </c>
      <c r="FG801" s="1">
        <v>1</v>
      </c>
      <c r="FH801" s="1">
        <v>0</v>
      </c>
      <c r="FI801" s="1">
        <v>0</v>
      </c>
      <c r="FJ801" s="1">
        <v>1</v>
      </c>
      <c r="FK801" s="1">
        <v>0</v>
      </c>
      <c r="FL801" s="1">
        <v>1</v>
      </c>
      <c r="FM801" s="1">
        <v>3</v>
      </c>
      <c r="FN801" s="1">
        <v>1</v>
      </c>
      <c r="FO801" s="1">
        <v>0</v>
      </c>
      <c r="FP801" s="1">
        <v>0</v>
      </c>
      <c r="FQ801" s="1">
        <v>0</v>
      </c>
      <c r="FR801" s="1">
        <v>8</v>
      </c>
      <c r="FS801" s="1">
        <v>0</v>
      </c>
      <c r="FT801" s="1">
        <v>0</v>
      </c>
      <c r="FU801" s="1">
        <v>0</v>
      </c>
      <c r="FV801" s="1">
        <v>2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1</v>
      </c>
      <c r="GD801" s="1">
        <v>1</v>
      </c>
      <c r="GE801" s="1">
        <v>1</v>
      </c>
      <c r="GF801" s="1">
        <v>3</v>
      </c>
      <c r="GG801" s="1">
        <v>1</v>
      </c>
      <c r="GH801" s="1">
        <v>1</v>
      </c>
      <c r="GI801" s="1">
        <v>1</v>
      </c>
      <c r="GJ801" s="1">
        <v>1</v>
      </c>
      <c r="GK801" s="1">
        <v>1</v>
      </c>
      <c r="GL801" s="1">
        <v>1</v>
      </c>
      <c r="GM801" s="1">
        <v>0</v>
      </c>
      <c r="GN801" s="1">
        <v>0</v>
      </c>
      <c r="GO801" s="1">
        <v>1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1</v>
      </c>
      <c r="HP801" s="1">
        <v>1</v>
      </c>
      <c r="HQ801" s="1">
        <v>0</v>
      </c>
      <c r="HR801" s="1">
        <v>0</v>
      </c>
      <c r="HS801" s="1">
        <v>2</v>
      </c>
      <c r="HT801" s="1">
        <v>2</v>
      </c>
      <c r="HU801" s="1">
        <v>2</v>
      </c>
      <c r="HV801" s="1">
        <v>6</v>
      </c>
      <c r="HW801" s="1">
        <v>2</v>
      </c>
      <c r="HX801" s="1">
        <v>2</v>
      </c>
      <c r="HY801" s="1">
        <v>2</v>
      </c>
      <c r="HZ801" s="1">
        <v>2</v>
      </c>
      <c r="IA801" s="1">
        <v>2</v>
      </c>
      <c r="IB801" s="1">
        <v>2</v>
      </c>
      <c r="IC801" s="1">
        <v>2</v>
      </c>
      <c r="ID801" s="1">
        <v>0</v>
      </c>
      <c r="IE801" s="1">
        <v>0</v>
      </c>
      <c r="IF801" s="1">
        <v>1</v>
      </c>
      <c r="IG801" s="1">
        <v>1</v>
      </c>
      <c r="IH801" s="1">
        <v>1</v>
      </c>
      <c r="II801" s="1">
        <v>1</v>
      </c>
      <c r="IJ801" s="1">
        <v>1</v>
      </c>
      <c r="IK801" s="1">
        <v>1</v>
      </c>
      <c r="IL801" s="1">
        <v>1</v>
      </c>
      <c r="IM801" s="1">
        <v>1</v>
      </c>
      <c r="IN801" s="1">
        <v>1</v>
      </c>
      <c r="IO801" s="1">
        <v>1</v>
      </c>
      <c r="IP801" s="1">
        <v>0</v>
      </c>
      <c r="IQ801" s="1">
        <v>0</v>
      </c>
      <c r="IR801" s="1">
        <v>0</v>
      </c>
      <c r="IS801" s="1">
        <v>1</v>
      </c>
      <c r="IT801" s="1">
        <v>1</v>
      </c>
      <c r="IU801" s="1">
        <v>1</v>
      </c>
      <c r="IV801" s="1">
        <v>3</v>
      </c>
      <c r="IW801" s="1">
        <v>1</v>
      </c>
      <c r="IX801" s="1">
        <v>1</v>
      </c>
      <c r="IY801" s="1">
        <v>1</v>
      </c>
      <c r="IZ801" s="1">
        <v>1</v>
      </c>
      <c r="JA801" s="1">
        <v>1</v>
      </c>
      <c r="JB801" s="1">
        <v>1</v>
      </c>
      <c r="JC801" s="1">
        <v>0</v>
      </c>
      <c r="JD801" s="1">
        <v>0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0</v>
      </c>
      <c r="JM801" s="1">
        <v>0</v>
      </c>
      <c r="JN801" s="1">
        <v>0</v>
      </c>
      <c r="JO801" s="1">
        <v>0</v>
      </c>
      <c r="JP801" s="1">
        <v>0</v>
      </c>
      <c r="JQ801" s="1">
        <v>0</v>
      </c>
      <c r="JR801" s="1">
        <v>0</v>
      </c>
      <c r="JS801" s="1">
        <v>0</v>
      </c>
      <c r="JT801" s="1">
        <v>0</v>
      </c>
      <c r="JU801" s="1">
        <v>0</v>
      </c>
      <c r="JV801" s="1">
        <v>0</v>
      </c>
      <c r="JW801" s="1">
        <v>0</v>
      </c>
      <c r="JX801" s="1">
        <v>0</v>
      </c>
      <c r="JY801" s="1">
        <v>0</v>
      </c>
      <c r="JZ801" s="1">
        <v>0</v>
      </c>
      <c r="KA801" s="1">
        <v>0</v>
      </c>
      <c r="KB801" s="1">
        <v>0</v>
      </c>
      <c r="KC801" s="1">
        <v>0</v>
      </c>
      <c r="KD801" s="1">
        <v>0</v>
      </c>
      <c r="KE801" s="1">
        <v>0</v>
      </c>
      <c r="KF801" s="1">
        <v>0</v>
      </c>
      <c r="KG801" s="1">
        <v>0</v>
      </c>
      <c r="KH801" s="1">
        <v>0</v>
      </c>
      <c r="KI801" s="1">
        <v>0</v>
      </c>
      <c r="KJ801" s="1">
        <v>0</v>
      </c>
      <c r="KK801" s="1">
        <v>0</v>
      </c>
      <c r="KL801" s="1">
        <v>0</v>
      </c>
      <c r="KM801" s="1">
        <v>0</v>
      </c>
      <c r="KN801" s="1">
        <v>0</v>
      </c>
      <c r="KO801" s="1">
        <v>0</v>
      </c>
      <c r="KP801" s="1">
        <v>0</v>
      </c>
      <c r="KQ801" s="1">
        <v>0</v>
      </c>
      <c r="KR801" s="1">
        <v>0</v>
      </c>
      <c r="KS801" s="1">
        <v>0</v>
      </c>
      <c r="KT801" s="1">
        <v>0</v>
      </c>
      <c r="KU801" s="1">
        <v>0</v>
      </c>
      <c r="KV801" s="1">
        <v>0</v>
      </c>
      <c r="KW801" s="1">
        <v>0</v>
      </c>
      <c r="KX801" s="1">
        <v>0</v>
      </c>
      <c r="KY801" s="1">
        <v>0</v>
      </c>
      <c r="KZ801" s="1">
        <v>0</v>
      </c>
      <c r="LA801" s="1">
        <v>0</v>
      </c>
      <c r="LB801" s="1">
        <v>0</v>
      </c>
      <c r="LC801" s="1">
        <v>0</v>
      </c>
      <c r="LD801" s="1">
        <v>0</v>
      </c>
      <c r="LE801" s="1">
        <v>0</v>
      </c>
      <c r="LF801" s="1">
        <v>0</v>
      </c>
      <c r="LG801" s="1">
        <v>0</v>
      </c>
      <c r="LH801" s="1">
        <v>0</v>
      </c>
      <c r="LI801" s="1">
        <v>0</v>
      </c>
      <c r="LJ801" s="1">
        <v>0</v>
      </c>
      <c r="LK801" s="1">
        <v>0</v>
      </c>
      <c r="LL801" s="1">
        <v>0</v>
      </c>
      <c r="LM801" s="1">
        <v>0</v>
      </c>
      <c r="LN801" s="1">
        <v>0</v>
      </c>
      <c r="LO801" s="1">
        <v>0</v>
      </c>
      <c r="LP801" s="1">
        <v>0</v>
      </c>
      <c r="LQ801" s="1">
        <v>0</v>
      </c>
      <c r="LR801" s="1">
        <v>0</v>
      </c>
      <c r="LS801" s="1">
        <v>0</v>
      </c>
      <c r="LT801" s="1">
        <v>0</v>
      </c>
      <c r="LU801" s="1">
        <v>0</v>
      </c>
      <c r="LV801" s="1">
        <v>0</v>
      </c>
      <c r="LW801" s="1">
        <v>0</v>
      </c>
      <c r="LX801" s="1">
        <v>0</v>
      </c>
      <c r="LY801" s="1">
        <v>0</v>
      </c>
      <c r="LZ801" s="1">
        <v>0</v>
      </c>
      <c r="MA801" s="1">
        <v>0</v>
      </c>
      <c r="MB801" s="1">
        <v>0</v>
      </c>
      <c r="MC801" s="1">
        <v>1</v>
      </c>
    </row>
    <row r="802" spans="1:341">
      <c r="A802" s="1">
        <v>2015</v>
      </c>
      <c r="B802" s="1" t="s">
        <v>919</v>
      </c>
      <c r="C802" s="1">
        <v>1</v>
      </c>
      <c r="D802" s="1">
        <v>0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2</v>
      </c>
      <c r="L802" s="1">
        <v>2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1</v>
      </c>
      <c r="BN802" s="1">
        <v>0</v>
      </c>
      <c r="BO802" s="1">
        <v>1</v>
      </c>
      <c r="BP802" s="1">
        <v>0</v>
      </c>
      <c r="BQ802" s="1">
        <v>2</v>
      </c>
      <c r="BR802" s="1">
        <v>2</v>
      </c>
      <c r="BS802" s="1">
        <v>2</v>
      </c>
      <c r="BT802" s="1">
        <v>5</v>
      </c>
      <c r="BU802" s="1">
        <v>2</v>
      </c>
      <c r="BV802" s="1">
        <v>2</v>
      </c>
      <c r="BW802" s="1">
        <v>0</v>
      </c>
      <c r="BX802" s="1">
        <v>0</v>
      </c>
      <c r="BY802" s="1">
        <v>2</v>
      </c>
      <c r="BZ802" s="1">
        <v>1</v>
      </c>
      <c r="CA802" s="1">
        <v>3</v>
      </c>
      <c r="CB802" s="1">
        <v>3</v>
      </c>
      <c r="CC802" s="1">
        <v>2</v>
      </c>
      <c r="CD802" s="1">
        <v>0</v>
      </c>
      <c r="CE802" s="1">
        <v>4</v>
      </c>
      <c r="CF802" s="1">
        <v>0</v>
      </c>
      <c r="CG802" s="1">
        <v>0</v>
      </c>
      <c r="CH802" s="1">
        <v>0</v>
      </c>
      <c r="CI802" s="1">
        <v>0</v>
      </c>
      <c r="CJ802" s="1">
        <v>4</v>
      </c>
      <c r="CK802" s="1">
        <v>4</v>
      </c>
      <c r="CL802" s="1">
        <v>4</v>
      </c>
      <c r="CM802" s="1">
        <v>4</v>
      </c>
      <c r="CN802" s="1">
        <v>4</v>
      </c>
      <c r="CO802" s="1">
        <v>0</v>
      </c>
      <c r="CP802" s="1">
        <v>1</v>
      </c>
      <c r="CQ802" s="1">
        <v>3</v>
      </c>
      <c r="CR802" s="1">
        <v>3</v>
      </c>
      <c r="CS802" s="1">
        <v>0</v>
      </c>
      <c r="CT802" s="1">
        <v>0</v>
      </c>
      <c r="CU802" s="1">
        <v>0</v>
      </c>
      <c r="CV802" s="1">
        <v>1</v>
      </c>
      <c r="CW802" s="1">
        <v>1</v>
      </c>
      <c r="CX802" s="1">
        <v>0</v>
      </c>
      <c r="CY802" s="1">
        <v>2</v>
      </c>
      <c r="CZ802" s="1">
        <v>0</v>
      </c>
      <c r="DA802" s="1">
        <v>0</v>
      </c>
      <c r="DB802" s="1">
        <v>2</v>
      </c>
      <c r="DC802" s="1">
        <v>2</v>
      </c>
      <c r="DD802" s="1">
        <v>2</v>
      </c>
      <c r="DE802" s="1">
        <v>6</v>
      </c>
      <c r="DF802" s="1">
        <v>2</v>
      </c>
      <c r="DG802" s="1">
        <v>0</v>
      </c>
      <c r="DH802" s="1">
        <v>2</v>
      </c>
      <c r="DI802" s="1">
        <v>2</v>
      </c>
      <c r="DJ802" s="1">
        <v>0</v>
      </c>
      <c r="DK802" s="1">
        <v>2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16</v>
      </c>
      <c r="DS802" s="1">
        <v>0</v>
      </c>
      <c r="DT802" s="1">
        <v>16</v>
      </c>
      <c r="DU802" s="1">
        <v>16</v>
      </c>
      <c r="DV802" s="1">
        <v>16</v>
      </c>
      <c r="DW802" s="1">
        <v>1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12</v>
      </c>
      <c r="ED802" s="1">
        <v>12</v>
      </c>
      <c r="EE802" s="1">
        <v>3</v>
      </c>
      <c r="EF802" s="1">
        <v>0</v>
      </c>
      <c r="EG802" s="1">
        <v>2</v>
      </c>
      <c r="EH802" s="1">
        <v>2</v>
      </c>
      <c r="EI802" s="1">
        <v>0</v>
      </c>
      <c r="EJ802" s="1">
        <v>6</v>
      </c>
      <c r="EK802" s="1">
        <v>0</v>
      </c>
      <c r="EL802" s="1">
        <v>6</v>
      </c>
      <c r="EM802" s="1">
        <v>16</v>
      </c>
      <c r="EN802" s="1">
        <v>16</v>
      </c>
      <c r="EO802" s="1">
        <v>0</v>
      </c>
      <c r="EP802" s="1">
        <v>0</v>
      </c>
      <c r="EQ802" s="1">
        <v>0</v>
      </c>
      <c r="ER802" s="1">
        <v>1</v>
      </c>
      <c r="ES802" s="1">
        <v>1</v>
      </c>
      <c r="ET802" s="1">
        <v>0</v>
      </c>
      <c r="EU802" s="1">
        <v>1</v>
      </c>
      <c r="EV802" s="1">
        <v>0</v>
      </c>
      <c r="EW802" s="1">
        <v>0</v>
      </c>
      <c r="EX802" s="1">
        <v>0</v>
      </c>
      <c r="EY802" s="1">
        <v>1</v>
      </c>
      <c r="EZ802" s="1">
        <v>0</v>
      </c>
      <c r="FA802" s="1">
        <v>1</v>
      </c>
      <c r="FB802" s="1">
        <v>1</v>
      </c>
      <c r="FC802" s="1">
        <v>1</v>
      </c>
      <c r="FD802" s="1">
        <v>0</v>
      </c>
      <c r="FE802" s="1">
        <v>1</v>
      </c>
      <c r="FF802" s="1">
        <v>0</v>
      </c>
      <c r="FG802" s="1">
        <v>1</v>
      </c>
      <c r="FH802" s="1">
        <v>0</v>
      </c>
      <c r="FI802" s="1">
        <v>0</v>
      </c>
      <c r="FJ802" s="1">
        <v>1</v>
      </c>
      <c r="FK802" s="1">
        <v>0</v>
      </c>
      <c r="FL802" s="1">
        <v>1</v>
      </c>
      <c r="FM802" s="1">
        <v>3</v>
      </c>
      <c r="FN802" s="1">
        <v>1</v>
      </c>
      <c r="FO802" s="1">
        <v>0</v>
      </c>
      <c r="FP802" s="1">
        <v>0</v>
      </c>
      <c r="FQ802" s="1">
        <v>0</v>
      </c>
      <c r="FR802" s="1">
        <v>8</v>
      </c>
      <c r="FS802" s="1">
        <v>0</v>
      </c>
      <c r="FT802" s="1">
        <v>0</v>
      </c>
      <c r="FU802" s="1">
        <v>0</v>
      </c>
      <c r="FV802" s="1">
        <v>1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1</v>
      </c>
      <c r="GD802" s="1">
        <v>1</v>
      </c>
      <c r="GE802" s="1">
        <v>1</v>
      </c>
      <c r="GF802" s="1">
        <v>3</v>
      </c>
      <c r="GG802" s="1">
        <v>1</v>
      </c>
      <c r="GH802" s="1">
        <v>1</v>
      </c>
      <c r="GI802" s="1">
        <v>1</v>
      </c>
      <c r="GJ802" s="1">
        <v>1</v>
      </c>
      <c r="GK802" s="1">
        <v>1</v>
      </c>
      <c r="GL802" s="1">
        <v>1</v>
      </c>
      <c r="GM802" s="1">
        <v>0</v>
      </c>
      <c r="GN802" s="1">
        <v>0</v>
      </c>
      <c r="GO802" s="1">
        <v>1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1</v>
      </c>
      <c r="HP802" s="1">
        <v>1</v>
      </c>
      <c r="HQ802" s="1">
        <v>0</v>
      </c>
      <c r="HR802" s="1">
        <v>0</v>
      </c>
      <c r="HS802" s="1">
        <v>2</v>
      </c>
      <c r="HT802" s="1">
        <v>2</v>
      </c>
      <c r="HU802" s="1">
        <v>2</v>
      </c>
      <c r="HV802" s="1">
        <v>6</v>
      </c>
      <c r="HW802" s="1">
        <v>2</v>
      </c>
      <c r="HX802" s="1">
        <v>2</v>
      </c>
      <c r="HY802" s="1">
        <v>2</v>
      </c>
      <c r="HZ802" s="1">
        <v>2</v>
      </c>
      <c r="IA802" s="1">
        <v>2</v>
      </c>
      <c r="IB802" s="1">
        <v>2</v>
      </c>
      <c r="IC802" s="1">
        <v>2</v>
      </c>
      <c r="ID802" s="1">
        <v>0</v>
      </c>
      <c r="IE802" s="1">
        <v>0</v>
      </c>
      <c r="IF802" s="1">
        <v>1</v>
      </c>
      <c r="IG802" s="1">
        <v>1</v>
      </c>
      <c r="IH802" s="1">
        <v>1</v>
      </c>
      <c r="II802" s="1">
        <v>1</v>
      </c>
      <c r="IJ802" s="1">
        <v>1</v>
      </c>
      <c r="IK802" s="1">
        <v>1</v>
      </c>
      <c r="IL802" s="1">
        <v>1</v>
      </c>
      <c r="IM802" s="1">
        <v>1</v>
      </c>
      <c r="IN802" s="1">
        <v>1</v>
      </c>
      <c r="IO802" s="1">
        <v>1</v>
      </c>
      <c r="IP802" s="1">
        <v>0</v>
      </c>
      <c r="IQ802" s="1">
        <v>0</v>
      </c>
      <c r="IR802" s="1">
        <v>0</v>
      </c>
      <c r="IS802" s="1">
        <v>1</v>
      </c>
      <c r="IT802" s="1">
        <v>1</v>
      </c>
      <c r="IU802" s="1">
        <v>1</v>
      </c>
      <c r="IV802" s="1">
        <v>3</v>
      </c>
      <c r="IW802" s="1">
        <v>1</v>
      </c>
      <c r="IX802" s="1">
        <v>1</v>
      </c>
      <c r="IY802" s="1">
        <v>1</v>
      </c>
      <c r="IZ802" s="1">
        <v>1</v>
      </c>
      <c r="JA802" s="1">
        <v>1</v>
      </c>
      <c r="JB802" s="1">
        <v>1</v>
      </c>
      <c r="JC802" s="1">
        <v>0</v>
      </c>
      <c r="JD802" s="1">
        <v>0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0</v>
      </c>
      <c r="JK802" s="1">
        <v>0</v>
      </c>
      <c r="JL802" s="1">
        <v>0</v>
      </c>
      <c r="JM802" s="1">
        <v>0</v>
      </c>
      <c r="JN802" s="1">
        <v>0</v>
      </c>
      <c r="JO802" s="1">
        <v>0</v>
      </c>
      <c r="JP802" s="1">
        <v>0</v>
      </c>
      <c r="JQ802" s="1">
        <v>0</v>
      </c>
      <c r="JR802" s="1">
        <v>0</v>
      </c>
      <c r="JS802" s="1">
        <v>0</v>
      </c>
      <c r="JT802" s="1">
        <v>0</v>
      </c>
      <c r="JU802" s="1">
        <v>0</v>
      </c>
      <c r="JV802" s="1">
        <v>0</v>
      </c>
      <c r="JW802" s="1">
        <v>0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0</v>
      </c>
      <c r="KG802" s="1">
        <v>0</v>
      </c>
      <c r="KH802" s="1">
        <v>0</v>
      </c>
      <c r="KI802" s="1">
        <v>0</v>
      </c>
      <c r="KJ802" s="1">
        <v>0</v>
      </c>
      <c r="KK802" s="1">
        <v>0</v>
      </c>
      <c r="KL802" s="1">
        <v>0</v>
      </c>
      <c r="KM802" s="1">
        <v>0</v>
      </c>
      <c r="KN802" s="1">
        <v>0</v>
      </c>
      <c r="KO802" s="1">
        <v>0</v>
      </c>
      <c r="KP802" s="1">
        <v>0</v>
      </c>
      <c r="KQ802" s="1">
        <v>0</v>
      </c>
      <c r="KR802" s="1">
        <v>0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0</v>
      </c>
      <c r="KY802" s="1">
        <v>0</v>
      </c>
      <c r="KZ802" s="1">
        <v>0</v>
      </c>
      <c r="LA802" s="1">
        <v>0</v>
      </c>
      <c r="LB802" s="1">
        <v>0</v>
      </c>
      <c r="LC802" s="1">
        <v>0</v>
      </c>
      <c r="LD802" s="1">
        <v>0</v>
      </c>
      <c r="LE802" s="1">
        <v>0</v>
      </c>
      <c r="LF802" s="1">
        <v>0</v>
      </c>
      <c r="LG802" s="1">
        <v>0</v>
      </c>
      <c r="LH802" s="1">
        <v>0</v>
      </c>
      <c r="LI802" s="1">
        <v>0</v>
      </c>
      <c r="LJ802" s="1">
        <v>0</v>
      </c>
      <c r="LK802" s="1">
        <v>0</v>
      </c>
      <c r="LL802" s="1">
        <v>0</v>
      </c>
      <c r="LM802" s="1">
        <v>0</v>
      </c>
      <c r="LN802" s="1">
        <v>0</v>
      </c>
      <c r="LO802" s="1">
        <v>0</v>
      </c>
      <c r="LP802" s="1">
        <v>0</v>
      </c>
      <c r="LQ802" s="1">
        <v>0</v>
      </c>
      <c r="LR802" s="1">
        <v>0</v>
      </c>
      <c r="LS802" s="1">
        <v>0</v>
      </c>
      <c r="LT802" s="1">
        <v>0</v>
      </c>
      <c r="LU802" s="1">
        <v>0</v>
      </c>
      <c r="LV802" s="1">
        <v>0</v>
      </c>
      <c r="LW802" s="1">
        <v>0</v>
      </c>
      <c r="LX802" s="1">
        <v>0</v>
      </c>
      <c r="LY802" s="1">
        <v>0</v>
      </c>
      <c r="LZ802" s="1">
        <v>0</v>
      </c>
      <c r="MA802" s="1">
        <v>0</v>
      </c>
      <c r="MB802" s="1">
        <v>0</v>
      </c>
      <c r="MC802" s="1">
        <v>1</v>
      </c>
    </row>
    <row r="803" spans="1:341">
      <c r="A803" s="1">
        <v>2015</v>
      </c>
      <c r="B803" s="1" t="s">
        <v>920</v>
      </c>
      <c r="C803" s="1">
        <v>1</v>
      </c>
      <c r="D803" s="1">
        <v>0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2</v>
      </c>
      <c r="L803" s="1">
        <v>2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1</v>
      </c>
      <c r="Y803" s="1">
        <v>1</v>
      </c>
      <c r="Z803" s="1">
        <v>1</v>
      </c>
      <c r="AA803" s="1">
        <v>1</v>
      </c>
      <c r="AB803" s="1">
        <v>1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1</v>
      </c>
      <c r="BN803" s="1">
        <v>0</v>
      </c>
      <c r="BO803" s="1">
        <v>1</v>
      </c>
      <c r="BP803" s="1">
        <v>0</v>
      </c>
      <c r="BQ803" s="1">
        <v>2</v>
      </c>
      <c r="BR803" s="1">
        <v>2</v>
      </c>
      <c r="BS803" s="1">
        <v>2</v>
      </c>
      <c r="BT803" s="1">
        <v>5</v>
      </c>
      <c r="BU803" s="1">
        <v>2</v>
      </c>
      <c r="BV803" s="1">
        <v>2</v>
      </c>
      <c r="BW803" s="1">
        <v>0</v>
      </c>
      <c r="BX803" s="1">
        <v>0</v>
      </c>
      <c r="BY803" s="1">
        <v>2</v>
      </c>
      <c r="BZ803" s="1">
        <v>1</v>
      </c>
      <c r="CA803" s="1">
        <v>3</v>
      </c>
      <c r="CB803" s="1">
        <v>3</v>
      </c>
      <c r="CC803" s="1">
        <v>2</v>
      </c>
      <c r="CD803" s="1">
        <v>0</v>
      </c>
      <c r="CE803" s="1">
        <v>4</v>
      </c>
      <c r="CF803" s="1">
        <v>0</v>
      </c>
      <c r="CG803" s="1">
        <v>0</v>
      </c>
      <c r="CH803" s="1">
        <v>0</v>
      </c>
      <c r="CI803" s="1">
        <v>0</v>
      </c>
      <c r="CJ803" s="1">
        <v>4</v>
      </c>
      <c r="CK803" s="1">
        <v>4</v>
      </c>
      <c r="CL803" s="1">
        <v>4</v>
      </c>
      <c r="CM803" s="1">
        <v>4</v>
      </c>
      <c r="CN803" s="1">
        <v>4</v>
      </c>
      <c r="CO803" s="1">
        <v>0</v>
      </c>
      <c r="CP803" s="1">
        <v>1</v>
      </c>
      <c r="CQ803" s="1">
        <v>2</v>
      </c>
      <c r="CR803" s="1">
        <v>2</v>
      </c>
      <c r="CS803" s="1">
        <v>2</v>
      </c>
      <c r="CT803" s="1">
        <v>2</v>
      </c>
      <c r="CU803" s="1">
        <v>0</v>
      </c>
      <c r="CV803" s="1">
        <v>1</v>
      </c>
      <c r="CW803" s="1">
        <v>1</v>
      </c>
      <c r="CX803" s="1">
        <v>0</v>
      </c>
      <c r="CY803" s="1">
        <v>2</v>
      </c>
      <c r="CZ803" s="1">
        <v>0</v>
      </c>
      <c r="DA803" s="1">
        <v>0</v>
      </c>
      <c r="DB803" s="1">
        <v>2</v>
      </c>
      <c r="DC803" s="1">
        <v>2</v>
      </c>
      <c r="DD803" s="1">
        <v>2</v>
      </c>
      <c r="DE803" s="1">
        <v>6</v>
      </c>
      <c r="DF803" s="1">
        <v>2</v>
      </c>
      <c r="DG803" s="1">
        <v>0</v>
      </c>
      <c r="DH803" s="1">
        <v>2</v>
      </c>
      <c r="DI803" s="1">
        <v>2</v>
      </c>
      <c r="DJ803" s="1">
        <v>0</v>
      </c>
      <c r="DK803" s="1">
        <v>2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11</v>
      </c>
      <c r="DS803" s="1">
        <v>0</v>
      </c>
      <c r="DT803" s="1">
        <v>11</v>
      </c>
      <c r="DU803" s="1">
        <v>11</v>
      </c>
      <c r="DV803" s="1">
        <v>11</v>
      </c>
      <c r="DW803" s="1">
        <v>1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9</v>
      </c>
      <c r="ED803" s="1">
        <v>9</v>
      </c>
      <c r="EE803" s="1">
        <v>4</v>
      </c>
      <c r="EF803" s="1">
        <v>0</v>
      </c>
      <c r="EG803" s="1">
        <v>0</v>
      </c>
      <c r="EH803" s="1">
        <v>0</v>
      </c>
      <c r="EI803" s="1">
        <v>0</v>
      </c>
      <c r="EJ803" s="1">
        <v>2</v>
      </c>
      <c r="EK803" s="1">
        <v>1</v>
      </c>
      <c r="EL803" s="1">
        <v>1</v>
      </c>
      <c r="EM803" s="1">
        <v>11</v>
      </c>
      <c r="EN803" s="1">
        <v>11</v>
      </c>
      <c r="EO803" s="1">
        <v>0</v>
      </c>
      <c r="EP803" s="1">
        <v>0</v>
      </c>
      <c r="EQ803" s="1">
        <v>0</v>
      </c>
      <c r="ER803" s="1">
        <v>1</v>
      </c>
      <c r="ES803" s="1">
        <v>1</v>
      </c>
      <c r="ET803" s="1">
        <v>0</v>
      </c>
      <c r="EU803" s="1">
        <v>1</v>
      </c>
      <c r="EV803" s="1">
        <v>0</v>
      </c>
      <c r="EW803" s="1">
        <v>0</v>
      </c>
      <c r="EX803" s="1">
        <v>0</v>
      </c>
      <c r="EY803" s="1">
        <v>1</v>
      </c>
      <c r="EZ803" s="1">
        <v>0</v>
      </c>
      <c r="FA803" s="1">
        <v>1</v>
      </c>
      <c r="FB803" s="1">
        <v>1</v>
      </c>
      <c r="FC803" s="1">
        <v>1</v>
      </c>
      <c r="FD803" s="1">
        <v>0</v>
      </c>
      <c r="FE803" s="1">
        <v>1</v>
      </c>
      <c r="FF803" s="1">
        <v>0</v>
      </c>
      <c r="FG803" s="1">
        <v>1</v>
      </c>
      <c r="FH803" s="1">
        <v>0</v>
      </c>
      <c r="FI803" s="1">
        <v>0</v>
      </c>
      <c r="FJ803" s="1">
        <v>1</v>
      </c>
      <c r="FK803" s="1">
        <v>0</v>
      </c>
      <c r="FL803" s="1">
        <v>1</v>
      </c>
      <c r="FM803" s="1">
        <v>3</v>
      </c>
      <c r="FN803" s="1">
        <v>1</v>
      </c>
      <c r="FO803" s="1">
        <v>0</v>
      </c>
      <c r="FP803" s="1">
        <v>0</v>
      </c>
      <c r="FQ803" s="1">
        <v>0</v>
      </c>
      <c r="FR803" s="1">
        <v>8</v>
      </c>
      <c r="FS803" s="1">
        <v>0</v>
      </c>
      <c r="FT803" s="1">
        <v>0</v>
      </c>
      <c r="FU803" s="1">
        <v>0</v>
      </c>
      <c r="FV803" s="1">
        <v>1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1</v>
      </c>
      <c r="GD803" s="1">
        <v>1</v>
      </c>
      <c r="GE803" s="1">
        <v>1</v>
      </c>
      <c r="GF803" s="1">
        <v>3</v>
      </c>
      <c r="GG803" s="1">
        <v>1</v>
      </c>
      <c r="GH803" s="1">
        <v>1</v>
      </c>
      <c r="GI803" s="1">
        <v>1</v>
      </c>
      <c r="GJ803" s="1">
        <v>1</v>
      </c>
      <c r="GK803" s="1">
        <v>1</v>
      </c>
      <c r="GL803" s="1">
        <v>1</v>
      </c>
      <c r="GM803" s="1">
        <v>0</v>
      </c>
      <c r="GN803" s="1">
        <v>0</v>
      </c>
      <c r="GO803" s="1">
        <v>1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1</v>
      </c>
      <c r="HP803" s="1">
        <v>1</v>
      </c>
      <c r="HQ803" s="1">
        <v>0</v>
      </c>
      <c r="HR803" s="1">
        <v>0</v>
      </c>
      <c r="HS803" s="1">
        <v>2</v>
      </c>
      <c r="HT803" s="1">
        <v>2</v>
      </c>
      <c r="HU803" s="1">
        <v>2</v>
      </c>
      <c r="HV803" s="1">
        <v>6</v>
      </c>
      <c r="HW803" s="1">
        <v>2</v>
      </c>
      <c r="HX803" s="1">
        <v>2</v>
      </c>
      <c r="HY803" s="1">
        <v>2</v>
      </c>
      <c r="HZ803" s="1">
        <v>2</v>
      </c>
      <c r="IA803" s="1">
        <v>2</v>
      </c>
      <c r="IB803" s="1">
        <v>2</v>
      </c>
      <c r="IC803" s="1">
        <v>2</v>
      </c>
      <c r="ID803" s="1">
        <v>0</v>
      </c>
      <c r="IE803" s="1">
        <v>0</v>
      </c>
      <c r="IF803" s="1">
        <v>1</v>
      </c>
      <c r="IG803" s="1">
        <v>1</v>
      </c>
      <c r="IH803" s="1">
        <v>1</v>
      </c>
      <c r="II803" s="1">
        <v>1</v>
      </c>
      <c r="IJ803" s="1">
        <v>1</v>
      </c>
      <c r="IK803" s="1">
        <v>1</v>
      </c>
      <c r="IL803" s="1">
        <v>1</v>
      </c>
      <c r="IM803" s="1">
        <v>1</v>
      </c>
      <c r="IN803" s="1">
        <v>1</v>
      </c>
      <c r="IO803" s="1">
        <v>1</v>
      </c>
      <c r="IP803" s="1">
        <v>0</v>
      </c>
      <c r="IQ803" s="1">
        <v>0</v>
      </c>
      <c r="IR803" s="1">
        <v>0</v>
      </c>
      <c r="IS803" s="1">
        <v>1</v>
      </c>
      <c r="IT803" s="1">
        <v>1</v>
      </c>
      <c r="IU803" s="1">
        <v>1</v>
      </c>
      <c r="IV803" s="1">
        <v>3</v>
      </c>
      <c r="IW803" s="1">
        <v>1</v>
      </c>
      <c r="IX803" s="1">
        <v>1</v>
      </c>
      <c r="IY803" s="1">
        <v>1</v>
      </c>
      <c r="IZ803" s="1">
        <v>1</v>
      </c>
      <c r="JA803" s="1">
        <v>1</v>
      </c>
      <c r="JB803" s="1">
        <v>1</v>
      </c>
      <c r="JC803" s="1">
        <v>0</v>
      </c>
      <c r="JD803" s="1">
        <v>0</v>
      </c>
      <c r="JE803" s="1">
        <v>0</v>
      </c>
      <c r="JF803" s="1">
        <v>0</v>
      </c>
      <c r="JG803" s="1">
        <v>0</v>
      </c>
      <c r="JH803" s="1">
        <v>0</v>
      </c>
      <c r="JI803" s="1">
        <v>0</v>
      </c>
      <c r="JJ803" s="1">
        <v>0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v>0</v>
      </c>
      <c r="JQ803" s="1">
        <v>0</v>
      </c>
      <c r="JR803" s="1">
        <v>0</v>
      </c>
      <c r="JS803" s="1">
        <v>0</v>
      </c>
      <c r="JT803" s="1">
        <v>0</v>
      </c>
      <c r="JU803" s="1">
        <v>0</v>
      </c>
      <c r="JV803" s="1">
        <v>0</v>
      </c>
      <c r="JW803" s="1">
        <v>0</v>
      </c>
      <c r="JX803" s="1">
        <v>0</v>
      </c>
      <c r="JY803" s="1">
        <v>0</v>
      </c>
      <c r="JZ803" s="1">
        <v>0</v>
      </c>
      <c r="KA803" s="1">
        <v>0</v>
      </c>
      <c r="KB803" s="1">
        <v>0</v>
      </c>
      <c r="KC803" s="1">
        <v>0</v>
      </c>
      <c r="KD803" s="1">
        <v>0</v>
      </c>
      <c r="KE803" s="1">
        <v>0</v>
      </c>
      <c r="KF803" s="1">
        <v>0</v>
      </c>
      <c r="KG803" s="1">
        <v>0</v>
      </c>
      <c r="KH803" s="1">
        <v>0</v>
      </c>
      <c r="KI803" s="1">
        <v>0</v>
      </c>
      <c r="KJ803" s="1">
        <v>0</v>
      </c>
      <c r="KK803" s="1">
        <v>0</v>
      </c>
      <c r="KL803" s="1">
        <v>0</v>
      </c>
      <c r="KM803" s="1">
        <v>0</v>
      </c>
      <c r="KN803" s="1">
        <v>0</v>
      </c>
      <c r="KO803" s="1">
        <v>0</v>
      </c>
      <c r="KP803" s="1">
        <v>0</v>
      </c>
      <c r="KQ803" s="1">
        <v>0</v>
      </c>
      <c r="KR803" s="1">
        <v>0</v>
      </c>
      <c r="KS803" s="1">
        <v>0</v>
      </c>
      <c r="KT803" s="1">
        <v>0</v>
      </c>
      <c r="KU803" s="1">
        <v>0</v>
      </c>
      <c r="KV803" s="1">
        <v>0</v>
      </c>
      <c r="KW803" s="1">
        <v>0</v>
      </c>
      <c r="KX803" s="1">
        <v>0</v>
      </c>
      <c r="KY803" s="1">
        <v>0</v>
      </c>
      <c r="KZ803" s="1">
        <v>0</v>
      </c>
      <c r="LA803" s="1">
        <v>0</v>
      </c>
      <c r="LB803" s="1">
        <v>0</v>
      </c>
      <c r="LC803" s="1">
        <v>0</v>
      </c>
      <c r="LD803" s="1">
        <v>0</v>
      </c>
      <c r="LE803" s="1">
        <v>0</v>
      </c>
      <c r="LF803" s="1">
        <v>0</v>
      </c>
      <c r="LG803" s="1">
        <v>0</v>
      </c>
      <c r="LH803" s="1">
        <v>0</v>
      </c>
      <c r="LI803" s="1">
        <v>0</v>
      </c>
      <c r="LJ803" s="1">
        <v>0</v>
      </c>
      <c r="LK803" s="1">
        <v>0</v>
      </c>
      <c r="LL803" s="1">
        <v>0</v>
      </c>
      <c r="LM803" s="1">
        <v>0</v>
      </c>
      <c r="LN803" s="1">
        <v>0</v>
      </c>
      <c r="LO803" s="1">
        <v>0</v>
      </c>
      <c r="LP803" s="1">
        <v>0</v>
      </c>
      <c r="LQ803" s="1">
        <v>0</v>
      </c>
      <c r="LR803" s="1">
        <v>0</v>
      </c>
      <c r="LS803" s="1">
        <v>0</v>
      </c>
      <c r="LT803" s="1">
        <v>0</v>
      </c>
      <c r="LU803" s="1">
        <v>0</v>
      </c>
      <c r="LV803" s="1">
        <v>0</v>
      </c>
      <c r="LW803" s="1">
        <v>0</v>
      </c>
      <c r="LX803" s="1">
        <v>0</v>
      </c>
      <c r="LY803" s="1">
        <v>0</v>
      </c>
      <c r="LZ803" s="1">
        <v>0</v>
      </c>
      <c r="MA803" s="1">
        <v>0</v>
      </c>
      <c r="MB803" s="1">
        <v>0</v>
      </c>
      <c r="MC803" s="1">
        <v>1</v>
      </c>
    </row>
    <row r="804" spans="1:341">
      <c r="A804" s="1">
        <v>2015</v>
      </c>
      <c r="B804" s="1" t="s">
        <v>921</v>
      </c>
      <c r="C804" s="1">
        <v>1</v>
      </c>
      <c r="D804" s="1">
        <v>0</v>
      </c>
      <c r="E804" s="1">
        <v>1</v>
      </c>
      <c r="F804" s="1">
        <v>1</v>
      </c>
      <c r="G804" s="1">
        <v>1</v>
      </c>
      <c r="H804" s="1">
        <v>1</v>
      </c>
      <c r="I804" s="1">
        <v>1</v>
      </c>
      <c r="J804" s="1">
        <v>1</v>
      </c>
      <c r="K804" s="1">
        <v>2</v>
      </c>
      <c r="L804" s="1">
        <v>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1</v>
      </c>
      <c r="BN804" s="1">
        <v>0</v>
      </c>
      <c r="BO804" s="1">
        <v>1</v>
      </c>
      <c r="BP804" s="1">
        <v>0</v>
      </c>
      <c r="BQ804" s="1">
        <v>2</v>
      </c>
      <c r="BR804" s="1">
        <v>2</v>
      </c>
      <c r="BS804" s="1">
        <v>2</v>
      </c>
      <c r="BT804" s="1">
        <v>5</v>
      </c>
      <c r="BU804" s="1">
        <v>2</v>
      </c>
      <c r="BV804" s="1">
        <v>2</v>
      </c>
      <c r="BW804" s="1">
        <v>0</v>
      </c>
      <c r="BX804" s="1">
        <v>0</v>
      </c>
      <c r="BY804" s="1">
        <v>2</v>
      </c>
      <c r="BZ804" s="1">
        <v>1</v>
      </c>
      <c r="CA804" s="1">
        <v>3</v>
      </c>
      <c r="CB804" s="1">
        <v>3</v>
      </c>
      <c r="CC804" s="1">
        <v>2</v>
      </c>
      <c r="CD804" s="1">
        <v>0</v>
      </c>
      <c r="CE804" s="1">
        <v>4</v>
      </c>
      <c r="CF804" s="1">
        <v>0</v>
      </c>
      <c r="CG804" s="1">
        <v>0</v>
      </c>
      <c r="CH804" s="1">
        <v>0</v>
      </c>
      <c r="CI804" s="1">
        <v>0</v>
      </c>
      <c r="CJ804" s="1">
        <v>4</v>
      </c>
      <c r="CK804" s="1">
        <v>4</v>
      </c>
      <c r="CL804" s="1">
        <v>4</v>
      </c>
      <c r="CM804" s="1">
        <v>4</v>
      </c>
      <c r="CN804" s="1">
        <v>4</v>
      </c>
      <c r="CO804" s="1">
        <v>0</v>
      </c>
      <c r="CP804" s="1">
        <v>1</v>
      </c>
      <c r="CQ804" s="1">
        <v>2</v>
      </c>
      <c r="CR804" s="1">
        <v>2</v>
      </c>
      <c r="CS804" s="1">
        <v>2</v>
      </c>
      <c r="CT804" s="1">
        <v>2</v>
      </c>
      <c r="CU804" s="1">
        <v>0</v>
      </c>
      <c r="CV804" s="1">
        <v>1</v>
      </c>
      <c r="CW804" s="1">
        <v>1</v>
      </c>
      <c r="CX804" s="1">
        <v>0</v>
      </c>
      <c r="CY804" s="1">
        <v>2</v>
      </c>
      <c r="CZ804" s="1">
        <v>0</v>
      </c>
      <c r="DA804" s="1">
        <v>0</v>
      </c>
      <c r="DB804" s="1">
        <v>2</v>
      </c>
      <c r="DC804" s="1">
        <v>2</v>
      </c>
      <c r="DD804" s="1">
        <v>2</v>
      </c>
      <c r="DE804" s="1">
        <v>6</v>
      </c>
      <c r="DF804" s="1">
        <v>2</v>
      </c>
      <c r="DG804" s="1">
        <v>0</v>
      </c>
      <c r="DH804" s="1">
        <v>2</v>
      </c>
      <c r="DI804" s="1">
        <v>2</v>
      </c>
      <c r="DJ804" s="1">
        <v>0</v>
      </c>
      <c r="DK804" s="1">
        <v>2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12</v>
      </c>
      <c r="DS804" s="1">
        <v>0</v>
      </c>
      <c r="DT804" s="1">
        <v>12</v>
      </c>
      <c r="DU804" s="1">
        <v>12</v>
      </c>
      <c r="DV804" s="1">
        <v>12</v>
      </c>
      <c r="DW804" s="1">
        <v>1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9</v>
      </c>
      <c r="ED804" s="1">
        <v>9</v>
      </c>
      <c r="EE804" s="1">
        <v>5</v>
      </c>
      <c r="EF804" s="1">
        <v>0</v>
      </c>
      <c r="EG804" s="1">
        <v>0</v>
      </c>
      <c r="EH804" s="1">
        <v>0</v>
      </c>
      <c r="EI804" s="1">
        <v>0</v>
      </c>
      <c r="EJ804" s="1">
        <v>2</v>
      </c>
      <c r="EK804" s="1">
        <v>0</v>
      </c>
      <c r="EL804" s="1">
        <v>2</v>
      </c>
      <c r="EM804" s="1">
        <v>12</v>
      </c>
      <c r="EN804" s="1">
        <v>12</v>
      </c>
      <c r="EO804" s="1">
        <v>0</v>
      </c>
      <c r="EP804" s="1">
        <v>0</v>
      </c>
      <c r="EQ804" s="1">
        <v>0</v>
      </c>
      <c r="ER804" s="1">
        <v>1</v>
      </c>
      <c r="ES804" s="1">
        <v>1</v>
      </c>
      <c r="ET804" s="1">
        <v>0</v>
      </c>
      <c r="EU804" s="1">
        <v>1</v>
      </c>
      <c r="EV804" s="1">
        <v>0</v>
      </c>
      <c r="EW804" s="1">
        <v>0</v>
      </c>
      <c r="EX804" s="1">
        <v>0</v>
      </c>
      <c r="EY804" s="1">
        <v>1</v>
      </c>
      <c r="EZ804" s="1">
        <v>0</v>
      </c>
      <c r="FA804" s="1">
        <v>1</v>
      </c>
      <c r="FB804" s="1">
        <v>1</v>
      </c>
      <c r="FC804" s="1">
        <v>1</v>
      </c>
      <c r="FD804" s="1">
        <v>0</v>
      </c>
      <c r="FE804" s="1">
        <v>1</v>
      </c>
      <c r="FF804" s="1">
        <v>0</v>
      </c>
      <c r="FG804" s="1">
        <v>1</v>
      </c>
      <c r="FH804" s="1">
        <v>0</v>
      </c>
      <c r="FI804" s="1">
        <v>0</v>
      </c>
      <c r="FJ804" s="1">
        <v>1</v>
      </c>
      <c r="FK804" s="1">
        <v>0</v>
      </c>
      <c r="FL804" s="1">
        <v>1</v>
      </c>
      <c r="FM804" s="1">
        <v>3</v>
      </c>
      <c r="FN804" s="1">
        <v>1</v>
      </c>
      <c r="FO804" s="1">
        <v>0</v>
      </c>
      <c r="FP804" s="1">
        <v>0</v>
      </c>
      <c r="FQ804" s="1">
        <v>0</v>
      </c>
      <c r="FR804" s="1">
        <v>8</v>
      </c>
      <c r="FS804" s="1">
        <v>0</v>
      </c>
      <c r="FT804" s="1">
        <v>0</v>
      </c>
      <c r="FU804" s="1">
        <v>0</v>
      </c>
      <c r="FV804" s="1">
        <v>1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1</v>
      </c>
      <c r="GD804" s="1">
        <v>1</v>
      </c>
      <c r="GE804" s="1">
        <v>1</v>
      </c>
      <c r="GF804" s="1">
        <v>3</v>
      </c>
      <c r="GG804" s="1">
        <v>1</v>
      </c>
      <c r="GH804" s="1">
        <v>1</v>
      </c>
      <c r="GI804" s="1">
        <v>1</v>
      </c>
      <c r="GJ804" s="1">
        <v>1</v>
      </c>
      <c r="GK804" s="1">
        <v>1</v>
      </c>
      <c r="GL804" s="1">
        <v>1</v>
      </c>
      <c r="GM804" s="1">
        <v>0</v>
      </c>
      <c r="GN804" s="1">
        <v>0</v>
      </c>
      <c r="GO804" s="1">
        <v>1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1</v>
      </c>
      <c r="HP804" s="1">
        <v>1</v>
      </c>
      <c r="HQ804" s="1">
        <v>0</v>
      </c>
      <c r="HR804" s="1">
        <v>0</v>
      </c>
      <c r="HS804" s="1">
        <v>2</v>
      </c>
      <c r="HT804" s="1">
        <v>2</v>
      </c>
      <c r="HU804" s="1">
        <v>2</v>
      </c>
      <c r="HV804" s="1">
        <v>6</v>
      </c>
      <c r="HW804" s="1">
        <v>2</v>
      </c>
      <c r="HX804" s="1">
        <v>2</v>
      </c>
      <c r="HY804" s="1">
        <v>2</v>
      </c>
      <c r="HZ804" s="1">
        <v>2</v>
      </c>
      <c r="IA804" s="1">
        <v>2</v>
      </c>
      <c r="IB804" s="1">
        <v>2</v>
      </c>
      <c r="IC804" s="1">
        <v>2</v>
      </c>
      <c r="ID804" s="1">
        <v>0</v>
      </c>
      <c r="IE804" s="1">
        <v>0</v>
      </c>
      <c r="IF804" s="1">
        <v>1</v>
      </c>
      <c r="IG804" s="1">
        <v>1</v>
      </c>
      <c r="IH804" s="1">
        <v>1</v>
      </c>
      <c r="II804" s="1">
        <v>1</v>
      </c>
      <c r="IJ804" s="1">
        <v>1</v>
      </c>
      <c r="IK804" s="1">
        <v>1</v>
      </c>
      <c r="IL804" s="1">
        <v>1</v>
      </c>
      <c r="IM804" s="1">
        <v>1</v>
      </c>
      <c r="IN804" s="1">
        <v>1</v>
      </c>
      <c r="IO804" s="1">
        <v>1</v>
      </c>
      <c r="IP804" s="1">
        <v>0</v>
      </c>
      <c r="IQ804" s="1">
        <v>0</v>
      </c>
      <c r="IR804" s="1">
        <v>0</v>
      </c>
      <c r="IS804" s="1">
        <v>1</v>
      </c>
      <c r="IT804" s="1">
        <v>1</v>
      </c>
      <c r="IU804" s="1">
        <v>1</v>
      </c>
      <c r="IV804" s="1">
        <v>3</v>
      </c>
      <c r="IW804" s="1">
        <v>1</v>
      </c>
      <c r="IX804" s="1">
        <v>1</v>
      </c>
      <c r="IY804" s="1">
        <v>1</v>
      </c>
      <c r="IZ804" s="1">
        <v>1</v>
      </c>
      <c r="JA804" s="1">
        <v>1</v>
      </c>
      <c r="JB804" s="1">
        <v>1</v>
      </c>
      <c r="JC804" s="1">
        <v>0</v>
      </c>
      <c r="JD804" s="1">
        <v>0</v>
      </c>
      <c r="JE804" s="1">
        <v>0</v>
      </c>
      <c r="JF804" s="1">
        <v>0</v>
      </c>
      <c r="JG804" s="1">
        <v>0</v>
      </c>
      <c r="JH804" s="1">
        <v>0</v>
      </c>
      <c r="JI804" s="1">
        <v>0</v>
      </c>
      <c r="JJ804" s="1">
        <v>0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0</v>
      </c>
      <c r="JQ804" s="1">
        <v>0</v>
      </c>
      <c r="JR804" s="1">
        <v>0</v>
      </c>
      <c r="JS804" s="1">
        <v>0</v>
      </c>
      <c r="JT804" s="1">
        <v>0</v>
      </c>
      <c r="JU804" s="1">
        <v>0</v>
      </c>
      <c r="JV804" s="1">
        <v>0</v>
      </c>
      <c r="JW804" s="1">
        <v>0</v>
      </c>
      <c r="JX804" s="1">
        <v>0</v>
      </c>
      <c r="JY804" s="1">
        <v>0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0</v>
      </c>
      <c r="KG804" s="1">
        <v>0</v>
      </c>
      <c r="KH804" s="1">
        <v>0</v>
      </c>
      <c r="KI804" s="1">
        <v>0</v>
      </c>
      <c r="KJ804" s="1">
        <v>0</v>
      </c>
      <c r="KK804" s="1">
        <v>0</v>
      </c>
      <c r="KL804" s="1">
        <v>0</v>
      </c>
      <c r="KM804" s="1">
        <v>0</v>
      </c>
      <c r="KN804" s="1">
        <v>0</v>
      </c>
      <c r="KO804" s="1">
        <v>0</v>
      </c>
      <c r="KP804" s="1">
        <v>0</v>
      </c>
      <c r="KQ804" s="1">
        <v>0</v>
      </c>
      <c r="KR804" s="1">
        <v>0</v>
      </c>
      <c r="KS804" s="1">
        <v>0</v>
      </c>
      <c r="KT804" s="1">
        <v>0</v>
      </c>
      <c r="KU804" s="1">
        <v>0</v>
      </c>
      <c r="KV804" s="1">
        <v>0</v>
      </c>
      <c r="KW804" s="1">
        <v>0</v>
      </c>
      <c r="KX804" s="1">
        <v>0</v>
      </c>
      <c r="KY804" s="1">
        <v>0</v>
      </c>
      <c r="KZ804" s="1">
        <v>0</v>
      </c>
      <c r="LA804" s="1">
        <v>0</v>
      </c>
      <c r="LB804" s="1">
        <v>0</v>
      </c>
      <c r="LC804" s="1">
        <v>0</v>
      </c>
      <c r="LD804" s="1">
        <v>0</v>
      </c>
      <c r="LE804" s="1">
        <v>0</v>
      </c>
      <c r="LF804" s="1">
        <v>0</v>
      </c>
      <c r="LG804" s="1">
        <v>0</v>
      </c>
      <c r="LH804" s="1">
        <v>0</v>
      </c>
      <c r="LI804" s="1">
        <v>0</v>
      </c>
      <c r="LJ804" s="1">
        <v>0</v>
      </c>
      <c r="LK804" s="1">
        <v>0</v>
      </c>
      <c r="LL804" s="1">
        <v>0</v>
      </c>
      <c r="LM804" s="1">
        <v>0</v>
      </c>
      <c r="LN804" s="1">
        <v>0</v>
      </c>
      <c r="LO804" s="1">
        <v>0</v>
      </c>
      <c r="LP804" s="1">
        <v>0</v>
      </c>
      <c r="LQ804" s="1">
        <v>0</v>
      </c>
      <c r="LR804" s="1">
        <v>0</v>
      </c>
      <c r="LS804" s="1">
        <v>0</v>
      </c>
      <c r="LT804" s="1">
        <v>0</v>
      </c>
      <c r="LU804" s="1">
        <v>0</v>
      </c>
      <c r="LV804" s="1">
        <v>0</v>
      </c>
      <c r="LW804" s="1">
        <v>0</v>
      </c>
      <c r="LX804" s="1">
        <v>0</v>
      </c>
      <c r="LY804" s="1">
        <v>0</v>
      </c>
      <c r="LZ804" s="1">
        <v>0</v>
      </c>
      <c r="MA804" s="1">
        <v>0</v>
      </c>
      <c r="MB804" s="1">
        <v>0</v>
      </c>
      <c r="MC804" s="1">
        <v>1</v>
      </c>
    </row>
    <row r="805" spans="1:341">
      <c r="A805" s="1">
        <v>2015</v>
      </c>
      <c r="B805" s="1" t="s">
        <v>922</v>
      </c>
      <c r="C805" s="1">
        <v>1</v>
      </c>
      <c r="D805" s="1">
        <v>0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2</v>
      </c>
      <c r="L805" s="1">
        <v>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4</v>
      </c>
      <c r="X805" s="1">
        <v>4</v>
      </c>
      <c r="Y805" s="1">
        <v>4</v>
      </c>
      <c r="Z805" s="1">
        <v>4</v>
      </c>
      <c r="AA805" s="1">
        <v>4</v>
      </c>
      <c r="AB805" s="1">
        <v>4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1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1</v>
      </c>
      <c r="BG805" s="1">
        <v>1</v>
      </c>
      <c r="BH805" s="1">
        <v>0</v>
      </c>
      <c r="BI805" s="1">
        <v>0</v>
      </c>
      <c r="BJ805" s="1">
        <v>1</v>
      </c>
      <c r="BK805" s="1">
        <v>0</v>
      </c>
      <c r="BL805" s="1">
        <v>0</v>
      </c>
      <c r="BM805" s="1">
        <v>1</v>
      </c>
      <c r="BN805" s="1">
        <v>0</v>
      </c>
      <c r="BO805" s="1">
        <v>1</v>
      </c>
      <c r="BP805" s="1">
        <v>0</v>
      </c>
      <c r="BQ805" s="1">
        <v>2</v>
      </c>
      <c r="BR805" s="1">
        <v>2</v>
      </c>
      <c r="BS805" s="1">
        <v>2</v>
      </c>
      <c r="BT805" s="1">
        <v>5</v>
      </c>
      <c r="BU805" s="1">
        <v>2</v>
      </c>
      <c r="BV805" s="1">
        <v>2</v>
      </c>
      <c r="BW805" s="1">
        <v>0</v>
      </c>
      <c r="BX805" s="1">
        <v>0</v>
      </c>
      <c r="BY805" s="1">
        <v>2</v>
      </c>
      <c r="BZ805" s="1">
        <v>1</v>
      </c>
      <c r="CA805" s="1">
        <v>3</v>
      </c>
      <c r="CB805" s="1">
        <v>3</v>
      </c>
      <c r="CC805" s="1">
        <v>2</v>
      </c>
      <c r="CD805" s="1">
        <v>0</v>
      </c>
      <c r="CE805" s="1">
        <v>1</v>
      </c>
      <c r="CF805" s="1">
        <v>0</v>
      </c>
      <c r="CG805" s="1">
        <v>0</v>
      </c>
      <c r="CH805" s="1">
        <v>0</v>
      </c>
      <c r="CI805" s="1">
        <v>0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1</v>
      </c>
      <c r="CW805" s="1">
        <v>1</v>
      </c>
      <c r="CX805" s="1">
        <v>0</v>
      </c>
      <c r="CY805" s="1">
        <v>1</v>
      </c>
      <c r="CZ805" s="1">
        <v>0</v>
      </c>
      <c r="DA805" s="1">
        <v>0</v>
      </c>
      <c r="DB805" s="1">
        <v>1</v>
      </c>
      <c r="DC805" s="1">
        <v>1</v>
      </c>
      <c r="DD805" s="1">
        <v>1</v>
      </c>
      <c r="DE805" s="1">
        <v>3</v>
      </c>
      <c r="DF805" s="1">
        <v>1</v>
      </c>
      <c r="DG805" s="1">
        <v>0</v>
      </c>
      <c r="DH805" s="1">
        <v>1</v>
      </c>
      <c r="DI805" s="1">
        <v>1</v>
      </c>
      <c r="DJ805" s="1">
        <v>0</v>
      </c>
      <c r="DK805" s="1">
        <v>1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11</v>
      </c>
      <c r="DS805" s="1">
        <v>0</v>
      </c>
      <c r="DT805" s="1">
        <v>11</v>
      </c>
      <c r="DU805" s="1">
        <v>11</v>
      </c>
      <c r="DV805" s="1">
        <v>11</v>
      </c>
      <c r="DW805" s="1">
        <v>2</v>
      </c>
      <c r="DX805" s="1">
        <v>0</v>
      </c>
      <c r="DY805" s="1">
        <v>3</v>
      </c>
      <c r="DZ805" s="1">
        <v>0</v>
      </c>
      <c r="EA805" s="1">
        <v>3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6</v>
      </c>
      <c r="EK805" s="1">
        <v>4</v>
      </c>
      <c r="EL805" s="1">
        <v>2</v>
      </c>
      <c r="EM805" s="1">
        <v>9</v>
      </c>
      <c r="EN805" s="1">
        <v>9</v>
      </c>
      <c r="EO805" s="1">
        <v>0</v>
      </c>
      <c r="EP805" s="1">
        <v>0</v>
      </c>
      <c r="EQ805" s="1">
        <v>0</v>
      </c>
      <c r="ER805" s="1">
        <v>1</v>
      </c>
      <c r="ES805" s="1">
        <v>1</v>
      </c>
      <c r="ET805" s="1">
        <v>0</v>
      </c>
      <c r="EU805" s="1">
        <v>1</v>
      </c>
      <c r="EV805" s="1">
        <v>0</v>
      </c>
      <c r="EW805" s="1">
        <v>0</v>
      </c>
      <c r="EX805" s="1">
        <v>0</v>
      </c>
      <c r="EY805" s="1">
        <v>1</v>
      </c>
      <c r="EZ805" s="1">
        <v>0</v>
      </c>
      <c r="FA805" s="1">
        <v>1</v>
      </c>
      <c r="FB805" s="1">
        <v>1</v>
      </c>
      <c r="FC805" s="1">
        <v>1</v>
      </c>
      <c r="FD805" s="1">
        <v>0</v>
      </c>
      <c r="FE805" s="1">
        <v>1</v>
      </c>
      <c r="FF805" s="1">
        <v>0</v>
      </c>
      <c r="FG805" s="1">
        <v>1</v>
      </c>
      <c r="FH805" s="1">
        <v>0</v>
      </c>
      <c r="FI805" s="1">
        <v>0</v>
      </c>
      <c r="FJ805" s="1">
        <v>1</v>
      </c>
      <c r="FK805" s="1">
        <v>0</v>
      </c>
      <c r="FL805" s="1">
        <v>1</v>
      </c>
      <c r="FM805" s="1">
        <v>3</v>
      </c>
      <c r="FN805" s="1">
        <v>1</v>
      </c>
      <c r="FO805" s="1">
        <v>0</v>
      </c>
      <c r="FP805" s="1">
        <v>0</v>
      </c>
      <c r="FQ805" s="1">
        <v>0</v>
      </c>
      <c r="FR805" s="1">
        <v>15</v>
      </c>
      <c r="FS805" s="1">
        <v>0</v>
      </c>
      <c r="FT805" s="1">
        <v>0</v>
      </c>
      <c r="FU805" s="1">
        <v>0</v>
      </c>
      <c r="FV805" s="1">
        <v>2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1</v>
      </c>
      <c r="GD805" s="1">
        <v>1</v>
      </c>
      <c r="GE805" s="1">
        <v>1</v>
      </c>
      <c r="GF805" s="1">
        <v>3</v>
      </c>
      <c r="GG805" s="1">
        <v>1</v>
      </c>
      <c r="GH805" s="1">
        <v>1</v>
      </c>
      <c r="GI805" s="1">
        <v>1</v>
      </c>
      <c r="GJ805" s="1">
        <v>1</v>
      </c>
      <c r="GK805" s="1">
        <v>1</v>
      </c>
      <c r="GL805" s="1">
        <v>1</v>
      </c>
      <c r="GM805" s="1">
        <v>0</v>
      </c>
      <c r="GN805" s="1">
        <v>0</v>
      </c>
      <c r="GO805" s="1">
        <v>1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1</v>
      </c>
      <c r="HP805" s="1">
        <v>1</v>
      </c>
      <c r="HQ805" s="1">
        <v>0</v>
      </c>
      <c r="HR805" s="1">
        <v>0</v>
      </c>
      <c r="HS805" s="1">
        <v>2</v>
      </c>
      <c r="HT805" s="1">
        <v>2</v>
      </c>
      <c r="HU805" s="1">
        <v>2</v>
      </c>
      <c r="HV805" s="1">
        <v>6</v>
      </c>
      <c r="HW805" s="1">
        <v>2</v>
      </c>
      <c r="HX805" s="1">
        <v>2</v>
      </c>
      <c r="HY805" s="1">
        <v>2</v>
      </c>
      <c r="HZ805" s="1">
        <v>2</v>
      </c>
      <c r="IA805" s="1">
        <v>2</v>
      </c>
      <c r="IB805" s="1">
        <v>2</v>
      </c>
      <c r="IC805" s="1">
        <v>2</v>
      </c>
      <c r="ID805" s="1">
        <v>0</v>
      </c>
      <c r="IE805" s="1">
        <v>0</v>
      </c>
      <c r="IF805" s="1">
        <v>1</v>
      </c>
      <c r="IG805" s="1">
        <v>1</v>
      </c>
      <c r="IH805" s="1">
        <v>1</v>
      </c>
      <c r="II805" s="1">
        <v>1</v>
      </c>
      <c r="IJ805" s="1">
        <v>1</v>
      </c>
      <c r="IK805" s="1">
        <v>1</v>
      </c>
      <c r="IL805" s="1">
        <v>1</v>
      </c>
      <c r="IM805" s="1">
        <v>1</v>
      </c>
      <c r="IN805" s="1">
        <v>1</v>
      </c>
      <c r="IO805" s="1">
        <v>1</v>
      </c>
      <c r="IP805" s="1">
        <v>0</v>
      </c>
      <c r="IQ805" s="1">
        <v>0</v>
      </c>
      <c r="IR805" s="1">
        <v>0</v>
      </c>
      <c r="IS805" s="1">
        <v>1</v>
      </c>
      <c r="IT805" s="1">
        <v>1</v>
      </c>
      <c r="IU805" s="1">
        <v>1</v>
      </c>
      <c r="IV805" s="1">
        <v>3</v>
      </c>
      <c r="IW805" s="1">
        <v>1</v>
      </c>
      <c r="IX805" s="1">
        <v>1</v>
      </c>
      <c r="IY805" s="1">
        <v>1</v>
      </c>
      <c r="IZ805" s="1">
        <v>1</v>
      </c>
      <c r="JA805" s="1">
        <v>1</v>
      </c>
      <c r="JB805" s="1">
        <v>1</v>
      </c>
      <c r="JC805" s="1">
        <v>0</v>
      </c>
      <c r="JD805" s="1">
        <v>0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0</v>
      </c>
      <c r="JK805" s="1">
        <v>0</v>
      </c>
      <c r="JL805" s="1">
        <v>0</v>
      </c>
      <c r="JM805" s="1">
        <v>0</v>
      </c>
      <c r="JN805" s="1">
        <v>0</v>
      </c>
      <c r="JO805" s="1">
        <v>0</v>
      </c>
      <c r="JP805" s="1">
        <v>0</v>
      </c>
      <c r="JQ805" s="1">
        <v>0</v>
      </c>
      <c r="JR805" s="1">
        <v>0</v>
      </c>
      <c r="JS805" s="1">
        <v>0</v>
      </c>
      <c r="JT805" s="1">
        <v>0</v>
      </c>
      <c r="JU805" s="1">
        <v>0</v>
      </c>
      <c r="JV805" s="1">
        <v>0</v>
      </c>
      <c r="JW805" s="1">
        <v>0</v>
      </c>
      <c r="JX805" s="1">
        <v>0</v>
      </c>
      <c r="JY805" s="1">
        <v>0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0</v>
      </c>
      <c r="KG805" s="1">
        <v>0</v>
      </c>
      <c r="KH805" s="1">
        <v>0</v>
      </c>
      <c r="KI805" s="1">
        <v>0</v>
      </c>
      <c r="KJ805" s="1">
        <v>0</v>
      </c>
      <c r="KK805" s="1">
        <v>0</v>
      </c>
      <c r="KL805" s="1">
        <v>0</v>
      </c>
      <c r="KM805" s="1">
        <v>0</v>
      </c>
      <c r="KN805" s="1">
        <v>0</v>
      </c>
      <c r="KO805" s="1">
        <v>0</v>
      </c>
      <c r="KP805" s="1">
        <v>0</v>
      </c>
      <c r="KQ805" s="1">
        <v>0</v>
      </c>
      <c r="KR805" s="1">
        <v>0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0</v>
      </c>
      <c r="KZ805" s="1">
        <v>0</v>
      </c>
      <c r="LA805" s="1">
        <v>0</v>
      </c>
      <c r="LB805" s="1">
        <v>0</v>
      </c>
      <c r="LC805" s="1">
        <v>0</v>
      </c>
      <c r="LD805" s="1">
        <v>0</v>
      </c>
      <c r="LE805" s="1">
        <v>0</v>
      </c>
      <c r="LF805" s="1">
        <v>0</v>
      </c>
      <c r="LG805" s="1">
        <v>0</v>
      </c>
      <c r="LH805" s="1">
        <v>0</v>
      </c>
      <c r="LI805" s="1">
        <v>0</v>
      </c>
      <c r="LJ805" s="1">
        <v>0</v>
      </c>
      <c r="LK805" s="1">
        <v>0</v>
      </c>
      <c r="LL805" s="1">
        <v>0</v>
      </c>
      <c r="LM805" s="1">
        <v>0</v>
      </c>
      <c r="LN805" s="1">
        <v>0</v>
      </c>
      <c r="LO805" s="1">
        <v>0</v>
      </c>
      <c r="LP805" s="1">
        <v>0</v>
      </c>
      <c r="LQ805" s="1">
        <v>0</v>
      </c>
      <c r="LR805" s="1">
        <v>0</v>
      </c>
      <c r="LS805" s="1">
        <v>0</v>
      </c>
      <c r="LT805" s="1">
        <v>0</v>
      </c>
      <c r="LU805" s="1">
        <v>0</v>
      </c>
      <c r="LV805" s="1">
        <v>0</v>
      </c>
      <c r="LW805" s="1">
        <v>0</v>
      </c>
      <c r="LX805" s="1">
        <v>0</v>
      </c>
      <c r="LY805" s="1">
        <v>0</v>
      </c>
      <c r="LZ805" s="1">
        <v>0</v>
      </c>
      <c r="MA805" s="1">
        <v>0</v>
      </c>
      <c r="MB805" s="1">
        <v>0</v>
      </c>
      <c r="MC805" s="1">
        <v>1</v>
      </c>
    </row>
    <row r="806" spans="1:341">
      <c r="A806" s="1">
        <v>2015</v>
      </c>
      <c r="B806" s="1" t="s">
        <v>923</v>
      </c>
      <c r="C806" s="1">
        <v>1</v>
      </c>
      <c r="D806" s="1">
        <v>0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  <c r="K806" s="1">
        <v>2</v>
      </c>
      <c r="L806" s="1">
        <v>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  <c r="BG806" s="1">
        <v>3</v>
      </c>
      <c r="BH806" s="1">
        <v>0</v>
      </c>
      <c r="BI806" s="1">
        <v>0</v>
      </c>
      <c r="BJ806" s="1">
        <v>3</v>
      </c>
      <c r="BK806" s="1">
        <v>0</v>
      </c>
      <c r="BL806" s="1">
        <v>0</v>
      </c>
      <c r="BM806" s="1">
        <v>1</v>
      </c>
      <c r="BN806" s="1">
        <v>0</v>
      </c>
      <c r="BO806" s="1">
        <v>1</v>
      </c>
      <c r="BP806" s="1">
        <v>0</v>
      </c>
      <c r="BQ806" s="1">
        <v>2</v>
      </c>
      <c r="BR806" s="1">
        <v>2</v>
      </c>
      <c r="BS806" s="1">
        <v>2</v>
      </c>
      <c r="BT806" s="1">
        <v>5</v>
      </c>
      <c r="BU806" s="1">
        <v>2</v>
      </c>
      <c r="BV806" s="1">
        <v>2</v>
      </c>
      <c r="BW806" s="1">
        <v>0</v>
      </c>
      <c r="BX806" s="1">
        <v>0</v>
      </c>
      <c r="BY806" s="1">
        <v>2</v>
      </c>
      <c r="BZ806" s="1">
        <v>1</v>
      </c>
      <c r="CA806" s="1">
        <v>3</v>
      </c>
      <c r="CB806" s="1">
        <v>3</v>
      </c>
      <c r="CC806" s="1">
        <v>2</v>
      </c>
      <c r="CD806" s="1">
        <v>0</v>
      </c>
      <c r="CE806" s="1">
        <v>7</v>
      </c>
      <c r="CF806" s="1">
        <v>0</v>
      </c>
      <c r="CG806" s="1">
        <v>0</v>
      </c>
      <c r="CH806" s="1">
        <v>0</v>
      </c>
      <c r="CI806" s="1">
        <v>0</v>
      </c>
      <c r="CJ806" s="1">
        <v>7</v>
      </c>
      <c r="CK806" s="1">
        <v>7</v>
      </c>
      <c r="CL806" s="1">
        <v>7</v>
      </c>
      <c r="CM806" s="1">
        <v>7</v>
      </c>
      <c r="CN806" s="1">
        <v>7</v>
      </c>
      <c r="CO806" s="1">
        <v>0</v>
      </c>
      <c r="CP806" s="1">
        <v>1</v>
      </c>
      <c r="CQ806" s="1">
        <v>3</v>
      </c>
      <c r="CR806" s="1">
        <v>3</v>
      </c>
      <c r="CS806" s="1">
        <v>2</v>
      </c>
      <c r="CT806" s="1">
        <v>2</v>
      </c>
      <c r="CU806" s="1">
        <v>0</v>
      </c>
      <c r="CV806" s="1">
        <v>1</v>
      </c>
      <c r="CW806" s="1">
        <v>1</v>
      </c>
      <c r="CX806" s="1">
        <v>0</v>
      </c>
      <c r="CY806" s="1">
        <v>2</v>
      </c>
      <c r="CZ806" s="1">
        <v>0</v>
      </c>
      <c r="DA806" s="1">
        <v>0</v>
      </c>
      <c r="DB806" s="1">
        <v>2</v>
      </c>
      <c r="DC806" s="1">
        <v>2</v>
      </c>
      <c r="DD806" s="1">
        <v>2</v>
      </c>
      <c r="DE806" s="1">
        <v>5</v>
      </c>
      <c r="DF806" s="1">
        <v>2</v>
      </c>
      <c r="DG806" s="1">
        <v>0</v>
      </c>
      <c r="DH806" s="1">
        <v>2</v>
      </c>
      <c r="DI806" s="1">
        <v>2</v>
      </c>
      <c r="DJ806" s="1">
        <v>0</v>
      </c>
      <c r="DK806" s="1">
        <v>2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10</v>
      </c>
      <c r="DS806" s="1">
        <v>0</v>
      </c>
      <c r="DT806" s="1">
        <v>10</v>
      </c>
      <c r="DU806" s="1">
        <v>10</v>
      </c>
      <c r="DV806" s="1">
        <v>10</v>
      </c>
      <c r="DW806" s="1">
        <v>3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2</v>
      </c>
      <c r="ED806" s="1">
        <v>2</v>
      </c>
      <c r="EE806" s="1">
        <v>5</v>
      </c>
      <c r="EF806" s="1">
        <v>0</v>
      </c>
      <c r="EG806" s="1">
        <v>0</v>
      </c>
      <c r="EH806" s="1">
        <v>0</v>
      </c>
      <c r="EI806" s="1">
        <v>0</v>
      </c>
      <c r="EJ806" s="1">
        <v>1</v>
      </c>
      <c r="EK806" s="1">
        <v>0</v>
      </c>
      <c r="EL806" s="1">
        <v>1</v>
      </c>
      <c r="EM806" s="1">
        <v>2</v>
      </c>
      <c r="EN806" s="1">
        <v>2</v>
      </c>
      <c r="EO806" s="1">
        <v>0</v>
      </c>
      <c r="EP806" s="1">
        <v>0</v>
      </c>
      <c r="EQ806" s="1">
        <v>0</v>
      </c>
      <c r="ER806" s="1">
        <v>1</v>
      </c>
      <c r="ES806" s="1">
        <v>1</v>
      </c>
      <c r="ET806" s="1">
        <v>0</v>
      </c>
      <c r="EU806" s="1">
        <v>1</v>
      </c>
      <c r="EV806" s="1">
        <v>0</v>
      </c>
      <c r="EW806" s="1">
        <v>0</v>
      </c>
      <c r="EX806" s="1">
        <v>0</v>
      </c>
      <c r="EY806" s="1">
        <v>1</v>
      </c>
      <c r="EZ806" s="1">
        <v>0</v>
      </c>
      <c r="FA806" s="1">
        <v>1</v>
      </c>
      <c r="FB806" s="1">
        <v>1</v>
      </c>
      <c r="FC806" s="1">
        <v>1</v>
      </c>
      <c r="FD806" s="1">
        <v>0</v>
      </c>
      <c r="FE806" s="1">
        <v>1</v>
      </c>
      <c r="FF806" s="1">
        <v>0</v>
      </c>
      <c r="FG806" s="1">
        <v>1</v>
      </c>
      <c r="FH806" s="1">
        <v>0</v>
      </c>
      <c r="FI806" s="1">
        <v>0</v>
      </c>
      <c r="FJ806" s="1">
        <v>1</v>
      </c>
      <c r="FK806" s="1">
        <v>0</v>
      </c>
      <c r="FL806" s="1">
        <v>1</v>
      </c>
      <c r="FM806" s="1">
        <v>3</v>
      </c>
      <c r="FN806" s="1">
        <v>1</v>
      </c>
      <c r="FO806" s="1">
        <v>0</v>
      </c>
      <c r="FP806" s="1">
        <v>0</v>
      </c>
      <c r="FQ806" s="1">
        <v>0</v>
      </c>
      <c r="FR806" s="1">
        <v>15</v>
      </c>
      <c r="FS806" s="1">
        <v>0</v>
      </c>
      <c r="FT806" s="1">
        <v>0</v>
      </c>
      <c r="FU806" s="1">
        <v>0</v>
      </c>
      <c r="FV806" s="1">
        <v>10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1</v>
      </c>
      <c r="GD806" s="1">
        <v>1</v>
      </c>
      <c r="GE806" s="1">
        <v>1</v>
      </c>
      <c r="GF806" s="1">
        <v>3</v>
      </c>
      <c r="GG806" s="1">
        <v>1</v>
      </c>
      <c r="GH806" s="1">
        <v>1</v>
      </c>
      <c r="GI806" s="1">
        <v>1</v>
      </c>
      <c r="GJ806" s="1">
        <v>1</v>
      </c>
      <c r="GK806" s="1">
        <v>1</v>
      </c>
      <c r="GL806" s="1">
        <v>1</v>
      </c>
      <c r="GM806" s="1">
        <v>0</v>
      </c>
      <c r="GN806" s="1">
        <v>0</v>
      </c>
      <c r="GO806" s="1">
        <v>1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1</v>
      </c>
      <c r="HP806" s="1">
        <v>1</v>
      </c>
      <c r="HQ806" s="1">
        <v>0</v>
      </c>
      <c r="HR806" s="1">
        <v>0</v>
      </c>
      <c r="HS806" s="1">
        <v>2</v>
      </c>
      <c r="HT806" s="1">
        <v>2</v>
      </c>
      <c r="HU806" s="1">
        <v>2</v>
      </c>
      <c r="HV806" s="1">
        <v>6</v>
      </c>
      <c r="HW806" s="1">
        <v>2</v>
      </c>
      <c r="HX806" s="1">
        <v>2</v>
      </c>
      <c r="HY806" s="1">
        <v>2</v>
      </c>
      <c r="HZ806" s="1">
        <v>2</v>
      </c>
      <c r="IA806" s="1">
        <v>2</v>
      </c>
      <c r="IB806" s="1">
        <v>2</v>
      </c>
      <c r="IC806" s="1">
        <v>2</v>
      </c>
      <c r="ID806" s="1">
        <v>0</v>
      </c>
      <c r="IE806" s="1">
        <v>0</v>
      </c>
      <c r="IF806" s="1">
        <v>1</v>
      </c>
      <c r="IG806" s="1">
        <v>1</v>
      </c>
      <c r="IH806" s="1">
        <v>1</v>
      </c>
      <c r="II806" s="1">
        <v>1</v>
      </c>
      <c r="IJ806" s="1">
        <v>1</v>
      </c>
      <c r="IK806" s="1">
        <v>1</v>
      </c>
      <c r="IL806" s="1">
        <v>1</v>
      </c>
      <c r="IM806" s="1">
        <v>1</v>
      </c>
      <c r="IN806" s="1">
        <v>1</v>
      </c>
      <c r="IO806" s="1">
        <v>1</v>
      </c>
      <c r="IP806" s="1">
        <v>0</v>
      </c>
      <c r="IQ806" s="1">
        <v>0</v>
      </c>
      <c r="IR806" s="1">
        <v>0</v>
      </c>
      <c r="IS806" s="1">
        <v>1</v>
      </c>
      <c r="IT806" s="1">
        <v>1</v>
      </c>
      <c r="IU806" s="1">
        <v>1</v>
      </c>
      <c r="IV806" s="1">
        <v>3</v>
      </c>
      <c r="IW806" s="1">
        <v>1</v>
      </c>
      <c r="IX806" s="1">
        <v>1</v>
      </c>
      <c r="IY806" s="1">
        <v>1</v>
      </c>
      <c r="IZ806" s="1">
        <v>1</v>
      </c>
      <c r="JA806" s="1">
        <v>1</v>
      </c>
      <c r="JB806" s="1">
        <v>1</v>
      </c>
      <c r="JC806" s="1">
        <v>0</v>
      </c>
      <c r="JD806" s="1">
        <v>0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</v>
      </c>
      <c r="JO806" s="1">
        <v>0</v>
      </c>
      <c r="JP806" s="1">
        <v>0</v>
      </c>
      <c r="JQ806" s="1">
        <v>0</v>
      </c>
      <c r="JR806" s="1">
        <v>0</v>
      </c>
      <c r="JS806" s="1">
        <v>0</v>
      </c>
      <c r="JT806" s="1">
        <v>0</v>
      </c>
      <c r="JU806" s="1">
        <v>0</v>
      </c>
      <c r="JV806" s="1">
        <v>0</v>
      </c>
      <c r="JW806" s="1">
        <v>0</v>
      </c>
      <c r="JX806" s="1">
        <v>0</v>
      </c>
      <c r="JY806" s="1">
        <v>0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0</v>
      </c>
      <c r="KG806" s="1">
        <v>0</v>
      </c>
      <c r="KH806" s="1">
        <v>0</v>
      </c>
      <c r="KI806" s="1">
        <v>0</v>
      </c>
      <c r="KJ806" s="1">
        <v>0</v>
      </c>
      <c r="KK806" s="1">
        <v>0</v>
      </c>
      <c r="KL806" s="1">
        <v>0</v>
      </c>
      <c r="KM806" s="1">
        <v>0</v>
      </c>
      <c r="KN806" s="1">
        <v>0</v>
      </c>
      <c r="KO806" s="1">
        <v>0</v>
      </c>
      <c r="KP806" s="1">
        <v>0</v>
      </c>
      <c r="KQ806" s="1">
        <v>0</v>
      </c>
      <c r="KR806" s="1">
        <v>0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0</v>
      </c>
      <c r="KZ806" s="1">
        <v>0</v>
      </c>
      <c r="LA806" s="1">
        <v>0</v>
      </c>
      <c r="LB806" s="1">
        <v>0</v>
      </c>
      <c r="LC806" s="1">
        <v>0</v>
      </c>
      <c r="LD806" s="1">
        <v>0</v>
      </c>
      <c r="LE806" s="1">
        <v>0</v>
      </c>
      <c r="LF806" s="1">
        <v>0</v>
      </c>
      <c r="LG806" s="1">
        <v>0</v>
      </c>
      <c r="LH806" s="1">
        <v>0</v>
      </c>
      <c r="LI806" s="1">
        <v>0</v>
      </c>
      <c r="LJ806" s="1">
        <v>0</v>
      </c>
      <c r="LK806" s="1">
        <v>0</v>
      </c>
      <c r="LL806" s="1">
        <v>0</v>
      </c>
      <c r="LM806" s="1">
        <v>0</v>
      </c>
      <c r="LN806" s="1">
        <v>0</v>
      </c>
      <c r="LO806" s="1">
        <v>0</v>
      </c>
      <c r="LP806" s="1">
        <v>0</v>
      </c>
      <c r="LQ806" s="1">
        <v>0</v>
      </c>
      <c r="LR806" s="1">
        <v>0</v>
      </c>
      <c r="LS806" s="1">
        <v>0</v>
      </c>
      <c r="LT806" s="1">
        <v>0</v>
      </c>
      <c r="LU806" s="1">
        <v>0</v>
      </c>
      <c r="LV806" s="1">
        <v>0</v>
      </c>
      <c r="LW806" s="1">
        <v>0</v>
      </c>
      <c r="LX806" s="1">
        <v>0</v>
      </c>
      <c r="LY806" s="1">
        <v>0</v>
      </c>
      <c r="LZ806" s="1">
        <v>0</v>
      </c>
      <c r="MA806" s="1">
        <v>0</v>
      </c>
      <c r="MB806" s="1">
        <v>0</v>
      </c>
      <c r="MC806" s="1">
        <v>1</v>
      </c>
    </row>
    <row r="807" spans="1:341">
      <c r="A807" s="1">
        <v>2015</v>
      </c>
      <c r="B807" s="1" t="s">
        <v>481</v>
      </c>
      <c r="C807" s="1">
        <v>1</v>
      </c>
      <c r="D807" s="1">
        <v>0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2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  <c r="BG807" s="1">
        <v>3</v>
      </c>
      <c r="BH807" s="1">
        <v>0</v>
      </c>
      <c r="BI807" s="1">
        <v>0</v>
      </c>
      <c r="BJ807" s="1">
        <v>3</v>
      </c>
      <c r="BK807" s="1">
        <v>0</v>
      </c>
      <c r="BL807" s="1">
        <v>0</v>
      </c>
      <c r="BM807" s="1">
        <v>1</v>
      </c>
      <c r="BN807" s="1">
        <v>0</v>
      </c>
      <c r="BO807" s="1">
        <v>1</v>
      </c>
      <c r="BP807" s="1">
        <v>0</v>
      </c>
      <c r="BQ807" s="1">
        <v>2</v>
      </c>
      <c r="BR807" s="1">
        <v>2</v>
      </c>
      <c r="BS807" s="1">
        <v>2</v>
      </c>
      <c r="BT807" s="1">
        <v>5</v>
      </c>
      <c r="BU807" s="1">
        <v>2</v>
      </c>
      <c r="BV807" s="1">
        <v>2</v>
      </c>
      <c r="BW807" s="1">
        <v>0</v>
      </c>
      <c r="BX807" s="1">
        <v>0</v>
      </c>
      <c r="BY807" s="1">
        <v>2</v>
      </c>
      <c r="BZ807" s="1">
        <v>1</v>
      </c>
      <c r="CA807" s="1">
        <v>3</v>
      </c>
      <c r="CB807" s="1">
        <v>3</v>
      </c>
      <c r="CC807" s="1">
        <v>2</v>
      </c>
      <c r="CD807" s="1">
        <v>0</v>
      </c>
      <c r="CE807" s="1">
        <v>7</v>
      </c>
      <c r="CF807" s="1">
        <v>0</v>
      </c>
      <c r="CG807" s="1">
        <v>0</v>
      </c>
      <c r="CH807" s="1">
        <v>0</v>
      </c>
      <c r="CI807" s="1">
        <v>0</v>
      </c>
      <c r="CJ807" s="1">
        <v>7</v>
      </c>
      <c r="CK807" s="1">
        <v>7</v>
      </c>
      <c r="CL807" s="1">
        <v>7</v>
      </c>
      <c r="CM807" s="1">
        <v>7</v>
      </c>
      <c r="CN807" s="1">
        <v>7</v>
      </c>
      <c r="CO807" s="1">
        <v>0</v>
      </c>
      <c r="CP807" s="1">
        <v>1</v>
      </c>
      <c r="CQ807" s="1">
        <v>3</v>
      </c>
      <c r="CR807" s="1">
        <v>3</v>
      </c>
      <c r="CS807" s="1">
        <v>2</v>
      </c>
      <c r="CT807" s="1">
        <v>2</v>
      </c>
      <c r="CU807" s="1">
        <v>0</v>
      </c>
      <c r="CV807" s="1">
        <v>1</v>
      </c>
      <c r="CW807" s="1">
        <v>1</v>
      </c>
      <c r="CX807" s="1">
        <v>0</v>
      </c>
      <c r="CY807" s="1">
        <v>2</v>
      </c>
      <c r="CZ807" s="1">
        <v>0</v>
      </c>
      <c r="DA807" s="1">
        <v>0</v>
      </c>
      <c r="DB807" s="1">
        <v>2</v>
      </c>
      <c r="DC807" s="1">
        <v>2</v>
      </c>
      <c r="DD807" s="1">
        <v>2</v>
      </c>
      <c r="DE807" s="1">
        <v>5</v>
      </c>
      <c r="DF807" s="1">
        <v>2</v>
      </c>
      <c r="DG807" s="1">
        <v>0</v>
      </c>
      <c r="DH807" s="1">
        <v>2</v>
      </c>
      <c r="DI807" s="1">
        <v>2</v>
      </c>
      <c r="DJ807" s="1">
        <v>0</v>
      </c>
      <c r="DK807" s="1">
        <v>2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10</v>
      </c>
      <c r="DS807" s="1">
        <v>0</v>
      </c>
      <c r="DT807" s="1">
        <v>10</v>
      </c>
      <c r="DU807" s="1">
        <v>10</v>
      </c>
      <c r="DV807" s="1">
        <v>10</v>
      </c>
      <c r="DW807" s="1">
        <v>3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2</v>
      </c>
      <c r="ED807" s="1">
        <v>2</v>
      </c>
      <c r="EE807" s="1">
        <v>5</v>
      </c>
      <c r="EF807" s="1">
        <v>0</v>
      </c>
      <c r="EG807" s="1">
        <v>0</v>
      </c>
      <c r="EH807" s="1">
        <v>0</v>
      </c>
      <c r="EI807" s="1">
        <v>0</v>
      </c>
      <c r="EJ807" s="1">
        <v>1</v>
      </c>
      <c r="EK807" s="1">
        <v>0</v>
      </c>
      <c r="EL807" s="1">
        <v>1</v>
      </c>
      <c r="EM807" s="1">
        <v>2</v>
      </c>
      <c r="EN807" s="1">
        <v>2</v>
      </c>
      <c r="EO807" s="1">
        <v>0</v>
      </c>
      <c r="EP807" s="1">
        <v>0</v>
      </c>
      <c r="EQ807" s="1">
        <v>0</v>
      </c>
      <c r="ER807" s="1">
        <v>1</v>
      </c>
      <c r="ES807" s="1">
        <v>1</v>
      </c>
      <c r="ET807" s="1">
        <v>0</v>
      </c>
      <c r="EU807" s="1">
        <v>1</v>
      </c>
      <c r="EV807" s="1">
        <v>0</v>
      </c>
      <c r="EW807" s="1">
        <v>0</v>
      </c>
      <c r="EX807" s="1">
        <v>0</v>
      </c>
      <c r="EY807" s="1">
        <v>1</v>
      </c>
      <c r="EZ807" s="1">
        <v>0</v>
      </c>
      <c r="FA807" s="1">
        <v>1</v>
      </c>
      <c r="FB807" s="1">
        <v>1</v>
      </c>
      <c r="FC807" s="1">
        <v>1</v>
      </c>
      <c r="FD807" s="1">
        <v>0</v>
      </c>
      <c r="FE807" s="1">
        <v>1</v>
      </c>
      <c r="FF807" s="1">
        <v>0</v>
      </c>
      <c r="FG807" s="1">
        <v>1</v>
      </c>
      <c r="FH807" s="1">
        <v>0</v>
      </c>
      <c r="FI807" s="1">
        <v>0</v>
      </c>
      <c r="FJ807" s="1">
        <v>1</v>
      </c>
      <c r="FK807" s="1">
        <v>0</v>
      </c>
      <c r="FL807" s="1">
        <v>1</v>
      </c>
      <c r="FM807" s="1">
        <v>3</v>
      </c>
      <c r="FN807" s="1">
        <v>1</v>
      </c>
      <c r="FO807" s="1">
        <v>0</v>
      </c>
      <c r="FP807" s="1">
        <v>0</v>
      </c>
      <c r="FQ807" s="1">
        <v>0</v>
      </c>
      <c r="FR807" s="1">
        <v>15</v>
      </c>
      <c r="FS807" s="1">
        <v>0</v>
      </c>
      <c r="FT807" s="1">
        <v>0</v>
      </c>
      <c r="FU807" s="1">
        <v>0</v>
      </c>
      <c r="FV807" s="1">
        <v>11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1</v>
      </c>
      <c r="GD807" s="1">
        <v>1</v>
      </c>
      <c r="GE807" s="1">
        <v>1</v>
      </c>
      <c r="GF807" s="1">
        <v>3</v>
      </c>
      <c r="GG807" s="1">
        <v>1</v>
      </c>
      <c r="GH807" s="1">
        <v>1</v>
      </c>
      <c r="GI807" s="1">
        <v>1</v>
      </c>
      <c r="GJ807" s="1">
        <v>1</v>
      </c>
      <c r="GK807" s="1">
        <v>1</v>
      </c>
      <c r="GL807" s="1">
        <v>1</v>
      </c>
      <c r="GM807" s="1">
        <v>0</v>
      </c>
      <c r="GN807" s="1">
        <v>0</v>
      </c>
      <c r="GO807" s="1">
        <v>1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1</v>
      </c>
      <c r="HP807" s="1">
        <v>1</v>
      </c>
      <c r="HQ807" s="1">
        <v>0</v>
      </c>
      <c r="HR807" s="1">
        <v>0</v>
      </c>
      <c r="HS807" s="1">
        <v>2</v>
      </c>
      <c r="HT807" s="1">
        <v>2</v>
      </c>
      <c r="HU807" s="1">
        <v>2</v>
      </c>
      <c r="HV807" s="1">
        <v>6</v>
      </c>
      <c r="HW807" s="1">
        <v>2</v>
      </c>
      <c r="HX807" s="1">
        <v>2</v>
      </c>
      <c r="HY807" s="1">
        <v>2</v>
      </c>
      <c r="HZ807" s="1">
        <v>2</v>
      </c>
      <c r="IA807" s="1">
        <v>2</v>
      </c>
      <c r="IB807" s="1">
        <v>2</v>
      </c>
      <c r="IC807" s="1">
        <v>2</v>
      </c>
      <c r="ID807" s="1">
        <v>0</v>
      </c>
      <c r="IE807" s="1">
        <v>0</v>
      </c>
      <c r="IF807" s="1">
        <v>1</v>
      </c>
      <c r="IG807" s="1">
        <v>1</v>
      </c>
      <c r="IH807" s="1">
        <v>1</v>
      </c>
      <c r="II807" s="1">
        <v>1</v>
      </c>
      <c r="IJ807" s="1">
        <v>1</v>
      </c>
      <c r="IK807" s="1">
        <v>1</v>
      </c>
      <c r="IL807" s="1">
        <v>1</v>
      </c>
      <c r="IM807" s="1">
        <v>1</v>
      </c>
      <c r="IN807" s="1">
        <v>1</v>
      </c>
      <c r="IO807" s="1">
        <v>1</v>
      </c>
      <c r="IP807" s="1">
        <v>0</v>
      </c>
      <c r="IQ807" s="1">
        <v>0</v>
      </c>
      <c r="IR807" s="1">
        <v>0</v>
      </c>
      <c r="IS807" s="1">
        <v>1</v>
      </c>
      <c r="IT807" s="1">
        <v>1</v>
      </c>
      <c r="IU807" s="1">
        <v>1</v>
      </c>
      <c r="IV807" s="1">
        <v>3</v>
      </c>
      <c r="IW807" s="1">
        <v>1</v>
      </c>
      <c r="IX807" s="1">
        <v>1</v>
      </c>
      <c r="IY807" s="1">
        <v>1</v>
      </c>
      <c r="IZ807" s="1">
        <v>1</v>
      </c>
      <c r="JA807" s="1">
        <v>1</v>
      </c>
      <c r="JB807" s="1">
        <v>1</v>
      </c>
      <c r="JC807" s="1">
        <v>0</v>
      </c>
      <c r="JD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0</v>
      </c>
      <c r="JL807" s="1">
        <v>0</v>
      </c>
      <c r="JM807" s="1">
        <v>0</v>
      </c>
      <c r="JN807" s="1">
        <v>0</v>
      </c>
      <c r="JO807" s="1">
        <v>0</v>
      </c>
      <c r="JP807" s="1">
        <v>0</v>
      </c>
      <c r="JQ807" s="1">
        <v>0</v>
      </c>
      <c r="JR807" s="1">
        <v>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0</v>
      </c>
      <c r="JY807" s="1">
        <v>0</v>
      </c>
      <c r="JZ807" s="1">
        <v>0</v>
      </c>
      <c r="KA807" s="1">
        <v>0</v>
      </c>
      <c r="KB807" s="1">
        <v>0</v>
      </c>
      <c r="KC807" s="1">
        <v>0</v>
      </c>
      <c r="KD807" s="1">
        <v>0</v>
      </c>
      <c r="KE807" s="1">
        <v>0</v>
      </c>
      <c r="KF807" s="1">
        <v>0</v>
      </c>
      <c r="KG807" s="1">
        <v>0</v>
      </c>
      <c r="KH807" s="1">
        <v>0</v>
      </c>
      <c r="KI807" s="1">
        <v>0</v>
      </c>
      <c r="KJ807" s="1">
        <v>0</v>
      </c>
      <c r="KK807" s="1">
        <v>0</v>
      </c>
      <c r="KL807" s="1">
        <v>0</v>
      </c>
      <c r="KM807" s="1">
        <v>0</v>
      </c>
      <c r="KN807" s="1">
        <v>0</v>
      </c>
      <c r="KO807" s="1">
        <v>0</v>
      </c>
      <c r="KP807" s="1">
        <v>0</v>
      </c>
      <c r="KQ807" s="1">
        <v>0</v>
      </c>
      <c r="KR807" s="1">
        <v>0</v>
      </c>
      <c r="KS807" s="1">
        <v>0</v>
      </c>
      <c r="KT807" s="1">
        <v>0</v>
      </c>
      <c r="KU807" s="1">
        <v>0</v>
      </c>
      <c r="KV807" s="1">
        <v>0</v>
      </c>
      <c r="KW807" s="1">
        <v>0</v>
      </c>
      <c r="KX807" s="1">
        <v>0</v>
      </c>
      <c r="KY807" s="1">
        <v>0</v>
      </c>
      <c r="KZ807" s="1">
        <v>0</v>
      </c>
      <c r="LA807" s="1">
        <v>0</v>
      </c>
      <c r="LB807" s="1">
        <v>0</v>
      </c>
      <c r="LC807" s="1">
        <v>0</v>
      </c>
      <c r="LD807" s="1">
        <v>0</v>
      </c>
      <c r="LE807" s="1">
        <v>0</v>
      </c>
      <c r="LF807" s="1">
        <v>0</v>
      </c>
      <c r="LG807" s="1">
        <v>0</v>
      </c>
      <c r="LH807" s="1">
        <v>0</v>
      </c>
      <c r="LI807" s="1">
        <v>0</v>
      </c>
      <c r="LJ807" s="1">
        <v>0</v>
      </c>
      <c r="LK807" s="1">
        <v>0</v>
      </c>
      <c r="LL807" s="1">
        <v>0</v>
      </c>
      <c r="LM807" s="1">
        <v>0</v>
      </c>
      <c r="LN807" s="1">
        <v>0</v>
      </c>
      <c r="LO807" s="1">
        <v>0</v>
      </c>
      <c r="LP807" s="1">
        <v>0</v>
      </c>
      <c r="LQ807" s="1">
        <v>0</v>
      </c>
      <c r="LR807" s="1">
        <v>0</v>
      </c>
      <c r="LS807" s="1">
        <v>0</v>
      </c>
      <c r="LT807" s="1">
        <v>0</v>
      </c>
      <c r="LU807" s="1">
        <v>0</v>
      </c>
      <c r="LV807" s="1">
        <v>0</v>
      </c>
      <c r="LW807" s="1">
        <v>0</v>
      </c>
      <c r="LX807" s="1">
        <v>0</v>
      </c>
      <c r="LY807" s="1">
        <v>0</v>
      </c>
      <c r="LZ807" s="1">
        <v>0</v>
      </c>
      <c r="MA807" s="1">
        <v>0</v>
      </c>
      <c r="MB807" s="1">
        <v>0</v>
      </c>
      <c r="MC807" s="1">
        <v>1</v>
      </c>
    </row>
    <row r="808" spans="1:341">
      <c r="A808" s="1">
        <v>2015</v>
      </c>
      <c r="B808" s="1" t="s">
        <v>924</v>
      </c>
      <c r="C808" s="1">
        <v>1</v>
      </c>
      <c r="D808" s="1">
        <v>0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2</v>
      </c>
      <c r="L808" s="1">
        <v>2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  <c r="BG808" s="1">
        <v>3</v>
      </c>
      <c r="BH808" s="1">
        <v>0</v>
      </c>
      <c r="BI808" s="1">
        <v>0</v>
      </c>
      <c r="BJ808" s="1">
        <v>3</v>
      </c>
      <c r="BK808" s="1">
        <v>0</v>
      </c>
      <c r="BL808" s="1">
        <v>0</v>
      </c>
      <c r="BM808" s="1">
        <v>1</v>
      </c>
      <c r="BN808" s="1">
        <v>0</v>
      </c>
      <c r="BO808" s="1">
        <v>1</v>
      </c>
      <c r="BP808" s="1">
        <v>0</v>
      </c>
      <c r="BQ808" s="1">
        <v>2</v>
      </c>
      <c r="BR808" s="1">
        <v>2</v>
      </c>
      <c r="BS808" s="1">
        <v>2</v>
      </c>
      <c r="BT808" s="1">
        <v>5</v>
      </c>
      <c r="BU808" s="1">
        <v>2</v>
      </c>
      <c r="BV808" s="1">
        <v>2</v>
      </c>
      <c r="BW808" s="1">
        <v>0</v>
      </c>
      <c r="BX808" s="1">
        <v>0</v>
      </c>
      <c r="BY808" s="1">
        <v>2</v>
      </c>
      <c r="BZ808" s="1">
        <v>1</v>
      </c>
      <c r="CA808" s="1">
        <v>3</v>
      </c>
      <c r="CB808" s="1">
        <v>3</v>
      </c>
      <c r="CC808" s="1">
        <v>2</v>
      </c>
      <c r="CD808" s="1">
        <v>0</v>
      </c>
      <c r="CE808" s="1">
        <v>7</v>
      </c>
      <c r="CF808" s="1">
        <v>0</v>
      </c>
      <c r="CG808" s="1">
        <v>0</v>
      </c>
      <c r="CH808" s="1">
        <v>0</v>
      </c>
      <c r="CI808" s="1">
        <v>0</v>
      </c>
      <c r="CJ808" s="1">
        <v>7</v>
      </c>
      <c r="CK808" s="1">
        <v>7</v>
      </c>
      <c r="CL808" s="1">
        <v>7</v>
      </c>
      <c r="CM808" s="1">
        <v>7</v>
      </c>
      <c r="CN808" s="1">
        <v>7</v>
      </c>
      <c r="CO808" s="1">
        <v>0</v>
      </c>
      <c r="CP808" s="1">
        <v>1</v>
      </c>
      <c r="CQ808" s="1">
        <v>3</v>
      </c>
      <c r="CR808" s="1">
        <v>3</v>
      </c>
      <c r="CS808" s="1">
        <v>2</v>
      </c>
      <c r="CT808" s="1">
        <v>2</v>
      </c>
      <c r="CU808" s="1">
        <v>0</v>
      </c>
      <c r="CV808" s="1">
        <v>1</v>
      </c>
      <c r="CW808" s="1">
        <v>1</v>
      </c>
      <c r="CX808" s="1">
        <v>0</v>
      </c>
      <c r="CY808" s="1">
        <v>2</v>
      </c>
      <c r="CZ808" s="1">
        <v>0</v>
      </c>
      <c r="DA808" s="1">
        <v>0</v>
      </c>
      <c r="DB808" s="1">
        <v>2</v>
      </c>
      <c r="DC808" s="1">
        <v>2</v>
      </c>
      <c r="DD808" s="1">
        <v>2</v>
      </c>
      <c r="DE808" s="1">
        <v>5</v>
      </c>
      <c r="DF808" s="1">
        <v>2</v>
      </c>
      <c r="DG808" s="1">
        <v>0</v>
      </c>
      <c r="DH808" s="1">
        <v>2</v>
      </c>
      <c r="DI808" s="1">
        <v>2</v>
      </c>
      <c r="DJ808" s="1">
        <v>0</v>
      </c>
      <c r="DK808" s="1">
        <v>2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10</v>
      </c>
      <c r="DS808" s="1">
        <v>0</v>
      </c>
      <c r="DT808" s="1">
        <v>10</v>
      </c>
      <c r="DU808" s="1">
        <v>10</v>
      </c>
      <c r="DV808" s="1">
        <v>10</v>
      </c>
      <c r="DW808" s="1">
        <v>3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2</v>
      </c>
      <c r="ED808" s="1">
        <v>2</v>
      </c>
      <c r="EE808" s="1">
        <v>5</v>
      </c>
      <c r="EF808" s="1">
        <v>0</v>
      </c>
      <c r="EG808" s="1">
        <v>0</v>
      </c>
      <c r="EH808" s="1">
        <v>0</v>
      </c>
      <c r="EI808" s="1">
        <v>0</v>
      </c>
      <c r="EJ808" s="1">
        <v>1</v>
      </c>
      <c r="EK808" s="1">
        <v>0</v>
      </c>
      <c r="EL808" s="1">
        <v>1</v>
      </c>
      <c r="EM808" s="1">
        <v>2</v>
      </c>
      <c r="EN808" s="1">
        <v>2</v>
      </c>
      <c r="EO808" s="1">
        <v>0</v>
      </c>
      <c r="EP808" s="1">
        <v>0</v>
      </c>
      <c r="EQ808" s="1">
        <v>0</v>
      </c>
      <c r="ER808" s="1">
        <v>1</v>
      </c>
      <c r="ES808" s="1">
        <v>1</v>
      </c>
      <c r="ET808" s="1">
        <v>0</v>
      </c>
      <c r="EU808" s="1">
        <v>1</v>
      </c>
      <c r="EV808" s="1">
        <v>0</v>
      </c>
      <c r="EW808" s="1">
        <v>0</v>
      </c>
      <c r="EX808" s="1">
        <v>0</v>
      </c>
      <c r="EY808" s="1">
        <v>1</v>
      </c>
      <c r="EZ808" s="1">
        <v>0</v>
      </c>
      <c r="FA808" s="1">
        <v>1</v>
      </c>
      <c r="FB808" s="1">
        <v>1</v>
      </c>
      <c r="FC808" s="1">
        <v>1</v>
      </c>
      <c r="FD808" s="1">
        <v>0</v>
      </c>
      <c r="FE808" s="1">
        <v>1</v>
      </c>
      <c r="FF808" s="1">
        <v>0</v>
      </c>
      <c r="FG808" s="1">
        <v>1</v>
      </c>
      <c r="FH808" s="1">
        <v>0</v>
      </c>
      <c r="FI808" s="1">
        <v>0</v>
      </c>
      <c r="FJ808" s="1">
        <v>1</v>
      </c>
      <c r="FK808" s="1">
        <v>0</v>
      </c>
      <c r="FL808" s="1">
        <v>1</v>
      </c>
      <c r="FM808" s="1">
        <v>3</v>
      </c>
      <c r="FN808" s="1">
        <v>1</v>
      </c>
      <c r="FO808" s="1">
        <v>0</v>
      </c>
      <c r="FP808" s="1">
        <v>0</v>
      </c>
      <c r="FQ808" s="1">
        <v>0</v>
      </c>
      <c r="FR808" s="1">
        <v>15</v>
      </c>
      <c r="FS808" s="1">
        <v>0</v>
      </c>
      <c r="FT808" s="1">
        <v>0</v>
      </c>
      <c r="FU808" s="1">
        <v>0</v>
      </c>
      <c r="FV808" s="1">
        <v>12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1</v>
      </c>
      <c r="GD808" s="1">
        <v>1</v>
      </c>
      <c r="GE808" s="1">
        <v>1</v>
      </c>
      <c r="GF808" s="1">
        <v>3</v>
      </c>
      <c r="GG808" s="1">
        <v>1</v>
      </c>
      <c r="GH808" s="1">
        <v>1</v>
      </c>
      <c r="GI808" s="1">
        <v>1</v>
      </c>
      <c r="GJ808" s="1">
        <v>1</v>
      </c>
      <c r="GK808" s="1">
        <v>1</v>
      </c>
      <c r="GL808" s="1">
        <v>1</v>
      </c>
      <c r="GM808" s="1">
        <v>0</v>
      </c>
      <c r="GN808" s="1">
        <v>0</v>
      </c>
      <c r="GO808" s="1">
        <v>1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1</v>
      </c>
      <c r="HP808" s="1">
        <v>1</v>
      </c>
      <c r="HQ808" s="1">
        <v>0</v>
      </c>
      <c r="HR808" s="1">
        <v>0</v>
      </c>
      <c r="HS808" s="1">
        <v>2</v>
      </c>
      <c r="HT808" s="1">
        <v>2</v>
      </c>
      <c r="HU808" s="1">
        <v>2</v>
      </c>
      <c r="HV808" s="1">
        <v>6</v>
      </c>
      <c r="HW808" s="1">
        <v>2</v>
      </c>
      <c r="HX808" s="1">
        <v>2</v>
      </c>
      <c r="HY808" s="1">
        <v>2</v>
      </c>
      <c r="HZ808" s="1">
        <v>2</v>
      </c>
      <c r="IA808" s="1">
        <v>2</v>
      </c>
      <c r="IB808" s="1">
        <v>2</v>
      </c>
      <c r="IC808" s="1">
        <v>2</v>
      </c>
      <c r="ID808" s="1">
        <v>0</v>
      </c>
      <c r="IE808" s="1">
        <v>0</v>
      </c>
      <c r="IF808" s="1">
        <v>1</v>
      </c>
      <c r="IG808" s="1">
        <v>1</v>
      </c>
      <c r="IH808" s="1">
        <v>1</v>
      </c>
      <c r="II808" s="1">
        <v>1</v>
      </c>
      <c r="IJ808" s="1">
        <v>1</v>
      </c>
      <c r="IK808" s="1">
        <v>1</v>
      </c>
      <c r="IL808" s="1">
        <v>1</v>
      </c>
      <c r="IM808" s="1">
        <v>1</v>
      </c>
      <c r="IN808" s="1">
        <v>1</v>
      </c>
      <c r="IO808" s="1">
        <v>1</v>
      </c>
      <c r="IP808" s="1">
        <v>0</v>
      </c>
      <c r="IQ808" s="1">
        <v>0</v>
      </c>
      <c r="IR808" s="1">
        <v>0</v>
      </c>
      <c r="IS808" s="1">
        <v>1</v>
      </c>
      <c r="IT808" s="1">
        <v>1</v>
      </c>
      <c r="IU808" s="1">
        <v>1</v>
      </c>
      <c r="IV808" s="1">
        <v>3</v>
      </c>
      <c r="IW808" s="1">
        <v>1</v>
      </c>
      <c r="IX808" s="1">
        <v>1</v>
      </c>
      <c r="IY808" s="1">
        <v>1</v>
      </c>
      <c r="IZ808" s="1">
        <v>1</v>
      </c>
      <c r="JA808" s="1">
        <v>1</v>
      </c>
      <c r="JB808" s="1">
        <v>1</v>
      </c>
      <c r="JC808" s="1">
        <v>0</v>
      </c>
      <c r="JD808" s="1">
        <v>0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0</v>
      </c>
      <c r="JN808" s="1">
        <v>0</v>
      </c>
      <c r="JO808" s="1">
        <v>0</v>
      </c>
      <c r="JP808" s="1">
        <v>0</v>
      </c>
      <c r="JQ808" s="1">
        <v>0</v>
      </c>
      <c r="JR808" s="1">
        <v>0</v>
      </c>
      <c r="JS808" s="1">
        <v>0</v>
      </c>
      <c r="JT808" s="1">
        <v>0</v>
      </c>
      <c r="JU808" s="1">
        <v>0</v>
      </c>
      <c r="JV808" s="1">
        <v>0</v>
      </c>
      <c r="JW808" s="1">
        <v>0</v>
      </c>
      <c r="JX808" s="1">
        <v>0</v>
      </c>
      <c r="JY808" s="1">
        <v>0</v>
      </c>
      <c r="JZ808" s="1">
        <v>0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0</v>
      </c>
      <c r="KG808" s="1">
        <v>0</v>
      </c>
      <c r="KH808" s="1">
        <v>0</v>
      </c>
      <c r="KI808" s="1">
        <v>0</v>
      </c>
      <c r="KJ808" s="1">
        <v>0</v>
      </c>
      <c r="KK808" s="1">
        <v>0</v>
      </c>
      <c r="KL808" s="1">
        <v>0</v>
      </c>
      <c r="KM808" s="1">
        <v>0</v>
      </c>
      <c r="KN808" s="1">
        <v>0</v>
      </c>
      <c r="KO808" s="1">
        <v>0</v>
      </c>
      <c r="KP808" s="1">
        <v>0</v>
      </c>
      <c r="KQ808" s="1">
        <v>0</v>
      </c>
      <c r="KR808" s="1">
        <v>0</v>
      </c>
      <c r="KS808" s="1">
        <v>0</v>
      </c>
      <c r="KT808" s="1">
        <v>0</v>
      </c>
      <c r="KU808" s="1">
        <v>0</v>
      </c>
      <c r="KV808" s="1">
        <v>0</v>
      </c>
      <c r="KW808" s="1">
        <v>0</v>
      </c>
      <c r="KX808" s="1">
        <v>0</v>
      </c>
      <c r="KY808" s="1">
        <v>0</v>
      </c>
      <c r="KZ808" s="1">
        <v>0</v>
      </c>
      <c r="LA808" s="1">
        <v>0</v>
      </c>
      <c r="LB808" s="1">
        <v>0</v>
      </c>
      <c r="LC808" s="1">
        <v>0</v>
      </c>
      <c r="LD808" s="1">
        <v>0</v>
      </c>
      <c r="LE808" s="1">
        <v>0</v>
      </c>
      <c r="LF808" s="1">
        <v>0</v>
      </c>
      <c r="LG808" s="1">
        <v>0</v>
      </c>
      <c r="LH808" s="1">
        <v>0</v>
      </c>
      <c r="LI808" s="1">
        <v>0</v>
      </c>
      <c r="LJ808" s="1">
        <v>0</v>
      </c>
      <c r="LK808" s="1">
        <v>0</v>
      </c>
      <c r="LL808" s="1">
        <v>0</v>
      </c>
      <c r="LM808" s="1">
        <v>0</v>
      </c>
      <c r="LN808" s="1">
        <v>0</v>
      </c>
      <c r="LO808" s="1">
        <v>0</v>
      </c>
      <c r="LP808" s="1">
        <v>0</v>
      </c>
      <c r="LQ808" s="1">
        <v>0</v>
      </c>
      <c r="LR808" s="1">
        <v>0</v>
      </c>
      <c r="LS808" s="1">
        <v>0</v>
      </c>
      <c r="LT808" s="1">
        <v>0</v>
      </c>
      <c r="LU808" s="1">
        <v>0</v>
      </c>
      <c r="LV808" s="1">
        <v>0</v>
      </c>
      <c r="LW808" s="1">
        <v>0</v>
      </c>
      <c r="LX808" s="1">
        <v>0</v>
      </c>
      <c r="LY808" s="1">
        <v>0</v>
      </c>
      <c r="LZ808" s="1">
        <v>0</v>
      </c>
      <c r="MA808" s="1">
        <v>0</v>
      </c>
      <c r="MB808" s="1">
        <v>0</v>
      </c>
      <c r="MC808" s="1">
        <v>1</v>
      </c>
    </row>
    <row r="809" spans="1:341">
      <c r="A809" s="1">
        <v>2015</v>
      </c>
      <c r="B809" s="1" t="s">
        <v>482</v>
      </c>
      <c r="C809" s="1">
        <v>1</v>
      </c>
      <c r="D809" s="1">
        <v>0</v>
      </c>
      <c r="E809" s="1">
        <v>1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  <c r="K809" s="1">
        <v>2</v>
      </c>
      <c r="L809" s="1">
        <v>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  <c r="BG809" s="1">
        <v>3</v>
      </c>
      <c r="BH809" s="1">
        <v>0</v>
      </c>
      <c r="BI809" s="1">
        <v>0</v>
      </c>
      <c r="BJ809" s="1">
        <v>3</v>
      </c>
      <c r="BK809" s="1">
        <v>0</v>
      </c>
      <c r="BL809" s="1">
        <v>0</v>
      </c>
      <c r="BM809" s="1">
        <v>1</v>
      </c>
      <c r="BN809" s="1">
        <v>0</v>
      </c>
      <c r="BO809" s="1">
        <v>1</v>
      </c>
      <c r="BP809" s="1">
        <v>0</v>
      </c>
      <c r="BQ809" s="1">
        <v>2</v>
      </c>
      <c r="BR809" s="1">
        <v>2</v>
      </c>
      <c r="BS809" s="1">
        <v>2</v>
      </c>
      <c r="BT809" s="1">
        <v>5</v>
      </c>
      <c r="BU809" s="1">
        <v>2</v>
      </c>
      <c r="BV809" s="1">
        <v>2</v>
      </c>
      <c r="BW809" s="1">
        <v>0</v>
      </c>
      <c r="BX809" s="1">
        <v>0</v>
      </c>
      <c r="BY809" s="1">
        <v>2</v>
      </c>
      <c r="BZ809" s="1">
        <v>1</v>
      </c>
      <c r="CA809" s="1">
        <v>3</v>
      </c>
      <c r="CB809" s="1">
        <v>3</v>
      </c>
      <c r="CC809" s="1">
        <v>2</v>
      </c>
      <c r="CD809" s="1">
        <v>0</v>
      </c>
      <c r="CE809" s="1">
        <v>7</v>
      </c>
      <c r="CF809" s="1">
        <v>0</v>
      </c>
      <c r="CG809" s="1">
        <v>0</v>
      </c>
      <c r="CH809" s="1">
        <v>0</v>
      </c>
      <c r="CI809" s="1">
        <v>0</v>
      </c>
      <c r="CJ809" s="1">
        <v>7</v>
      </c>
      <c r="CK809" s="1">
        <v>7</v>
      </c>
      <c r="CL809" s="1">
        <v>7</v>
      </c>
      <c r="CM809" s="1">
        <v>7</v>
      </c>
      <c r="CN809" s="1">
        <v>7</v>
      </c>
      <c r="CO809" s="1">
        <v>0</v>
      </c>
      <c r="CP809" s="1">
        <v>1</v>
      </c>
      <c r="CQ809" s="1">
        <v>3</v>
      </c>
      <c r="CR809" s="1">
        <v>3</v>
      </c>
      <c r="CS809" s="1">
        <v>2</v>
      </c>
      <c r="CT809" s="1">
        <v>2</v>
      </c>
      <c r="CU809" s="1">
        <v>0</v>
      </c>
      <c r="CV809" s="1">
        <v>1</v>
      </c>
      <c r="CW809" s="1">
        <v>1</v>
      </c>
      <c r="CX809" s="1">
        <v>0</v>
      </c>
      <c r="CY809" s="1">
        <v>2</v>
      </c>
      <c r="CZ809" s="1">
        <v>0</v>
      </c>
      <c r="DA809" s="1">
        <v>0</v>
      </c>
      <c r="DB809" s="1">
        <v>2</v>
      </c>
      <c r="DC809" s="1">
        <v>2</v>
      </c>
      <c r="DD809" s="1">
        <v>2</v>
      </c>
      <c r="DE809" s="1">
        <v>5</v>
      </c>
      <c r="DF809" s="1">
        <v>2</v>
      </c>
      <c r="DG809" s="1">
        <v>0</v>
      </c>
      <c r="DH809" s="1">
        <v>2</v>
      </c>
      <c r="DI809" s="1">
        <v>2</v>
      </c>
      <c r="DJ809" s="1">
        <v>0</v>
      </c>
      <c r="DK809" s="1">
        <v>2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8</v>
      </c>
      <c r="DS809" s="1">
        <v>0</v>
      </c>
      <c r="DT809" s="1">
        <v>8</v>
      </c>
      <c r="DU809" s="1">
        <v>8</v>
      </c>
      <c r="DV809" s="1">
        <v>8</v>
      </c>
      <c r="DW809" s="1">
        <v>2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2</v>
      </c>
      <c r="ED809" s="1">
        <v>2</v>
      </c>
      <c r="EE809" s="1">
        <v>4</v>
      </c>
      <c r="EF809" s="1">
        <v>0</v>
      </c>
      <c r="EG809" s="1">
        <v>0</v>
      </c>
      <c r="EH809" s="1">
        <v>0</v>
      </c>
      <c r="EI809" s="1">
        <v>0</v>
      </c>
      <c r="EJ809" s="1">
        <v>1</v>
      </c>
      <c r="EK809" s="1">
        <v>0</v>
      </c>
      <c r="EL809" s="1">
        <v>1</v>
      </c>
      <c r="EM809" s="1">
        <v>1</v>
      </c>
      <c r="EN809" s="1">
        <v>1</v>
      </c>
      <c r="EO809" s="1">
        <v>0</v>
      </c>
      <c r="EP809" s="1">
        <v>0</v>
      </c>
      <c r="EQ809" s="1">
        <v>0</v>
      </c>
      <c r="ER809" s="1">
        <v>1</v>
      </c>
      <c r="ES809" s="1">
        <v>1</v>
      </c>
      <c r="ET809" s="1">
        <v>0</v>
      </c>
      <c r="EU809" s="1">
        <v>1</v>
      </c>
      <c r="EV809" s="1">
        <v>0</v>
      </c>
      <c r="EW809" s="1">
        <v>0</v>
      </c>
      <c r="EX809" s="1">
        <v>0</v>
      </c>
      <c r="EY809" s="1">
        <v>1</v>
      </c>
      <c r="EZ809" s="1">
        <v>0</v>
      </c>
      <c r="FA809" s="1">
        <v>1</v>
      </c>
      <c r="FB809" s="1">
        <v>1</v>
      </c>
      <c r="FC809" s="1">
        <v>1</v>
      </c>
      <c r="FD809" s="1">
        <v>0</v>
      </c>
      <c r="FE809" s="1">
        <v>1</v>
      </c>
      <c r="FF809" s="1">
        <v>0</v>
      </c>
      <c r="FG809" s="1">
        <v>1</v>
      </c>
      <c r="FH809" s="1">
        <v>0</v>
      </c>
      <c r="FI809" s="1">
        <v>0</v>
      </c>
      <c r="FJ809" s="1">
        <v>1</v>
      </c>
      <c r="FK809" s="1">
        <v>0</v>
      </c>
      <c r="FL809" s="1">
        <v>1</v>
      </c>
      <c r="FM809" s="1">
        <v>3</v>
      </c>
      <c r="FN809" s="1">
        <v>1</v>
      </c>
      <c r="FO809" s="1">
        <v>0</v>
      </c>
      <c r="FP809" s="1">
        <v>0</v>
      </c>
      <c r="FQ809" s="1">
        <v>0</v>
      </c>
      <c r="FR809" s="1">
        <v>15</v>
      </c>
      <c r="FS809" s="1">
        <v>0</v>
      </c>
      <c r="FT809" s="1">
        <v>0</v>
      </c>
      <c r="FU809" s="1">
        <v>0</v>
      </c>
      <c r="FV809" s="1">
        <v>9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1</v>
      </c>
      <c r="GD809" s="1">
        <v>1</v>
      </c>
      <c r="GE809" s="1">
        <v>1</v>
      </c>
      <c r="GF809" s="1">
        <v>3</v>
      </c>
      <c r="GG809" s="1">
        <v>1</v>
      </c>
      <c r="GH809" s="1">
        <v>1</v>
      </c>
      <c r="GI809" s="1">
        <v>1</v>
      </c>
      <c r="GJ809" s="1">
        <v>1</v>
      </c>
      <c r="GK809" s="1">
        <v>1</v>
      </c>
      <c r="GL809" s="1">
        <v>1</v>
      </c>
      <c r="GM809" s="1">
        <v>0</v>
      </c>
      <c r="GN809" s="1">
        <v>0</v>
      </c>
      <c r="GO809" s="1">
        <v>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1</v>
      </c>
      <c r="HP809" s="1">
        <v>1</v>
      </c>
      <c r="HQ809" s="1">
        <v>0</v>
      </c>
      <c r="HR809" s="1">
        <v>0</v>
      </c>
      <c r="HS809" s="1">
        <v>2</v>
      </c>
      <c r="HT809" s="1">
        <v>2</v>
      </c>
      <c r="HU809" s="1">
        <v>2</v>
      </c>
      <c r="HV809" s="1">
        <v>6</v>
      </c>
      <c r="HW809" s="1">
        <v>2</v>
      </c>
      <c r="HX809" s="1">
        <v>2</v>
      </c>
      <c r="HY809" s="1">
        <v>2</v>
      </c>
      <c r="HZ809" s="1">
        <v>2</v>
      </c>
      <c r="IA809" s="1">
        <v>2</v>
      </c>
      <c r="IB809" s="1">
        <v>2</v>
      </c>
      <c r="IC809" s="1">
        <v>2</v>
      </c>
      <c r="ID809" s="1">
        <v>0</v>
      </c>
      <c r="IE809" s="1">
        <v>0</v>
      </c>
      <c r="IF809" s="1">
        <v>1</v>
      </c>
      <c r="IG809" s="1">
        <v>1</v>
      </c>
      <c r="IH809" s="1">
        <v>1</v>
      </c>
      <c r="II809" s="1">
        <v>1</v>
      </c>
      <c r="IJ809" s="1">
        <v>1</v>
      </c>
      <c r="IK809" s="1">
        <v>1</v>
      </c>
      <c r="IL809" s="1">
        <v>1</v>
      </c>
      <c r="IM809" s="1">
        <v>1</v>
      </c>
      <c r="IN809" s="1">
        <v>1</v>
      </c>
      <c r="IO809" s="1">
        <v>1</v>
      </c>
      <c r="IP809" s="1">
        <v>0</v>
      </c>
      <c r="IQ809" s="1">
        <v>0</v>
      </c>
      <c r="IR809" s="1">
        <v>0</v>
      </c>
      <c r="IS809" s="1">
        <v>1</v>
      </c>
      <c r="IT809" s="1">
        <v>1</v>
      </c>
      <c r="IU809" s="1">
        <v>1</v>
      </c>
      <c r="IV809" s="1">
        <v>3</v>
      </c>
      <c r="IW809" s="1">
        <v>1</v>
      </c>
      <c r="IX809" s="1">
        <v>1</v>
      </c>
      <c r="IY809" s="1">
        <v>1</v>
      </c>
      <c r="IZ809" s="1">
        <v>1</v>
      </c>
      <c r="JA809" s="1">
        <v>1</v>
      </c>
      <c r="JB809" s="1">
        <v>1</v>
      </c>
      <c r="JC809" s="1">
        <v>0</v>
      </c>
      <c r="JD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0</v>
      </c>
      <c r="JQ809" s="1">
        <v>0</v>
      </c>
      <c r="JR809" s="1">
        <v>0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0</v>
      </c>
      <c r="KP809" s="1"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0</v>
      </c>
      <c r="LC809" s="1">
        <v>0</v>
      </c>
      <c r="LD809" s="1">
        <v>0</v>
      </c>
      <c r="LE809" s="1">
        <v>0</v>
      </c>
      <c r="LF809" s="1">
        <v>0</v>
      </c>
      <c r="LG809" s="1">
        <v>0</v>
      </c>
      <c r="LH809" s="1">
        <v>0</v>
      </c>
      <c r="LI809" s="1">
        <v>0</v>
      </c>
      <c r="LJ809" s="1">
        <v>0</v>
      </c>
      <c r="LK809" s="1">
        <v>0</v>
      </c>
      <c r="LL809" s="1">
        <v>0</v>
      </c>
      <c r="LM809" s="1">
        <v>0</v>
      </c>
      <c r="LN809" s="1">
        <v>0</v>
      </c>
      <c r="LO809" s="1">
        <v>0</v>
      </c>
      <c r="LP809" s="1">
        <v>0</v>
      </c>
      <c r="LQ809" s="1">
        <v>0</v>
      </c>
      <c r="LR809" s="1">
        <v>0</v>
      </c>
      <c r="LS809" s="1">
        <v>0</v>
      </c>
      <c r="LT809" s="1">
        <v>0</v>
      </c>
      <c r="LU809" s="1">
        <v>0</v>
      </c>
      <c r="LV809" s="1">
        <v>0</v>
      </c>
      <c r="LW809" s="1">
        <v>0</v>
      </c>
      <c r="LX809" s="1">
        <v>0</v>
      </c>
      <c r="LY809" s="1">
        <v>0</v>
      </c>
      <c r="LZ809" s="1">
        <v>0</v>
      </c>
      <c r="MA809" s="1">
        <v>0</v>
      </c>
      <c r="MB809" s="1">
        <v>0</v>
      </c>
      <c r="MC809" s="1">
        <v>1</v>
      </c>
    </row>
    <row r="810" spans="1:341">
      <c r="A810" s="1">
        <v>2015</v>
      </c>
      <c r="B810" s="1" t="s">
        <v>925</v>
      </c>
      <c r="C810" s="1">
        <v>1</v>
      </c>
      <c r="D810" s="1">
        <v>0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2</v>
      </c>
      <c r="L810" s="1">
        <v>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4</v>
      </c>
      <c r="X810" s="1">
        <v>4</v>
      </c>
      <c r="Y810" s="1">
        <v>4</v>
      </c>
      <c r="Z810" s="1">
        <v>4</v>
      </c>
      <c r="AA810" s="1">
        <v>4</v>
      </c>
      <c r="AB810" s="1">
        <v>4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1</v>
      </c>
      <c r="BN810" s="1">
        <v>0</v>
      </c>
      <c r="BO810" s="1">
        <v>1</v>
      </c>
      <c r="BP810" s="1">
        <v>0</v>
      </c>
      <c r="BQ810" s="1">
        <v>2</v>
      </c>
      <c r="BR810" s="1">
        <v>2</v>
      </c>
      <c r="BS810" s="1">
        <v>2</v>
      </c>
      <c r="BT810" s="1">
        <v>5</v>
      </c>
      <c r="BU810" s="1">
        <v>2</v>
      </c>
      <c r="BV810" s="1">
        <v>2</v>
      </c>
      <c r="BW810" s="1">
        <v>0</v>
      </c>
      <c r="BX810" s="1">
        <v>0</v>
      </c>
      <c r="BY810" s="1">
        <v>2</v>
      </c>
      <c r="BZ810" s="1">
        <v>1</v>
      </c>
      <c r="CA810" s="1">
        <v>3</v>
      </c>
      <c r="CB810" s="1">
        <v>3</v>
      </c>
      <c r="CC810" s="1">
        <v>2</v>
      </c>
      <c r="CD810" s="1">
        <v>0</v>
      </c>
      <c r="CE810" s="1">
        <v>1</v>
      </c>
      <c r="CF810" s="1">
        <v>0</v>
      </c>
      <c r="CG810" s="1">
        <v>0</v>
      </c>
      <c r="CH810" s="1">
        <v>0</v>
      </c>
      <c r="CI810" s="1">
        <v>0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1</v>
      </c>
      <c r="CW810" s="1">
        <v>1</v>
      </c>
      <c r="CX810" s="1">
        <v>0</v>
      </c>
      <c r="CY810" s="1">
        <v>3</v>
      </c>
      <c r="CZ810" s="1">
        <v>0</v>
      </c>
      <c r="DA810" s="1">
        <v>0</v>
      </c>
      <c r="DB810" s="1">
        <v>3</v>
      </c>
      <c r="DC810" s="1">
        <v>3</v>
      </c>
      <c r="DD810" s="1">
        <v>3</v>
      </c>
      <c r="DE810" s="1">
        <v>9</v>
      </c>
      <c r="DF810" s="1">
        <v>3</v>
      </c>
      <c r="DG810" s="1">
        <v>0</v>
      </c>
      <c r="DH810" s="1">
        <v>3</v>
      </c>
      <c r="DI810" s="1">
        <v>3</v>
      </c>
      <c r="DJ810" s="1">
        <v>0</v>
      </c>
      <c r="DK810" s="1">
        <v>3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16</v>
      </c>
      <c r="DS810" s="1">
        <v>0</v>
      </c>
      <c r="DT810" s="1">
        <v>16</v>
      </c>
      <c r="DU810" s="1">
        <v>16</v>
      </c>
      <c r="DV810" s="1">
        <v>16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16</v>
      </c>
      <c r="EK810" s="1">
        <v>7</v>
      </c>
      <c r="EL810" s="1">
        <v>9</v>
      </c>
      <c r="EM810" s="1">
        <v>16</v>
      </c>
      <c r="EN810" s="1">
        <v>16</v>
      </c>
      <c r="EO810" s="1">
        <v>0</v>
      </c>
      <c r="EP810" s="1">
        <v>0</v>
      </c>
      <c r="EQ810" s="1">
        <v>0</v>
      </c>
      <c r="ER810" s="1">
        <v>1</v>
      </c>
      <c r="ES810" s="1">
        <v>1</v>
      </c>
      <c r="ET810" s="1">
        <v>0</v>
      </c>
      <c r="EU810" s="1">
        <v>1</v>
      </c>
      <c r="EV810" s="1">
        <v>0</v>
      </c>
      <c r="EW810" s="1">
        <v>0</v>
      </c>
      <c r="EX810" s="1">
        <v>0</v>
      </c>
      <c r="EY810" s="1">
        <v>1</v>
      </c>
      <c r="EZ810" s="1">
        <v>0</v>
      </c>
      <c r="FA810" s="1">
        <v>1</v>
      </c>
      <c r="FB810" s="1">
        <v>1</v>
      </c>
      <c r="FC810" s="1">
        <v>1</v>
      </c>
      <c r="FD810" s="1">
        <v>0</v>
      </c>
      <c r="FE810" s="1">
        <v>1</v>
      </c>
      <c r="FF810" s="1">
        <v>0</v>
      </c>
      <c r="FG810" s="1">
        <v>1</v>
      </c>
      <c r="FH810" s="1">
        <v>0</v>
      </c>
      <c r="FI810" s="1">
        <v>0</v>
      </c>
      <c r="FJ810" s="1">
        <v>1</v>
      </c>
      <c r="FK810" s="1">
        <v>0</v>
      </c>
      <c r="FL810" s="1">
        <v>1</v>
      </c>
      <c r="FM810" s="1">
        <v>3</v>
      </c>
      <c r="FN810" s="1">
        <v>1</v>
      </c>
      <c r="FO810" s="1">
        <v>0</v>
      </c>
      <c r="FP810" s="1">
        <v>0</v>
      </c>
      <c r="FQ810" s="1">
        <v>0</v>
      </c>
      <c r="FR810" s="1">
        <v>8</v>
      </c>
      <c r="FS810" s="1">
        <v>0</v>
      </c>
      <c r="FT810" s="1">
        <v>0</v>
      </c>
      <c r="FU810" s="1">
        <v>0</v>
      </c>
      <c r="FV810" s="1">
        <v>2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1</v>
      </c>
      <c r="GD810" s="1">
        <v>1</v>
      </c>
      <c r="GE810" s="1">
        <v>1</v>
      </c>
      <c r="GF810" s="1">
        <v>3</v>
      </c>
      <c r="GG810" s="1">
        <v>1</v>
      </c>
      <c r="GH810" s="1">
        <v>1</v>
      </c>
      <c r="GI810" s="1">
        <v>1</v>
      </c>
      <c r="GJ810" s="1">
        <v>1</v>
      </c>
      <c r="GK810" s="1">
        <v>1</v>
      </c>
      <c r="GL810" s="1">
        <v>1</v>
      </c>
      <c r="GM810" s="1">
        <v>0</v>
      </c>
      <c r="GN810" s="1">
        <v>0</v>
      </c>
      <c r="GO810" s="1">
        <v>1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1</v>
      </c>
      <c r="HP810" s="1">
        <v>1</v>
      </c>
      <c r="HQ810" s="1">
        <v>0</v>
      </c>
      <c r="HR810" s="1">
        <v>0</v>
      </c>
      <c r="HS810" s="1">
        <v>2</v>
      </c>
      <c r="HT810" s="1">
        <v>2</v>
      </c>
      <c r="HU810" s="1">
        <v>2</v>
      </c>
      <c r="HV810" s="1">
        <v>6</v>
      </c>
      <c r="HW810" s="1">
        <v>2</v>
      </c>
      <c r="HX810" s="1">
        <v>2</v>
      </c>
      <c r="HY810" s="1">
        <v>2</v>
      </c>
      <c r="HZ810" s="1">
        <v>2</v>
      </c>
      <c r="IA810" s="1">
        <v>2</v>
      </c>
      <c r="IB810" s="1">
        <v>2</v>
      </c>
      <c r="IC810" s="1">
        <v>2</v>
      </c>
      <c r="ID810" s="1">
        <v>0</v>
      </c>
      <c r="IE810" s="1">
        <v>0</v>
      </c>
      <c r="IF810" s="1">
        <v>1</v>
      </c>
      <c r="IG810" s="1">
        <v>1</v>
      </c>
      <c r="IH810" s="1">
        <v>1</v>
      </c>
      <c r="II810" s="1">
        <v>1</v>
      </c>
      <c r="IJ810" s="1">
        <v>1</v>
      </c>
      <c r="IK810" s="1">
        <v>1</v>
      </c>
      <c r="IL810" s="1">
        <v>1</v>
      </c>
      <c r="IM810" s="1">
        <v>1</v>
      </c>
      <c r="IN810" s="1">
        <v>1</v>
      </c>
      <c r="IO810" s="1">
        <v>1</v>
      </c>
      <c r="IP810" s="1">
        <v>0</v>
      </c>
      <c r="IQ810" s="1">
        <v>0</v>
      </c>
      <c r="IR810" s="1">
        <v>0</v>
      </c>
      <c r="IS810" s="1">
        <v>1</v>
      </c>
      <c r="IT810" s="1">
        <v>1</v>
      </c>
      <c r="IU810" s="1">
        <v>1</v>
      </c>
      <c r="IV810" s="1">
        <v>3</v>
      </c>
      <c r="IW810" s="1">
        <v>1</v>
      </c>
      <c r="IX810" s="1">
        <v>1</v>
      </c>
      <c r="IY810" s="1">
        <v>1</v>
      </c>
      <c r="IZ810" s="1">
        <v>1</v>
      </c>
      <c r="JA810" s="1">
        <v>1</v>
      </c>
      <c r="JB810" s="1">
        <v>1</v>
      </c>
      <c r="JC810" s="1">
        <v>0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v>0</v>
      </c>
      <c r="JQ810" s="1">
        <v>0</v>
      </c>
      <c r="JR810" s="1">
        <v>0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0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0</v>
      </c>
      <c r="KP810" s="1">
        <v>0</v>
      </c>
      <c r="KQ810" s="1">
        <v>0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0</v>
      </c>
      <c r="KZ810" s="1">
        <v>0</v>
      </c>
      <c r="LA810" s="1">
        <v>0</v>
      </c>
      <c r="LB810" s="1">
        <v>0</v>
      </c>
      <c r="LC810" s="1">
        <v>0</v>
      </c>
      <c r="LD810" s="1">
        <v>0</v>
      </c>
      <c r="LE810" s="1">
        <v>0</v>
      </c>
      <c r="LF810" s="1">
        <v>0</v>
      </c>
      <c r="LG810" s="1">
        <v>0</v>
      </c>
      <c r="LH810" s="1">
        <v>0</v>
      </c>
      <c r="LI810" s="1">
        <v>0</v>
      </c>
      <c r="LJ810" s="1">
        <v>0</v>
      </c>
      <c r="LK810" s="1">
        <v>0</v>
      </c>
      <c r="LL810" s="1">
        <v>0</v>
      </c>
      <c r="LM810" s="1">
        <v>0</v>
      </c>
      <c r="LN810" s="1">
        <v>0</v>
      </c>
      <c r="LO810" s="1">
        <v>0</v>
      </c>
      <c r="LP810" s="1">
        <v>0</v>
      </c>
      <c r="LQ810" s="1">
        <v>0</v>
      </c>
      <c r="LR810" s="1">
        <v>0</v>
      </c>
      <c r="LS810" s="1">
        <v>0</v>
      </c>
      <c r="LT810" s="1">
        <v>0</v>
      </c>
      <c r="LU810" s="1">
        <v>0</v>
      </c>
      <c r="LV810" s="1">
        <v>0</v>
      </c>
      <c r="LW810" s="1">
        <v>0</v>
      </c>
      <c r="LX810" s="1">
        <v>0</v>
      </c>
      <c r="LY810" s="1">
        <v>0</v>
      </c>
      <c r="LZ810" s="1">
        <v>0</v>
      </c>
      <c r="MA810" s="1">
        <v>0</v>
      </c>
      <c r="MB810" s="1">
        <v>0</v>
      </c>
      <c r="MC810" s="1">
        <v>1</v>
      </c>
    </row>
    <row r="811" spans="1:341">
      <c r="A811" s="1">
        <v>2015</v>
      </c>
      <c r="B811" s="1" t="s">
        <v>926</v>
      </c>
      <c r="C811" s="1">
        <v>1</v>
      </c>
      <c r="D811" s="1">
        <v>0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2</v>
      </c>
      <c r="L811" s="1">
        <v>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1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1</v>
      </c>
      <c r="BN811" s="1">
        <v>0</v>
      </c>
      <c r="BO811" s="1">
        <v>1</v>
      </c>
      <c r="BP811" s="1">
        <v>0</v>
      </c>
      <c r="BQ811" s="1">
        <v>2</v>
      </c>
      <c r="BR811" s="1">
        <v>2</v>
      </c>
      <c r="BS811" s="1">
        <v>2</v>
      </c>
      <c r="BT811" s="1">
        <v>5</v>
      </c>
      <c r="BU811" s="1">
        <v>2</v>
      </c>
      <c r="BV811" s="1">
        <v>2</v>
      </c>
      <c r="BW811" s="1">
        <v>0</v>
      </c>
      <c r="BX811" s="1">
        <v>0</v>
      </c>
      <c r="BY811" s="1">
        <v>2</v>
      </c>
      <c r="BZ811" s="1">
        <v>1</v>
      </c>
      <c r="CA811" s="1">
        <v>3</v>
      </c>
      <c r="CB811" s="1">
        <v>3</v>
      </c>
      <c r="CC811" s="1">
        <v>2</v>
      </c>
      <c r="CD811" s="1">
        <v>0</v>
      </c>
      <c r="CE811" s="1">
        <v>5</v>
      </c>
      <c r="CF811" s="1">
        <v>0</v>
      </c>
      <c r="CG811" s="1">
        <v>0</v>
      </c>
      <c r="CH811" s="1">
        <v>0</v>
      </c>
      <c r="CI811" s="1">
        <v>0</v>
      </c>
      <c r="CJ811" s="1">
        <v>5</v>
      </c>
      <c r="CK811" s="1">
        <v>5</v>
      </c>
      <c r="CL811" s="1">
        <v>5</v>
      </c>
      <c r="CM811" s="1">
        <v>5</v>
      </c>
      <c r="CN811" s="1">
        <v>5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1</v>
      </c>
      <c r="CW811" s="1">
        <v>1</v>
      </c>
      <c r="CX811" s="1">
        <v>0</v>
      </c>
      <c r="CY811" s="1">
        <v>2</v>
      </c>
      <c r="CZ811" s="1">
        <v>0</v>
      </c>
      <c r="DA811" s="1">
        <v>0</v>
      </c>
      <c r="DB811" s="1">
        <v>2</v>
      </c>
      <c r="DC811" s="1">
        <v>2</v>
      </c>
      <c r="DD811" s="1">
        <v>2</v>
      </c>
      <c r="DE811" s="1">
        <v>6</v>
      </c>
      <c r="DF811" s="1">
        <v>2</v>
      </c>
      <c r="DG811" s="1">
        <v>0</v>
      </c>
      <c r="DH811" s="1">
        <v>2</v>
      </c>
      <c r="DI811" s="1">
        <v>2</v>
      </c>
      <c r="DJ811" s="1">
        <v>0</v>
      </c>
      <c r="DK811" s="1">
        <v>2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11</v>
      </c>
      <c r="DS811" s="1">
        <v>0</v>
      </c>
      <c r="DT811" s="1">
        <v>11</v>
      </c>
      <c r="DU811" s="1">
        <v>11</v>
      </c>
      <c r="DV811" s="1">
        <v>11</v>
      </c>
      <c r="DW811" s="1">
        <v>1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8</v>
      </c>
      <c r="EF811" s="1">
        <v>0</v>
      </c>
      <c r="EG811" s="1">
        <v>0</v>
      </c>
      <c r="EH811" s="1">
        <v>0</v>
      </c>
      <c r="EI811" s="1">
        <v>0</v>
      </c>
      <c r="EJ811" s="1">
        <v>2</v>
      </c>
      <c r="EK811" s="1">
        <v>0</v>
      </c>
      <c r="EL811" s="1">
        <v>2</v>
      </c>
      <c r="EM811" s="1">
        <v>11</v>
      </c>
      <c r="EN811" s="1">
        <v>11</v>
      </c>
      <c r="EO811" s="1">
        <v>0</v>
      </c>
      <c r="EP811" s="1">
        <v>0</v>
      </c>
      <c r="EQ811" s="1">
        <v>0</v>
      </c>
      <c r="ER811" s="1">
        <v>1</v>
      </c>
      <c r="ES811" s="1">
        <v>1</v>
      </c>
      <c r="ET811" s="1">
        <v>0</v>
      </c>
      <c r="EU811" s="1">
        <v>1</v>
      </c>
      <c r="EV811" s="1">
        <v>0</v>
      </c>
      <c r="EW811" s="1">
        <v>0</v>
      </c>
      <c r="EX811" s="1">
        <v>0</v>
      </c>
      <c r="EY811" s="1">
        <v>1</v>
      </c>
      <c r="EZ811" s="1">
        <v>0</v>
      </c>
      <c r="FA811" s="1">
        <v>1</v>
      </c>
      <c r="FB811" s="1">
        <v>1</v>
      </c>
      <c r="FC811" s="1">
        <v>1</v>
      </c>
      <c r="FD811" s="1">
        <v>0</v>
      </c>
      <c r="FE811" s="1">
        <v>1</v>
      </c>
      <c r="FF811" s="1">
        <v>0</v>
      </c>
      <c r="FG811" s="1">
        <v>1</v>
      </c>
      <c r="FH811" s="1">
        <v>0</v>
      </c>
      <c r="FI811" s="1">
        <v>0</v>
      </c>
      <c r="FJ811" s="1">
        <v>1</v>
      </c>
      <c r="FK811" s="1">
        <v>0</v>
      </c>
      <c r="FL811" s="1">
        <v>1</v>
      </c>
      <c r="FM811" s="1">
        <v>3</v>
      </c>
      <c r="FN811" s="1">
        <v>1</v>
      </c>
      <c r="FO811" s="1">
        <v>0</v>
      </c>
      <c r="FP811" s="1">
        <v>0</v>
      </c>
      <c r="FQ811" s="1">
        <v>0</v>
      </c>
      <c r="FR811" s="1">
        <v>11</v>
      </c>
      <c r="FS811" s="1">
        <v>0</v>
      </c>
      <c r="FT811" s="1">
        <v>0</v>
      </c>
      <c r="FU811" s="1">
        <v>0</v>
      </c>
      <c r="FV811" s="1">
        <v>2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1</v>
      </c>
      <c r="GD811" s="1">
        <v>1</v>
      </c>
      <c r="GE811" s="1">
        <v>1</v>
      </c>
      <c r="GF811" s="1">
        <v>3</v>
      </c>
      <c r="GG811" s="1">
        <v>1</v>
      </c>
      <c r="GH811" s="1">
        <v>1</v>
      </c>
      <c r="GI811" s="1">
        <v>1</v>
      </c>
      <c r="GJ811" s="1">
        <v>1</v>
      </c>
      <c r="GK811" s="1">
        <v>1</v>
      </c>
      <c r="GL811" s="1">
        <v>1</v>
      </c>
      <c r="GM811" s="1">
        <v>0</v>
      </c>
      <c r="GN811" s="1">
        <v>0</v>
      </c>
      <c r="GO811" s="1">
        <v>1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1</v>
      </c>
      <c r="HP811" s="1">
        <v>1</v>
      </c>
      <c r="HQ811" s="1">
        <v>0</v>
      </c>
      <c r="HR811" s="1">
        <v>0</v>
      </c>
      <c r="HS811" s="1">
        <v>2</v>
      </c>
      <c r="HT811" s="1">
        <v>2</v>
      </c>
      <c r="HU811" s="1">
        <v>2</v>
      </c>
      <c r="HV811" s="1">
        <v>6</v>
      </c>
      <c r="HW811" s="1">
        <v>2</v>
      </c>
      <c r="HX811" s="1">
        <v>2</v>
      </c>
      <c r="HY811" s="1">
        <v>2</v>
      </c>
      <c r="HZ811" s="1">
        <v>2</v>
      </c>
      <c r="IA811" s="1">
        <v>2</v>
      </c>
      <c r="IB811" s="1">
        <v>2</v>
      </c>
      <c r="IC811" s="1">
        <v>2</v>
      </c>
      <c r="ID811" s="1">
        <v>0</v>
      </c>
      <c r="IE811" s="1">
        <v>0</v>
      </c>
      <c r="IF811" s="1">
        <v>1</v>
      </c>
      <c r="IG811" s="1">
        <v>1</v>
      </c>
      <c r="IH811" s="1">
        <v>1</v>
      </c>
      <c r="II811" s="1">
        <v>1</v>
      </c>
      <c r="IJ811" s="1">
        <v>1</v>
      </c>
      <c r="IK811" s="1">
        <v>1</v>
      </c>
      <c r="IL811" s="1">
        <v>1</v>
      </c>
      <c r="IM811" s="1">
        <v>1</v>
      </c>
      <c r="IN811" s="1">
        <v>1</v>
      </c>
      <c r="IO811" s="1">
        <v>1</v>
      </c>
      <c r="IP811" s="1">
        <v>0</v>
      </c>
      <c r="IQ811" s="1">
        <v>0</v>
      </c>
      <c r="IR811" s="1">
        <v>0</v>
      </c>
      <c r="IS811" s="1">
        <v>1</v>
      </c>
      <c r="IT811" s="1">
        <v>1</v>
      </c>
      <c r="IU811" s="1">
        <v>1</v>
      </c>
      <c r="IV811" s="1">
        <v>3</v>
      </c>
      <c r="IW811" s="1">
        <v>1</v>
      </c>
      <c r="IX811" s="1">
        <v>1</v>
      </c>
      <c r="IY811" s="1">
        <v>1</v>
      </c>
      <c r="IZ811" s="1">
        <v>1</v>
      </c>
      <c r="JA811" s="1">
        <v>1</v>
      </c>
      <c r="JB811" s="1">
        <v>1</v>
      </c>
      <c r="JC811" s="1">
        <v>0</v>
      </c>
      <c r="JD811" s="1">
        <v>0</v>
      </c>
      <c r="JE811" s="1">
        <v>0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0</v>
      </c>
      <c r="JO811" s="1">
        <v>0</v>
      </c>
      <c r="JP811" s="1">
        <v>0</v>
      </c>
      <c r="JQ811" s="1">
        <v>0</v>
      </c>
      <c r="JR811" s="1">
        <v>0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0</v>
      </c>
      <c r="JY811" s="1">
        <v>0</v>
      </c>
      <c r="JZ811" s="1">
        <v>0</v>
      </c>
      <c r="KA811" s="1">
        <v>0</v>
      </c>
      <c r="KB811" s="1">
        <v>0</v>
      </c>
      <c r="KC811" s="1">
        <v>0</v>
      </c>
      <c r="KD811" s="1">
        <v>0</v>
      </c>
      <c r="KE811" s="1">
        <v>0</v>
      </c>
      <c r="KF811" s="1">
        <v>0</v>
      </c>
      <c r="KG811" s="1">
        <v>0</v>
      </c>
      <c r="KH811" s="1">
        <v>0</v>
      </c>
      <c r="KI811" s="1">
        <v>0</v>
      </c>
      <c r="KJ811" s="1">
        <v>0</v>
      </c>
      <c r="KK811" s="1">
        <v>0</v>
      </c>
      <c r="KL811" s="1">
        <v>0</v>
      </c>
      <c r="KM811" s="1">
        <v>0</v>
      </c>
      <c r="KN811" s="1">
        <v>0</v>
      </c>
      <c r="KO811" s="1">
        <v>0</v>
      </c>
      <c r="KP811" s="1">
        <v>0</v>
      </c>
      <c r="KQ811" s="1">
        <v>0</v>
      </c>
      <c r="KR811" s="1">
        <v>0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0</v>
      </c>
      <c r="KZ811" s="1">
        <v>0</v>
      </c>
      <c r="LA811" s="1">
        <v>0</v>
      </c>
      <c r="LB811" s="1">
        <v>0</v>
      </c>
      <c r="LC811" s="1">
        <v>0</v>
      </c>
      <c r="LD811" s="1">
        <v>0</v>
      </c>
      <c r="LE811" s="1">
        <v>0</v>
      </c>
      <c r="LF811" s="1">
        <v>0</v>
      </c>
      <c r="LG811" s="1">
        <v>0</v>
      </c>
      <c r="LH811" s="1">
        <v>0</v>
      </c>
      <c r="LI811" s="1">
        <v>0</v>
      </c>
      <c r="LJ811" s="1">
        <v>0</v>
      </c>
      <c r="LK811" s="1">
        <v>0</v>
      </c>
      <c r="LL811" s="1">
        <v>0</v>
      </c>
      <c r="LM811" s="1">
        <v>0</v>
      </c>
      <c r="LN811" s="1">
        <v>0</v>
      </c>
      <c r="LO811" s="1">
        <v>0</v>
      </c>
      <c r="LP811" s="1">
        <v>0</v>
      </c>
      <c r="LQ811" s="1">
        <v>0</v>
      </c>
      <c r="LR811" s="1">
        <v>0</v>
      </c>
      <c r="LS811" s="1">
        <v>0</v>
      </c>
      <c r="LT811" s="1">
        <v>0</v>
      </c>
      <c r="LU811" s="1">
        <v>0</v>
      </c>
      <c r="LV811" s="1">
        <v>0</v>
      </c>
      <c r="LW811" s="1">
        <v>0</v>
      </c>
      <c r="LX811" s="1">
        <v>0</v>
      </c>
      <c r="LY811" s="1">
        <v>0</v>
      </c>
      <c r="LZ811" s="1">
        <v>0</v>
      </c>
      <c r="MA811" s="1">
        <v>0</v>
      </c>
      <c r="MB811" s="1">
        <v>0</v>
      </c>
      <c r="MC811" s="1">
        <v>1</v>
      </c>
    </row>
    <row r="812" spans="1:341">
      <c r="A812" s="1">
        <v>2015</v>
      </c>
      <c r="B812" s="1" t="s">
        <v>927</v>
      </c>
      <c r="C812" s="1">
        <v>1</v>
      </c>
      <c r="D812" s="1">
        <v>0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2</v>
      </c>
      <c r="L812" s="1">
        <v>2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1</v>
      </c>
      <c r="BN812" s="1">
        <v>0</v>
      </c>
      <c r="BO812" s="1">
        <v>1</v>
      </c>
      <c r="BP812" s="1">
        <v>0</v>
      </c>
      <c r="BQ812" s="1">
        <v>2</v>
      </c>
      <c r="BR812" s="1">
        <v>2</v>
      </c>
      <c r="BS812" s="1">
        <v>2</v>
      </c>
      <c r="BT812" s="1">
        <v>5</v>
      </c>
      <c r="BU812" s="1">
        <v>2</v>
      </c>
      <c r="BV812" s="1">
        <v>2</v>
      </c>
      <c r="BW812" s="1">
        <v>0</v>
      </c>
      <c r="BX812" s="1">
        <v>0</v>
      </c>
      <c r="BY812" s="1">
        <v>2</v>
      </c>
      <c r="BZ812" s="1">
        <v>1</v>
      </c>
      <c r="CA812" s="1">
        <v>3</v>
      </c>
      <c r="CB812" s="1">
        <v>3</v>
      </c>
      <c r="CC812" s="1">
        <v>2</v>
      </c>
      <c r="CD812" s="1">
        <v>0</v>
      </c>
      <c r="CE812" s="1">
        <v>5</v>
      </c>
      <c r="CF812" s="1">
        <v>0</v>
      </c>
      <c r="CG812" s="1">
        <v>0</v>
      </c>
      <c r="CH812" s="1">
        <v>0</v>
      </c>
      <c r="CI812" s="1">
        <v>0</v>
      </c>
      <c r="CJ812" s="1">
        <v>5</v>
      </c>
      <c r="CK812" s="1">
        <v>5</v>
      </c>
      <c r="CL812" s="1">
        <v>5</v>
      </c>
      <c r="CM812" s="1">
        <v>5</v>
      </c>
      <c r="CN812" s="1">
        <v>5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1</v>
      </c>
      <c r="CW812" s="1">
        <v>1</v>
      </c>
      <c r="CX812" s="1">
        <v>0</v>
      </c>
      <c r="CY812" s="1">
        <v>2</v>
      </c>
      <c r="CZ812" s="1">
        <v>0</v>
      </c>
      <c r="DA812" s="1">
        <v>0</v>
      </c>
      <c r="DB812" s="1">
        <v>2</v>
      </c>
      <c r="DC812" s="1">
        <v>2</v>
      </c>
      <c r="DD812" s="1">
        <v>2</v>
      </c>
      <c r="DE812" s="1">
        <v>6</v>
      </c>
      <c r="DF812" s="1">
        <v>2</v>
      </c>
      <c r="DG812" s="1">
        <v>0</v>
      </c>
      <c r="DH812" s="1">
        <v>2</v>
      </c>
      <c r="DI812" s="1">
        <v>2</v>
      </c>
      <c r="DJ812" s="1">
        <v>0</v>
      </c>
      <c r="DK812" s="1">
        <v>2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11</v>
      </c>
      <c r="DS812" s="1">
        <v>0</v>
      </c>
      <c r="DT812" s="1">
        <v>11</v>
      </c>
      <c r="DU812" s="1">
        <v>11</v>
      </c>
      <c r="DV812" s="1">
        <v>11</v>
      </c>
      <c r="DW812" s="1">
        <v>1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8</v>
      </c>
      <c r="EF812" s="1">
        <v>0</v>
      </c>
      <c r="EG812" s="1">
        <v>0</v>
      </c>
      <c r="EH812" s="1">
        <v>0</v>
      </c>
      <c r="EI812" s="1">
        <v>0</v>
      </c>
      <c r="EJ812" s="1">
        <v>2</v>
      </c>
      <c r="EK812" s="1">
        <v>0</v>
      </c>
      <c r="EL812" s="1">
        <v>2</v>
      </c>
      <c r="EM812" s="1">
        <v>11</v>
      </c>
      <c r="EN812" s="1">
        <v>11</v>
      </c>
      <c r="EO812" s="1">
        <v>0</v>
      </c>
      <c r="EP812" s="1">
        <v>0</v>
      </c>
      <c r="EQ812" s="1">
        <v>0</v>
      </c>
      <c r="ER812" s="1">
        <v>1</v>
      </c>
      <c r="ES812" s="1">
        <v>1</v>
      </c>
      <c r="ET812" s="1">
        <v>0</v>
      </c>
      <c r="EU812" s="1">
        <v>1</v>
      </c>
      <c r="EV812" s="1">
        <v>0</v>
      </c>
      <c r="EW812" s="1">
        <v>0</v>
      </c>
      <c r="EX812" s="1">
        <v>0</v>
      </c>
      <c r="EY812" s="1">
        <v>1</v>
      </c>
      <c r="EZ812" s="1">
        <v>0</v>
      </c>
      <c r="FA812" s="1">
        <v>1</v>
      </c>
      <c r="FB812" s="1">
        <v>1</v>
      </c>
      <c r="FC812" s="1">
        <v>1</v>
      </c>
      <c r="FD812" s="1">
        <v>0</v>
      </c>
      <c r="FE812" s="1">
        <v>1</v>
      </c>
      <c r="FF812" s="1">
        <v>0</v>
      </c>
      <c r="FG812" s="1">
        <v>1</v>
      </c>
      <c r="FH812" s="1">
        <v>0</v>
      </c>
      <c r="FI812" s="1">
        <v>0</v>
      </c>
      <c r="FJ812" s="1">
        <v>1</v>
      </c>
      <c r="FK812" s="1">
        <v>0</v>
      </c>
      <c r="FL812" s="1">
        <v>1</v>
      </c>
      <c r="FM812" s="1">
        <v>3</v>
      </c>
      <c r="FN812" s="1">
        <v>1</v>
      </c>
      <c r="FO812" s="1">
        <v>0</v>
      </c>
      <c r="FP812" s="1">
        <v>0</v>
      </c>
      <c r="FQ812" s="1">
        <v>0</v>
      </c>
      <c r="FR812" s="1">
        <v>11</v>
      </c>
      <c r="FS812" s="1">
        <v>0</v>
      </c>
      <c r="FT812" s="1">
        <v>0</v>
      </c>
      <c r="FU812" s="1">
        <v>0</v>
      </c>
      <c r="FV812" s="1">
        <v>2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1</v>
      </c>
      <c r="GD812" s="1">
        <v>1</v>
      </c>
      <c r="GE812" s="1">
        <v>1</v>
      </c>
      <c r="GF812" s="1">
        <v>3</v>
      </c>
      <c r="GG812" s="1">
        <v>1</v>
      </c>
      <c r="GH812" s="1">
        <v>1</v>
      </c>
      <c r="GI812" s="1">
        <v>1</v>
      </c>
      <c r="GJ812" s="1">
        <v>1</v>
      </c>
      <c r="GK812" s="1">
        <v>1</v>
      </c>
      <c r="GL812" s="1">
        <v>1</v>
      </c>
      <c r="GM812" s="1">
        <v>0</v>
      </c>
      <c r="GN812" s="1">
        <v>0</v>
      </c>
      <c r="GO812" s="1">
        <v>1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1</v>
      </c>
      <c r="HP812" s="1">
        <v>1</v>
      </c>
      <c r="HQ812" s="1">
        <v>0</v>
      </c>
      <c r="HR812" s="1">
        <v>0</v>
      </c>
      <c r="HS812" s="1">
        <v>2</v>
      </c>
      <c r="HT812" s="1">
        <v>2</v>
      </c>
      <c r="HU812" s="1">
        <v>2</v>
      </c>
      <c r="HV812" s="1">
        <v>6</v>
      </c>
      <c r="HW812" s="1">
        <v>2</v>
      </c>
      <c r="HX812" s="1">
        <v>2</v>
      </c>
      <c r="HY812" s="1">
        <v>2</v>
      </c>
      <c r="HZ812" s="1">
        <v>2</v>
      </c>
      <c r="IA812" s="1">
        <v>2</v>
      </c>
      <c r="IB812" s="1">
        <v>2</v>
      </c>
      <c r="IC812" s="1">
        <v>2</v>
      </c>
      <c r="ID812" s="1">
        <v>0</v>
      </c>
      <c r="IE812" s="1">
        <v>0</v>
      </c>
      <c r="IF812" s="1">
        <v>1</v>
      </c>
      <c r="IG812" s="1">
        <v>1</v>
      </c>
      <c r="IH812" s="1">
        <v>1</v>
      </c>
      <c r="II812" s="1">
        <v>1</v>
      </c>
      <c r="IJ812" s="1">
        <v>1</v>
      </c>
      <c r="IK812" s="1">
        <v>1</v>
      </c>
      <c r="IL812" s="1">
        <v>1</v>
      </c>
      <c r="IM812" s="1">
        <v>1</v>
      </c>
      <c r="IN812" s="1">
        <v>1</v>
      </c>
      <c r="IO812" s="1">
        <v>1</v>
      </c>
      <c r="IP812" s="1">
        <v>0</v>
      </c>
      <c r="IQ812" s="1">
        <v>0</v>
      </c>
      <c r="IR812" s="1">
        <v>0</v>
      </c>
      <c r="IS812" s="1">
        <v>1</v>
      </c>
      <c r="IT812" s="1">
        <v>1</v>
      </c>
      <c r="IU812" s="1">
        <v>1</v>
      </c>
      <c r="IV812" s="1">
        <v>3</v>
      </c>
      <c r="IW812" s="1">
        <v>1</v>
      </c>
      <c r="IX812" s="1">
        <v>1</v>
      </c>
      <c r="IY812" s="1">
        <v>1</v>
      </c>
      <c r="IZ812" s="1">
        <v>1</v>
      </c>
      <c r="JA812" s="1">
        <v>1</v>
      </c>
      <c r="JB812" s="1">
        <v>1</v>
      </c>
      <c r="JC812" s="1">
        <v>0</v>
      </c>
      <c r="JD812" s="1">
        <v>0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0</v>
      </c>
      <c r="JL812" s="1">
        <v>0</v>
      </c>
      <c r="JM812" s="1">
        <v>0</v>
      </c>
      <c r="JN812" s="1">
        <v>0</v>
      </c>
      <c r="JO812" s="1">
        <v>0</v>
      </c>
      <c r="JP812" s="1">
        <v>0</v>
      </c>
      <c r="JQ812" s="1">
        <v>0</v>
      </c>
      <c r="JR812" s="1">
        <v>0</v>
      </c>
      <c r="JS812" s="1">
        <v>0</v>
      </c>
      <c r="JT812" s="1">
        <v>0</v>
      </c>
      <c r="JU812" s="1">
        <v>0</v>
      </c>
      <c r="JV812" s="1">
        <v>0</v>
      </c>
      <c r="JW812" s="1">
        <v>0</v>
      </c>
      <c r="JX812" s="1">
        <v>0</v>
      </c>
      <c r="JY812" s="1">
        <v>0</v>
      </c>
      <c r="JZ812" s="1">
        <v>0</v>
      </c>
      <c r="KA812" s="1">
        <v>0</v>
      </c>
      <c r="KB812" s="1">
        <v>0</v>
      </c>
      <c r="KC812" s="1">
        <v>0</v>
      </c>
      <c r="KD812" s="1">
        <v>0</v>
      </c>
      <c r="KE812" s="1">
        <v>0</v>
      </c>
      <c r="KF812" s="1">
        <v>0</v>
      </c>
      <c r="KG812" s="1">
        <v>0</v>
      </c>
      <c r="KH812" s="1">
        <v>0</v>
      </c>
      <c r="KI812" s="1">
        <v>0</v>
      </c>
      <c r="KJ812" s="1">
        <v>0</v>
      </c>
      <c r="KK812" s="1">
        <v>0</v>
      </c>
      <c r="KL812" s="1">
        <v>0</v>
      </c>
      <c r="KM812" s="1">
        <v>0</v>
      </c>
      <c r="KN812" s="1">
        <v>0</v>
      </c>
      <c r="KO812" s="1">
        <v>0</v>
      </c>
      <c r="KP812" s="1">
        <v>0</v>
      </c>
      <c r="KQ812" s="1">
        <v>0</v>
      </c>
      <c r="KR812" s="1">
        <v>0</v>
      </c>
      <c r="KS812" s="1">
        <v>0</v>
      </c>
      <c r="KT812" s="1">
        <v>0</v>
      </c>
      <c r="KU812" s="1">
        <v>0</v>
      </c>
      <c r="KV812" s="1">
        <v>0</v>
      </c>
      <c r="KW812" s="1">
        <v>0</v>
      </c>
      <c r="KX812" s="1">
        <v>0</v>
      </c>
      <c r="KY812" s="1">
        <v>0</v>
      </c>
      <c r="KZ812" s="1">
        <v>0</v>
      </c>
      <c r="LA812" s="1">
        <v>0</v>
      </c>
      <c r="LB812" s="1">
        <v>0</v>
      </c>
      <c r="LC812" s="1">
        <v>0</v>
      </c>
      <c r="LD812" s="1">
        <v>0</v>
      </c>
      <c r="LE812" s="1">
        <v>0</v>
      </c>
      <c r="LF812" s="1">
        <v>0</v>
      </c>
      <c r="LG812" s="1">
        <v>0</v>
      </c>
      <c r="LH812" s="1">
        <v>0</v>
      </c>
      <c r="LI812" s="1">
        <v>0</v>
      </c>
      <c r="LJ812" s="1">
        <v>0</v>
      </c>
      <c r="LK812" s="1">
        <v>0</v>
      </c>
      <c r="LL812" s="1">
        <v>0</v>
      </c>
      <c r="LM812" s="1">
        <v>0</v>
      </c>
      <c r="LN812" s="1">
        <v>0</v>
      </c>
      <c r="LO812" s="1">
        <v>0</v>
      </c>
      <c r="LP812" s="1">
        <v>0</v>
      </c>
      <c r="LQ812" s="1">
        <v>0</v>
      </c>
      <c r="LR812" s="1">
        <v>0</v>
      </c>
      <c r="LS812" s="1">
        <v>0</v>
      </c>
      <c r="LT812" s="1">
        <v>0</v>
      </c>
      <c r="LU812" s="1">
        <v>0</v>
      </c>
      <c r="LV812" s="1">
        <v>0</v>
      </c>
      <c r="LW812" s="1">
        <v>0</v>
      </c>
      <c r="LX812" s="1">
        <v>0</v>
      </c>
      <c r="LY812" s="1">
        <v>0</v>
      </c>
      <c r="LZ812" s="1">
        <v>0</v>
      </c>
      <c r="MA812" s="1">
        <v>0</v>
      </c>
      <c r="MB812" s="1">
        <v>0</v>
      </c>
      <c r="MC812" s="1">
        <v>1</v>
      </c>
    </row>
    <row r="813" spans="1:341">
      <c r="A813" s="1">
        <v>2015</v>
      </c>
      <c r="B813" s="1" t="s">
        <v>928</v>
      </c>
      <c r="C813" s="1">
        <v>1</v>
      </c>
      <c r="D813" s="1">
        <v>0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2</v>
      </c>
      <c r="L813" s="1">
        <v>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1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1</v>
      </c>
      <c r="BN813" s="1">
        <v>0</v>
      </c>
      <c r="BO813" s="1">
        <v>1</v>
      </c>
      <c r="BP813" s="1">
        <v>0</v>
      </c>
      <c r="BQ813" s="1">
        <v>2</v>
      </c>
      <c r="BR813" s="1">
        <v>2</v>
      </c>
      <c r="BS813" s="1">
        <v>2</v>
      </c>
      <c r="BT813" s="1">
        <v>5</v>
      </c>
      <c r="BU813" s="1">
        <v>2</v>
      </c>
      <c r="BV813" s="1">
        <v>2</v>
      </c>
      <c r="BW813" s="1">
        <v>0</v>
      </c>
      <c r="BX813" s="1">
        <v>0</v>
      </c>
      <c r="BY813" s="1">
        <v>2</v>
      </c>
      <c r="BZ813" s="1">
        <v>1</v>
      </c>
      <c r="CA813" s="1">
        <v>3</v>
      </c>
      <c r="CB813" s="1">
        <v>3</v>
      </c>
      <c r="CC813" s="1">
        <v>2</v>
      </c>
      <c r="CD813" s="1">
        <v>0</v>
      </c>
      <c r="CE813" s="1">
        <v>6</v>
      </c>
      <c r="CF813" s="1">
        <v>0</v>
      </c>
      <c r="CG813" s="1">
        <v>0</v>
      </c>
      <c r="CH813" s="1">
        <v>0</v>
      </c>
      <c r="CI813" s="1">
        <v>0</v>
      </c>
      <c r="CJ813" s="1">
        <v>6</v>
      </c>
      <c r="CK813" s="1">
        <v>6</v>
      </c>
      <c r="CL813" s="1">
        <v>6</v>
      </c>
      <c r="CM813" s="1">
        <v>6</v>
      </c>
      <c r="CN813" s="1">
        <v>6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1</v>
      </c>
      <c r="CW813" s="1">
        <v>1</v>
      </c>
      <c r="CX813" s="1">
        <v>0</v>
      </c>
      <c r="CY813" s="1">
        <v>2</v>
      </c>
      <c r="CZ813" s="1">
        <v>0</v>
      </c>
      <c r="DA813" s="1">
        <v>0</v>
      </c>
      <c r="DB813" s="1">
        <v>2</v>
      </c>
      <c r="DC813" s="1">
        <v>2</v>
      </c>
      <c r="DD813" s="1">
        <v>2</v>
      </c>
      <c r="DE813" s="1">
        <v>6</v>
      </c>
      <c r="DF813" s="1">
        <v>2</v>
      </c>
      <c r="DG813" s="1">
        <v>0</v>
      </c>
      <c r="DH813" s="1">
        <v>2</v>
      </c>
      <c r="DI813" s="1">
        <v>2</v>
      </c>
      <c r="DJ813" s="1">
        <v>0</v>
      </c>
      <c r="DK813" s="1">
        <v>2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11</v>
      </c>
      <c r="DS813" s="1">
        <v>0</v>
      </c>
      <c r="DT813" s="1">
        <v>11</v>
      </c>
      <c r="DU813" s="1">
        <v>11</v>
      </c>
      <c r="DV813" s="1">
        <v>11</v>
      </c>
      <c r="DW813" s="1">
        <v>1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8</v>
      </c>
      <c r="EF813" s="1">
        <v>0</v>
      </c>
      <c r="EG813" s="1">
        <v>0</v>
      </c>
      <c r="EH813" s="1">
        <v>0</v>
      </c>
      <c r="EI813" s="1">
        <v>0</v>
      </c>
      <c r="EJ813" s="1">
        <v>2</v>
      </c>
      <c r="EK813" s="1">
        <v>0</v>
      </c>
      <c r="EL813" s="1">
        <v>2</v>
      </c>
      <c r="EM813" s="1">
        <v>11</v>
      </c>
      <c r="EN813" s="1">
        <v>11</v>
      </c>
      <c r="EO813" s="1">
        <v>0</v>
      </c>
      <c r="EP813" s="1">
        <v>0</v>
      </c>
      <c r="EQ813" s="1">
        <v>0</v>
      </c>
      <c r="ER813" s="1">
        <v>1</v>
      </c>
      <c r="ES813" s="1">
        <v>1</v>
      </c>
      <c r="ET813" s="1">
        <v>0</v>
      </c>
      <c r="EU813" s="1">
        <v>1</v>
      </c>
      <c r="EV813" s="1">
        <v>0</v>
      </c>
      <c r="EW813" s="1">
        <v>0</v>
      </c>
      <c r="EX813" s="1">
        <v>0</v>
      </c>
      <c r="EY813" s="1">
        <v>1</v>
      </c>
      <c r="EZ813" s="1">
        <v>0</v>
      </c>
      <c r="FA813" s="1">
        <v>1</v>
      </c>
      <c r="FB813" s="1">
        <v>1</v>
      </c>
      <c r="FC813" s="1">
        <v>1</v>
      </c>
      <c r="FD813" s="1">
        <v>0</v>
      </c>
      <c r="FE813" s="1">
        <v>1</v>
      </c>
      <c r="FF813" s="1">
        <v>0</v>
      </c>
      <c r="FG813" s="1">
        <v>1</v>
      </c>
      <c r="FH813" s="1">
        <v>0</v>
      </c>
      <c r="FI813" s="1">
        <v>0</v>
      </c>
      <c r="FJ813" s="1">
        <v>1</v>
      </c>
      <c r="FK813" s="1">
        <v>0</v>
      </c>
      <c r="FL813" s="1">
        <v>1</v>
      </c>
      <c r="FM813" s="1">
        <v>3</v>
      </c>
      <c r="FN813" s="1">
        <v>1</v>
      </c>
      <c r="FO813" s="1">
        <v>0</v>
      </c>
      <c r="FP813" s="1">
        <v>0</v>
      </c>
      <c r="FQ813" s="1">
        <v>0</v>
      </c>
      <c r="FR813" s="1">
        <v>11</v>
      </c>
      <c r="FS813" s="1">
        <v>0</v>
      </c>
      <c r="FT813" s="1">
        <v>0</v>
      </c>
      <c r="FU813" s="1">
        <v>0</v>
      </c>
      <c r="FV813" s="1">
        <v>3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1</v>
      </c>
      <c r="GD813" s="1">
        <v>1</v>
      </c>
      <c r="GE813" s="1">
        <v>1</v>
      </c>
      <c r="GF813" s="1">
        <v>3</v>
      </c>
      <c r="GG813" s="1">
        <v>1</v>
      </c>
      <c r="GH813" s="1">
        <v>1</v>
      </c>
      <c r="GI813" s="1">
        <v>1</v>
      </c>
      <c r="GJ813" s="1">
        <v>1</v>
      </c>
      <c r="GK813" s="1">
        <v>1</v>
      </c>
      <c r="GL813" s="1">
        <v>1</v>
      </c>
      <c r="GM813" s="1">
        <v>0</v>
      </c>
      <c r="GN813" s="1">
        <v>0</v>
      </c>
      <c r="GO813" s="1">
        <v>1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1</v>
      </c>
      <c r="HP813" s="1">
        <v>1</v>
      </c>
      <c r="HQ813" s="1">
        <v>0</v>
      </c>
      <c r="HR813" s="1">
        <v>0</v>
      </c>
      <c r="HS813" s="1">
        <v>2</v>
      </c>
      <c r="HT813" s="1">
        <v>2</v>
      </c>
      <c r="HU813" s="1">
        <v>2</v>
      </c>
      <c r="HV813" s="1">
        <v>6</v>
      </c>
      <c r="HW813" s="1">
        <v>2</v>
      </c>
      <c r="HX813" s="1">
        <v>2</v>
      </c>
      <c r="HY813" s="1">
        <v>2</v>
      </c>
      <c r="HZ813" s="1">
        <v>2</v>
      </c>
      <c r="IA813" s="1">
        <v>2</v>
      </c>
      <c r="IB813" s="1">
        <v>2</v>
      </c>
      <c r="IC813" s="1">
        <v>2</v>
      </c>
      <c r="ID813" s="1">
        <v>0</v>
      </c>
      <c r="IE813" s="1">
        <v>0</v>
      </c>
      <c r="IF813" s="1">
        <v>1</v>
      </c>
      <c r="IG813" s="1">
        <v>1</v>
      </c>
      <c r="IH813" s="1">
        <v>1</v>
      </c>
      <c r="II813" s="1">
        <v>1</v>
      </c>
      <c r="IJ813" s="1">
        <v>1</v>
      </c>
      <c r="IK813" s="1">
        <v>1</v>
      </c>
      <c r="IL813" s="1">
        <v>1</v>
      </c>
      <c r="IM813" s="1">
        <v>1</v>
      </c>
      <c r="IN813" s="1">
        <v>1</v>
      </c>
      <c r="IO813" s="1">
        <v>1</v>
      </c>
      <c r="IP813" s="1">
        <v>0</v>
      </c>
      <c r="IQ813" s="1">
        <v>0</v>
      </c>
      <c r="IR813" s="1">
        <v>0</v>
      </c>
      <c r="IS813" s="1">
        <v>1</v>
      </c>
      <c r="IT813" s="1">
        <v>1</v>
      </c>
      <c r="IU813" s="1">
        <v>1</v>
      </c>
      <c r="IV813" s="1">
        <v>3</v>
      </c>
      <c r="IW813" s="1">
        <v>1</v>
      </c>
      <c r="IX813" s="1">
        <v>1</v>
      </c>
      <c r="IY813" s="1">
        <v>1</v>
      </c>
      <c r="IZ813" s="1">
        <v>1</v>
      </c>
      <c r="JA813" s="1">
        <v>1</v>
      </c>
      <c r="JB813" s="1">
        <v>1</v>
      </c>
      <c r="JC813" s="1">
        <v>0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0</v>
      </c>
      <c r="JO813" s="1">
        <v>0</v>
      </c>
      <c r="JP813" s="1">
        <v>0</v>
      </c>
      <c r="JQ813" s="1">
        <v>0</v>
      </c>
      <c r="JR813" s="1">
        <v>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0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0</v>
      </c>
      <c r="KZ813" s="1">
        <v>0</v>
      </c>
      <c r="LA813" s="1">
        <v>0</v>
      </c>
      <c r="LB813" s="1">
        <v>0</v>
      </c>
      <c r="LC813" s="1">
        <v>0</v>
      </c>
      <c r="LD813" s="1">
        <v>0</v>
      </c>
      <c r="LE813" s="1">
        <v>0</v>
      </c>
      <c r="LF813" s="1">
        <v>0</v>
      </c>
      <c r="LG813" s="1">
        <v>0</v>
      </c>
      <c r="LH813" s="1">
        <v>0</v>
      </c>
      <c r="LI813" s="1">
        <v>0</v>
      </c>
      <c r="LJ813" s="1">
        <v>0</v>
      </c>
      <c r="LK813" s="1">
        <v>0</v>
      </c>
      <c r="LL813" s="1">
        <v>0</v>
      </c>
      <c r="LM813" s="1">
        <v>0</v>
      </c>
      <c r="LN813" s="1">
        <v>0</v>
      </c>
      <c r="LO813" s="1">
        <v>0</v>
      </c>
      <c r="LP813" s="1">
        <v>0</v>
      </c>
      <c r="LQ813" s="1">
        <v>0</v>
      </c>
      <c r="LR813" s="1">
        <v>0</v>
      </c>
      <c r="LS813" s="1">
        <v>0</v>
      </c>
      <c r="LT813" s="1">
        <v>0</v>
      </c>
      <c r="LU813" s="1">
        <v>0</v>
      </c>
      <c r="LV813" s="1">
        <v>0</v>
      </c>
      <c r="LW813" s="1">
        <v>0</v>
      </c>
      <c r="LX813" s="1">
        <v>0</v>
      </c>
      <c r="LY813" s="1">
        <v>0</v>
      </c>
      <c r="LZ813" s="1">
        <v>0</v>
      </c>
      <c r="MA813" s="1">
        <v>0</v>
      </c>
      <c r="MB813" s="1">
        <v>0</v>
      </c>
      <c r="MC813" s="1">
        <v>1</v>
      </c>
    </row>
    <row r="814" spans="1:341">
      <c r="A814" s="1">
        <v>2015</v>
      </c>
      <c r="B814" s="1" t="s">
        <v>929</v>
      </c>
      <c r="C814" s="1">
        <v>1</v>
      </c>
      <c r="D814" s="1">
        <v>0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2</v>
      </c>
      <c r="L814" s="1">
        <v>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1</v>
      </c>
      <c r="BN814" s="1">
        <v>0</v>
      </c>
      <c r="BO814" s="1">
        <v>1</v>
      </c>
      <c r="BP814" s="1">
        <v>0</v>
      </c>
      <c r="BQ814" s="1">
        <v>2</v>
      </c>
      <c r="BR814" s="1">
        <v>2</v>
      </c>
      <c r="BS814" s="1">
        <v>2</v>
      </c>
      <c r="BT814" s="1">
        <v>5</v>
      </c>
      <c r="BU814" s="1">
        <v>2</v>
      </c>
      <c r="BV814" s="1">
        <v>2</v>
      </c>
      <c r="BW814" s="1">
        <v>0</v>
      </c>
      <c r="BX814" s="1">
        <v>0</v>
      </c>
      <c r="BY814" s="1">
        <v>2</v>
      </c>
      <c r="BZ814" s="1">
        <v>1</v>
      </c>
      <c r="CA814" s="1">
        <v>3</v>
      </c>
      <c r="CB814" s="1">
        <v>3</v>
      </c>
      <c r="CC814" s="1">
        <v>2</v>
      </c>
      <c r="CD814" s="1">
        <v>0</v>
      </c>
      <c r="CE814" s="1">
        <v>4</v>
      </c>
      <c r="CF814" s="1">
        <v>0</v>
      </c>
      <c r="CG814" s="1">
        <v>0</v>
      </c>
      <c r="CH814" s="1">
        <v>0</v>
      </c>
      <c r="CI814" s="1">
        <v>0</v>
      </c>
      <c r="CJ814" s="1">
        <v>4</v>
      </c>
      <c r="CK814" s="1">
        <v>4</v>
      </c>
      <c r="CL814" s="1">
        <v>4</v>
      </c>
      <c r="CM814" s="1">
        <v>4</v>
      </c>
      <c r="CN814" s="1">
        <v>4</v>
      </c>
      <c r="CO814" s="1">
        <v>0</v>
      </c>
      <c r="CP814" s="1">
        <v>1</v>
      </c>
      <c r="CQ814" s="1">
        <v>6</v>
      </c>
      <c r="CR814" s="1">
        <v>6</v>
      </c>
      <c r="CS814" s="1">
        <v>6</v>
      </c>
      <c r="CT814" s="1">
        <v>6</v>
      </c>
      <c r="CU814" s="1">
        <v>0</v>
      </c>
      <c r="CV814" s="1">
        <v>1</v>
      </c>
      <c r="CW814" s="1">
        <v>1</v>
      </c>
      <c r="CX814" s="1">
        <v>0</v>
      </c>
      <c r="CY814" s="1">
        <v>1</v>
      </c>
      <c r="CZ814" s="1">
        <v>0</v>
      </c>
      <c r="DA814" s="1">
        <v>0</v>
      </c>
      <c r="DB814" s="1">
        <v>1</v>
      </c>
      <c r="DC814" s="1">
        <v>1</v>
      </c>
      <c r="DD814" s="1">
        <v>1</v>
      </c>
      <c r="DE814" s="1">
        <v>3</v>
      </c>
      <c r="DF814" s="1">
        <v>1</v>
      </c>
      <c r="DG814" s="1">
        <v>0</v>
      </c>
      <c r="DH814" s="1">
        <v>1</v>
      </c>
      <c r="DI814" s="1">
        <v>1</v>
      </c>
      <c r="DJ814" s="1">
        <v>0</v>
      </c>
      <c r="DK814" s="1">
        <v>1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13</v>
      </c>
      <c r="DS814" s="1">
        <v>0</v>
      </c>
      <c r="DT814" s="1">
        <v>13</v>
      </c>
      <c r="DU814" s="1">
        <v>13</v>
      </c>
      <c r="DV814" s="1">
        <v>13</v>
      </c>
      <c r="DW814" s="1">
        <v>2</v>
      </c>
      <c r="DX814" s="1">
        <v>0</v>
      </c>
      <c r="DY814" s="1">
        <v>1</v>
      </c>
      <c r="DZ814" s="1">
        <v>0</v>
      </c>
      <c r="EA814" s="1">
        <v>1</v>
      </c>
      <c r="EB814" s="1">
        <v>0</v>
      </c>
      <c r="EC814" s="1">
        <v>6</v>
      </c>
      <c r="ED814" s="1">
        <v>6</v>
      </c>
      <c r="EE814" s="1">
        <v>2</v>
      </c>
      <c r="EF814" s="1">
        <v>0</v>
      </c>
      <c r="EG814" s="1">
        <v>0</v>
      </c>
      <c r="EH814" s="1">
        <v>0</v>
      </c>
      <c r="EI814" s="1">
        <v>0</v>
      </c>
      <c r="EJ814" s="1">
        <v>5</v>
      </c>
      <c r="EK814" s="1">
        <v>0</v>
      </c>
      <c r="EL814" s="1">
        <v>5</v>
      </c>
      <c r="EM814" s="1">
        <v>13</v>
      </c>
      <c r="EN814" s="1">
        <v>13</v>
      </c>
      <c r="EO814" s="1">
        <v>0</v>
      </c>
      <c r="EP814" s="1">
        <v>0</v>
      </c>
      <c r="EQ814" s="1">
        <v>0</v>
      </c>
      <c r="ER814" s="1">
        <v>1</v>
      </c>
      <c r="ES814" s="1">
        <v>1</v>
      </c>
      <c r="ET814" s="1">
        <v>0</v>
      </c>
      <c r="EU814" s="1">
        <v>1</v>
      </c>
      <c r="EV814" s="1">
        <v>0</v>
      </c>
      <c r="EW814" s="1">
        <v>0</v>
      </c>
      <c r="EX814" s="1">
        <v>0</v>
      </c>
      <c r="EY814" s="1">
        <v>1</v>
      </c>
      <c r="EZ814" s="1">
        <v>0</v>
      </c>
      <c r="FA814" s="1">
        <v>1</v>
      </c>
      <c r="FB814" s="1">
        <v>1</v>
      </c>
      <c r="FC814" s="1">
        <v>1</v>
      </c>
      <c r="FD814" s="1">
        <v>0</v>
      </c>
      <c r="FE814" s="1">
        <v>1</v>
      </c>
      <c r="FF814" s="1">
        <v>0</v>
      </c>
      <c r="FG814" s="1">
        <v>1</v>
      </c>
      <c r="FH814" s="1">
        <v>0</v>
      </c>
      <c r="FI814" s="1">
        <v>0</v>
      </c>
      <c r="FJ814" s="1">
        <v>1</v>
      </c>
      <c r="FK814" s="1">
        <v>0</v>
      </c>
      <c r="FL814" s="1">
        <v>1</v>
      </c>
      <c r="FM814" s="1">
        <v>3</v>
      </c>
      <c r="FN814" s="1">
        <v>1</v>
      </c>
      <c r="FO814" s="1">
        <v>0</v>
      </c>
      <c r="FP814" s="1">
        <v>0</v>
      </c>
      <c r="FQ814" s="1">
        <v>0</v>
      </c>
      <c r="FR814" s="1">
        <v>5</v>
      </c>
      <c r="FS814" s="1">
        <v>0</v>
      </c>
      <c r="FT814" s="1">
        <v>0</v>
      </c>
      <c r="FU814" s="1">
        <v>0</v>
      </c>
      <c r="FV814" s="1">
        <v>2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1</v>
      </c>
      <c r="GD814" s="1">
        <v>1</v>
      </c>
      <c r="GE814" s="1">
        <v>1</v>
      </c>
      <c r="GF814" s="1">
        <v>3</v>
      </c>
      <c r="GG814" s="1">
        <v>1</v>
      </c>
      <c r="GH814" s="1">
        <v>1</v>
      </c>
      <c r="GI814" s="1">
        <v>1</v>
      </c>
      <c r="GJ814" s="1">
        <v>1</v>
      </c>
      <c r="GK814" s="1">
        <v>1</v>
      </c>
      <c r="GL814" s="1">
        <v>1</v>
      </c>
      <c r="GM814" s="1">
        <v>0</v>
      </c>
      <c r="GN814" s="1">
        <v>0</v>
      </c>
      <c r="GO814" s="1">
        <v>1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1</v>
      </c>
      <c r="HP814" s="1">
        <v>1</v>
      </c>
      <c r="HQ814" s="1">
        <v>0</v>
      </c>
      <c r="HR814" s="1">
        <v>0</v>
      </c>
      <c r="HS814" s="1">
        <v>2</v>
      </c>
      <c r="HT814" s="1">
        <v>2</v>
      </c>
      <c r="HU814" s="1">
        <v>2</v>
      </c>
      <c r="HV814" s="1">
        <v>6</v>
      </c>
      <c r="HW814" s="1">
        <v>2</v>
      </c>
      <c r="HX814" s="1">
        <v>2</v>
      </c>
      <c r="HY814" s="1">
        <v>2</v>
      </c>
      <c r="HZ814" s="1">
        <v>2</v>
      </c>
      <c r="IA814" s="1">
        <v>2</v>
      </c>
      <c r="IB814" s="1">
        <v>2</v>
      </c>
      <c r="IC814" s="1">
        <v>2</v>
      </c>
      <c r="ID814" s="1">
        <v>0</v>
      </c>
      <c r="IE814" s="1">
        <v>0</v>
      </c>
      <c r="IF814" s="1">
        <v>1</v>
      </c>
      <c r="IG814" s="1">
        <v>1</v>
      </c>
      <c r="IH814" s="1">
        <v>1</v>
      </c>
      <c r="II814" s="1">
        <v>1</v>
      </c>
      <c r="IJ814" s="1">
        <v>1</v>
      </c>
      <c r="IK814" s="1">
        <v>1</v>
      </c>
      <c r="IL814" s="1">
        <v>1</v>
      </c>
      <c r="IM814" s="1">
        <v>1</v>
      </c>
      <c r="IN814" s="1">
        <v>1</v>
      </c>
      <c r="IO814" s="1">
        <v>1</v>
      </c>
      <c r="IP814" s="1">
        <v>0</v>
      </c>
      <c r="IQ814" s="1">
        <v>0</v>
      </c>
      <c r="IR814" s="1">
        <v>0</v>
      </c>
      <c r="IS814" s="1">
        <v>1</v>
      </c>
      <c r="IT814" s="1">
        <v>1</v>
      </c>
      <c r="IU814" s="1">
        <v>1</v>
      </c>
      <c r="IV814" s="1">
        <v>3</v>
      </c>
      <c r="IW814" s="1">
        <v>1</v>
      </c>
      <c r="IX814" s="1">
        <v>1</v>
      </c>
      <c r="IY814" s="1">
        <v>1</v>
      </c>
      <c r="IZ814" s="1">
        <v>1</v>
      </c>
      <c r="JA814" s="1">
        <v>1</v>
      </c>
      <c r="JB814" s="1">
        <v>1</v>
      </c>
      <c r="JC814" s="1">
        <v>0</v>
      </c>
      <c r="JD814" s="1">
        <v>0</v>
      </c>
      <c r="JE814" s="1">
        <v>0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0</v>
      </c>
      <c r="JL814" s="1">
        <v>0</v>
      </c>
      <c r="JM814" s="1">
        <v>0</v>
      </c>
      <c r="JN814" s="1">
        <v>0</v>
      </c>
      <c r="JO814" s="1">
        <v>0</v>
      </c>
      <c r="JP814" s="1">
        <v>0</v>
      </c>
      <c r="JQ814" s="1">
        <v>0</v>
      </c>
      <c r="JR814" s="1">
        <v>0</v>
      </c>
      <c r="JS814" s="1">
        <v>0</v>
      </c>
      <c r="JT814" s="1">
        <v>0</v>
      </c>
      <c r="JU814" s="1">
        <v>0</v>
      </c>
      <c r="JV814" s="1">
        <v>0</v>
      </c>
      <c r="JW814" s="1">
        <v>0</v>
      </c>
      <c r="JX814" s="1">
        <v>0</v>
      </c>
      <c r="JY814" s="1">
        <v>0</v>
      </c>
      <c r="JZ814" s="1">
        <v>0</v>
      </c>
      <c r="KA814" s="1">
        <v>0</v>
      </c>
      <c r="KB814" s="1">
        <v>0</v>
      </c>
      <c r="KC814" s="1">
        <v>0</v>
      </c>
      <c r="KD814" s="1">
        <v>0</v>
      </c>
      <c r="KE814" s="1">
        <v>0</v>
      </c>
      <c r="KF814" s="1">
        <v>0</v>
      </c>
      <c r="KG814" s="1">
        <v>0</v>
      </c>
      <c r="KH814" s="1">
        <v>0</v>
      </c>
      <c r="KI814" s="1">
        <v>0</v>
      </c>
      <c r="KJ814" s="1">
        <v>0</v>
      </c>
      <c r="KK814" s="1">
        <v>0</v>
      </c>
      <c r="KL814" s="1">
        <v>0</v>
      </c>
      <c r="KM814" s="1">
        <v>0</v>
      </c>
      <c r="KN814" s="1">
        <v>0</v>
      </c>
      <c r="KO814" s="1">
        <v>0</v>
      </c>
      <c r="KP814" s="1">
        <v>0</v>
      </c>
      <c r="KQ814" s="1">
        <v>0</v>
      </c>
      <c r="KR814" s="1">
        <v>0</v>
      </c>
      <c r="KS814" s="1">
        <v>0</v>
      </c>
      <c r="KT814" s="1">
        <v>0</v>
      </c>
      <c r="KU814" s="1">
        <v>0</v>
      </c>
      <c r="KV814" s="1">
        <v>0</v>
      </c>
      <c r="KW814" s="1">
        <v>0</v>
      </c>
      <c r="KX814" s="1">
        <v>0</v>
      </c>
      <c r="KY814" s="1">
        <v>0</v>
      </c>
      <c r="KZ814" s="1">
        <v>0</v>
      </c>
      <c r="LA814" s="1">
        <v>0</v>
      </c>
      <c r="LB814" s="1">
        <v>0</v>
      </c>
      <c r="LC814" s="1">
        <v>0</v>
      </c>
      <c r="LD814" s="1">
        <v>0</v>
      </c>
      <c r="LE814" s="1">
        <v>0</v>
      </c>
      <c r="LF814" s="1">
        <v>0</v>
      </c>
      <c r="LG814" s="1">
        <v>0</v>
      </c>
      <c r="LH814" s="1">
        <v>0</v>
      </c>
      <c r="LI814" s="1">
        <v>0</v>
      </c>
      <c r="LJ814" s="1">
        <v>0</v>
      </c>
      <c r="LK814" s="1">
        <v>0</v>
      </c>
      <c r="LL814" s="1">
        <v>0</v>
      </c>
      <c r="LM814" s="1">
        <v>0</v>
      </c>
      <c r="LN814" s="1">
        <v>0</v>
      </c>
      <c r="LO814" s="1">
        <v>0</v>
      </c>
      <c r="LP814" s="1">
        <v>0</v>
      </c>
      <c r="LQ814" s="1">
        <v>0</v>
      </c>
      <c r="LR814" s="1">
        <v>0</v>
      </c>
      <c r="LS814" s="1">
        <v>0</v>
      </c>
      <c r="LT814" s="1">
        <v>0</v>
      </c>
      <c r="LU814" s="1">
        <v>0</v>
      </c>
      <c r="LV814" s="1">
        <v>0</v>
      </c>
      <c r="LW814" s="1">
        <v>0</v>
      </c>
      <c r="LX814" s="1">
        <v>0</v>
      </c>
      <c r="LY814" s="1">
        <v>0</v>
      </c>
      <c r="LZ814" s="1">
        <v>0</v>
      </c>
      <c r="MA814" s="1">
        <v>0</v>
      </c>
      <c r="MB814" s="1">
        <v>0</v>
      </c>
      <c r="MC814" s="1">
        <v>1</v>
      </c>
    </row>
    <row r="815" spans="1:341">
      <c r="A815" s="1">
        <v>2015</v>
      </c>
      <c r="B815" s="1" t="s">
        <v>930</v>
      </c>
      <c r="C815" s="1">
        <v>1</v>
      </c>
      <c r="D815" s="1">
        <v>0</v>
      </c>
      <c r="E815" s="1">
        <v>1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  <c r="K815" s="1">
        <v>2</v>
      </c>
      <c r="L815" s="1">
        <v>2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1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1</v>
      </c>
      <c r="BN815" s="1">
        <v>0</v>
      </c>
      <c r="BO815" s="1">
        <v>1</v>
      </c>
      <c r="BP815" s="1">
        <v>0</v>
      </c>
      <c r="BQ815" s="1">
        <v>2</v>
      </c>
      <c r="BR815" s="1">
        <v>2</v>
      </c>
      <c r="BS815" s="1">
        <v>2</v>
      </c>
      <c r="BT815" s="1">
        <v>5</v>
      </c>
      <c r="BU815" s="1">
        <v>2</v>
      </c>
      <c r="BV815" s="1">
        <v>2</v>
      </c>
      <c r="BW815" s="1">
        <v>0</v>
      </c>
      <c r="BX815" s="1">
        <v>0</v>
      </c>
      <c r="BY815" s="1">
        <v>2</v>
      </c>
      <c r="BZ815" s="1">
        <v>1</v>
      </c>
      <c r="CA815" s="1">
        <v>3</v>
      </c>
      <c r="CB815" s="1">
        <v>3</v>
      </c>
      <c r="CC815" s="1">
        <v>2</v>
      </c>
      <c r="CD815" s="1">
        <v>0</v>
      </c>
      <c r="CE815" s="1">
        <v>4</v>
      </c>
      <c r="CF815" s="1">
        <v>0</v>
      </c>
      <c r="CG815" s="1">
        <v>0</v>
      </c>
      <c r="CH815" s="1">
        <v>0</v>
      </c>
      <c r="CI815" s="1">
        <v>0</v>
      </c>
      <c r="CJ815" s="1">
        <v>4</v>
      </c>
      <c r="CK815" s="1">
        <v>4</v>
      </c>
      <c r="CL815" s="1">
        <v>4</v>
      </c>
      <c r="CM815" s="1">
        <v>4</v>
      </c>
      <c r="CN815" s="1">
        <v>4</v>
      </c>
      <c r="CO815" s="1">
        <v>0</v>
      </c>
      <c r="CP815" s="1">
        <v>1</v>
      </c>
      <c r="CQ815" s="1">
        <v>6</v>
      </c>
      <c r="CR815" s="1">
        <v>6</v>
      </c>
      <c r="CS815" s="1">
        <v>6</v>
      </c>
      <c r="CT815" s="1">
        <v>6</v>
      </c>
      <c r="CU815" s="1">
        <v>0</v>
      </c>
      <c r="CV815" s="1">
        <v>1</v>
      </c>
      <c r="CW815" s="1">
        <v>1</v>
      </c>
      <c r="CX815" s="1">
        <v>0</v>
      </c>
      <c r="CY815" s="1">
        <v>1</v>
      </c>
      <c r="CZ815" s="1">
        <v>0</v>
      </c>
      <c r="DA815" s="1">
        <v>0</v>
      </c>
      <c r="DB815" s="1">
        <v>1</v>
      </c>
      <c r="DC815" s="1">
        <v>1</v>
      </c>
      <c r="DD815" s="1">
        <v>1</v>
      </c>
      <c r="DE815" s="1">
        <v>3</v>
      </c>
      <c r="DF815" s="1">
        <v>1</v>
      </c>
      <c r="DG815" s="1">
        <v>0</v>
      </c>
      <c r="DH815" s="1">
        <v>1</v>
      </c>
      <c r="DI815" s="1">
        <v>1</v>
      </c>
      <c r="DJ815" s="1">
        <v>0</v>
      </c>
      <c r="DK815" s="1">
        <v>1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13</v>
      </c>
      <c r="DS815" s="1">
        <v>0</v>
      </c>
      <c r="DT815" s="1">
        <v>13</v>
      </c>
      <c r="DU815" s="1">
        <v>13</v>
      </c>
      <c r="DV815" s="1">
        <v>13</v>
      </c>
      <c r="DW815" s="1">
        <v>2</v>
      </c>
      <c r="DX815" s="1">
        <v>0</v>
      </c>
      <c r="DY815" s="1">
        <v>1</v>
      </c>
      <c r="DZ815" s="1">
        <v>0</v>
      </c>
      <c r="EA815" s="1">
        <v>1</v>
      </c>
      <c r="EB815" s="1">
        <v>0</v>
      </c>
      <c r="EC815" s="1">
        <v>6</v>
      </c>
      <c r="ED815" s="1">
        <v>6</v>
      </c>
      <c r="EE815" s="1">
        <v>2</v>
      </c>
      <c r="EF815" s="1">
        <v>0</v>
      </c>
      <c r="EG815" s="1">
        <v>0</v>
      </c>
      <c r="EH815" s="1">
        <v>0</v>
      </c>
      <c r="EI815" s="1">
        <v>0</v>
      </c>
      <c r="EJ815" s="1">
        <v>5</v>
      </c>
      <c r="EK815" s="1">
        <v>0</v>
      </c>
      <c r="EL815" s="1">
        <v>5</v>
      </c>
      <c r="EM815" s="1">
        <v>13</v>
      </c>
      <c r="EN815" s="1">
        <v>13</v>
      </c>
      <c r="EO815" s="1">
        <v>0</v>
      </c>
      <c r="EP815" s="1">
        <v>0</v>
      </c>
      <c r="EQ815" s="1">
        <v>0</v>
      </c>
      <c r="ER815" s="1">
        <v>1</v>
      </c>
      <c r="ES815" s="1">
        <v>1</v>
      </c>
      <c r="ET815" s="1">
        <v>0</v>
      </c>
      <c r="EU815" s="1">
        <v>1</v>
      </c>
      <c r="EV815" s="1">
        <v>0</v>
      </c>
      <c r="EW815" s="1">
        <v>0</v>
      </c>
      <c r="EX815" s="1">
        <v>0</v>
      </c>
      <c r="EY815" s="1">
        <v>1</v>
      </c>
      <c r="EZ815" s="1">
        <v>0</v>
      </c>
      <c r="FA815" s="1">
        <v>1</v>
      </c>
      <c r="FB815" s="1">
        <v>1</v>
      </c>
      <c r="FC815" s="1">
        <v>1</v>
      </c>
      <c r="FD815" s="1">
        <v>0</v>
      </c>
      <c r="FE815" s="1">
        <v>1</v>
      </c>
      <c r="FF815" s="1">
        <v>0</v>
      </c>
      <c r="FG815" s="1">
        <v>1</v>
      </c>
      <c r="FH815" s="1">
        <v>0</v>
      </c>
      <c r="FI815" s="1">
        <v>0</v>
      </c>
      <c r="FJ815" s="1">
        <v>1</v>
      </c>
      <c r="FK815" s="1">
        <v>0</v>
      </c>
      <c r="FL815" s="1">
        <v>1</v>
      </c>
      <c r="FM815" s="1">
        <v>3</v>
      </c>
      <c r="FN815" s="1">
        <v>1</v>
      </c>
      <c r="FO815" s="1">
        <v>0</v>
      </c>
      <c r="FP815" s="1">
        <v>0</v>
      </c>
      <c r="FQ815" s="1">
        <v>0</v>
      </c>
      <c r="FR815" s="1">
        <v>5</v>
      </c>
      <c r="FS815" s="1">
        <v>0</v>
      </c>
      <c r="FT815" s="1">
        <v>0</v>
      </c>
      <c r="FU815" s="1">
        <v>0</v>
      </c>
      <c r="FV815" s="1">
        <v>3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1</v>
      </c>
      <c r="GD815" s="1">
        <v>1</v>
      </c>
      <c r="GE815" s="1">
        <v>1</v>
      </c>
      <c r="GF815" s="1">
        <v>3</v>
      </c>
      <c r="GG815" s="1">
        <v>1</v>
      </c>
      <c r="GH815" s="1">
        <v>1</v>
      </c>
      <c r="GI815" s="1">
        <v>1</v>
      </c>
      <c r="GJ815" s="1">
        <v>1</v>
      </c>
      <c r="GK815" s="1">
        <v>1</v>
      </c>
      <c r="GL815" s="1">
        <v>1</v>
      </c>
      <c r="GM815" s="1">
        <v>0</v>
      </c>
      <c r="GN815" s="1">
        <v>0</v>
      </c>
      <c r="GO815" s="1">
        <v>1</v>
      </c>
      <c r="GP815" s="1">
        <v>0</v>
      </c>
      <c r="GQ815" s="1">
        <v>0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1</v>
      </c>
      <c r="HP815" s="1">
        <v>1</v>
      </c>
      <c r="HQ815" s="1">
        <v>0</v>
      </c>
      <c r="HR815" s="1">
        <v>0</v>
      </c>
      <c r="HS815" s="1">
        <v>2</v>
      </c>
      <c r="HT815" s="1">
        <v>2</v>
      </c>
      <c r="HU815" s="1">
        <v>2</v>
      </c>
      <c r="HV815" s="1">
        <v>6</v>
      </c>
      <c r="HW815" s="1">
        <v>2</v>
      </c>
      <c r="HX815" s="1">
        <v>2</v>
      </c>
      <c r="HY815" s="1">
        <v>2</v>
      </c>
      <c r="HZ815" s="1">
        <v>2</v>
      </c>
      <c r="IA815" s="1">
        <v>2</v>
      </c>
      <c r="IB815" s="1">
        <v>2</v>
      </c>
      <c r="IC815" s="1">
        <v>2</v>
      </c>
      <c r="ID815" s="1">
        <v>0</v>
      </c>
      <c r="IE815" s="1">
        <v>0</v>
      </c>
      <c r="IF815" s="1">
        <v>1</v>
      </c>
      <c r="IG815" s="1">
        <v>1</v>
      </c>
      <c r="IH815" s="1">
        <v>1</v>
      </c>
      <c r="II815" s="1">
        <v>1</v>
      </c>
      <c r="IJ815" s="1">
        <v>1</v>
      </c>
      <c r="IK815" s="1">
        <v>1</v>
      </c>
      <c r="IL815" s="1">
        <v>1</v>
      </c>
      <c r="IM815" s="1">
        <v>1</v>
      </c>
      <c r="IN815" s="1">
        <v>1</v>
      </c>
      <c r="IO815" s="1">
        <v>1</v>
      </c>
      <c r="IP815" s="1">
        <v>0</v>
      </c>
      <c r="IQ815" s="1">
        <v>0</v>
      </c>
      <c r="IR815" s="1">
        <v>0</v>
      </c>
      <c r="IS815" s="1">
        <v>1</v>
      </c>
      <c r="IT815" s="1">
        <v>1</v>
      </c>
      <c r="IU815" s="1">
        <v>1</v>
      </c>
      <c r="IV815" s="1">
        <v>3</v>
      </c>
      <c r="IW815" s="1">
        <v>1</v>
      </c>
      <c r="IX815" s="1">
        <v>1</v>
      </c>
      <c r="IY815" s="1">
        <v>1</v>
      </c>
      <c r="IZ815" s="1">
        <v>1</v>
      </c>
      <c r="JA815" s="1">
        <v>1</v>
      </c>
      <c r="JB815" s="1">
        <v>1</v>
      </c>
      <c r="JC815" s="1">
        <v>0</v>
      </c>
      <c r="JD815" s="1">
        <v>0</v>
      </c>
      <c r="JE815" s="1">
        <v>0</v>
      </c>
      <c r="JF815" s="1">
        <v>0</v>
      </c>
      <c r="JG815" s="1">
        <v>0</v>
      </c>
      <c r="JH815" s="1">
        <v>0</v>
      </c>
      <c r="JI815" s="1">
        <v>0</v>
      </c>
      <c r="JJ815" s="1">
        <v>0</v>
      </c>
      <c r="JK815" s="1">
        <v>0</v>
      </c>
      <c r="JL815" s="1">
        <v>0</v>
      </c>
      <c r="JM815" s="1">
        <v>0</v>
      </c>
      <c r="JN815" s="1">
        <v>0</v>
      </c>
      <c r="JO815" s="1">
        <v>0</v>
      </c>
      <c r="JP815" s="1">
        <v>0</v>
      </c>
      <c r="JQ815" s="1">
        <v>0</v>
      </c>
      <c r="JR815" s="1">
        <v>0</v>
      </c>
      <c r="JS815" s="1">
        <v>0</v>
      </c>
      <c r="JT815" s="1">
        <v>0</v>
      </c>
      <c r="JU815" s="1">
        <v>0</v>
      </c>
      <c r="JV815" s="1">
        <v>0</v>
      </c>
      <c r="JW815" s="1">
        <v>0</v>
      </c>
      <c r="JX815" s="1">
        <v>0</v>
      </c>
      <c r="JY815" s="1">
        <v>0</v>
      </c>
      <c r="JZ815" s="1">
        <v>0</v>
      </c>
      <c r="KA815" s="1">
        <v>0</v>
      </c>
      <c r="KB815" s="1">
        <v>0</v>
      </c>
      <c r="KC815" s="1">
        <v>0</v>
      </c>
      <c r="KD815" s="1">
        <v>0</v>
      </c>
      <c r="KE815" s="1">
        <v>0</v>
      </c>
      <c r="KF815" s="1">
        <v>0</v>
      </c>
      <c r="KG815" s="1">
        <v>0</v>
      </c>
      <c r="KH815" s="1">
        <v>0</v>
      </c>
      <c r="KI815" s="1">
        <v>0</v>
      </c>
      <c r="KJ815" s="1">
        <v>0</v>
      </c>
      <c r="KK815" s="1">
        <v>0</v>
      </c>
      <c r="KL815" s="1">
        <v>0</v>
      </c>
      <c r="KM815" s="1">
        <v>0</v>
      </c>
      <c r="KN815" s="1">
        <v>0</v>
      </c>
      <c r="KO815" s="1">
        <v>0</v>
      </c>
      <c r="KP815" s="1">
        <v>0</v>
      </c>
      <c r="KQ815" s="1">
        <v>0</v>
      </c>
      <c r="KR815" s="1">
        <v>0</v>
      </c>
      <c r="KS815" s="1">
        <v>0</v>
      </c>
      <c r="KT815" s="1">
        <v>0</v>
      </c>
      <c r="KU815" s="1">
        <v>0</v>
      </c>
      <c r="KV815" s="1">
        <v>0</v>
      </c>
      <c r="KW815" s="1">
        <v>0</v>
      </c>
      <c r="KX815" s="1">
        <v>0</v>
      </c>
      <c r="KY815" s="1">
        <v>0</v>
      </c>
      <c r="KZ815" s="1">
        <v>0</v>
      </c>
      <c r="LA815" s="1">
        <v>0</v>
      </c>
      <c r="LB815" s="1">
        <v>0</v>
      </c>
      <c r="LC815" s="1">
        <v>0</v>
      </c>
      <c r="LD815" s="1">
        <v>0</v>
      </c>
      <c r="LE815" s="1">
        <v>0</v>
      </c>
      <c r="LF815" s="1">
        <v>0</v>
      </c>
      <c r="LG815" s="1">
        <v>0</v>
      </c>
      <c r="LH815" s="1">
        <v>0</v>
      </c>
      <c r="LI815" s="1">
        <v>0</v>
      </c>
      <c r="LJ815" s="1">
        <v>0</v>
      </c>
      <c r="LK815" s="1">
        <v>0</v>
      </c>
      <c r="LL815" s="1">
        <v>0</v>
      </c>
      <c r="LM815" s="1">
        <v>0</v>
      </c>
      <c r="LN815" s="1">
        <v>0</v>
      </c>
      <c r="LO815" s="1">
        <v>0</v>
      </c>
      <c r="LP815" s="1">
        <v>0</v>
      </c>
      <c r="LQ815" s="1">
        <v>0</v>
      </c>
      <c r="LR815" s="1">
        <v>0</v>
      </c>
      <c r="LS815" s="1">
        <v>0</v>
      </c>
      <c r="LT815" s="1">
        <v>0</v>
      </c>
      <c r="LU815" s="1">
        <v>0</v>
      </c>
      <c r="LV815" s="1">
        <v>0</v>
      </c>
      <c r="LW815" s="1">
        <v>0</v>
      </c>
      <c r="LX815" s="1">
        <v>0</v>
      </c>
      <c r="LY815" s="1">
        <v>0</v>
      </c>
      <c r="LZ815" s="1">
        <v>0</v>
      </c>
      <c r="MA815" s="1">
        <v>0</v>
      </c>
      <c r="MB815" s="1">
        <v>0</v>
      </c>
      <c r="MC815" s="1">
        <v>1</v>
      </c>
    </row>
    <row r="816" spans="1:341">
      <c r="A816" s="1">
        <v>2015</v>
      </c>
      <c r="B816" s="1" t="s">
        <v>931</v>
      </c>
      <c r="C816" s="1">
        <v>1</v>
      </c>
      <c r="D816" s="1">
        <v>0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2</v>
      </c>
      <c r="L816" s="1">
        <v>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1</v>
      </c>
      <c r="BN816" s="1">
        <v>0</v>
      </c>
      <c r="BO816" s="1">
        <v>1</v>
      </c>
      <c r="BP816" s="1">
        <v>0</v>
      </c>
      <c r="BQ816" s="1">
        <v>2</v>
      </c>
      <c r="BR816" s="1">
        <v>2</v>
      </c>
      <c r="BS816" s="1">
        <v>2</v>
      </c>
      <c r="BT816" s="1">
        <v>5</v>
      </c>
      <c r="BU816" s="1">
        <v>2</v>
      </c>
      <c r="BV816" s="1">
        <v>2</v>
      </c>
      <c r="BW816" s="1">
        <v>0</v>
      </c>
      <c r="BX816" s="1">
        <v>0</v>
      </c>
      <c r="BY816" s="1">
        <v>2</v>
      </c>
      <c r="BZ816" s="1">
        <v>1</v>
      </c>
      <c r="CA816" s="1">
        <v>3</v>
      </c>
      <c r="CB816" s="1">
        <v>3</v>
      </c>
      <c r="CC816" s="1">
        <v>2</v>
      </c>
      <c r="CD816" s="1">
        <v>0</v>
      </c>
      <c r="CE816" s="1">
        <v>1</v>
      </c>
      <c r="CF816" s="1">
        <v>0</v>
      </c>
      <c r="CG816" s="1">
        <v>0</v>
      </c>
      <c r="CH816" s="1">
        <v>0</v>
      </c>
      <c r="CI816" s="1">
        <v>0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1</v>
      </c>
      <c r="CW816" s="1">
        <v>1</v>
      </c>
      <c r="CX816" s="1">
        <v>0</v>
      </c>
      <c r="CY816" s="1">
        <v>2</v>
      </c>
      <c r="CZ816" s="1">
        <v>0</v>
      </c>
      <c r="DA816" s="1">
        <v>0</v>
      </c>
      <c r="DB816" s="1">
        <v>2</v>
      </c>
      <c r="DC816" s="1">
        <v>2</v>
      </c>
      <c r="DD816" s="1">
        <v>2</v>
      </c>
      <c r="DE816" s="1">
        <v>2</v>
      </c>
      <c r="DF816" s="1">
        <v>2</v>
      </c>
      <c r="DG816" s="1">
        <v>0</v>
      </c>
      <c r="DH816" s="1">
        <v>2</v>
      </c>
      <c r="DI816" s="1">
        <v>2</v>
      </c>
      <c r="DJ816" s="1">
        <v>0</v>
      </c>
      <c r="DK816" s="1">
        <v>2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4</v>
      </c>
      <c r="DS816" s="1">
        <v>0</v>
      </c>
      <c r="DT816" s="1">
        <v>4</v>
      </c>
      <c r="DU816" s="1">
        <v>4</v>
      </c>
      <c r="DV816" s="1">
        <v>4</v>
      </c>
      <c r="DW816" s="1">
        <v>1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3</v>
      </c>
      <c r="EK816" s="1">
        <v>0</v>
      </c>
      <c r="EL816" s="1">
        <v>3</v>
      </c>
      <c r="EM816" s="1">
        <v>4</v>
      </c>
      <c r="EN816" s="1">
        <v>4</v>
      </c>
      <c r="EO816" s="1">
        <v>0</v>
      </c>
      <c r="EP816" s="1">
        <v>0</v>
      </c>
      <c r="EQ816" s="1">
        <v>0</v>
      </c>
      <c r="ER816" s="1">
        <v>1</v>
      </c>
      <c r="ES816" s="1">
        <v>1</v>
      </c>
      <c r="ET816" s="1">
        <v>0</v>
      </c>
      <c r="EU816" s="1">
        <v>1</v>
      </c>
      <c r="EV816" s="1">
        <v>0</v>
      </c>
      <c r="EW816" s="1">
        <v>0</v>
      </c>
      <c r="EX816" s="1">
        <v>0</v>
      </c>
      <c r="EY816" s="1">
        <v>1</v>
      </c>
      <c r="EZ816" s="1">
        <v>0</v>
      </c>
      <c r="FA816" s="1">
        <v>1</v>
      </c>
      <c r="FB816" s="1">
        <v>1</v>
      </c>
      <c r="FC816" s="1">
        <v>1</v>
      </c>
      <c r="FD816" s="1">
        <v>0</v>
      </c>
      <c r="FE816" s="1">
        <v>1</v>
      </c>
      <c r="FF816" s="1">
        <v>0</v>
      </c>
      <c r="FG816" s="1">
        <v>1</v>
      </c>
      <c r="FH816" s="1">
        <v>0</v>
      </c>
      <c r="FI816" s="1">
        <v>0</v>
      </c>
      <c r="FJ816" s="1">
        <v>1</v>
      </c>
      <c r="FK816" s="1">
        <v>0</v>
      </c>
      <c r="FL816" s="1">
        <v>1</v>
      </c>
      <c r="FM816" s="1">
        <v>3</v>
      </c>
      <c r="FN816" s="1">
        <v>1</v>
      </c>
      <c r="FO816" s="1">
        <v>0</v>
      </c>
      <c r="FP816" s="1">
        <v>0</v>
      </c>
      <c r="FQ816" s="1">
        <v>0</v>
      </c>
      <c r="FR816" s="1">
        <v>9</v>
      </c>
      <c r="FS816" s="1">
        <v>0</v>
      </c>
      <c r="FT816" s="1">
        <v>0</v>
      </c>
      <c r="FU816" s="1">
        <v>0</v>
      </c>
      <c r="FV816" s="1">
        <v>1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1</v>
      </c>
      <c r="GD816" s="1">
        <v>1</v>
      </c>
      <c r="GE816" s="1">
        <v>1</v>
      </c>
      <c r="GF816" s="1">
        <v>3</v>
      </c>
      <c r="GG816" s="1">
        <v>1</v>
      </c>
      <c r="GH816" s="1">
        <v>1</v>
      </c>
      <c r="GI816" s="1">
        <v>1</v>
      </c>
      <c r="GJ816" s="1">
        <v>1</v>
      </c>
      <c r="GK816" s="1">
        <v>1</v>
      </c>
      <c r="GL816" s="1">
        <v>1</v>
      </c>
      <c r="GM816" s="1">
        <v>0</v>
      </c>
      <c r="GN816" s="1">
        <v>0</v>
      </c>
      <c r="GO816" s="1">
        <v>1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1</v>
      </c>
      <c r="HP816" s="1">
        <v>1</v>
      </c>
      <c r="HQ816" s="1">
        <v>0</v>
      </c>
      <c r="HR816" s="1">
        <v>0</v>
      </c>
      <c r="HS816" s="1">
        <v>2</v>
      </c>
      <c r="HT816" s="1">
        <v>2</v>
      </c>
      <c r="HU816" s="1">
        <v>2</v>
      </c>
      <c r="HV816" s="1">
        <v>6</v>
      </c>
      <c r="HW816" s="1">
        <v>2</v>
      </c>
      <c r="HX816" s="1">
        <v>2</v>
      </c>
      <c r="HY816" s="1">
        <v>2</v>
      </c>
      <c r="HZ816" s="1">
        <v>2</v>
      </c>
      <c r="IA816" s="1">
        <v>2</v>
      </c>
      <c r="IB816" s="1">
        <v>2</v>
      </c>
      <c r="IC816" s="1">
        <v>2</v>
      </c>
      <c r="ID816" s="1">
        <v>0</v>
      </c>
      <c r="IE816" s="1">
        <v>0</v>
      </c>
      <c r="IF816" s="1">
        <v>1</v>
      </c>
      <c r="IG816" s="1">
        <v>1</v>
      </c>
      <c r="IH816" s="1">
        <v>1</v>
      </c>
      <c r="II816" s="1">
        <v>1</v>
      </c>
      <c r="IJ816" s="1">
        <v>1</v>
      </c>
      <c r="IK816" s="1">
        <v>1</v>
      </c>
      <c r="IL816" s="1">
        <v>1</v>
      </c>
      <c r="IM816" s="1">
        <v>1</v>
      </c>
      <c r="IN816" s="1">
        <v>1</v>
      </c>
      <c r="IO816" s="1">
        <v>1</v>
      </c>
      <c r="IP816" s="1">
        <v>0</v>
      </c>
      <c r="IQ816" s="1">
        <v>0</v>
      </c>
      <c r="IR816" s="1">
        <v>0</v>
      </c>
      <c r="IS816" s="1">
        <v>1</v>
      </c>
      <c r="IT816" s="1">
        <v>1</v>
      </c>
      <c r="IU816" s="1">
        <v>1</v>
      </c>
      <c r="IV816" s="1">
        <v>3</v>
      </c>
      <c r="IW816" s="1">
        <v>1</v>
      </c>
      <c r="IX816" s="1">
        <v>1</v>
      </c>
      <c r="IY816" s="1">
        <v>1</v>
      </c>
      <c r="IZ816" s="1">
        <v>1</v>
      </c>
      <c r="JA816" s="1">
        <v>1</v>
      </c>
      <c r="JB816" s="1">
        <v>1</v>
      </c>
      <c r="JC816" s="1">
        <v>0</v>
      </c>
      <c r="JD816" s="1">
        <v>0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v>0</v>
      </c>
      <c r="JQ816" s="1">
        <v>0</v>
      </c>
      <c r="JR816" s="1">
        <v>0</v>
      </c>
      <c r="JS816" s="1">
        <v>0</v>
      </c>
      <c r="JT816" s="1">
        <v>0</v>
      </c>
      <c r="JU816" s="1">
        <v>0</v>
      </c>
      <c r="JV816" s="1">
        <v>0</v>
      </c>
      <c r="JW816" s="1">
        <v>0</v>
      </c>
      <c r="JX816" s="1">
        <v>0</v>
      </c>
      <c r="JY816" s="1">
        <v>0</v>
      </c>
      <c r="JZ816" s="1">
        <v>0</v>
      </c>
      <c r="KA816" s="1">
        <v>0</v>
      </c>
      <c r="KB816" s="1">
        <v>0</v>
      </c>
      <c r="KC816" s="1">
        <v>0</v>
      </c>
      <c r="KD816" s="1">
        <v>0</v>
      </c>
      <c r="KE816" s="1">
        <v>0</v>
      </c>
      <c r="KF816" s="1">
        <v>0</v>
      </c>
      <c r="KG816" s="1">
        <v>0</v>
      </c>
      <c r="KH816" s="1">
        <v>0</v>
      </c>
      <c r="KI816" s="1">
        <v>0</v>
      </c>
      <c r="KJ816" s="1">
        <v>0</v>
      </c>
      <c r="KK816" s="1">
        <v>0</v>
      </c>
      <c r="KL816" s="1">
        <v>0</v>
      </c>
      <c r="KM816" s="1">
        <v>0</v>
      </c>
      <c r="KN816" s="1">
        <v>0</v>
      </c>
      <c r="KO816" s="1">
        <v>0</v>
      </c>
      <c r="KP816" s="1">
        <v>0</v>
      </c>
      <c r="KQ816" s="1">
        <v>0</v>
      </c>
      <c r="KR816" s="1">
        <v>0</v>
      </c>
      <c r="KS816" s="1">
        <v>0</v>
      </c>
      <c r="KT816" s="1">
        <v>0</v>
      </c>
      <c r="KU816" s="1">
        <v>0</v>
      </c>
      <c r="KV816" s="1">
        <v>0</v>
      </c>
      <c r="KW816" s="1">
        <v>0</v>
      </c>
      <c r="KX816" s="1">
        <v>0</v>
      </c>
      <c r="KY816" s="1">
        <v>0</v>
      </c>
      <c r="KZ816" s="1">
        <v>0</v>
      </c>
      <c r="LA816" s="1">
        <v>0</v>
      </c>
      <c r="LB816" s="1">
        <v>0</v>
      </c>
      <c r="LC816" s="1">
        <v>0</v>
      </c>
      <c r="LD816" s="1">
        <v>0</v>
      </c>
      <c r="LE816" s="1">
        <v>0</v>
      </c>
      <c r="LF816" s="1">
        <v>0</v>
      </c>
      <c r="LG816" s="1">
        <v>0</v>
      </c>
      <c r="LH816" s="1">
        <v>0</v>
      </c>
      <c r="LI816" s="1">
        <v>0</v>
      </c>
      <c r="LJ816" s="1">
        <v>0</v>
      </c>
      <c r="LK816" s="1">
        <v>0</v>
      </c>
      <c r="LL816" s="1">
        <v>0</v>
      </c>
      <c r="LM816" s="1">
        <v>0</v>
      </c>
      <c r="LN816" s="1">
        <v>0</v>
      </c>
      <c r="LO816" s="1">
        <v>0</v>
      </c>
      <c r="LP816" s="1">
        <v>0</v>
      </c>
      <c r="LQ816" s="1">
        <v>0</v>
      </c>
      <c r="LR816" s="1">
        <v>0</v>
      </c>
      <c r="LS816" s="1">
        <v>0</v>
      </c>
      <c r="LT816" s="1">
        <v>0</v>
      </c>
      <c r="LU816" s="1">
        <v>0</v>
      </c>
      <c r="LV816" s="1">
        <v>0</v>
      </c>
      <c r="LW816" s="1">
        <v>0</v>
      </c>
      <c r="LX816" s="1">
        <v>0</v>
      </c>
      <c r="LY816" s="1">
        <v>0</v>
      </c>
      <c r="LZ816" s="1">
        <v>0</v>
      </c>
      <c r="MA816" s="1">
        <v>0</v>
      </c>
      <c r="MB816" s="1">
        <v>0</v>
      </c>
      <c r="MC816" s="1">
        <v>1</v>
      </c>
    </row>
    <row r="817" spans="1:341">
      <c r="A817" s="1">
        <v>2015</v>
      </c>
      <c r="B817" s="1" t="s">
        <v>932</v>
      </c>
      <c r="C817" s="1">
        <v>1</v>
      </c>
      <c r="D817" s="1">
        <v>0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2</v>
      </c>
      <c r="L817" s="1">
        <v>2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1</v>
      </c>
      <c r="BN817" s="1">
        <v>0</v>
      </c>
      <c r="BO817" s="1">
        <v>1</v>
      </c>
      <c r="BP817" s="1">
        <v>0</v>
      </c>
      <c r="BQ817" s="1">
        <v>2</v>
      </c>
      <c r="BR817" s="1">
        <v>2</v>
      </c>
      <c r="BS817" s="1">
        <v>2</v>
      </c>
      <c r="BT817" s="1">
        <v>5</v>
      </c>
      <c r="BU817" s="1">
        <v>2</v>
      </c>
      <c r="BV817" s="1">
        <v>2</v>
      </c>
      <c r="BW817" s="1">
        <v>0</v>
      </c>
      <c r="BX817" s="1">
        <v>0</v>
      </c>
      <c r="BY817" s="1">
        <v>2</v>
      </c>
      <c r="BZ817" s="1">
        <v>1</v>
      </c>
      <c r="CA817" s="1">
        <v>3</v>
      </c>
      <c r="CB817" s="1">
        <v>3</v>
      </c>
      <c r="CC817" s="1">
        <v>2</v>
      </c>
      <c r="CD817" s="1">
        <v>0</v>
      </c>
      <c r="CE817" s="1">
        <v>1</v>
      </c>
      <c r="CF817" s="1">
        <v>0</v>
      </c>
      <c r="CG817" s="1">
        <v>0</v>
      </c>
      <c r="CH817" s="1">
        <v>0</v>
      </c>
      <c r="CI817" s="1">
        <v>0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1</v>
      </c>
      <c r="CW817" s="1">
        <v>1</v>
      </c>
      <c r="CX817" s="1">
        <v>0</v>
      </c>
      <c r="CY817" s="1">
        <v>2</v>
      </c>
      <c r="CZ817" s="1">
        <v>0</v>
      </c>
      <c r="DA817" s="1">
        <v>0</v>
      </c>
      <c r="DB817" s="1">
        <v>2</v>
      </c>
      <c r="DC817" s="1">
        <v>2</v>
      </c>
      <c r="DD817" s="1">
        <v>2</v>
      </c>
      <c r="DE817" s="1">
        <v>2</v>
      </c>
      <c r="DF817" s="1">
        <v>2</v>
      </c>
      <c r="DG817" s="1">
        <v>0</v>
      </c>
      <c r="DH817" s="1">
        <v>2</v>
      </c>
      <c r="DI817" s="1">
        <v>2</v>
      </c>
      <c r="DJ817" s="1">
        <v>0</v>
      </c>
      <c r="DK817" s="1">
        <v>2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4</v>
      </c>
      <c r="DS817" s="1">
        <v>0</v>
      </c>
      <c r="DT817" s="1">
        <v>4</v>
      </c>
      <c r="DU817" s="1">
        <v>4</v>
      </c>
      <c r="DV817" s="1">
        <v>4</v>
      </c>
      <c r="DW817" s="1">
        <v>1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3</v>
      </c>
      <c r="EK817" s="1">
        <v>0</v>
      </c>
      <c r="EL817" s="1">
        <v>3</v>
      </c>
      <c r="EM817" s="1">
        <v>4</v>
      </c>
      <c r="EN817" s="1">
        <v>4</v>
      </c>
      <c r="EO817" s="1">
        <v>0</v>
      </c>
      <c r="EP817" s="1">
        <v>0</v>
      </c>
      <c r="EQ817" s="1">
        <v>0</v>
      </c>
      <c r="ER817" s="1">
        <v>1</v>
      </c>
      <c r="ES817" s="1">
        <v>1</v>
      </c>
      <c r="ET817" s="1">
        <v>0</v>
      </c>
      <c r="EU817" s="1">
        <v>1</v>
      </c>
      <c r="EV817" s="1">
        <v>0</v>
      </c>
      <c r="EW817" s="1">
        <v>0</v>
      </c>
      <c r="EX817" s="1">
        <v>0</v>
      </c>
      <c r="EY817" s="1">
        <v>1</v>
      </c>
      <c r="EZ817" s="1">
        <v>0</v>
      </c>
      <c r="FA817" s="1">
        <v>1</v>
      </c>
      <c r="FB817" s="1">
        <v>1</v>
      </c>
      <c r="FC817" s="1">
        <v>1</v>
      </c>
      <c r="FD817" s="1">
        <v>0</v>
      </c>
      <c r="FE817" s="1">
        <v>1</v>
      </c>
      <c r="FF817" s="1">
        <v>0</v>
      </c>
      <c r="FG817" s="1">
        <v>1</v>
      </c>
      <c r="FH817" s="1">
        <v>0</v>
      </c>
      <c r="FI817" s="1">
        <v>0</v>
      </c>
      <c r="FJ817" s="1">
        <v>1</v>
      </c>
      <c r="FK817" s="1">
        <v>0</v>
      </c>
      <c r="FL817" s="1">
        <v>1</v>
      </c>
      <c r="FM817" s="1">
        <v>3</v>
      </c>
      <c r="FN817" s="1">
        <v>1</v>
      </c>
      <c r="FO817" s="1">
        <v>0</v>
      </c>
      <c r="FP817" s="1">
        <v>0</v>
      </c>
      <c r="FQ817" s="1">
        <v>0</v>
      </c>
      <c r="FR817" s="1">
        <v>9</v>
      </c>
      <c r="FS817" s="1">
        <v>0</v>
      </c>
      <c r="FT817" s="1">
        <v>0</v>
      </c>
      <c r="FU817" s="1">
        <v>0</v>
      </c>
      <c r="FV817" s="1">
        <v>1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1</v>
      </c>
      <c r="GD817" s="1">
        <v>1</v>
      </c>
      <c r="GE817" s="1">
        <v>1</v>
      </c>
      <c r="GF817" s="1">
        <v>3</v>
      </c>
      <c r="GG817" s="1">
        <v>1</v>
      </c>
      <c r="GH817" s="1">
        <v>1</v>
      </c>
      <c r="GI817" s="1">
        <v>1</v>
      </c>
      <c r="GJ817" s="1">
        <v>1</v>
      </c>
      <c r="GK817" s="1">
        <v>1</v>
      </c>
      <c r="GL817" s="1">
        <v>1</v>
      </c>
      <c r="GM817" s="1">
        <v>0</v>
      </c>
      <c r="GN817" s="1">
        <v>0</v>
      </c>
      <c r="GO817" s="1">
        <v>1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1</v>
      </c>
      <c r="HP817" s="1">
        <v>1</v>
      </c>
      <c r="HQ817" s="1">
        <v>0</v>
      </c>
      <c r="HR817" s="1">
        <v>0</v>
      </c>
      <c r="HS817" s="1">
        <v>2</v>
      </c>
      <c r="HT817" s="1">
        <v>2</v>
      </c>
      <c r="HU817" s="1">
        <v>2</v>
      </c>
      <c r="HV817" s="1">
        <v>6</v>
      </c>
      <c r="HW817" s="1">
        <v>2</v>
      </c>
      <c r="HX817" s="1">
        <v>2</v>
      </c>
      <c r="HY817" s="1">
        <v>2</v>
      </c>
      <c r="HZ817" s="1">
        <v>2</v>
      </c>
      <c r="IA817" s="1">
        <v>2</v>
      </c>
      <c r="IB817" s="1">
        <v>2</v>
      </c>
      <c r="IC817" s="1">
        <v>2</v>
      </c>
      <c r="ID817" s="1">
        <v>0</v>
      </c>
      <c r="IE817" s="1">
        <v>0</v>
      </c>
      <c r="IF817" s="1">
        <v>1</v>
      </c>
      <c r="IG817" s="1">
        <v>1</v>
      </c>
      <c r="IH817" s="1">
        <v>1</v>
      </c>
      <c r="II817" s="1">
        <v>1</v>
      </c>
      <c r="IJ817" s="1">
        <v>1</v>
      </c>
      <c r="IK817" s="1">
        <v>1</v>
      </c>
      <c r="IL817" s="1">
        <v>1</v>
      </c>
      <c r="IM817" s="1">
        <v>1</v>
      </c>
      <c r="IN817" s="1">
        <v>1</v>
      </c>
      <c r="IO817" s="1">
        <v>1</v>
      </c>
      <c r="IP817" s="1">
        <v>0</v>
      </c>
      <c r="IQ817" s="1">
        <v>0</v>
      </c>
      <c r="IR817" s="1">
        <v>0</v>
      </c>
      <c r="IS817" s="1">
        <v>1</v>
      </c>
      <c r="IT817" s="1">
        <v>1</v>
      </c>
      <c r="IU817" s="1">
        <v>1</v>
      </c>
      <c r="IV817" s="1">
        <v>3</v>
      </c>
      <c r="IW817" s="1">
        <v>1</v>
      </c>
      <c r="IX817" s="1">
        <v>1</v>
      </c>
      <c r="IY817" s="1">
        <v>1</v>
      </c>
      <c r="IZ817" s="1">
        <v>1</v>
      </c>
      <c r="JA817" s="1">
        <v>1</v>
      </c>
      <c r="JB817" s="1">
        <v>1</v>
      </c>
      <c r="JC817" s="1"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</v>
      </c>
      <c r="JO817" s="1">
        <v>0</v>
      </c>
      <c r="JP817" s="1">
        <v>0</v>
      </c>
      <c r="JQ817" s="1">
        <v>0</v>
      </c>
      <c r="JR817" s="1">
        <v>0</v>
      </c>
      <c r="JS817" s="1">
        <v>0</v>
      </c>
      <c r="JT817" s="1">
        <v>0</v>
      </c>
      <c r="JU817" s="1">
        <v>0</v>
      </c>
      <c r="JV817" s="1">
        <v>0</v>
      </c>
      <c r="JW817" s="1">
        <v>0</v>
      </c>
      <c r="JX817" s="1">
        <v>0</v>
      </c>
      <c r="JY817" s="1">
        <v>0</v>
      </c>
      <c r="JZ817" s="1">
        <v>0</v>
      </c>
      <c r="KA817" s="1">
        <v>0</v>
      </c>
      <c r="KB817" s="1">
        <v>0</v>
      </c>
      <c r="KC817" s="1">
        <v>0</v>
      </c>
      <c r="KD817" s="1">
        <v>0</v>
      </c>
      <c r="KE817" s="1">
        <v>0</v>
      </c>
      <c r="KF817" s="1">
        <v>0</v>
      </c>
      <c r="KG817" s="1">
        <v>0</v>
      </c>
      <c r="KH817" s="1">
        <v>0</v>
      </c>
      <c r="KI817" s="1">
        <v>0</v>
      </c>
      <c r="KJ817" s="1">
        <v>0</v>
      </c>
      <c r="KK817" s="1">
        <v>0</v>
      </c>
      <c r="KL817" s="1">
        <v>0</v>
      </c>
      <c r="KM817" s="1">
        <v>0</v>
      </c>
      <c r="KN817" s="1">
        <v>0</v>
      </c>
      <c r="KO817" s="1">
        <v>0</v>
      </c>
      <c r="KP817" s="1">
        <v>0</v>
      </c>
      <c r="KQ817" s="1">
        <v>0</v>
      </c>
      <c r="KR817" s="1">
        <v>0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0</v>
      </c>
      <c r="KZ817" s="1">
        <v>0</v>
      </c>
      <c r="LA817" s="1">
        <v>0</v>
      </c>
      <c r="LB817" s="1">
        <v>0</v>
      </c>
      <c r="LC817" s="1">
        <v>0</v>
      </c>
      <c r="LD817" s="1">
        <v>0</v>
      </c>
      <c r="LE817" s="1">
        <v>0</v>
      </c>
      <c r="LF817" s="1">
        <v>0</v>
      </c>
      <c r="LG817" s="1">
        <v>0</v>
      </c>
      <c r="LH817" s="1">
        <v>0</v>
      </c>
      <c r="LI817" s="1">
        <v>0</v>
      </c>
      <c r="LJ817" s="1">
        <v>0</v>
      </c>
      <c r="LK817" s="1">
        <v>0</v>
      </c>
      <c r="LL817" s="1">
        <v>0</v>
      </c>
      <c r="LM817" s="1">
        <v>0</v>
      </c>
      <c r="LN817" s="1">
        <v>0</v>
      </c>
      <c r="LO817" s="1">
        <v>0</v>
      </c>
      <c r="LP817" s="1">
        <v>0</v>
      </c>
      <c r="LQ817" s="1">
        <v>0</v>
      </c>
      <c r="LR817" s="1">
        <v>0</v>
      </c>
      <c r="LS817" s="1">
        <v>0</v>
      </c>
      <c r="LT817" s="1">
        <v>0</v>
      </c>
      <c r="LU817" s="1">
        <v>0</v>
      </c>
      <c r="LV817" s="1">
        <v>0</v>
      </c>
      <c r="LW817" s="1">
        <v>0</v>
      </c>
      <c r="LX817" s="1">
        <v>0</v>
      </c>
      <c r="LY817" s="1">
        <v>0</v>
      </c>
      <c r="LZ817" s="1">
        <v>0</v>
      </c>
      <c r="MA817" s="1">
        <v>0</v>
      </c>
      <c r="MB817" s="1">
        <v>0</v>
      </c>
      <c r="MC817" s="1">
        <v>1</v>
      </c>
    </row>
    <row r="818" spans="1:341">
      <c r="A818" s="1">
        <v>2015</v>
      </c>
      <c r="B818" s="1" t="s">
        <v>933</v>
      </c>
      <c r="C818" s="1">
        <v>1</v>
      </c>
      <c r="D818" s="1">
        <v>0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2</v>
      </c>
      <c r="L818" s="1">
        <v>2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1</v>
      </c>
      <c r="BN818" s="1">
        <v>0</v>
      </c>
      <c r="BO818" s="1">
        <v>1</v>
      </c>
      <c r="BP818" s="1">
        <v>0</v>
      </c>
      <c r="BQ818" s="1">
        <v>2</v>
      </c>
      <c r="BR818" s="1">
        <v>2</v>
      </c>
      <c r="BS818" s="1">
        <v>2</v>
      </c>
      <c r="BT818" s="1">
        <v>5</v>
      </c>
      <c r="BU818" s="1">
        <v>2</v>
      </c>
      <c r="BV818" s="1">
        <v>2</v>
      </c>
      <c r="BW818" s="1">
        <v>0</v>
      </c>
      <c r="BX818" s="1">
        <v>0</v>
      </c>
      <c r="BY818" s="1">
        <v>2</v>
      </c>
      <c r="BZ818" s="1">
        <v>1</v>
      </c>
      <c r="CA818" s="1">
        <v>3</v>
      </c>
      <c r="CB818" s="1">
        <v>3</v>
      </c>
      <c r="CC818" s="1">
        <v>2</v>
      </c>
      <c r="CD818" s="1">
        <v>0</v>
      </c>
      <c r="CE818" s="1">
        <v>1</v>
      </c>
      <c r="CF818" s="1">
        <v>0</v>
      </c>
      <c r="CG818" s="1">
        <v>0</v>
      </c>
      <c r="CH818" s="1">
        <v>0</v>
      </c>
      <c r="CI818" s="1">
        <v>0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1</v>
      </c>
      <c r="CW818" s="1">
        <v>1</v>
      </c>
      <c r="CX818" s="1">
        <v>0</v>
      </c>
      <c r="CY818" s="1">
        <v>2</v>
      </c>
      <c r="CZ818" s="1">
        <v>0</v>
      </c>
      <c r="DA818" s="1">
        <v>0</v>
      </c>
      <c r="DB818" s="1">
        <v>2</v>
      </c>
      <c r="DC818" s="1">
        <v>2</v>
      </c>
      <c r="DD818" s="1">
        <v>2</v>
      </c>
      <c r="DE818" s="1">
        <v>2</v>
      </c>
      <c r="DF818" s="1">
        <v>2</v>
      </c>
      <c r="DG818" s="1">
        <v>0</v>
      </c>
      <c r="DH818" s="1">
        <v>2</v>
      </c>
      <c r="DI818" s="1">
        <v>2</v>
      </c>
      <c r="DJ818" s="1">
        <v>0</v>
      </c>
      <c r="DK818" s="1">
        <v>2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4</v>
      </c>
      <c r="DS818" s="1">
        <v>0</v>
      </c>
      <c r="DT818" s="1">
        <v>4</v>
      </c>
      <c r="DU818" s="1">
        <v>4</v>
      </c>
      <c r="DV818" s="1">
        <v>4</v>
      </c>
      <c r="DW818" s="1">
        <v>1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3</v>
      </c>
      <c r="EK818" s="1">
        <v>0</v>
      </c>
      <c r="EL818" s="1">
        <v>3</v>
      </c>
      <c r="EM818" s="1">
        <v>4</v>
      </c>
      <c r="EN818" s="1">
        <v>4</v>
      </c>
      <c r="EO818" s="1">
        <v>0</v>
      </c>
      <c r="EP818" s="1">
        <v>0</v>
      </c>
      <c r="EQ818" s="1">
        <v>0</v>
      </c>
      <c r="ER818" s="1">
        <v>1</v>
      </c>
      <c r="ES818" s="1">
        <v>1</v>
      </c>
      <c r="ET818" s="1">
        <v>0</v>
      </c>
      <c r="EU818" s="1">
        <v>1</v>
      </c>
      <c r="EV818" s="1">
        <v>0</v>
      </c>
      <c r="EW818" s="1">
        <v>0</v>
      </c>
      <c r="EX818" s="1">
        <v>0</v>
      </c>
      <c r="EY818" s="1">
        <v>1</v>
      </c>
      <c r="EZ818" s="1">
        <v>0</v>
      </c>
      <c r="FA818" s="1">
        <v>1</v>
      </c>
      <c r="FB818" s="1">
        <v>1</v>
      </c>
      <c r="FC818" s="1">
        <v>1</v>
      </c>
      <c r="FD818" s="1">
        <v>0</v>
      </c>
      <c r="FE818" s="1">
        <v>1</v>
      </c>
      <c r="FF818" s="1">
        <v>0</v>
      </c>
      <c r="FG818" s="1">
        <v>1</v>
      </c>
      <c r="FH818" s="1">
        <v>0</v>
      </c>
      <c r="FI818" s="1">
        <v>0</v>
      </c>
      <c r="FJ818" s="1">
        <v>1</v>
      </c>
      <c r="FK818" s="1">
        <v>0</v>
      </c>
      <c r="FL818" s="1">
        <v>1</v>
      </c>
      <c r="FM818" s="1">
        <v>3</v>
      </c>
      <c r="FN818" s="1">
        <v>1</v>
      </c>
      <c r="FO818" s="1">
        <v>0</v>
      </c>
      <c r="FP818" s="1">
        <v>0</v>
      </c>
      <c r="FQ818" s="1">
        <v>0</v>
      </c>
      <c r="FR818" s="1">
        <v>9</v>
      </c>
      <c r="FS818" s="1">
        <v>0</v>
      </c>
      <c r="FT818" s="1">
        <v>0</v>
      </c>
      <c r="FU818" s="1">
        <v>0</v>
      </c>
      <c r="FV818" s="1">
        <v>1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1</v>
      </c>
      <c r="GD818" s="1">
        <v>1</v>
      </c>
      <c r="GE818" s="1">
        <v>1</v>
      </c>
      <c r="GF818" s="1">
        <v>3</v>
      </c>
      <c r="GG818" s="1">
        <v>1</v>
      </c>
      <c r="GH818" s="1">
        <v>1</v>
      </c>
      <c r="GI818" s="1">
        <v>1</v>
      </c>
      <c r="GJ818" s="1">
        <v>1</v>
      </c>
      <c r="GK818" s="1">
        <v>1</v>
      </c>
      <c r="GL818" s="1">
        <v>1</v>
      </c>
      <c r="GM818" s="1">
        <v>0</v>
      </c>
      <c r="GN818" s="1">
        <v>0</v>
      </c>
      <c r="GO818" s="1">
        <v>1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1</v>
      </c>
      <c r="HP818" s="1">
        <v>1</v>
      </c>
      <c r="HQ818" s="1">
        <v>0</v>
      </c>
      <c r="HR818" s="1">
        <v>0</v>
      </c>
      <c r="HS818" s="1">
        <v>2</v>
      </c>
      <c r="HT818" s="1">
        <v>2</v>
      </c>
      <c r="HU818" s="1">
        <v>2</v>
      </c>
      <c r="HV818" s="1">
        <v>6</v>
      </c>
      <c r="HW818" s="1">
        <v>2</v>
      </c>
      <c r="HX818" s="1">
        <v>2</v>
      </c>
      <c r="HY818" s="1">
        <v>2</v>
      </c>
      <c r="HZ818" s="1">
        <v>2</v>
      </c>
      <c r="IA818" s="1">
        <v>2</v>
      </c>
      <c r="IB818" s="1">
        <v>2</v>
      </c>
      <c r="IC818" s="1">
        <v>2</v>
      </c>
      <c r="ID818" s="1">
        <v>0</v>
      </c>
      <c r="IE818" s="1">
        <v>0</v>
      </c>
      <c r="IF818" s="1">
        <v>1</v>
      </c>
      <c r="IG818" s="1">
        <v>1</v>
      </c>
      <c r="IH818" s="1">
        <v>1</v>
      </c>
      <c r="II818" s="1">
        <v>1</v>
      </c>
      <c r="IJ818" s="1">
        <v>1</v>
      </c>
      <c r="IK818" s="1">
        <v>1</v>
      </c>
      <c r="IL818" s="1">
        <v>1</v>
      </c>
      <c r="IM818" s="1">
        <v>1</v>
      </c>
      <c r="IN818" s="1">
        <v>1</v>
      </c>
      <c r="IO818" s="1">
        <v>1</v>
      </c>
      <c r="IP818" s="1">
        <v>0</v>
      </c>
      <c r="IQ818" s="1">
        <v>0</v>
      </c>
      <c r="IR818" s="1">
        <v>0</v>
      </c>
      <c r="IS818" s="1">
        <v>1</v>
      </c>
      <c r="IT818" s="1">
        <v>1</v>
      </c>
      <c r="IU818" s="1">
        <v>1</v>
      </c>
      <c r="IV818" s="1">
        <v>3</v>
      </c>
      <c r="IW818" s="1">
        <v>1</v>
      </c>
      <c r="IX818" s="1">
        <v>1</v>
      </c>
      <c r="IY818" s="1">
        <v>1</v>
      </c>
      <c r="IZ818" s="1">
        <v>1</v>
      </c>
      <c r="JA818" s="1">
        <v>1</v>
      </c>
      <c r="JB818" s="1">
        <v>1</v>
      </c>
      <c r="JC818" s="1">
        <v>0</v>
      </c>
      <c r="JD818" s="1">
        <v>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0</v>
      </c>
      <c r="JL818" s="1">
        <v>0</v>
      </c>
      <c r="JM818" s="1">
        <v>0</v>
      </c>
      <c r="JN818" s="1">
        <v>0</v>
      </c>
      <c r="JO818" s="1">
        <v>0</v>
      </c>
      <c r="JP818" s="1">
        <v>0</v>
      </c>
      <c r="JQ818" s="1">
        <v>0</v>
      </c>
      <c r="JR818" s="1">
        <v>0</v>
      </c>
      <c r="JS818" s="1">
        <v>0</v>
      </c>
      <c r="JT818" s="1">
        <v>0</v>
      </c>
      <c r="JU818" s="1">
        <v>0</v>
      </c>
      <c r="JV818" s="1">
        <v>0</v>
      </c>
      <c r="JW818" s="1">
        <v>0</v>
      </c>
      <c r="JX818" s="1">
        <v>0</v>
      </c>
      <c r="JY818" s="1">
        <v>0</v>
      </c>
      <c r="JZ818" s="1">
        <v>0</v>
      </c>
      <c r="KA818" s="1">
        <v>0</v>
      </c>
      <c r="KB818" s="1">
        <v>0</v>
      </c>
      <c r="KC818" s="1">
        <v>0</v>
      </c>
      <c r="KD818" s="1">
        <v>0</v>
      </c>
      <c r="KE818" s="1">
        <v>0</v>
      </c>
      <c r="KF818" s="1">
        <v>0</v>
      </c>
      <c r="KG818" s="1">
        <v>0</v>
      </c>
      <c r="KH818" s="1">
        <v>0</v>
      </c>
      <c r="KI818" s="1">
        <v>0</v>
      </c>
      <c r="KJ818" s="1">
        <v>0</v>
      </c>
      <c r="KK818" s="1">
        <v>0</v>
      </c>
      <c r="KL818" s="1">
        <v>0</v>
      </c>
      <c r="KM818" s="1">
        <v>0</v>
      </c>
      <c r="KN818" s="1">
        <v>0</v>
      </c>
      <c r="KO818" s="1">
        <v>0</v>
      </c>
      <c r="KP818" s="1">
        <v>0</v>
      </c>
      <c r="KQ818" s="1">
        <v>0</v>
      </c>
      <c r="KR818" s="1">
        <v>0</v>
      </c>
      <c r="KS818" s="1">
        <v>0</v>
      </c>
      <c r="KT818" s="1">
        <v>0</v>
      </c>
      <c r="KU818" s="1">
        <v>0</v>
      </c>
      <c r="KV818" s="1">
        <v>0</v>
      </c>
      <c r="KW818" s="1">
        <v>0</v>
      </c>
      <c r="KX818" s="1">
        <v>0</v>
      </c>
      <c r="KY818" s="1">
        <v>0</v>
      </c>
      <c r="KZ818" s="1">
        <v>0</v>
      </c>
      <c r="LA818" s="1">
        <v>0</v>
      </c>
      <c r="LB818" s="1">
        <v>0</v>
      </c>
      <c r="LC818" s="1">
        <v>0</v>
      </c>
      <c r="LD818" s="1">
        <v>0</v>
      </c>
      <c r="LE818" s="1">
        <v>0</v>
      </c>
      <c r="LF818" s="1">
        <v>0</v>
      </c>
      <c r="LG818" s="1">
        <v>0</v>
      </c>
      <c r="LH818" s="1">
        <v>0</v>
      </c>
      <c r="LI818" s="1">
        <v>0</v>
      </c>
      <c r="LJ818" s="1">
        <v>0</v>
      </c>
      <c r="LK818" s="1">
        <v>0</v>
      </c>
      <c r="LL818" s="1">
        <v>0</v>
      </c>
      <c r="LM818" s="1">
        <v>0</v>
      </c>
      <c r="LN818" s="1">
        <v>0</v>
      </c>
      <c r="LO818" s="1">
        <v>0</v>
      </c>
      <c r="LP818" s="1">
        <v>0</v>
      </c>
      <c r="LQ818" s="1">
        <v>0</v>
      </c>
      <c r="LR818" s="1">
        <v>0</v>
      </c>
      <c r="LS818" s="1">
        <v>0</v>
      </c>
      <c r="LT818" s="1">
        <v>0</v>
      </c>
      <c r="LU818" s="1">
        <v>0</v>
      </c>
      <c r="LV818" s="1">
        <v>0</v>
      </c>
      <c r="LW818" s="1">
        <v>0</v>
      </c>
      <c r="LX818" s="1">
        <v>0</v>
      </c>
      <c r="LY818" s="1">
        <v>0</v>
      </c>
      <c r="LZ818" s="1">
        <v>0</v>
      </c>
      <c r="MA818" s="1">
        <v>0</v>
      </c>
      <c r="MB818" s="1">
        <v>0</v>
      </c>
      <c r="MC818" s="1">
        <v>1</v>
      </c>
    </row>
    <row r="819" spans="1:341">
      <c r="A819" s="1">
        <v>2015</v>
      </c>
      <c r="B819" s="1" t="s">
        <v>934</v>
      </c>
      <c r="C819" s="1">
        <v>1</v>
      </c>
      <c r="D819" s="1">
        <v>0</v>
      </c>
      <c r="E819" s="1">
        <v>1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2</v>
      </c>
      <c r="L819" s="1">
        <v>2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1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1</v>
      </c>
      <c r="BN819" s="1">
        <v>0</v>
      </c>
      <c r="BO819" s="1">
        <v>1</v>
      </c>
      <c r="BP819" s="1">
        <v>0</v>
      </c>
      <c r="BQ819" s="1">
        <v>2</v>
      </c>
      <c r="BR819" s="1">
        <v>2</v>
      </c>
      <c r="BS819" s="1">
        <v>2</v>
      </c>
      <c r="BT819" s="1">
        <v>5</v>
      </c>
      <c r="BU819" s="1">
        <v>2</v>
      </c>
      <c r="BV819" s="1">
        <v>2</v>
      </c>
      <c r="BW819" s="1">
        <v>0</v>
      </c>
      <c r="BX819" s="1">
        <v>0</v>
      </c>
      <c r="BY819" s="1">
        <v>2</v>
      </c>
      <c r="BZ819" s="1">
        <v>1</v>
      </c>
      <c r="CA819" s="1">
        <v>3</v>
      </c>
      <c r="CB819" s="1">
        <v>3</v>
      </c>
      <c r="CC819" s="1">
        <v>2</v>
      </c>
      <c r="CD819" s="1">
        <v>0</v>
      </c>
      <c r="CE819" s="1">
        <v>1</v>
      </c>
      <c r="CF819" s="1">
        <v>0</v>
      </c>
      <c r="CG819" s="1">
        <v>0</v>
      </c>
      <c r="CH819" s="1">
        <v>0</v>
      </c>
      <c r="CI819" s="1">
        <v>0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1</v>
      </c>
      <c r="CW819" s="1">
        <v>1</v>
      </c>
      <c r="CX819" s="1">
        <v>0</v>
      </c>
      <c r="CY819" s="1">
        <v>2</v>
      </c>
      <c r="CZ819" s="1">
        <v>0</v>
      </c>
      <c r="DA819" s="1">
        <v>0</v>
      </c>
      <c r="DB819" s="1">
        <v>2</v>
      </c>
      <c r="DC819" s="1">
        <v>2</v>
      </c>
      <c r="DD819" s="1">
        <v>2</v>
      </c>
      <c r="DE819" s="1">
        <v>2</v>
      </c>
      <c r="DF819" s="1">
        <v>2</v>
      </c>
      <c r="DG819" s="1">
        <v>0</v>
      </c>
      <c r="DH819" s="1">
        <v>2</v>
      </c>
      <c r="DI819" s="1">
        <v>2</v>
      </c>
      <c r="DJ819" s="1">
        <v>0</v>
      </c>
      <c r="DK819" s="1">
        <v>2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4</v>
      </c>
      <c r="DS819" s="1">
        <v>0</v>
      </c>
      <c r="DT819" s="1">
        <v>4</v>
      </c>
      <c r="DU819" s="1">
        <v>4</v>
      </c>
      <c r="DV819" s="1">
        <v>4</v>
      </c>
      <c r="DW819" s="1">
        <v>1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3</v>
      </c>
      <c r="EK819" s="1">
        <v>0</v>
      </c>
      <c r="EL819" s="1">
        <v>3</v>
      </c>
      <c r="EM819" s="1">
        <v>4</v>
      </c>
      <c r="EN819" s="1">
        <v>4</v>
      </c>
      <c r="EO819" s="1">
        <v>0</v>
      </c>
      <c r="EP819" s="1">
        <v>0</v>
      </c>
      <c r="EQ819" s="1">
        <v>0</v>
      </c>
      <c r="ER819" s="1">
        <v>1</v>
      </c>
      <c r="ES819" s="1">
        <v>1</v>
      </c>
      <c r="ET819" s="1">
        <v>0</v>
      </c>
      <c r="EU819" s="1">
        <v>1</v>
      </c>
      <c r="EV819" s="1">
        <v>0</v>
      </c>
      <c r="EW819" s="1">
        <v>0</v>
      </c>
      <c r="EX819" s="1">
        <v>0</v>
      </c>
      <c r="EY819" s="1">
        <v>1</v>
      </c>
      <c r="EZ819" s="1">
        <v>0</v>
      </c>
      <c r="FA819" s="1">
        <v>1</v>
      </c>
      <c r="FB819" s="1">
        <v>1</v>
      </c>
      <c r="FC819" s="1">
        <v>1</v>
      </c>
      <c r="FD819" s="1">
        <v>0</v>
      </c>
      <c r="FE819" s="1">
        <v>1</v>
      </c>
      <c r="FF819" s="1">
        <v>0</v>
      </c>
      <c r="FG819" s="1">
        <v>1</v>
      </c>
      <c r="FH819" s="1">
        <v>0</v>
      </c>
      <c r="FI819" s="1">
        <v>0</v>
      </c>
      <c r="FJ819" s="1">
        <v>1</v>
      </c>
      <c r="FK819" s="1">
        <v>0</v>
      </c>
      <c r="FL819" s="1">
        <v>1</v>
      </c>
      <c r="FM819" s="1">
        <v>3</v>
      </c>
      <c r="FN819" s="1">
        <v>1</v>
      </c>
      <c r="FO819" s="1">
        <v>0</v>
      </c>
      <c r="FP819" s="1">
        <v>0</v>
      </c>
      <c r="FQ819" s="1">
        <v>0</v>
      </c>
      <c r="FR819" s="1">
        <v>9</v>
      </c>
      <c r="FS819" s="1">
        <v>0</v>
      </c>
      <c r="FT819" s="1">
        <v>0</v>
      </c>
      <c r="FU819" s="1">
        <v>0</v>
      </c>
      <c r="FV819" s="1">
        <v>1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1</v>
      </c>
      <c r="GD819" s="1">
        <v>1</v>
      </c>
      <c r="GE819" s="1">
        <v>1</v>
      </c>
      <c r="GF819" s="1">
        <v>3</v>
      </c>
      <c r="GG819" s="1">
        <v>1</v>
      </c>
      <c r="GH819" s="1">
        <v>1</v>
      </c>
      <c r="GI819" s="1">
        <v>1</v>
      </c>
      <c r="GJ819" s="1">
        <v>1</v>
      </c>
      <c r="GK819" s="1">
        <v>1</v>
      </c>
      <c r="GL819" s="1">
        <v>1</v>
      </c>
      <c r="GM819" s="1">
        <v>0</v>
      </c>
      <c r="GN819" s="1">
        <v>0</v>
      </c>
      <c r="GO819" s="1">
        <v>1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1</v>
      </c>
      <c r="HP819" s="1">
        <v>1</v>
      </c>
      <c r="HQ819" s="1">
        <v>0</v>
      </c>
      <c r="HR819" s="1">
        <v>0</v>
      </c>
      <c r="HS819" s="1">
        <v>2</v>
      </c>
      <c r="HT819" s="1">
        <v>2</v>
      </c>
      <c r="HU819" s="1">
        <v>2</v>
      </c>
      <c r="HV819" s="1">
        <v>6</v>
      </c>
      <c r="HW819" s="1">
        <v>2</v>
      </c>
      <c r="HX819" s="1">
        <v>2</v>
      </c>
      <c r="HY819" s="1">
        <v>2</v>
      </c>
      <c r="HZ819" s="1">
        <v>2</v>
      </c>
      <c r="IA819" s="1">
        <v>2</v>
      </c>
      <c r="IB819" s="1">
        <v>2</v>
      </c>
      <c r="IC819" s="1">
        <v>2</v>
      </c>
      <c r="ID819" s="1">
        <v>0</v>
      </c>
      <c r="IE819" s="1">
        <v>0</v>
      </c>
      <c r="IF819" s="1">
        <v>1</v>
      </c>
      <c r="IG819" s="1">
        <v>1</v>
      </c>
      <c r="IH819" s="1">
        <v>1</v>
      </c>
      <c r="II819" s="1">
        <v>1</v>
      </c>
      <c r="IJ819" s="1">
        <v>1</v>
      </c>
      <c r="IK819" s="1">
        <v>1</v>
      </c>
      <c r="IL819" s="1">
        <v>1</v>
      </c>
      <c r="IM819" s="1">
        <v>1</v>
      </c>
      <c r="IN819" s="1">
        <v>1</v>
      </c>
      <c r="IO819" s="1">
        <v>1</v>
      </c>
      <c r="IP819" s="1">
        <v>0</v>
      </c>
      <c r="IQ819" s="1">
        <v>0</v>
      </c>
      <c r="IR819" s="1">
        <v>0</v>
      </c>
      <c r="IS819" s="1">
        <v>1</v>
      </c>
      <c r="IT819" s="1">
        <v>1</v>
      </c>
      <c r="IU819" s="1">
        <v>1</v>
      </c>
      <c r="IV819" s="1">
        <v>3</v>
      </c>
      <c r="IW819" s="1">
        <v>1</v>
      </c>
      <c r="IX819" s="1">
        <v>1</v>
      </c>
      <c r="IY819" s="1">
        <v>1</v>
      </c>
      <c r="IZ819" s="1">
        <v>1</v>
      </c>
      <c r="JA819" s="1">
        <v>1</v>
      </c>
      <c r="JB819" s="1">
        <v>1</v>
      </c>
      <c r="JC819" s="1">
        <v>0</v>
      </c>
      <c r="JD819" s="1">
        <v>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0</v>
      </c>
      <c r="JN819" s="1">
        <v>0</v>
      </c>
      <c r="JO819" s="1">
        <v>0</v>
      </c>
      <c r="JP819" s="1">
        <v>0</v>
      </c>
      <c r="JQ819" s="1">
        <v>0</v>
      </c>
      <c r="JR819" s="1">
        <v>0</v>
      </c>
      <c r="JS819" s="1">
        <v>0</v>
      </c>
      <c r="JT819" s="1">
        <v>0</v>
      </c>
      <c r="JU819" s="1">
        <v>0</v>
      </c>
      <c r="JV819" s="1">
        <v>0</v>
      </c>
      <c r="JW819" s="1">
        <v>0</v>
      </c>
      <c r="JX819" s="1">
        <v>0</v>
      </c>
      <c r="JY819" s="1">
        <v>0</v>
      </c>
      <c r="JZ819" s="1">
        <v>0</v>
      </c>
      <c r="KA819" s="1">
        <v>0</v>
      </c>
      <c r="KB819" s="1">
        <v>0</v>
      </c>
      <c r="KC819" s="1">
        <v>0</v>
      </c>
      <c r="KD819" s="1">
        <v>0</v>
      </c>
      <c r="KE819" s="1">
        <v>0</v>
      </c>
      <c r="KF819" s="1">
        <v>0</v>
      </c>
      <c r="KG819" s="1">
        <v>0</v>
      </c>
      <c r="KH819" s="1">
        <v>0</v>
      </c>
      <c r="KI819" s="1">
        <v>0</v>
      </c>
      <c r="KJ819" s="1">
        <v>0</v>
      </c>
      <c r="KK819" s="1">
        <v>0</v>
      </c>
      <c r="KL819" s="1">
        <v>0</v>
      </c>
      <c r="KM819" s="1">
        <v>0</v>
      </c>
      <c r="KN819" s="1">
        <v>0</v>
      </c>
      <c r="KO819" s="1">
        <v>0</v>
      </c>
      <c r="KP819" s="1">
        <v>0</v>
      </c>
      <c r="KQ819" s="1">
        <v>0</v>
      </c>
      <c r="KR819" s="1">
        <v>0</v>
      </c>
      <c r="KS819" s="1">
        <v>0</v>
      </c>
      <c r="KT819" s="1">
        <v>0</v>
      </c>
      <c r="KU819" s="1">
        <v>0</v>
      </c>
      <c r="KV819" s="1">
        <v>0</v>
      </c>
      <c r="KW819" s="1">
        <v>0</v>
      </c>
      <c r="KX819" s="1">
        <v>0</v>
      </c>
      <c r="KY819" s="1">
        <v>0</v>
      </c>
      <c r="KZ819" s="1">
        <v>0</v>
      </c>
      <c r="LA819" s="1">
        <v>0</v>
      </c>
      <c r="LB819" s="1">
        <v>0</v>
      </c>
      <c r="LC819" s="1">
        <v>0</v>
      </c>
      <c r="LD819" s="1">
        <v>0</v>
      </c>
      <c r="LE819" s="1">
        <v>0</v>
      </c>
      <c r="LF819" s="1">
        <v>0</v>
      </c>
      <c r="LG819" s="1">
        <v>0</v>
      </c>
      <c r="LH819" s="1">
        <v>0</v>
      </c>
      <c r="LI819" s="1">
        <v>0</v>
      </c>
      <c r="LJ819" s="1">
        <v>0</v>
      </c>
      <c r="LK819" s="1">
        <v>0</v>
      </c>
      <c r="LL819" s="1">
        <v>0</v>
      </c>
      <c r="LM819" s="1">
        <v>0</v>
      </c>
      <c r="LN819" s="1">
        <v>0</v>
      </c>
      <c r="LO819" s="1">
        <v>0</v>
      </c>
      <c r="LP819" s="1">
        <v>0</v>
      </c>
      <c r="LQ819" s="1">
        <v>0</v>
      </c>
      <c r="LR819" s="1">
        <v>0</v>
      </c>
      <c r="LS819" s="1">
        <v>0</v>
      </c>
      <c r="LT819" s="1">
        <v>0</v>
      </c>
      <c r="LU819" s="1">
        <v>0</v>
      </c>
      <c r="LV819" s="1">
        <v>0</v>
      </c>
      <c r="LW819" s="1">
        <v>0</v>
      </c>
      <c r="LX819" s="1">
        <v>0</v>
      </c>
      <c r="LY819" s="1">
        <v>0</v>
      </c>
      <c r="LZ819" s="1">
        <v>0</v>
      </c>
      <c r="MA819" s="1">
        <v>0</v>
      </c>
      <c r="MB819" s="1">
        <v>0</v>
      </c>
      <c r="MC819" s="1">
        <v>1</v>
      </c>
    </row>
    <row r="820" spans="1:341">
      <c r="A820" s="1">
        <v>2015</v>
      </c>
      <c r="B820" s="1" t="s">
        <v>935</v>
      </c>
      <c r="C820" s="1">
        <v>1</v>
      </c>
      <c r="D820" s="1">
        <v>0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2</v>
      </c>
      <c r="L820" s="1">
        <v>2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1</v>
      </c>
      <c r="BN820" s="1">
        <v>0</v>
      </c>
      <c r="BO820" s="1">
        <v>1</v>
      </c>
      <c r="BP820" s="1">
        <v>0</v>
      </c>
      <c r="BQ820" s="1">
        <v>2</v>
      </c>
      <c r="BR820" s="1">
        <v>2</v>
      </c>
      <c r="BS820" s="1">
        <v>2</v>
      </c>
      <c r="BT820" s="1">
        <v>5</v>
      </c>
      <c r="BU820" s="1">
        <v>2</v>
      </c>
      <c r="BV820" s="1">
        <v>2</v>
      </c>
      <c r="BW820" s="1">
        <v>0</v>
      </c>
      <c r="BX820" s="1">
        <v>0</v>
      </c>
      <c r="BY820" s="1">
        <v>2</v>
      </c>
      <c r="BZ820" s="1">
        <v>1</v>
      </c>
      <c r="CA820" s="1">
        <v>3</v>
      </c>
      <c r="CB820" s="1">
        <v>3</v>
      </c>
      <c r="CC820" s="1">
        <v>2</v>
      </c>
      <c r="CD820" s="1">
        <v>0</v>
      </c>
      <c r="CE820" s="1">
        <v>1</v>
      </c>
      <c r="CF820" s="1">
        <v>0</v>
      </c>
      <c r="CG820" s="1">
        <v>0</v>
      </c>
      <c r="CH820" s="1">
        <v>0</v>
      </c>
      <c r="CI820" s="1">
        <v>0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1</v>
      </c>
      <c r="CW820" s="1">
        <v>1</v>
      </c>
      <c r="CX820" s="1">
        <v>0</v>
      </c>
      <c r="CY820" s="1">
        <v>2</v>
      </c>
      <c r="CZ820" s="1">
        <v>0</v>
      </c>
      <c r="DA820" s="1">
        <v>0</v>
      </c>
      <c r="DB820" s="1">
        <v>2</v>
      </c>
      <c r="DC820" s="1">
        <v>2</v>
      </c>
      <c r="DD820" s="1">
        <v>2</v>
      </c>
      <c r="DE820" s="1">
        <v>2</v>
      </c>
      <c r="DF820" s="1">
        <v>2</v>
      </c>
      <c r="DG820" s="1">
        <v>0</v>
      </c>
      <c r="DH820" s="1">
        <v>2</v>
      </c>
      <c r="DI820" s="1">
        <v>2</v>
      </c>
      <c r="DJ820" s="1">
        <v>0</v>
      </c>
      <c r="DK820" s="1">
        <v>2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4</v>
      </c>
      <c r="DS820" s="1">
        <v>0</v>
      </c>
      <c r="DT820" s="1">
        <v>4</v>
      </c>
      <c r="DU820" s="1">
        <v>4</v>
      </c>
      <c r="DV820" s="1">
        <v>4</v>
      </c>
      <c r="DW820" s="1">
        <v>1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3</v>
      </c>
      <c r="EK820" s="1">
        <v>0</v>
      </c>
      <c r="EL820" s="1">
        <v>3</v>
      </c>
      <c r="EM820" s="1">
        <v>4</v>
      </c>
      <c r="EN820" s="1">
        <v>4</v>
      </c>
      <c r="EO820" s="1">
        <v>0</v>
      </c>
      <c r="EP820" s="1">
        <v>0</v>
      </c>
      <c r="EQ820" s="1">
        <v>0</v>
      </c>
      <c r="ER820" s="1">
        <v>1</v>
      </c>
      <c r="ES820" s="1">
        <v>1</v>
      </c>
      <c r="ET820" s="1">
        <v>0</v>
      </c>
      <c r="EU820" s="1">
        <v>1</v>
      </c>
      <c r="EV820" s="1">
        <v>0</v>
      </c>
      <c r="EW820" s="1">
        <v>0</v>
      </c>
      <c r="EX820" s="1">
        <v>0</v>
      </c>
      <c r="EY820" s="1">
        <v>1</v>
      </c>
      <c r="EZ820" s="1">
        <v>0</v>
      </c>
      <c r="FA820" s="1">
        <v>1</v>
      </c>
      <c r="FB820" s="1">
        <v>1</v>
      </c>
      <c r="FC820" s="1">
        <v>1</v>
      </c>
      <c r="FD820" s="1">
        <v>0</v>
      </c>
      <c r="FE820" s="1">
        <v>1</v>
      </c>
      <c r="FF820" s="1">
        <v>0</v>
      </c>
      <c r="FG820" s="1">
        <v>1</v>
      </c>
      <c r="FH820" s="1">
        <v>0</v>
      </c>
      <c r="FI820" s="1">
        <v>0</v>
      </c>
      <c r="FJ820" s="1">
        <v>1</v>
      </c>
      <c r="FK820" s="1">
        <v>0</v>
      </c>
      <c r="FL820" s="1">
        <v>1</v>
      </c>
      <c r="FM820" s="1">
        <v>3</v>
      </c>
      <c r="FN820" s="1">
        <v>1</v>
      </c>
      <c r="FO820" s="1">
        <v>0</v>
      </c>
      <c r="FP820" s="1">
        <v>0</v>
      </c>
      <c r="FQ820" s="1">
        <v>0</v>
      </c>
      <c r="FR820" s="1">
        <v>9</v>
      </c>
      <c r="FS820" s="1">
        <v>0</v>
      </c>
      <c r="FT820" s="1">
        <v>0</v>
      </c>
      <c r="FU820" s="1">
        <v>0</v>
      </c>
      <c r="FV820" s="1">
        <v>1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1</v>
      </c>
      <c r="GD820" s="1">
        <v>1</v>
      </c>
      <c r="GE820" s="1">
        <v>1</v>
      </c>
      <c r="GF820" s="1">
        <v>3</v>
      </c>
      <c r="GG820" s="1">
        <v>1</v>
      </c>
      <c r="GH820" s="1">
        <v>1</v>
      </c>
      <c r="GI820" s="1">
        <v>1</v>
      </c>
      <c r="GJ820" s="1">
        <v>1</v>
      </c>
      <c r="GK820" s="1">
        <v>1</v>
      </c>
      <c r="GL820" s="1">
        <v>1</v>
      </c>
      <c r="GM820" s="1">
        <v>0</v>
      </c>
      <c r="GN820" s="1">
        <v>0</v>
      </c>
      <c r="GO820" s="1">
        <v>1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1</v>
      </c>
      <c r="HP820" s="1">
        <v>1</v>
      </c>
      <c r="HQ820" s="1">
        <v>0</v>
      </c>
      <c r="HR820" s="1">
        <v>0</v>
      </c>
      <c r="HS820" s="1">
        <v>2</v>
      </c>
      <c r="HT820" s="1">
        <v>2</v>
      </c>
      <c r="HU820" s="1">
        <v>2</v>
      </c>
      <c r="HV820" s="1">
        <v>6</v>
      </c>
      <c r="HW820" s="1">
        <v>2</v>
      </c>
      <c r="HX820" s="1">
        <v>2</v>
      </c>
      <c r="HY820" s="1">
        <v>2</v>
      </c>
      <c r="HZ820" s="1">
        <v>2</v>
      </c>
      <c r="IA820" s="1">
        <v>2</v>
      </c>
      <c r="IB820" s="1">
        <v>2</v>
      </c>
      <c r="IC820" s="1">
        <v>2</v>
      </c>
      <c r="ID820" s="1">
        <v>0</v>
      </c>
      <c r="IE820" s="1">
        <v>0</v>
      </c>
      <c r="IF820" s="1">
        <v>1</v>
      </c>
      <c r="IG820" s="1">
        <v>1</v>
      </c>
      <c r="IH820" s="1">
        <v>1</v>
      </c>
      <c r="II820" s="1">
        <v>1</v>
      </c>
      <c r="IJ820" s="1">
        <v>1</v>
      </c>
      <c r="IK820" s="1">
        <v>1</v>
      </c>
      <c r="IL820" s="1">
        <v>1</v>
      </c>
      <c r="IM820" s="1">
        <v>1</v>
      </c>
      <c r="IN820" s="1">
        <v>1</v>
      </c>
      <c r="IO820" s="1">
        <v>1</v>
      </c>
      <c r="IP820" s="1">
        <v>0</v>
      </c>
      <c r="IQ820" s="1">
        <v>0</v>
      </c>
      <c r="IR820" s="1">
        <v>0</v>
      </c>
      <c r="IS820" s="1">
        <v>1</v>
      </c>
      <c r="IT820" s="1">
        <v>1</v>
      </c>
      <c r="IU820" s="1">
        <v>1</v>
      </c>
      <c r="IV820" s="1">
        <v>3</v>
      </c>
      <c r="IW820" s="1">
        <v>1</v>
      </c>
      <c r="IX820" s="1">
        <v>1</v>
      </c>
      <c r="IY820" s="1">
        <v>1</v>
      </c>
      <c r="IZ820" s="1">
        <v>1</v>
      </c>
      <c r="JA820" s="1">
        <v>1</v>
      </c>
      <c r="JB820" s="1">
        <v>1</v>
      </c>
      <c r="JC820" s="1">
        <v>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0</v>
      </c>
      <c r="JN820" s="1">
        <v>0</v>
      </c>
      <c r="JO820" s="1">
        <v>0</v>
      </c>
      <c r="JP820" s="1">
        <v>0</v>
      </c>
      <c r="JQ820" s="1">
        <v>0</v>
      </c>
      <c r="JR820" s="1">
        <v>0</v>
      </c>
      <c r="JS820" s="1">
        <v>0</v>
      </c>
      <c r="JT820" s="1">
        <v>0</v>
      </c>
      <c r="JU820" s="1">
        <v>0</v>
      </c>
      <c r="JV820" s="1">
        <v>0</v>
      </c>
      <c r="JW820" s="1">
        <v>0</v>
      </c>
      <c r="JX820" s="1">
        <v>0</v>
      </c>
      <c r="JY820" s="1">
        <v>0</v>
      </c>
      <c r="JZ820" s="1">
        <v>0</v>
      </c>
      <c r="KA820" s="1">
        <v>0</v>
      </c>
      <c r="KB820" s="1">
        <v>0</v>
      </c>
      <c r="KC820" s="1">
        <v>0</v>
      </c>
      <c r="KD820" s="1">
        <v>0</v>
      </c>
      <c r="KE820" s="1">
        <v>0</v>
      </c>
      <c r="KF820" s="1">
        <v>0</v>
      </c>
      <c r="KG820" s="1">
        <v>0</v>
      </c>
      <c r="KH820" s="1">
        <v>0</v>
      </c>
      <c r="KI820" s="1">
        <v>0</v>
      </c>
      <c r="KJ820" s="1">
        <v>0</v>
      </c>
      <c r="KK820" s="1">
        <v>0</v>
      </c>
      <c r="KL820" s="1">
        <v>0</v>
      </c>
      <c r="KM820" s="1">
        <v>0</v>
      </c>
      <c r="KN820" s="1">
        <v>0</v>
      </c>
      <c r="KO820" s="1">
        <v>0</v>
      </c>
      <c r="KP820" s="1">
        <v>0</v>
      </c>
      <c r="KQ820" s="1">
        <v>0</v>
      </c>
      <c r="KR820" s="1">
        <v>0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0</v>
      </c>
      <c r="KZ820" s="1">
        <v>0</v>
      </c>
      <c r="LA820" s="1">
        <v>0</v>
      </c>
      <c r="LB820" s="1">
        <v>0</v>
      </c>
      <c r="LC820" s="1">
        <v>0</v>
      </c>
      <c r="LD820" s="1">
        <v>0</v>
      </c>
      <c r="LE820" s="1">
        <v>0</v>
      </c>
      <c r="LF820" s="1">
        <v>0</v>
      </c>
      <c r="LG820" s="1">
        <v>0</v>
      </c>
      <c r="LH820" s="1">
        <v>0</v>
      </c>
      <c r="LI820" s="1">
        <v>0</v>
      </c>
      <c r="LJ820" s="1">
        <v>0</v>
      </c>
      <c r="LK820" s="1">
        <v>0</v>
      </c>
      <c r="LL820" s="1">
        <v>0</v>
      </c>
      <c r="LM820" s="1">
        <v>0</v>
      </c>
      <c r="LN820" s="1">
        <v>0</v>
      </c>
      <c r="LO820" s="1">
        <v>0</v>
      </c>
      <c r="LP820" s="1">
        <v>0</v>
      </c>
      <c r="LQ820" s="1">
        <v>0</v>
      </c>
      <c r="LR820" s="1">
        <v>0</v>
      </c>
      <c r="LS820" s="1">
        <v>0</v>
      </c>
      <c r="LT820" s="1">
        <v>0</v>
      </c>
      <c r="LU820" s="1">
        <v>0</v>
      </c>
      <c r="LV820" s="1">
        <v>0</v>
      </c>
      <c r="LW820" s="1">
        <v>0</v>
      </c>
      <c r="LX820" s="1">
        <v>0</v>
      </c>
      <c r="LY820" s="1">
        <v>0</v>
      </c>
      <c r="LZ820" s="1">
        <v>0</v>
      </c>
      <c r="MA820" s="1">
        <v>0</v>
      </c>
      <c r="MB820" s="1">
        <v>0</v>
      </c>
      <c r="MC820" s="1">
        <v>1</v>
      </c>
    </row>
    <row r="821" spans="1:341">
      <c r="A821" s="1">
        <v>2015</v>
      </c>
      <c r="B821" s="1" t="s">
        <v>936</v>
      </c>
      <c r="C821" s="1">
        <v>1</v>
      </c>
      <c r="D821" s="1">
        <v>0</v>
      </c>
      <c r="E821" s="1">
        <v>1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2</v>
      </c>
      <c r="L821" s="1">
        <v>2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1</v>
      </c>
      <c r="Z821" s="1">
        <v>1</v>
      </c>
      <c r="AA821" s="1">
        <v>1</v>
      </c>
      <c r="AB821" s="1">
        <v>1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2</v>
      </c>
      <c r="BG821" s="1">
        <v>2</v>
      </c>
      <c r="BH821" s="1">
        <v>0</v>
      </c>
      <c r="BI821" s="1">
        <v>0</v>
      </c>
      <c r="BJ821" s="1">
        <v>2</v>
      </c>
      <c r="BK821" s="1">
        <v>0</v>
      </c>
      <c r="BL821" s="1">
        <v>0</v>
      </c>
      <c r="BM821" s="1">
        <v>1</v>
      </c>
      <c r="BN821" s="1">
        <v>0</v>
      </c>
      <c r="BO821" s="1">
        <v>1</v>
      </c>
      <c r="BP821" s="1">
        <v>0</v>
      </c>
      <c r="BQ821" s="1">
        <v>2</v>
      </c>
      <c r="BR821" s="1">
        <v>2</v>
      </c>
      <c r="BS821" s="1">
        <v>2</v>
      </c>
      <c r="BT821" s="1">
        <v>5</v>
      </c>
      <c r="BU821" s="1">
        <v>2</v>
      </c>
      <c r="BV821" s="1">
        <v>2</v>
      </c>
      <c r="BW821" s="1">
        <v>0</v>
      </c>
      <c r="BX821" s="1">
        <v>0</v>
      </c>
      <c r="BY821" s="1">
        <v>2</v>
      </c>
      <c r="BZ821" s="1">
        <v>1</v>
      </c>
      <c r="CA821" s="1">
        <v>3</v>
      </c>
      <c r="CB821" s="1">
        <v>3</v>
      </c>
      <c r="CC821" s="1">
        <v>2</v>
      </c>
      <c r="CD821" s="1">
        <v>0</v>
      </c>
      <c r="CE821" s="1">
        <v>15</v>
      </c>
      <c r="CF821" s="1">
        <v>0</v>
      </c>
      <c r="CG821" s="1">
        <v>0</v>
      </c>
      <c r="CH821" s="1">
        <v>0</v>
      </c>
      <c r="CI821" s="1">
        <v>0</v>
      </c>
      <c r="CJ821" s="1">
        <v>15</v>
      </c>
      <c r="CK821" s="1">
        <v>15</v>
      </c>
      <c r="CL821" s="1">
        <v>15</v>
      </c>
      <c r="CM821" s="1">
        <v>15</v>
      </c>
      <c r="CN821" s="1">
        <v>15</v>
      </c>
      <c r="CO821" s="1">
        <v>0</v>
      </c>
      <c r="CP821" s="1">
        <v>1</v>
      </c>
      <c r="CQ821" s="1">
        <v>1</v>
      </c>
      <c r="CR821" s="1">
        <v>1</v>
      </c>
      <c r="CS821" s="1">
        <v>1</v>
      </c>
      <c r="CT821" s="1">
        <v>1</v>
      </c>
      <c r="CU821" s="1">
        <v>0</v>
      </c>
      <c r="CV821" s="1">
        <v>1</v>
      </c>
      <c r="CW821" s="1">
        <v>1</v>
      </c>
      <c r="CX821" s="1">
        <v>0</v>
      </c>
      <c r="CY821" s="1">
        <v>1</v>
      </c>
      <c r="CZ821" s="1">
        <v>0</v>
      </c>
      <c r="DA821" s="1">
        <v>0</v>
      </c>
      <c r="DB821" s="1">
        <v>1</v>
      </c>
      <c r="DC821" s="1">
        <v>1</v>
      </c>
      <c r="DD821" s="1">
        <v>1</v>
      </c>
      <c r="DE821" s="1">
        <v>2</v>
      </c>
      <c r="DF821" s="1">
        <v>1</v>
      </c>
      <c r="DG821" s="1">
        <v>0</v>
      </c>
      <c r="DH821" s="1">
        <v>1</v>
      </c>
      <c r="DI821" s="1">
        <v>1</v>
      </c>
      <c r="DJ821" s="1">
        <v>0</v>
      </c>
      <c r="DK821" s="1">
        <v>1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9</v>
      </c>
      <c r="DS821" s="1">
        <v>0</v>
      </c>
      <c r="DT821" s="1">
        <v>9</v>
      </c>
      <c r="DU821" s="1">
        <v>9</v>
      </c>
      <c r="DV821" s="1">
        <v>9</v>
      </c>
      <c r="DW821" s="1">
        <v>1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2</v>
      </c>
      <c r="EF821" s="1">
        <v>0</v>
      </c>
      <c r="EG821" s="1">
        <v>0</v>
      </c>
      <c r="EH821" s="1">
        <v>0</v>
      </c>
      <c r="EI821" s="1">
        <v>1</v>
      </c>
      <c r="EJ821" s="1">
        <v>5</v>
      </c>
      <c r="EK821" s="1">
        <v>2</v>
      </c>
      <c r="EL821" s="1">
        <v>3</v>
      </c>
      <c r="EM821" s="1">
        <v>9</v>
      </c>
      <c r="EN821" s="1">
        <v>9</v>
      </c>
      <c r="EO821" s="1">
        <v>0</v>
      </c>
      <c r="EP821" s="1">
        <v>0</v>
      </c>
      <c r="EQ821" s="1">
        <v>0</v>
      </c>
      <c r="ER821" s="1">
        <v>1</v>
      </c>
      <c r="ES821" s="1">
        <v>1</v>
      </c>
      <c r="ET821" s="1">
        <v>0</v>
      </c>
      <c r="EU821" s="1">
        <v>1</v>
      </c>
      <c r="EV821" s="1">
        <v>0</v>
      </c>
      <c r="EW821" s="1">
        <v>0</v>
      </c>
      <c r="EX821" s="1">
        <v>0</v>
      </c>
      <c r="EY821" s="1">
        <v>1</v>
      </c>
      <c r="EZ821" s="1">
        <v>0</v>
      </c>
      <c r="FA821" s="1">
        <v>1</v>
      </c>
      <c r="FB821" s="1">
        <v>1</v>
      </c>
      <c r="FC821" s="1">
        <v>1</v>
      </c>
      <c r="FD821" s="1">
        <v>0</v>
      </c>
      <c r="FE821" s="1">
        <v>1</v>
      </c>
      <c r="FF821" s="1">
        <v>0</v>
      </c>
      <c r="FG821" s="1">
        <v>1</v>
      </c>
      <c r="FH821" s="1">
        <v>0</v>
      </c>
      <c r="FI821" s="1">
        <v>0</v>
      </c>
      <c r="FJ821" s="1">
        <v>1</v>
      </c>
      <c r="FK821" s="1">
        <v>0</v>
      </c>
      <c r="FL821" s="1">
        <v>1</v>
      </c>
      <c r="FM821" s="1">
        <v>3</v>
      </c>
      <c r="FN821" s="1">
        <v>1</v>
      </c>
      <c r="FO821" s="1">
        <v>0</v>
      </c>
      <c r="FP821" s="1">
        <v>0</v>
      </c>
      <c r="FQ821" s="1">
        <v>0</v>
      </c>
      <c r="FR821" s="1">
        <v>6</v>
      </c>
      <c r="FS821" s="1">
        <v>0</v>
      </c>
      <c r="FT821" s="1">
        <v>0</v>
      </c>
      <c r="FU821" s="1">
        <v>0</v>
      </c>
      <c r="FV821" s="1">
        <v>2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1</v>
      </c>
      <c r="GD821" s="1">
        <v>1</v>
      </c>
      <c r="GE821" s="1">
        <v>1</v>
      </c>
      <c r="GF821" s="1">
        <v>3</v>
      </c>
      <c r="GG821" s="1">
        <v>1</v>
      </c>
      <c r="GH821" s="1">
        <v>1</v>
      </c>
      <c r="GI821" s="1">
        <v>1</v>
      </c>
      <c r="GJ821" s="1">
        <v>1</v>
      </c>
      <c r="GK821" s="1">
        <v>1</v>
      </c>
      <c r="GL821" s="1">
        <v>1</v>
      </c>
      <c r="GM821" s="1">
        <v>0</v>
      </c>
      <c r="GN821" s="1">
        <v>0</v>
      </c>
      <c r="GO821" s="1">
        <v>1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1</v>
      </c>
      <c r="HP821" s="1">
        <v>1</v>
      </c>
      <c r="HQ821" s="1">
        <v>0</v>
      </c>
      <c r="HR821" s="1">
        <v>0</v>
      </c>
      <c r="HS821" s="1">
        <v>2</v>
      </c>
      <c r="HT821" s="1">
        <v>2</v>
      </c>
      <c r="HU821" s="1">
        <v>2</v>
      </c>
      <c r="HV821" s="1">
        <v>6</v>
      </c>
      <c r="HW821" s="1">
        <v>2</v>
      </c>
      <c r="HX821" s="1">
        <v>2</v>
      </c>
      <c r="HY821" s="1">
        <v>2</v>
      </c>
      <c r="HZ821" s="1">
        <v>2</v>
      </c>
      <c r="IA821" s="1">
        <v>2</v>
      </c>
      <c r="IB821" s="1">
        <v>2</v>
      </c>
      <c r="IC821" s="1">
        <v>2</v>
      </c>
      <c r="ID821" s="1">
        <v>0</v>
      </c>
      <c r="IE821" s="1">
        <v>0</v>
      </c>
      <c r="IF821" s="1">
        <v>1</v>
      </c>
      <c r="IG821" s="1">
        <v>1</v>
      </c>
      <c r="IH821" s="1">
        <v>1</v>
      </c>
      <c r="II821" s="1">
        <v>1</v>
      </c>
      <c r="IJ821" s="1">
        <v>1</v>
      </c>
      <c r="IK821" s="1">
        <v>1</v>
      </c>
      <c r="IL821" s="1">
        <v>1</v>
      </c>
      <c r="IM821" s="1">
        <v>1</v>
      </c>
      <c r="IN821" s="1">
        <v>1</v>
      </c>
      <c r="IO821" s="1">
        <v>1</v>
      </c>
      <c r="IP821" s="1">
        <v>0</v>
      </c>
      <c r="IQ821" s="1">
        <v>0</v>
      </c>
      <c r="IR821" s="1">
        <v>0</v>
      </c>
      <c r="IS821" s="1">
        <v>1</v>
      </c>
      <c r="IT821" s="1">
        <v>1</v>
      </c>
      <c r="IU821" s="1">
        <v>1</v>
      </c>
      <c r="IV821" s="1">
        <v>3</v>
      </c>
      <c r="IW821" s="1">
        <v>1</v>
      </c>
      <c r="IX821" s="1">
        <v>1</v>
      </c>
      <c r="IY821" s="1">
        <v>1</v>
      </c>
      <c r="IZ821" s="1">
        <v>1</v>
      </c>
      <c r="JA821" s="1">
        <v>1</v>
      </c>
      <c r="JB821" s="1">
        <v>1</v>
      </c>
      <c r="JC821" s="1">
        <v>0</v>
      </c>
      <c r="JD821" s="1">
        <v>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0</v>
      </c>
      <c r="JK821" s="1">
        <v>0</v>
      </c>
      <c r="JL821" s="1">
        <v>0</v>
      </c>
      <c r="JM821" s="1">
        <v>0</v>
      </c>
      <c r="JN821" s="1">
        <v>0</v>
      </c>
      <c r="JO821" s="1">
        <v>0</v>
      </c>
      <c r="JP821" s="1">
        <v>0</v>
      </c>
      <c r="JQ821" s="1">
        <v>0</v>
      </c>
      <c r="JR821" s="1">
        <v>0</v>
      </c>
      <c r="JS821" s="1">
        <v>0</v>
      </c>
      <c r="JT821" s="1">
        <v>0</v>
      </c>
      <c r="JU821" s="1">
        <v>0</v>
      </c>
      <c r="JV821" s="1">
        <v>0</v>
      </c>
      <c r="JW821" s="1">
        <v>0</v>
      </c>
      <c r="JX821" s="1">
        <v>0</v>
      </c>
      <c r="JY821" s="1">
        <v>0</v>
      </c>
      <c r="JZ821" s="1">
        <v>0</v>
      </c>
      <c r="KA821" s="1">
        <v>0</v>
      </c>
      <c r="KB821" s="1">
        <v>0</v>
      </c>
      <c r="KC821" s="1">
        <v>0</v>
      </c>
      <c r="KD821" s="1">
        <v>0</v>
      </c>
      <c r="KE821" s="1">
        <v>0</v>
      </c>
      <c r="KF821" s="1">
        <v>0</v>
      </c>
      <c r="KG821" s="1">
        <v>0</v>
      </c>
      <c r="KH821" s="1">
        <v>0</v>
      </c>
      <c r="KI821" s="1">
        <v>0</v>
      </c>
      <c r="KJ821" s="1">
        <v>0</v>
      </c>
      <c r="KK821" s="1">
        <v>0</v>
      </c>
      <c r="KL821" s="1">
        <v>0</v>
      </c>
      <c r="KM821" s="1">
        <v>0</v>
      </c>
      <c r="KN821" s="1">
        <v>0</v>
      </c>
      <c r="KO821" s="1">
        <v>0</v>
      </c>
      <c r="KP821" s="1">
        <v>0</v>
      </c>
      <c r="KQ821" s="1">
        <v>0</v>
      </c>
      <c r="KR821" s="1">
        <v>0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0</v>
      </c>
      <c r="KZ821" s="1">
        <v>0</v>
      </c>
      <c r="LA821" s="1">
        <v>0</v>
      </c>
      <c r="LB821" s="1">
        <v>0</v>
      </c>
      <c r="LC821" s="1">
        <v>0</v>
      </c>
      <c r="LD821" s="1">
        <v>0</v>
      </c>
      <c r="LE821" s="1">
        <v>0</v>
      </c>
      <c r="LF821" s="1">
        <v>0</v>
      </c>
      <c r="LG821" s="1">
        <v>0</v>
      </c>
      <c r="LH821" s="1">
        <v>0</v>
      </c>
      <c r="LI821" s="1">
        <v>0</v>
      </c>
      <c r="LJ821" s="1">
        <v>0</v>
      </c>
      <c r="LK821" s="1">
        <v>0</v>
      </c>
      <c r="LL821" s="1">
        <v>0</v>
      </c>
      <c r="LM821" s="1">
        <v>0</v>
      </c>
      <c r="LN821" s="1">
        <v>0</v>
      </c>
      <c r="LO821" s="1">
        <v>0</v>
      </c>
      <c r="LP821" s="1">
        <v>0</v>
      </c>
      <c r="LQ821" s="1">
        <v>0</v>
      </c>
      <c r="LR821" s="1">
        <v>0</v>
      </c>
      <c r="LS821" s="1">
        <v>0</v>
      </c>
      <c r="LT821" s="1">
        <v>0</v>
      </c>
      <c r="LU821" s="1">
        <v>0</v>
      </c>
      <c r="LV821" s="1">
        <v>0</v>
      </c>
      <c r="LW821" s="1">
        <v>0</v>
      </c>
      <c r="LX821" s="1">
        <v>0</v>
      </c>
      <c r="LY821" s="1">
        <v>0</v>
      </c>
      <c r="LZ821" s="1">
        <v>0</v>
      </c>
      <c r="MA821" s="1">
        <v>0</v>
      </c>
      <c r="MB821" s="1">
        <v>0</v>
      </c>
      <c r="MC821" s="1">
        <v>1</v>
      </c>
    </row>
    <row r="822" spans="1:341">
      <c r="A822" s="1">
        <v>2015</v>
      </c>
      <c r="B822" s="1" t="s">
        <v>937</v>
      </c>
      <c r="C822" s="1">
        <v>1</v>
      </c>
      <c r="D822" s="1">
        <v>0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2</v>
      </c>
      <c r="L822" s="1">
        <v>2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1</v>
      </c>
      <c r="Y822" s="1">
        <v>1</v>
      </c>
      <c r="Z822" s="1">
        <v>1</v>
      </c>
      <c r="AA822" s="1">
        <v>1</v>
      </c>
      <c r="AB822" s="1">
        <v>1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1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2</v>
      </c>
      <c r="BG822" s="1">
        <v>2</v>
      </c>
      <c r="BH822" s="1">
        <v>0</v>
      </c>
      <c r="BI822" s="1">
        <v>0</v>
      </c>
      <c r="BJ822" s="1">
        <v>2</v>
      </c>
      <c r="BK822" s="1">
        <v>0</v>
      </c>
      <c r="BL822" s="1">
        <v>0</v>
      </c>
      <c r="BM822" s="1">
        <v>1</v>
      </c>
      <c r="BN822" s="1">
        <v>0</v>
      </c>
      <c r="BO822" s="1">
        <v>1</v>
      </c>
      <c r="BP822" s="1">
        <v>0</v>
      </c>
      <c r="BQ822" s="1">
        <v>2</v>
      </c>
      <c r="BR822" s="1">
        <v>2</v>
      </c>
      <c r="BS822" s="1">
        <v>2</v>
      </c>
      <c r="BT822" s="1">
        <v>5</v>
      </c>
      <c r="BU822" s="1">
        <v>2</v>
      </c>
      <c r="BV822" s="1">
        <v>2</v>
      </c>
      <c r="BW822" s="1">
        <v>0</v>
      </c>
      <c r="BX822" s="1">
        <v>0</v>
      </c>
      <c r="BY822" s="1">
        <v>2</v>
      </c>
      <c r="BZ822" s="1">
        <v>1</v>
      </c>
      <c r="CA822" s="1">
        <v>3</v>
      </c>
      <c r="CB822" s="1">
        <v>3</v>
      </c>
      <c r="CC822" s="1">
        <v>2</v>
      </c>
      <c r="CD822" s="1">
        <v>0</v>
      </c>
      <c r="CE822" s="1">
        <v>5</v>
      </c>
      <c r="CF822" s="1">
        <v>0</v>
      </c>
      <c r="CG822" s="1">
        <v>0</v>
      </c>
      <c r="CH822" s="1">
        <v>0</v>
      </c>
      <c r="CI822" s="1">
        <v>0</v>
      </c>
      <c r="CJ822" s="1">
        <v>5</v>
      </c>
      <c r="CK822" s="1">
        <v>5</v>
      </c>
      <c r="CL822" s="1">
        <v>5</v>
      </c>
      <c r="CM822" s="1">
        <v>5</v>
      </c>
      <c r="CN822" s="1">
        <v>5</v>
      </c>
      <c r="CO822" s="1">
        <v>0</v>
      </c>
      <c r="CP822" s="1">
        <v>1</v>
      </c>
      <c r="CQ822" s="1">
        <v>1</v>
      </c>
      <c r="CR822" s="1">
        <v>1</v>
      </c>
      <c r="CS822" s="1">
        <v>1</v>
      </c>
      <c r="CT822" s="1">
        <v>1</v>
      </c>
      <c r="CU822" s="1">
        <v>0</v>
      </c>
      <c r="CV822" s="1">
        <v>1</v>
      </c>
      <c r="CW822" s="1">
        <v>1</v>
      </c>
      <c r="CX822" s="1">
        <v>0</v>
      </c>
      <c r="CY822" s="1">
        <v>1</v>
      </c>
      <c r="CZ822" s="1">
        <v>0</v>
      </c>
      <c r="DA822" s="1">
        <v>0</v>
      </c>
      <c r="DB822" s="1">
        <v>1</v>
      </c>
      <c r="DC822" s="1">
        <v>1</v>
      </c>
      <c r="DD822" s="1">
        <v>1</v>
      </c>
      <c r="DE822" s="1">
        <v>2</v>
      </c>
      <c r="DF822" s="1">
        <v>1</v>
      </c>
      <c r="DG822" s="1">
        <v>0</v>
      </c>
      <c r="DH822" s="1">
        <v>1</v>
      </c>
      <c r="DI822" s="1">
        <v>1</v>
      </c>
      <c r="DJ822" s="1">
        <v>0</v>
      </c>
      <c r="DK822" s="1">
        <v>1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14</v>
      </c>
      <c r="DS822" s="1">
        <v>0</v>
      </c>
      <c r="DT822" s="1">
        <v>14</v>
      </c>
      <c r="DU822" s="1">
        <v>14</v>
      </c>
      <c r="DV822" s="1">
        <v>14</v>
      </c>
      <c r="DW822" s="1">
        <v>1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3</v>
      </c>
      <c r="EF822" s="1">
        <v>0</v>
      </c>
      <c r="EG822" s="1">
        <v>0</v>
      </c>
      <c r="EH822" s="1">
        <v>0</v>
      </c>
      <c r="EI822" s="1">
        <v>0</v>
      </c>
      <c r="EJ822" s="1">
        <v>10</v>
      </c>
      <c r="EK822" s="1">
        <v>4</v>
      </c>
      <c r="EL822" s="1">
        <v>6</v>
      </c>
      <c r="EM822" s="1">
        <v>14</v>
      </c>
      <c r="EN822" s="1">
        <v>14</v>
      </c>
      <c r="EO822" s="1">
        <v>0</v>
      </c>
      <c r="EP822" s="1">
        <v>0</v>
      </c>
      <c r="EQ822" s="1">
        <v>0</v>
      </c>
      <c r="ER822" s="1">
        <v>1</v>
      </c>
      <c r="ES822" s="1">
        <v>1</v>
      </c>
      <c r="ET822" s="1">
        <v>0</v>
      </c>
      <c r="EU822" s="1">
        <v>1</v>
      </c>
      <c r="EV822" s="1">
        <v>0</v>
      </c>
      <c r="EW822" s="1">
        <v>0</v>
      </c>
      <c r="EX822" s="1">
        <v>0</v>
      </c>
      <c r="EY822" s="1">
        <v>1</v>
      </c>
      <c r="EZ822" s="1">
        <v>0</v>
      </c>
      <c r="FA822" s="1">
        <v>1</v>
      </c>
      <c r="FB822" s="1">
        <v>1</v>
      </c>
      <c r="FC822" s="1">
        <v>1</v>
      </c>
      <c r="FD822" s="1">
        <v>0</v>
      </c>
      <c r="FE822" s="1">
        <v>1</v>
      </c>
      <c r="FF822" s="1">
        <v>0</v>
      </c>
      <c r="FG822" s="1">
        <v>1</v>
      </c>
      <c r="FH822" s="1">
        <v>0</v>
      </c>
      <c r="FI822" s="1">
        <v>0</v>
      </c>
      <c r="FJ822" s="1">
        <v>1</v>
      </c>
      <c r="FK822" s="1">
        <v>0</v>
      </c>
      <c r="FL822" s="1">
        <v>1</v>
      </c>
      <c r="FM822" s="1">
        <v>3</v>
      </c>
      <c r="FN822" s="1">
        <v>1</v>
      </c>
      <c r="FO822" s="1">
        <v>0</v>
      </c>
      <c r="FP822" s="1">
        <v>0</v>
      </c>
      <c r="FQ822" s="1">
        <v>0</v>
      </c>
      <c r="FR822" s="1">
        <v>7</v>
      </c>
      <c r="FS822" s="1">
        <v>0</v>
      </c>
      <c r="FT822" s="1">
        <v>0</v>
      </c>
      <c r="FU822" s="1">
        <v>0</v>
      </c>
      <c r="FV822" s="1">
        <v>2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1</v>
      </c>
      <c r="GD822" s="1">
        <v>1</v>
      </c>
      <c r="GE822" s="1">
        <v>1</v>
      </c>
      <c r="GF822" s="1">
        <v>3</v>
      </c>
      <c r="GG822" s="1">
        <v>1</v>
      </c>
      <c r="GH822" s="1">
        <v>1</v>
      </c>
      <c r="GI822" s="1">
        <v>1</v>
      </c>
      <c r="GJ822" s="1">
        <v>1</v>
      </c>
      <c r="GK822" s="1">
        <v>1</v>
      </c>
      <c r="GL822" s="1">
        <v>1</v>
      </c>
      <c r="GM822" s="1">
        <v>0</v>
      </c>
      <c r="GN822" s="1">
        <v>0</v>
      </c>
      <c r="GO822" s="1">
        <v>1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1</v>
      </c>
      <c r="HP822" s="1">
        <v>1</v>
      </c>
      <c r="HQ822" s="1">
        <v>0</v>
      </c>
      <c r="HR822" s="1">
        <v>0</v>
      </c>
      <c r="HS822" s="1">
        <v>2</v>
      </c>
      <c r="HT822" s="1">
        <v>2</v>
      </c>
      <c r="HU822" s="1">
        <v>2</v>
      </c>
      <c r="HV822" s="1">
        <v>6</v>
      </c>
      <c r="HW822" s="1">
        <v>2</v>
      </c>
      <c r="HX822" s="1">
        <v>2</v>
      </c>
      <c r="HY822" s="1">
        <v>2</v>
      </c>
      <c r="HZ822" s="1">
        <v>2</v>
      </c>
      <c r="IA822" s="1">
        <v>2</v>
      </c>
      <c r="IB822" s="1">
        <v>2</v>
      </c>
      <c r="IC822" s="1">
        <v>2</v>
      </c>
      <c r="ID822" s="1">
        <v>0</v>
      </c>
      <c r="IE822" s="1">
        <v>0</v>
      </c>
      <c r="IF822" s="1">
        <v>1</v>
      </c>
      <c r="IG822" s="1">
        <v>1</v>
      </c>
      <c r="IH822" s="1">
        <v>1</v>
      </c>
      <c r="II822" s="1">
        <v>1</v>
      </c>
      <c r="IJ822" s="1">
        <v>1</v>
      </c>
      <c r="IK822" s="1">
        <v>1</v>
      </c>
      <c r="IL822" s="1">
        <v>1</v>
      </c>
      <c r="IM822" s="1">
        <v>1</v>
      </c>
      <c r="IN822" s="1">
        <v>1</v>
      </c>
      <c r="IO822" s="1">
        <v>1</v>
      </c>
      <c r="IP822" s="1">
        <v>0</v>
      </c>
      <c r="IQ822" s="1">
        <v>0</v>
      </c>
      <c r="IR822" s="1">
        <v>0</v>
      </c>
      <c r="IS822" s="1">
        <v>1</v>
      </c>
      <c r="IT822" s="1">
        <v>1</v>
      </c>
      <c r="IU822" s="1">
        <v>1</v>
      </c>
      <c r="IV822" s="1">
        <v>3</v>
      </c>
      <c r="IW822" s="1">
        <v>1</v>
      </c>
      <c r="IX822" s="1">
        <v>1</v>
      </c>
      <c r="IY822" s="1">
        <v>1</v>
      </c>
      <c r="IZ822" s="1">
        <v>1</v>
      </c>
      <c r="JA822" s="1">
        <v>1</v>
      </c>
      <c r="JB822" s="1">
        <v>1</v>
      </c>
      <c r="JC822" s="1">
        <v>0</v>
      </c>
      <c r="JD822" s="1">
        <v>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0</v>
      </c>
      <c r="JK822" s="1">
        <v>0</v>
      </c>
      <c r="JL822" s="1">
        <v>0</v>
      </c>
      <c r="JM822" s="1">
        <v>0</v>
      </c>
      <c r="JN822" s="1">
        <v>0</v>
      </c>
      <c r="JO822" s="1">
        <v>0</v>
      </c>
      <c r="JP822" s="1">
        <v>0</v>
      </c>
      <c r="JQ822" s="1">
        <v>0</v>
      </c>
      <c r="JR822" s="1">
        <v>0</v>
      </c>
      <c r="JS822" s="1">
        <v>0</v>
      </c>
      <c r="JT822" s="1">
        <v>0</v>
      </c>
      <c r="JU822" s="1">
        <v>0</v>
      </c>
      <c r="JV822" s="1">
        <v>0</v>
      </c>
      <c r="JW822" s="1">
        <v>0</v>
      </c>
      <c r="JX822" s="1">
        <v>0</v>
      </c>
      <c r="JY822" s="1">
        <v>0</v>
      </c>
      <c r="JZ822" s="1">
        <v>0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0</v>
      </c>
      <c r="KG822" s="1">
        <v>0</v>
      </c>
      <c r="KH822" s="1">
        <v>0</v>
      </c>
      <c r="KI822" s="1">
        <v>0</v>
      </c>
      <c r="KJ822" s="1">
        <v>0</v>
      </c>
      <c r="KK822" s="1">
        <v>0</v>
      </c>
      <c r="KL822" s="1">
        <v>0</v>
      </c>
      <c r="KM822" s="1">
        <v>0</v>
      </c>
      <c r="KN822" s="1">
        <v>0</v>
      </c>
      <c r="KO822" s="1">
        <v>0</v>
      </c>
      <c r="KP822" s="1">
        <v>0</v>
      </c>
      <c r="KQ822" s="1">
        <v>0</v>
      </c>
      <c r="KR822" s="1">
        <v>0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0</v>
      </c>
      <c r="KZ822" s="1">
        <v>0</v>
      </c>
      <c r="LA822" s="1">
        <v>0</v>
      </c>
      <c r="LB822" s="1">
        <v>0</v>
      </c>
      <c r="LC822" s="1">
        <v>0</v>
      </c>
      <c r="LD822" s="1">
        <v>0</v>
      </c>
      <c r="LE822" s="1">
        <v>0</v>
      </c>
      <c r="LF822" s="1">
        <v>0</v>
      </c>
      <c r="LG822" s="1">
        <v>0</v>
      </c>
      <c r="LH822" s="1">
        <v>0</v>
      </c>
      <c r="LI822" s="1">
        <v>0</v>
      </c>
      <c r="LJ822" s="1">
        <v>0</v>
      </c>
      <c r="LK822" s="1">
        <v>0</v>
      </c>
      <c r="LL822" s="1">
        <v>0</v>
      </c>
      <c r="LM822" s="1">
        <v>0</v>
      </c>
      <c r="LN822" s="1">
        <v>0</v>
      </c>
      <c r="LO822" s="1">
        <v>0</v>
      </c>
      <c r="LP822" s="1">
        <v>0</v>
      </c>
      <c r="LQ822" s="1">
        <v>0</v>
      </c>
      <c r="LR822" s="1">
        <v>0</v>
      </c>
      <c r="LS822" s="1">
        <v>0</v>
      </c>
      <c r="LT822" s="1">
        <v>0</v>
      </c>
      <c r="LU822" s="1">
        <v>0</v>
      </c>
      <c r="LV822" s="1">
        <v>0</v>
      </c>
      <c r="LW822" s="1">
        <v>0</v>
      </c>
      <c r="LX822" s="1">
        <v>0</v>
      </c>
      <c r="LY822" s="1">
        <v>0</v>
      </c>
      <c r="LZ822" s="1">
        <v>0</v>
      </c>
      <c r="MA822" s="1">
        <v>0</v>
      </c>
      <c r="MB822" s="1">
        <v>0</v>
      </c>
      <c r="MC822" s="1">
        <v>1</v>
      </c>
    </row>
    <row r="823" spans="1:341">
      <c r="A823" s="1">
        <v>2015</v>
      </c>
      <c r="B823" s="1" t="s">
        <v>938</v>
      </c>
      <c r="C823" s="1">
        <v>1</v>
      </c>
      <c r="D823" s="1">
        <v>0</v>
      </c>
      <c r="E823" s="1">
        <v>1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  <c r="K823" s="1">
        <v>2</v>
      </c>
      <c r="L823" s="1">
        <v>2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1</v>
      </c>
      <c r="Z823" s="1">
        <v>1</v>
      </c>
      <c r="AA823" s="1">
        <v>1</v>
      </c>
      <c r="AB823" s="1">
        <v>1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2</v>
      </c>
      <c r="BG823" s="1">
        <v>2</v>
      </c>
      <c r="BH823" s="1">
        <v>0</v>
      </c>
      <c r="BI823" s="1">
        <v>0</v>
      </c>
      <c r="BJ823" s="1">
        <v>2</v>
      </c>
      <c r="BK823" s="1">
        <v>0</v>
      </c>
      <c r="BL823" s="1">
        <v>0</v>
      </c>
      <c r="BM823" s="1">
        <v>1</v>
      </c>
      <c r="BN823" s="1">
        <v>0</v>
      </c>
      <c r="BO823" s="1">
        <v>1</v>
      </c>
      <c r="BP823" s="1">
        <v>0</v>
      </c>
      <c r="BQ823" s="1">
        <v>2</v>
      </c>
      <c r="BR823" s="1">
        <v>2</v>
      </c>
      <c r="BS823" s="1">
        <v>2</v>
      </c>
      <c r="BT823" s="1">
        <v>5</v>
      </c>
      <c r="BU823" s="1">
        <v>2</v>
      </c>
      <c r="BV823" s="1">
        <v>2</v>
      </c>
      <c r="BW823" s="1">
        <v>0</v>
      </c>
      <c r="BX823" s="1">
        <v>0</v>
      </c>
      <c r="BY823" s="1">
        <v>2</v>
      </c>
      <c r="BZ823" s="1">
        <v>1</v>
      </c>
      <c r="CA823" s="1">
        <v>3</v>
      </c>
      <c r="CB823" s="1">
        <v>3</v>
      </c>
      <c r="CC823" s="1">
        <v>2</v>
      </c>
      <c r="CD823" s="1">
        <v>0</v>
      </c>
      <c r="CE823" s="1">
        <v>6</v>
      </c>
      <c r="CF823" s="1">
        <v>0</v>
      </c>
      <c r="CG823" s="1">
        <v>0</v>
      </c>
      <c r="CH823" s="1">
        <v>0</v>
      </c>
      <c r="CI823" s="1">
        <v>0</v>
      </c>
      <c r="CJ823" s="1">
        <v>6</v>
      </c>
      <c r="CK823" s="1">
        <v>6</v>
      </c>
      <c r="CL823" s="1">
        <v>6</v>
      </c>
      <c r="CM823" s="1">
        <v>6</v>
      </c>
      <c r="CN823" s="1">
        <v>6</v>
      </c>
      <c r="CO823" s="1">
        <v>0</v>
      </c>
      <c r="CP823" s="1">
        <v>1</v>
      </c>
      <c r="CQ823" s="1">
        <v>1</v>
      </c>
      <c r="CR823" s="1">
        <v>1</v>
      </c>
      <c r="CS823" s="1">
        <v>1</v>
      </c>
      <c r="CT823" s="1">
        <v>1</v>
      </c>
      <c r="CU823" s="1">
        <v>0</v>
      </c>
      <c r="CV823" s="1">
        <v>1</v>
      </c>
      <c r="CW823" s="1">
        <v>1</v>
      </c>
      <c r="CX823" s="1">
        <v>0</v>
      </c>
      <c r="CY823" s="1">
        <v>1</v>
      </c>
      <c r="CZ823" s="1">
        <v>0</v>
      </c>
      <c r="DA823" s="1">
        <v>0</v>
      </c>
      <c r="DB823" s="1">
        <v>1</v>
      </c>
      <c r="DC823" s="1">
        <v>1</v>
      </c>
      <c r="DD823" s="1">
        <v>1</v>
      </c>
      <c r="DE823" s="1">
        <v>2</v>
      </c>
      <c r="DF823" s="1">
        <v>1</v>
      </c>
      <c r="DG823" s="1">
        <v>0</v>
      </c>
      <c r="DH823" s="1">
        <v>1</v>
      </c>
      <c r="DI823" s="1">
        <v>1</v>
      </c>
      <c r="DJ823" s="1">
        <v>0</v>
      </c>
      <c r="DK823" s="1">
        <v>1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18</v>
      </c>
      <c r="DS823" s="1">
        <v>0</v>
      </c>
      <c r="DT823" s="1">
        <v>18</v>
      </c>
      <c r="DU823" s="1">
        <v>18</v>
      </c>
      <c r="DV823" s="1">
        <v>18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5</v>
      </c>
      <c r="EF823" s="1">
        <v>0</v>
      </c>
      <c r="EG823" s="1">
        <v>0</v>
      </c>
      <c r="EH823" s="1">
        <v>0</v>
      </c>
      <c r="EI823" s="1">
        <v>0</v>
      </c>
      <c r="EJ823" s="1">
        <v>13</v>
      </c>
      <c r="EK823" s="1">
        <v>2</v>
      </c>
      <c r="EL823" s="1">
        <v>11</v>
      </c>
      <c r="EM823" s="1">
        <v>18</v>
      </c>
      <c r="EN823" s="1">
        <v>18</v>
      </c>
      <c r="EO823" s="1">
        <v>0</v>
      </c>
      <c r="EP823" s="1">
        <v>0</v>
      </c>
      <c r="EQ823" s="1">
        <v>0</v>
      </c>
      <c r="ER823" s="1">
        <v>1</v>
      </c>
      <c r="ES823" s="1">
        <v>1</v>
      </c>
      <c r="ET823" s="1">
        <v>0</v>
      </c>
      <c r="EU823" s="1">
        <v>1</v>
      </c>
      <c r="EV823" s="1">
        <v>0</v>
      </c>
      <c r="EW823" s="1">
        <v>0</v>
      </c>
      <c r="EX823" s="1">
        <v>0</v>
      </c>
      <c r="EY823" s="1">
        <v>1</v>
      </c>
      <c r="EZ823" s="1">
        <v>0</v>
      </c>
      <c r="FA823" s="1">
        <v>1</v>
      </c>
      <c r="FB823" s="1">
        <v>1</v>
      </c>
      <c r="FC823" s="1">
        <v>1</v>
      </c>
      <c r="FD823" s="1">
        <v>0</v>
      </c>
      <c r="FE823" s="1">
        <v>1</v>
      </c>
      <c r="FF823" s="1">
        <v>0</v>
      </c>
      <c r="FG823" s="1">
        <v>1</v>
      </c>
      <c r="FH823" s="1">
        <v>0</v>
      </c>
      <c r="FI823" s="1">
        <v>0</v>
      </c>
      <c r="FJ823" s="1">
        <v>1</v>
      </c>
      <c r="FK823" s="1">
        <v>0</v>
      </c>
      <c r="FL823" s="1">
        <v>1</v>
      </c>
      <c r="FM823" s="1">
        <v>3</v>
      </c>
      <c r="FN823" s="1">
        <v>1</v>
      </c>
      <c r="FO823" s="1">
        <v>0</v>
      </c>
      <c r="FP823" s="1">
        <v>0</v>
      </c>
      <c r="FQ823" s="1">
        <v>0</v>
      </c>
      <c r="FR823" s="1">
        <v>5</v>
      </c>
      <c r="FS823" s="1">
        <v>0</v>
      </c>
      <c r="FT823" s="1">
        <v>0</v>
      </c>
      <c r="FU823" s="1">
        <v>0</v>
      </c>
      <c r="FV823" s="1">
        <v>2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1</v>
      </c>
      <c r="GD823" s="1">
        <v>1</v>
      </c>
      <c r="GE823" s="1">
        <v>1</v>
      </c>
      <c r="GF823" s="1">
        <v>3</v>
      </c>
      <c r="GG823" s="1">
        <v>1</v>
      </c>
      <c r="GH823" s="1">
        <v>1</v>
      </c>
      <c r="GI823" s="1">
        <v>1</v>
      </c>
      <c r="GJ823" s="1">
        <v>1</v>
      </c>
      <c r="GK823" s="1">
        <v>1</v>
      </c>
      <c r="GL823" s="1">
        <v>1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1</v>
      </c>
      <c r="HP823" s="1">
        <v>1</v>
      </c>
      <c r="HQ823" s="1">
        <v>0</v>
      </c>
      <c r="HR823" s="1">
        <v>0</v>
      </c>
      <c r="HS823" s="1">
        <v>2</v>
      </c>
      <c r="HT823" s="1">
        <v>2</v>
      </c>
      <c r="HU823" s="1">
        <v>2</v>
      </c>
      <c r="HV823" s="1">
        <v>6</v>
      </c>
      <c r="HW823" s="1">
        <v>2</v>
      </c>
      <c r="HX823" s="1">
        <v>2</v>
      </c>
      <c r="HY823" s="1">
        <v>2</v>
      </c>
      <c r="HZ823" s="1">
        <v>2</v>
      </c>
      <c r="IA823" s="1">
        <v>2</v>
      </c>
      <c r="IB823" s="1">
        <v>2</v>
      </c>
      <c r="IC823" s="1">
        <v>2</v>
      </c>
      <c r="ID823" s="1">
        <v>0</v>
      </c>
      <c r="IE823" s="1">
        <v>0</v>
      </c>
      <c r="IF823" s="1">
        <v>1</v>
      </c>
      <c r="IG823" s="1">
        <v>1</v>
      </c>
      <c r="IH823" s="1">
        <v>1</v>
      </c>
      <c r="II823" s="1">
        <v>1</v>
      </c>
      <c r="IJ823" s="1">
        <v>1</v>
      </c>
      <c r="IK823" s="1">
        <v>1</v>
      </c>
      <c r="IL823" s="1">
        <v>1</v>
      </c>
      <c r="IM823" s="1">
        <v>1</v>
      </c>
      <c r="IN823" s="1">
        <v>1</v>
      </c>
      <c r="IO823" s="1">
        <v>1</v>
      </c>
      <c r="IP823" s="1">
        <v>0</v>
      </c>
      <c r="IQ823" s="1">
        <v>0</v>
      </c>
      <c r="IR823" s="1">
        <v>0</v>
      </c>
      <c r="IS823" s="1">
        <v>1</v>
      </c>
      <c r="IT823" s="1">
        <v>1</v>
      </c>
      <c r="IU823" s="1">
        <v>1</v>
      </c>
      <c r="IV823" s="1">
        <v>3</v>
      </c>
      <c r="IW823" s="1">
        <v>1</v>
      </c>
      <c r="IX823" s="1">
        <v>1</v>
      </c>
      <c r="IY823" s="1">
        <v>1</v>
      </c>
      <c r="IZ823" s="1">
        <v>1</v>
      </c>
      <c r="JA823" s="1">
        <v>1</v>
      </c>
      <c r="JB823" s="1">
        <v>1</v>
      </c>
      <c r="JC823" s="1">
        <v>0</v>
      </c>
      <c r="JD823" s="1">
        <v>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0</v>
      </c>
      <c r="JN823" s="1">
        <v>0</v>
      </c>
      <c r="JO823" s="1">
        <v>0</v>
      </c>
      <c r="JP823" s="1">
        <v>0</v>
      </c>
      <c r="JQ823" s="1">
        <v>0</v>
      </c>
      <c r="JR823" s="1">
        <v>0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0</v>
      </c>
      <c r="JY823" s="1">
        <v>0</v>
      </c>
      <c r="JZ823" s="1">
        <v>0</v>
      </c>
      <c r="KA823" s="1">
        <v>0</v>
      </c>
      <c r="KB823" s="1">
        <v>0</v>
      </c>
      <c r="KC823" s="1">
        <v>0</v>
      </c>
      <c r="KD823" s="1">
        <v>0</v>
      </c>
      <c r="KE823" s="1">
        <v>0</v>
      </c>
      <c r="KF823" s="1">
        <v>0</v>
      </c>
      <c r="KG823" s="1">
        <v>0</v>
      </c>
      <c r="KH823" s="1">
        <v>0</v>
      </c>
      <c r="KI823" s="1">
        <v>0</v>
      </c>
      <c r="KJ823" s="1">
        <v>0</v>
      </c>
      <c r="KK823" s="1">
        <v>0</v>
      </c>
      <c r="KL823" s="1">
        <v>0</v>
      </c>
      <c r="KM823" s="1">
        <v>0</v>
      </c>
      <c r="KN823" s="1">
        <v>0</v>
      </c>
      <c r="KO823" s="1">
        <v>0</v>
      </c>
      <c r="KP823" s="1">
        <v>0</v>
      </c>
      <c r="KQ823" s="1">
        <v>0</v>
      </c>
      <c r="KR823" s="1">
        <v>0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0</v>
      </c>
      <c r="KZ823" s="1">
        <v>0</v>
      </c>
      <c r="LA823" s="1">
        <v>0</v>
      </c>
      <c r="LB823" s="1">
        <v>0</v>
      </c>
      <c r="LC823" s="1">
        <v>0</v>
      </c>
      <c r="LD823" s="1">
        <v>0</v>
      </c>
      <c r="LE823" s="1">
        <v>0</v>
      </c>
      <c r="LF823" s="1">
        <v>0</v>
      </c>
      <c r="LG823" s="1">
        <v>0</v>
      </c>
      <c r="LH823" s="1">
        <v>0</v>
      </c>
      <c r="LI823" s="1">
        <v>0</v>
      </c>
      <c r="LJ823" s="1">
        <v>0</v>
      </c>
      <c r="LK823" s="1">
        <v>0</v>
      </c>
      <c r="LL823" s="1">
        <v>0</v>
      </c>
      <c r="LM823" s="1">
        <v>0</v>
      </c>
      <c r="LN823" s="1">
        <v>0</v>
      </c>
      <c r="LO823" s="1">
        <v>0</v>
      </c>
      <c r="LP823" s="1">
        <v>0</v>
      </c>
      <c r="LQ823" s="1">
        <v>0</v>
      </c>
      <c r="LR823" s="1">
        <v>0</v>
      </c>
      <c r="LS823" s="1">
        <v>0</v>
      </c>
      <c r="LT823" s="1">
        <v>0</v>
      </c>
      <c r="LU823" s="1">
        <v>0</v>
      </c>
      <c r="LV823" s="1">
        <v>0</v>
      </c>
      <c r="LW823" s="1">
        <v>0</v>
      </c>
      <c r="LX823" s="1">
        <v>0</v>
      </c>
      <c r="LY823" s="1">
        <v>0</v>
      </c>
      <c r="LZ823" s="1">
        <v>0</v>
      </c>
      <c r="MA823" s="1">
        <v>0</v>
      </c>
      <c r="MB823" s="1">
        <v>0</v>
      </c>
      <c r="MC823" s="1">
        <v>1</v>
      </c>
    </row>
    <row r="824" spans="1:341">
      <c r="A824" s="1">
        <v>2015</v>
      </c>
      <c r="B824" s="1" t="s">
        <v>939</v>
      </c>
      <c r="C824" s="1">
        <v>1</v>
      </c>
      <c r="D824" s="1">
        <v>0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2</v>
      </c>
      <c r="L824" s="1">
        <v>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1</v>
      </c>
      <c r="Y824" s="1">
        <v>1</v>
      </c>
      <c r="Z824" s="1">
        <v>1</v>
      </c>
      <c r="AA824" s="1">
        <v>1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1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2</v>
      </c>
      <c r="BG824" s="1">
        <v>2</v>
      </c>
      <c r="BH824" s="1">
        <v>0</v>
      </c>
      <c r="BI824" s="1">
        <v>0</v>
      </c>
      <c r="BJ824" s="1">
        <v>2</v>
      </c>
      <c r="BK824" s="1">
        <v>0</v>
      </c>
      <c r="BL824" s="1">
        <v>0</v>
      </c>
      <c r="BM824" s="1">
        <v>1</v>
      </c>
      <c r="BN824" s="1">
        <v>0</v>
      </c>
      <c r="BO824" s="1">
        <v>1</v>
      </c>
      <c r="BP824" s="1">
        <v>0</v>
      </c>
      <c r="BQ824" s="1">
        <v>2</v>
      </c>
      <c r="BR824" s="1">
        <v>2</v>
      </c>
      <c r="BS824" s="1">
        <v>2</v>
      </c>
      <c r="BT824" s="1">
        <v>5</v>
      </c>
      <c r="BU824" s="1">
        <v>2</v>
      </c>
      <c r="BV824" s="1">
        <v>2</v>
      </c>
      <c r="BW824" s="1">
        <v>0</v>
      </c>
      <c r="BX824" s="1">
        <v>0</v>
      </c>
      <c r="BY824" s="1">
        <v>2</v>
      </c>
      <c r="BZ824" s="1">
        <v>1</v>
      </c>
      <c r="CA824" s="1">
        <v>3</v>
      </c>
      <c r="CB824" s="1">
        <v>3</v>
      </c>
      <c r="CC824" s="1">
        <v>2</v>
      </c>
      <c r="CD824" s="1">
        <v>0</v>
      </c>
      <c r="CE824" s="1">
        <v>12</v>
      </c>
      <c r="CF824" s="1">
        <v>0</v>
      </c>
      <c r="CG824" s="1">
        <v>0</v>
      </c>
      <c r="CH824" s="1">
        <v>0</v>
      </c>
      <c r="CI824" s="1">
        <v>0</v>
      </c>
      <c r="CJ824" s="1">
        <v>12</v>
      </c>
      <c r="CK824" s="1">
        <v>12</v>
      </c>
      <c r="CL824" s="1">
        <v>12</v>
      </c>
      <c r="CM824" s="1">
        <v>12</v>
      </c>
      <c r="CN824" s="1">
        <v>12</v>
      </c>
      <c r="CO824" s="1">
        <v>0</v>
      </c>
      <c r="CP824" s="1">
        <v>1</v>
      </c>
      <c r="CQ824" s="1">
        <v>1</v>
      </c>
      <c r="CR824" s="1">
        <v>1</v>
      </c>
      <c r="CS824" s="1">
        <v>1</v>
      </c>
      <c r="CT824" s="1">
        <v>1</v>
      </c>
      <c r="CU824" s="1">
        <v>0</v>
      </c>
      <c r="CV824" s="1">
        <v>1</v>
      </c>
      <c r="CW824" s="1">
        <v>1</v>
      </c>
      <c r="CX824" s="1">
        <v>0</v>
      </c>
      <c r="CY824" s="1">
        <v>1</v>
      </c>
      <c r="CZ824" s="1">
        <v>0</v>
      </c>
      <c r="DA824" s="1">
        <v>0</v>
      </c>
      <c r="DB824" s="1">
        <v>1</v>
      </c>
      <c r="DC824" s="1">
        <v>1</v>
      </c>
      <c r="DD824" s="1">
        <v>1</v>
      </c>
      <c r="DE824" s="1">
        <v>2</v>
      </c>
      <c r="DF824" s="1">
        <v>1</v>
      </c>
      <c r="DG824" s="1">
        <v>0</v>
      </c>
      <c r="DH824" s="1">
        <v>1</v>
      </c>
      <c r="DI824" s="1">
        <v>1</v>
      </c>
      <c r="DJ824" s="1">
        <v>0</v>
      </c>
      <c r="DK824" s="1">
        <v>1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11</v>
      </c>
      <c r="DS824" s="1">
        <v>0</v>
      </c>
      <c r="DT824" s="1">
        <v>11</v>
      </c>
      <c r="DU824" s="1">
        <v>11</v>
      </c>
      <c r="DV824" s="1">
        <v>11</v>
      </c>
      <c r="DW824" s="1">
        <v>1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3</v>
      </c>
      <c r="EF824" s="1">
        <v>0</v>
      </c>
      <c r="EG824" s="1">
        <v>0</v>
      </c>
      <c r="EH824" s="1">
        <v>0</v>
      </c>
      <c r="EI824" s="1">
        <v>0</v>
      </c>
      <c r="EJ824" s="1">
        <v>7</v>
      </c>
      <c r="EK824" s="1">
        <v>4</v>
      </c>
      <c r="EL824" s="1">
        <v>3</v>
      </c>
      <c r="EM824" s="1">
        <v>11</v>
      </c>
      <c r="EN824" s="1">
        <v>11</v>
      </c>
      <c r="EO824" s="1">
        <v>0</v>
      </c>
      <c r="EP824" s="1">
        <v>0</v>
      </c>
      <c r="EQ824" s="1">
        <v>0</v>
      </c>
      <c r="ER824" s="1">
        <v>1</v>
      </c>
      <c r="ES824" s="1">
        <v>1</v>
      </c>
      <c r="ET824" s="1">
        <v>0</v>
      </c>
      <c r="EU824" s="1">
        <v>1</v>
      </c>
      <c r="EV824" s="1">
        <v>0</v>
      </c>
      <c r="EW824" s="1">
        <v>0</v>
      </c>
      <c r="EX824" s="1">
        <v>0</v>
      </c>
      <c r="EY824" s="1">
        <v>1</v>
      </c>
      <c r="EZ824" s="1">
        <v>0</v>
      </c>
      <c r="FA824" s="1">
        <v>1</v>
      </c>
      <c r="FB824" s="1">
        <v>1</v>
      </c>
      <c r="FC824" s="1">
        <v>1</v>
      </c>
      <c r="FD824" s="1">
        <v>0</v>
      </c>
      <c r="FE824" s="1">
        <v>1</v>
      </c>
      <c r="FF824" s="1">
        <v>0</v>
      </c>
      <c r="FG824" s="1">
        <v>1</v>
      </c>
      <c r="FH824" s="1">
        <v>0</v>
      </c>
      <c r="FI824" s="1">
        <v>0</v>
      </c>
      <c r="FJ824" s="1">
        <v>1</v>
      </c>
      <c r="FK824" s="1">
        <v>0</v>
      </c>
      <c r="FL824" s="1">
        <v>1</v>
      </c>
      <c r="FM824" s="1">
        <v>3</v>
      </c>
      <c r="FN824" s="1">
        <v>1</v>
      </c>
      <c r="FO824" s="1">
        <v>0</v>
      </c>
      <c r="FP824" s="1">
        <v>0</v>
      </c>
      <c r="FQ824" s="1">
        <v>0</v>
      </c>
      <c r="FR824" s="1">
        <v>6</v>
      </c>
      <c r="FS824" s="1">
        <v>0</v>
      </c>
      <c r="FT824" s="1">
        <v>0</v>
      </c>
      <c r="FU824" s="1">
        <v>0</v>
      </c>
      <c r="FV824" s="1">
        <v>2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1</v>
      </c>
      <c r="GD824" s="1">
        <v>1</v>
      </c>
      <c r="GE824" s="1">
        <v>1</v>
      </c>
      <c r="GF824" s="1">
        <v>3</v>
      </c>
      <c r="GG824" s="1">
        <v>1</v>
      </c>
      <c r="GH824" s="1">
        <v>1</v>
      </c>
      <c r="GI824" s="1">
        <v>1</v>
      </c>
      <c r="GJ824" s="1">
        <v>1</v>
      </c>
      <c r="GK824" s="1">
        <v>1</v>
      </c>
      <c r="GL824" s="1">
        <v>1</v>
      </c>
      <c r="GM824" s="1">
        <v>0</v>
      </c>
      <c r="GN824" s="1">
        <v>0</v>
      </c>
      <c r="GO824" s="1">
        <v>1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1</v>
      </c>
      <c r="HP824" s="1">
        <v>1</v>
      </c>
      <c r="HQ824" s="1">
        <v>0</v>
      </c>
      <c r="HR824" s="1">
        <v>0</v>
      </c>
      <c r="HS824" s="1">
        <v>2</v>
      </c>
      <c r="HT824" s="1">
        <v>2</v>
      </c>
      <c r="HU824" s="1">
        <v>2</v>
      </c>
      <c r="HV824" s="1">
        <v>6</v>
      </c>
      <c r="HW824" s="1">
        <v>2</v>
      </c>
      <c r="HX824" s="1">
        <v>2</v>
      </c>
      <c r="HY824" s="1">
        <v>2</v>
      </c>
      <c r="HZ824" s="1">
        <v>2</v>
      </c>
      <c r="IA824" s="1">
        <v>2</v>
      </c>
      <c r="IB824" s="1">
        <v>2</v>
      </c>
      <c r="IC824" s="1">
        <v>2</v>
      </c>
      <c r="ID824" s="1">
        <v>0</v>
      </c>
      <c r="IE824" s="1">
        <v>0</v>
      </c>
      <c r="IF824" s="1">
        <v>1</v>
      </c>
      <c r="IG824" s="1">
        <v>1</v>
      </c>
      <c r="IH824" s="1">
        <v>1</v>
      </c>
      <c r="II824" s="1">
        <v>1</v>
      </c>
      <c r="IJ824" s="1">
        <v>1</v>
      </c>
      <c r="IK824" s="1">
        <v>1</v>
      </c>
      <c r="IL824" s="1">
        <v>1</v>
      </c>
      <c r="IM824" s="1">
        <v>1</v>
      </c>
      <c r="IN824" s="1">
        <v>1</v>
      </c>
      <c r="IO824" s="1">
        <v>1</v>
      </c>
      <c r="IP824" s="1">
        <v>0</v>
      </c>
      <c r="IQ824" s="1">
        <v>0</v>
      </c>
      <c r="IR824" s="1">
        <v>0</v>
      </c>
      <c r="IS824" s="1">
        <v>1</v>
      </c>
      <c r="IT824" s="1">
        <v>1</v>
      </c>
      <c r="IU824" s="1">
        <v>1</v>
      </c>
      <c r="IV824" s="1">
        <v>3</v>
      </c>
      <c r="IW824" s="1">
        <v>1</v>
      </c>
      <c r="IX824" s="1">
        <v>1</v>
      </c>
      <c r="IY824" s="1">
        <v>1</v>
      </c>
      <c r="IZ824" s="1">
        <v>1</v>
      </c>
      <c r="JA824" s="1">
        <v>1</v>
      </c>
      <c r="JB824" s="1">
        <v>1</v>
      </c>
      <c r="JC824" s="1">
        <v>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</v>
      </c>
      <c r="JO824" s="1">
        <v>0</v>
      </c>
      <c r="JP824" s="1">
        <v>0</v>
      </c>
      <c r="JQ824" s="1">
        <v>0</v>
      </c>
      <c r="JR824" s="1">
        <v>0</v>
      </c>
      <c r="JS824" s="1">
        <v>0</v>
      </c>
      <c r="JT824" s="1">
        <v>0</v>
      </c>
      <c r="JU824" s="1">
        <v>0</v>
      </c>
      <c r="JV824" s="1">
        <v>0</v>
      </c>
      <c r="JW824" s="1">
        <v>0</v>
      </c>
      <c r="JX824" s="1">
        <v>0</v>
      </c>
      <c r="JY824" s="1">
        <v>0</v>
      </c>
      <c r="JZ824" s="1">
        <v>0</v>
      </c>
      <c r="KA824" s="1">
        <v>0</v>
      </c>
      <c r="KB824" s="1">
        <v>0</v>
      </c>
      <c r="KC824" s="1">
        <v>0</v>
      </c>
      <c r="KD824" s="1">
        <v>0</v>
      </c>
      <c r="KE824" s="1">
        <v>0</v>
      </c>
      <c r="KF824" s="1">
        <v>0</v>
      </c>
      <c r="KG824" s="1">
        <v>0</v>
      </c>
      <c r="KH824" s="1">
        <v>0</v>
      </c>
      <c r="KI824" s="1">
        <v>0</v>
      </c>
      <c r="KJ824" s="1">
        <v>0</v>
      </c>
      <c r="KK824" s="1">
        <v>0</v>
      </c>
      <c r="KL824" s="1">
        <v>0</v>
      </c>
      <c r="KM824" s="1">
        <v>0</v>
      </c>
      <c r="KN824" s="1">
        <v>0</v>
      </c>
      <c r="KO824" s="1">
        <v>0</v>
      </c>
      <c r="KP824" s="1">
        <v>0</v>
      </c>
      <c r="KQ824" s="1">
        <v>0</v>
      </c>
      <c r="KR824" s="1">
        <v>0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</v>
      </c>
      <c r="KZ824" s="1">
        <v>0</v>
      </c>
      <c r="LA824" s="1">
        <v>0</v>
      </c>
      <c r="LB824" s="1">
        <v>0</v>
      </c>
      <c r="LC824" s="1">
        <v>0</v>
      </c>
      <c r="LD824" s="1">
        <v>0</v>
      </c>
      <c r="LE824" s="1">
        <v>0</v>
      </c>
      <c r="LF824" s="1">
        <v>0</v>
      </c>
      <c r="LG824" s="1">
        <v>0</v>
      </c>
      <c r="LH824" s="1">
        <v>0</v>
      </c>
      <c r="LI824" s="1">
        <v>0</v>
      </c>
      <c r="LJ824" s="1">
        <v>0</v>
      </c>
      <c r="LK824" s="1">
        <v>0</v>
      </c>
      <c r="LL824" s="1">
        <v>0</v>
      </c>
      <c r="LM824" s="1">
        <v>0</v>
      </c>
      <c r="LN824" s="1">
        <v>0</v>
      </c>
      <c r="LO824" s="1">
        <v>0</v>
      </c>
      <c r="LP824" s="1">
        <v>0</v>
      </c>
      <c r="LQ824" s="1">
        <v>0</v>
      </c>
      <c r="LR824" s="1">
        <v>0</v>
      </c>
      <c r="LS824" s="1">
        <v>0</v>
      </c>
      <c r="LT824" s="1">
        <v>0</v>
      </c>
      <c r="LU824" s="1">
        <v>0</v>
      </c>
      <c r="LV824" s="1">
        <v>0</v>
      </c>
      <c r="LW824" s="1">
        <v>0</v>
      </c>
      <c r="LX824" s="1">
        <v>0</v>
      </c>
      <c r="LY824" s="1">
        <v>0</v>
      </c>
      <c r="LZ824" s="1">
        <v>0</v>
      </c>
      <c r="MA824" s="1">
        <v>0</v>
      </c>
      <c r="MB824" s="1">
        <v>0</v>
      </c>
      <c r="MC824" s="1">
        <v>1</v>
      </c>
    </row>
    <row r="825" spans="1:341">
      <c r="A825" s="1">
        <v>2015</v>
      </c>
      <c r="B825" s="1" t="s">
        <v>940</v>
      </c>
      <c r="C825" s="1">
        <v>1</v>
      </c>
      <c r="D825" s="1">
        <v>0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2</v>
      </c>
      <c r="L825" s="1">
        <v>2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2</v>
      </c>
      <c r="BG825" s="1">
        <v>2</v>
      </c>
      <c r="BH825" s="1">
        <v>0</v>
      </c>
      <c r="BI825" s="1">
        <v>0</v>
      </c>
      <c r="BJ825" s="1">
        <v>2</v>
      </c>
      <c r="BK825" s="1">
        <v>0</v>
      </c>
      <c r="BL825" s="1">
        <v>0</v>
      </c>
      <c r="BM825" s="1">
        <v>1</v>
      </c>
      <c r="BN825" s="1">
        <v>0</v>
      </c>
      <c r="BO825" s="1">
        <v>1</v>
      </c>
      <c r="BP825" s="1">
        <v>0</v>
      </c>
      <c r="BQ825" s="1">
        <v>2</v>
      </c>
      <c r="BR825" s="1">
        <v>2</v>
      </c>
      <c r="BS825" s="1">
        <v>2</v>
      </c>
      <c r="BT825" s="1">
        <v>5</v>
      </c>
      <c r="BU825" s="1">
        <v>2</v>
      </c>
      <c r="BV825" s="1">
        <v>2</v>
      </c>
      <c r="BW825" s="1">
        <v>0</v>
      </c>
      <c r="BX825" s="1">
        <v>0</v>
      </c>
      <c r="BY825" s="1">
        <v>2</v>
      </c>
      <c r="BZ825" s="1">
        <v>1</v>
      </c>
      <c r="CA825" s="1">
        <v>3</v>
      </c>
      <c r="CB825" s="1">
        <v>3</v>
      </c>
      <c r="CC825" s="1">
        <v>2</v>
      </c>
      <c r="CD825" s="1">
        <v>0</v>
      </c>
      <c r="CE825" s="1">
        <v>5</v>
      </c>
      <c r="CF825" s="1">
        <v>0</v>
      </c>
      <c r="CG825" s="1">
        <v>0</v>
      </c>
      <c r="CH825" s="1">
        <v>0</v>
      </c>
      <c r="CI825" s="1">
        <v>0</v>
      </c>
      <c r="CJ825" s="1">
        <v>5</v>
      </c>
      <c r="CK825" s="1">
        <v>5</v>
      </c>
      <c r="CL825" s="1">
        <v>5</v>
      </c>
      <c r="CM825" s="1">
        <v>5</v>
      </c>
      <c r="CN825" s="1">
        <v>5</v>
      </c>
      <c r="CO825" s="1">
        <v>0</v>
      </c>
      <c r="CP825" s="1">
        <v>1</v>
      </c>
      <c r="CQ825" s="1">
        <v>1</v>
      </c>
      <c r="CR825" s="1">
        <v>1</v>
      </c>
      <c r="CS825" s="1">
        <v>1</v>
      </c>
      <c r="CT825" s="1">
        <v>1</v>
      </c>
      <c r="CU825" s="1">
        <v>0</v>
      </c>
      <c r="CV825" s="1">
        <v>1</v>
      </c>
      <c r="CW825" s="1">
        <v>1</v>
      </c>
      <c r="CX825" s="1">
        <v>0</v>
      </c>
      <c r="CY825" s="1">
        <v>1</v>
      </c>
      <c r="CZ825" s="1">
        <v>0</v>
      </c>
      <c r="DA825" s="1">
        <v>0</v>
      </c>
      <c r="DB825" s="1">
        <v>1</v>
      </c>
      <c r="DC825" s="1">
        <v>1</v>
      </c>
      <c r="DD825" s="1">
        <v>1</v>
      </c>
      <c r="DE825" s="1">
        <v>2</v>
      </c>
      <c r="DF825" s="1">
        <v>1</v>
      </c>
      <c r="DG825" s="1">
        <v>0</v>
      </c>
      <c r="DH825" s="1">
        <v>1</v>
      </c>
      <c r="DI825" s="1">
        <v>1</v>
      </c>
      <c r="DJ825" s="1">
        <v>0</v>
      </c>
      <c r="DK825" s="1">
        <v>1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9</v>
      </c>
      <c r="DS825" s="1">
        <v>0</v>
      </c>
      <c r="DT825" s="1">
        <v>9</v>
      </c>
      <c r="DU825" s="1">
        <v>9</v>
      </c>
      <c r="DV825" s="1">
        <v>9</v>
      </c>
      <c r="DW825" s="1">
        <v>1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2</v>
      </c>
      <c r="EF825" s="1">
        <v>0</v>
      </c>
      <c r="EG825" s="1">
        <v>0</v>
      </c>
      <c r="EH825" s="1">
        <v>0</v>
      </c>
      <c r="EI825" s="1">
        <v>0</v>
      </c>
      <c r="EJ825" s="1">
        <v>6</v>
      </c>
      <c r="EK825" s="1">
        <v>0</v>
      </c>
      <c r="EL825" s="1">
        <v>6</v>
      </c>
      <c r="EM825" s="1">
        <v>9</v>
      </c>
      <c r="EN825" s="1">
        <v>9</v>
      </c>
      <c r="EO825" s="1">
        <v>0</v>
      </c>
      <c r="EP825" s="1">
        <v>0</v>
      </c>
      <c r="EQ825" s="1">
        <v>0</v>
      </c>
      <c r="ER825" s="1">
        <v>1</v>
      </c>
      <c r="ES825" s="1">
        <v>1</v>
      </c>
      <c r="ET825" s="1">
        <v>0</v>
      </c>
      <c r="EU825" s="1">
        <v>1</v>
      </c>
      <c r="EV825" s="1">
        <v>0</v>
      </c>
      <c r="EW825" s="1">
        <v>0</v>
      </c>
      <c r="EX825" s="1">
        <v>0</v>
      </c>
      <c r="EY825" s="1">
        <v>1</v>
      </c>
      <c r="EZ825" s="1">
        <v>0</v>
      </c>
      <c r="FA825" s="1">
        <v>1</v>
      </c>
      <c r="FB825" s="1">
        <v>1</v>
      </c>
      <c r="FC825" s="1">
        <v>1</v>
      </c>
      <c r="FD825" s="1">
        <v>0</v>
      </c>
      <c r="FE825" s="1">
        <v>1</v>
      </c>
      <c r="FF825" s="1">
        <v>0</v>
      </c>
      <c r="FG825" s="1">
        <v>1</v>
      </c>
      <c r="FH825" s="1">
        <v>0</v>
      </c>
      <c r="FI825" s="1">
        <v>0</v>
      </c>
      <c r="FJ825" s="1">
        <v>1</v>
      </c>
      <c r="FK825" s="1">
        <v>0</v>
      </c>
      <c r="FL825" s="1">
        <v>1</v>
      </c>
      <c r="FM825" s="1">
        <v>3</v>
      </c>
      <c r="FN825" s="1">
        <v>1</v>
      </c>
      <c r="FO825" s="1">
        <v>0</v>
      </c>
      <c r="FP825" s="1">
        <v>0</v>
      </c>
      <c r="FQ825" s="1">
        <v>0</v>
      </c>
      <c r="FR825" s="1">
        <v>6</v>
      </c>
      <c r="FS825" s="1">
        <v>0</v>
      </c>
      <c r="FT825" s="1">
        <v>0</v>
      </c>
      <c r="FU825" s="1">
        <v>0</v>
      </c>
      <c r="FV825" s="1">
        <v>2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1</v>
      </c>
      <c r="GD825" s="1">
        <v>1</v>
      </c>
      <c r="GE825" s="1">
        <v>1</v>
      </c>
      <c r="GF825" s="1">
        <v>3</v>
      </c>
      <c r="GG825" s="1">
        <v>1</v>
      </c>
      <c r="GH825" s="1">
        <v>1</v>
      </c>
      <c r="GI825" s="1">
        <v>1</v>
      </c>
      <c r="GJ825" s="1">
        <v>1</v>
      </c>
      <c r="GK825" s="1">
        <v>1</v>
      </c>
      <c r="GL825" s="1">
        <v>1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1</v>
      </c>
      <c r="HP825" s="1">
        <v>1</v>
      </c>
      <c r="HQ825" s="1">
        <v>0</v>
      </c>
      <c r="HR825" s="1">
        <v>0</v>
      </c>
      <c r="HS825" s="1">
        <v>2</v>
      </c>
      <c r="HT825" s="1">
        <v>2</v>
      </c>
      <c r="HU825" s="1">
        <v>2</v>
      </c>
      <c r="HV825" s="1">
        <v>6</v>
      </c>
      <c r="HW825" s="1">
        <v>2</v>
      </c>
      <c r="HX825" s="1">
        <v>2</v>
      </c>
      <c r="HY825" s="1">
        <v>2</v>
      </c>
      <c r="HZ825" s="1">
        <v>2</v>
      </c>
      <c r="IA825" s="1">
        <v>2</v>
      </c>
      <c r="IB825" s="1">
        <v>2</v>
      </c>
      <c r="IC825" s="1">
        <v>2</v>
      </c>
      <c r="ID825" s="1">
        <v>0</v>
      </c>
      <c r="IE825" s="1">
        <v>0</v>
      </c>
      <c r="IF825" s="1">
        <v>1</v>
      </c>
      <c r="IG825" s="1">
        <v>1</v>
      </c>
      <c r="IH825" s="1">
        <v>1</v>
      </c>
      <c r="II825" s="1">
        <v>1</v>
      </c>
      <c r="IJ825" s="1">
        <v>1</v>
      </c>
      <c r="IK825" s="1">
        <v>1</v>
      </c>
      <c r="IL825" s="1">
        <v>1</v>
      </c>
      <c r="IM825" s="1">
        <v>1</v>
      </c>
      <c r="IN825" s="1">
        <v>1</v>
      </c>
      <c r="IO825" s="1">
        <v>1</v>
      </c>
      <c r="IP825" s="1">
        <v>0</v>
      </c>
      <c r="IQ825" s="1">
        <v>0</v>
      </c>
      <c r="IR825" s="1">
        <v>0</v>
      </c>
      <c r="IS825" s="1">
        <v>1</v>
      </c>
      <c r="IT825" s="1">
        <v>1</v>
      </c>
      <c r="IU825" s="1">
        <v>1</v>
      </c>
      <c r="IV825" s="1">
        <v>3</v>
      </c>
      <c r="IW825" s="1">
        <v>1</v>
      </c>
      <c r="IX825" s="1">
        <v>1</v>
      </c>
      <c r="IY825" s="1">
        <v>1</v>
      </c>
      <c r="IZ825" s="1">
        <v>1</v>
      </c>
      <c r="JA825" s="1">
        <v>1</v>
      </c>
      <c r="JB825" s="1">
        <v>1</v>
      </c>
      <c r="JC825" s="1">
        <v>0</v>
      </c>
      <c r="JD825" s="1">
        <v>0</v>
      </c>
      <c r="JE825" s="1">
        <v>0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0</v>
      </c>
      <c r="JN825" s="1">
        <v>0</v>
      </c>
      <c r="JO825" s="1">
        <v>0</v>
      </c>
      <c r="JP825" s="1">
        <v>0</v>
      </c>
      <c r="JQ825" s="1">
        <v>0</v>
      </c>
      <c r="JR825" s="1">
        <v>0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0</v>
      </c>
      <c r="JY825" s="1">
        <v>0</v>
      </c>
      <c r="JZ825" s="1">
        <v>0</v>
      </c>
      <c r="KA825" s="1">
        <v>0</v>
      </c>
      <c r="KB825" s="1">
        <v>0</v>
      </c>
      <c r="KC825" s="1">
        <v>0</v>
      </c>
      <c r="KD825" s="1">
        <v>0</v>
      </c>
      <c r="KE825" s="1">
        <v>0</v>
      </c>
      <c r="KF825" s="1">
        <v>0</v>
      </c>
      <c r="KG825" s="1">
        <v>0</v>
      </c>
      <c r="KH825" s="1">
        <v>0</v>
      </c>
      <c r="KI825" s="1">
        <v>0</v>
      </c>
      <c r="KJ825" s="1">
        <v>0</v>
      </c>
      <c r="KK825" s="1">
        <v>0</v>
      </c>
      <c r="KL825" s="1">
        <v>0</v>
      </c>
      <c r="KM825" s="1">
        <v>0</v>
      </c>
      <c r="KN825" s="1">
        <v>0</v>
      </c>
      <c r="KO825" s="1">
        <v>0</v>
      </c>
      <c r="KP825" s="1">
        <v>0</v>
      </c>
      <c r="KQ825" s="1">
        <v>0</v>
      </c>
      <c r="KR825" s="1">
        <v>0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</v>
      </c>
      <c r="KZ825" s="1">
        <v>0</v>
      </c>
      <c r="LA825" s="1">
        <v>0</v>
      </c>
      <c r="LB825" s="1">
        <v>0</v>
      </c>
      <c r="LC825" s="1">
        <v>0</v>
      </c>
      <c r="LD825" s="1">
        <v>0</v>
      </c>
      <c r="LE825" s="1">
        <v>0</v>
      </c>
      <c r="LF825" s="1">
        <v>0</v>
      </c>
      <c r="LG825" s="1">
        <v>0</v>
      </c>
      <c r="LH825" s="1">
        <v>0</v>
      </c>
      <c r="LI825" s="1">
        <v>0</v>
      </c>
      <c r="LJ825" s="1">
        <v>0</v>
      </c>
      <c r="LK825" s="1">
        <v>0</v>
      </c>
      <c r="LL825" s="1">
        <v>0</v>
      </c>
      <c r="LM825" s="1">
        <v>0</v>
      </c>
      <c r="LN825" s="1">
        <v>0</v>
      </c>
      <c r="LO825" s="1">
        <v>0</v>
      </c>
      <c r="LP825" s="1">
        <v>0</v>
      </c>
      <c r="LQ825" s="1">
        <v>0</v>
      </c>
      <c r="LR825" s="1">
        <v>0</v>
      </c>
      <c r="LS825" s="1">
        <v>0</v>
      </c>
      <c r="LT825" s="1">
        <v>0</v>
      </c>
      <c r="LU825" s="1">
        <v>0</v>
      </c>
      <c r="LV825" s="1">
        <v>0</v>
      </c>
      <c r="LW825" s="1">
        <v>0</v>
      </c>
      <c r="LX825" s="1">
        <v>0</v>
      </c>
      <c r="LY825" s="1">
        <v>0</v>
      </c>
      <c r="LZ825" s="1">
        <v>0</v>
      </c>
      <c r="MA825" s="1">
        <v>0</v>
      </c>
      <c r="MB825" s="1">
        <v>0</v>
      </c>
      <c r="MC825" s="1">
        <v>1</v>
      </c>
    </row>
    <row r="826" spans="1:341">
      <c r="A826" s="1">
        <v>2015</v>
      </c>
      <c r="B826" s="1" t="s">
        <v>941</v>
      </c>
      <c r="C826" s="1">
        <v>1</v>
      </c>
      <c r="D826" s="1">
        <v>0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2</v>
      </c>
      <c r="L826" s="1">
        <v>2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1</v>
      </c>
      <c r="BG826" s="1">
        <v>1</v>
      </c>
      <c r="BH826" s="1">
        <v>0</v>
      </c>
      <c r="BI826" s="1">
        <v>0</v>
      </c>
      <c r="BJ826" s="1">
        <v>1</v>
      </c>
      <c r="BK826" s="1">
        <v>0</v>
      </c>
      <c r="BL826" s="1">
        <v>0</v>
      </c>
      <c r="BM826" s="1">
        <v>1</v>
      </c>
      <c r="BN826" s="1">
        <v>0</v>
      </c>
      <c r="BO826" s="1">
        <v>1</v>
      </c>
      <c r="BP826" s="1">
        <v>0</v>
      </c>
      <c r="BQ826" s="1">
        <v>2</v>
      </c>
      <c r="BR826" s="1">
        <v>2</v>
      </c>
      <c r="BS826" s="1">
        <v>2</v>
      </c>
      <c r="BT826" s="1">
        <v>5</v>
      </c>
      <c r="BU826" s="1">
        <v>2</v>
      </c>
      <c r="BV826" s="1">
        <v>2</v>
      </c>
      <c r="BW826" s="1">
        <v>0</v>
      </c>
      <c r="BX826" s="1">
        <v>0</v>
      </c>
      <c r="BY826" s="1">
        <v>2</v>
      </c>
      <c r="BZ826" s="1">
        <v>1</v>
      </c>
      <c r="CA826" s="1">
        <v>3</v>
      </c>
      <c r="CB826" s="1">
        <v>3</v>
      </c>
      <c r="CC826" s="1">
        <v>2</v>
      </c>
      <c r="CD826" s="1">
        <v>0</v>
      </c>
      <c r="CE826" s="1">
        <v>1</v>
      </c>
      <c r="CF826" s="1">
        <v>0</v>
      </c>
      <c r="CG826" s="1">
        <v>0</v>
      </c>
      <c r="CH826" s="1">
        <v>0</v>
      </c>
      <c r="CI826" s="1">
        <v>0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1</v>
      </c>
      <c r="CQ826" s="1">
        <v>2</v>
      </c>
      <c r="CR826" s="1">
        <v>2</v>
      </c>
      <c r="CS826" s="1">
        <v>2</v>
      </c>
      <c r="CT826" s="1">
        <v>2</v>
      </c>
      <c r="CU826" s="1">
        <v>0</v>
      </c>
      <c r="CV826" s="1">
        <v>1</v>
      </c>
      <c r="CW826" s="1">
        <v>1</v>
      </c>
      <c r="CX826" s="1">
        <v>0</v>
      </c>
      <c r="CY826" s="1">
        <v>1</v>
      </c>
      <c r="CZ826" s="1">
        <v>0</v>
      </c>
      <c r="DA826" s="1">
        <v>0</v>
      </c>
      <c r="DB826" s="1">
        <v>1</v>
      </c>
      <c r="DC826" s="1">
        <v>1</v>
      </c>
      <c r="DD826" s="1">
        <v>1</v>
      </c>
      <c r="DE826" s="1">
        <v>3</v>
      </c>
      <c r="DF826" s="1">
        <v>1</v>
      </c>
      <c r="DG826" s="1">
        <v>0</v>
      </c>
      <c r="DH826" s="1">
        <v>1</v>
      </c>
      <c r="DI826" s="1">
        <v>1</v>
      </c>
      <c r="DJ826" s="1">
        <v>0</v>
      </c>
      <c r="DK826" s="1">
        <v>1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14</v>
      </c>
      <c r="DS826" s="1">
        <v>0</v>
      </c>
      <c r="DT826" s="1">
        <v>14</v>
      </c>
      <c r="DU826" s="1">
        <v>14</v>
      </c>
      <c r="DV826" s="1">
        <v>14</v>
      </c>
      <c r="DW826" s="1">
        <v>2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12</v>
      </c>
      <c r="EK826" s="1">
        <v>0</v>
      </c>
      <c r="EL826" s="1">
        <v>12</v>
      </c>
      <c r="EM826" s="1">
        <v>14</v>
      </c>
      <c r="EN826" s="1">
        <v>14</v>
      </c>
      <c r="EO826" s="1">
        <v>0</v>
      </c>
      <c r="EP826" s="1">
        <v>0</v>
      </c>
      <c r="EQ826" s="1">
        <v>0</v>
      </c>
      <c r="ER826" s="1">
        <v>1</v>
      </c>
      <c r="ES826" s="1">
        <v>1</v>
      </c>
      <c r="ET826" s="1">
        <v>0</v>
      </c>
      <c r="EU826" s="1">
        <v>1</v>
      </c>
      <c r="EV826" s="1">
        <v>0</v>
      </c>
      <c r="EW826" s="1">
        <v>0</v>
      </c>
      <c r="EX826" s="1">
        <v>0</v>
      </c>
      <c r="EY826" s="1">
        <v>1</v>
      </c>
      <c r="EZ826" s="1">
        <v>0</v>
      </c>
      <c r="FA826" s="1">
        <v>1</v>
      </c>
      <c r="FB826" s="1">
        <v>1</v>
      </c>
      <c r="FC826" s="1">
        <v>1</v>
      </c>
      <c r="FD826" s="1">
        <v>0</v>
      </c>
      <c r="FE826" s="1">
        <v>1</v>
      </c>
      <c r="FF826" s="1">
        <v>0</v>
      </c>
      <c r="FG826" s="1">
        <v>1</v>
      </c>
      <c r="FH826" s="1">
        <v>0</v>
      </c>
      <c r="FI826" s="1">
        <v>0</v>
      </c>
      <c r="FJ826" s="1">
        <v>1</v>
      </c>
      <c r="FK826" s="1">
        <v>0</v>
      </c>
      <c r="FL826" s="1">
        <v>1</v>
      </c>
      <c r="FM826" s="1">
        <v>3</v>
      </c>
      <c r="FN826" s="1">
        <v>1</v>
      </c>
      <c r="FO826" s="1">
        <v>0</v>
      </c>
      <c r="FP826" s="1">
        <v>0</v>
      </c>
      <c r="FQ826" s="1">
        <v>0</v>
      </c>
      <c r="FR826" s="1">
        <v>11</v>
      </c>
      <c r="FS826" s="1">
        <v>0</v>
      </c>
      <c r="FT826" s="1">
        <v>0</v>
      </c>
      <c r="FU826" s="1">
        <v>0</v>
      </c>
      <c r="FV826" s="1">
        <v>2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1</v>
      </c>
      <c r="GD826" s="1">
        <v>1</v>
      </c>
      <c r="GE826" s="1">
        <v>1</v>
      </c>
      <c r="GF826" s="1">
        <v>3</v>
      </c>
      <c r="GG826" s="1">
        <v>1</v>
      </c>
      <c r="GH826" s="1">
        <v>1</v>
      </c>
      <c r="GI826" s="1">
        <v>1</v>
      </c>
      <c r="GJ826" s="1">
        <v>1</v>
      </c>
      <c r="GK826" s="1">
        <v>1</v>
      </c>
      <c r="GL826" s="1">
        <v>1</v>
      </c>
      <c r="GM826" s="1">
        <v>0</v>
      </c>
      <c r="GN826" s="1">
        <v>0</v>
      </c>
      <c r="GO826" s="1">
        <v>1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1</v>
      </c>
      <c r="HP826" s="1">
        <v>1</v>
      </c>
      <c r="HQ826" s="1">
        <v>0</v>
      </c>
      <c r="HR826" s="1">
        <v>0</v>
      </c>
      <c r="HS826" s="1">
        <v>2</v>
      </c>
      <c r="HT826" s="1">
        <v>2</v>
      </c>
      <c r="HU826" s="1">
        <v>2</v>
      </c>
      <c r="HV826" s="1">
        <v>6</v>
      </c>
      <c r="HW826" s="1">
        <v>2</v>
      </c>
      <c r="HX826" s="1">
        <v>2</v>
      </c>
      <c r="HY826" s="1">
        <v>2</v>
      </c>
      <c r="HZ826" s="1">
        <v>2</v>
      </c>
      <c r="IA826" s="1">
        <v>2</v>
      </c>
      <c r="IB826" s="1">
        <v>2</v>
      </c>
      <c r="IC826" s="1">
        <v>2</v>
      </c>
      <c r="ID826" s="1">
        <v>0</v>
      </c>
      <c r="IE826" s="1">
        <v>0</v>
      </c>
      <c r="IF826" s="1">
        <v>1</v>
      </c>
      <c r="IG826" s="1">
        <v>1</v>
      </c>
      <c r="IH826" s="1">
        <v>1</v>
      </c>
      <c r="II826" s="1">
        <v>1</v>
      </c>
      <c r="IJ826" s="1">
        <v>1</v>
      </c>
      <c r="IK826" s="1">
        <v>1</v>
      </c>
      <c r="IL826" s="1">
        <v>1</v>
      </c>
      <c r="IM826" s="1">
        <v>1</v>
      </c>
      <c r="IN826" s="1">
        <v>1</v>
      </c>
      <c r="IO826" s="1">
        <v>1</v>
      </c>
      <c r="IP826" s="1">
        <v>0</v>
      </c>
      <c r="IQ826" s="1">
        <v>0</v>
      </c>
      <c r="IR826" s="1">
        <v>0</v>
      </c>
      <c r="IS826" s="1">
        <v>1</v>
      </c>
      <c r="IT826" s="1">
        <v>1</v>
      </c>
      <c r="IU826" s="1">
        <v>1</v>
      </c>
      <c r="IV826" s="1">
        <v>3</v>
      </c>
      <c r="IW826" s="1">
        <v>1</v>
      </c>
      <c r="IX826" s="1">
        <v>1</v>
      </c>
      <c r="IY826" s="1">
        <v>1</v>
      </c>
      <c r="IZ826" s="1">
        <v>1</v>
      </c>
      <c r="JA826" s="1">
        <v>1</v>
      </c>
      <c r="JB826" s="1">
        <v>1</v>
      </c>
      <c r="JC826" s="1">
        <v>0</v>
      </c>
      <c r="JD826" s="1">
        <v>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0</v>
      </c>
      <c r="JK826" s="1">
        <v>0</v>
      </c>
      <c r="JL826" s="1">
        <v>0</v>
      </c>
      <c r="JM826" s="1">
        <v>0</v>
      </c>
      <c r="JN826" s="1">
        <v>0</v>
      </c>
      <c r="JO826" s="1">
        <v>0</v>
      </c>
      <c r="JP826" s="1">
        <v>0</v>
      </c>
      <c r="JQ826" s="1">
        <v>0</v>
      </c>
      <c r="JR826" s="1">
        <v>0</v>
      </c>
      <c r="JS826" s="1">
        <v>0</v>
      </c>
      <c r="JT826" s="1">
        <v>0</v>
      </c>
      <c r="JU826" s="1">
        <v>0</v>
      </c>
      <c r="JV826" s="1">
        <v>0</v>
      </c>
      <c r="JW826" s="1">
        <v>0</v>
      </c>
      <c r="JX826" s="1">
        <v>0</v>
      </c>
      <c r="JY826" s="1">
        <v>0</v>
      </c>
      <c r="JZ826" s="1">
        <v>0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0</v>
      </c>
      <c r="KG826" s="1">
        <v>0</v>
      </c>
      <c r="KH826" s="1">
        <v>0</v>
      </c>
      <c r="KI826" s="1">
        <v>0</v>
      </c>
      <c r="KJ826" s="1">
        <v>0</v>
      </c>
      <c r="KK826" s="1">
        <v>0</v>
      </c>
      <c r="KL826" s="1">
        <v>0</v>
      </c>
      <c r="KM826" s="1">
        <v>0</v>
      </c>
      <c r="KN826" s="1">
        <v>0</v>
      </c>
      <c r="KO826" s="1">
        <v>0</v>
      </c>
      <c r="KP826" s="1">
        <v>0</v>
      </c>
      <c r="KQ826" s="1">
        <v>0</v>
      </c>
      <c r="KR826" s="1">
        <v>0</v>
      </c>
      <c r="KS826" s="1">
        <v>0</v>
      </c>
      <c r="KT826" s="1">
        <v>0</v>
      </c>
      <c r="KU826" s="1">
        <v>0</v>
      </c>
      <c r="KV826" s="1">
        <v>0</v>
      </c>
      <c r="KW826" s="1">
        <v>0</v>
      </c>
      <c r="KX826" s="1">
        <v>0</v>
      </c>
      <c r="KY826" s="1">
        <v>0</v>
      </c>
      <c r="KZ826" s="1">
        <v>0</v>
      </c>
      <c r="LA826" s="1">
        <v>0</v>
      </c>
      <c r="LB826" s="1">
        <v>0</v>
      </c>
      <c r="LC826" s="1">
        <v>0</v>
      </c>
      <c r="LD826" s="1">
        <v>0</v>
      </c>
      <c r="LE826" s="1">
        <v>0</v>
      </c>
      <c r="LF826" s="1">
        <v>0</v>
      </c>
      <c r="LG826" s="1">
        <v>0</v>
      </c>
      <c r="LH826" s="1">
        <v>0</v>
      </c>
      <c r="LI826" s="1">
        <v>0</v>
      </c>
      <c r="LJ826" s="1">
        <v>0</v>
      </c>
      <c r="LK826" s="1">
        <v>0</v>
      </c>
      <c r="LL826" s="1">
        <v>0</v>
      </c>
      <c r="LM826" s="1">
        <v>0</v>
      </c>
      <c r="LN826" s="1">
        <v>0</v>
      </c>
      <c r="LO826" s="1">
        <v>0</v>
      </c>
      <c r="LP826" s="1">
        <v>0</v>
      </c>
      <c r="LQ826" s="1">
        <v>0</v>
      </c>
      <c r="LR826" s="1">
        <v>0</v>
      </c>
      <c r="LS826" s="1">
        <v>0</v>
      </c>
      <c r="LT826" s="1">
        <v>0</v>
      </c>
      <c r="LU826" s="1">
        <v>0</v>
      </c>
      <c r="LV826" s="1">
        <v>0</v>
      </c>
      <c r="LW826" s="1">
        <v>0</v>
      </c>
      <c r="LX826" s="1">
        <v>0</v>
      </c>
      <c r="LY826" s="1">
        <v>0</v>
      </c>
      <c r="LZ826" s="1">
        <v>0</v>
      </c>
      <c r="MA826" s="1">
        <v>0</v>
      </c>
      <c r="MB826" s="1">
        <v>0</v>
      </c>
      <c r="MC826" s="1">
        <v>1</v>
      </c>
    </row>
    <row r="827" spans="1:341">
      <c r="A827" s="1">
        <v>2015</v>
      </c>
      <c r="B827" s="1" t="s">
        <v>942</v>
      </c>
      <c r="C827" s="1">
        <v>1</v>
      </c>
      <c r="D827" s="1">
        <v>0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2</v>
      </c>
      <c r="L827" s="1">
        <v>2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1</v>
      </c>
      <c r="BG827" s="1">
        <v>1</v>
      </c>
      <c r="BH827" s="1">
        <v>0</v>
      </c>
      <c r="BI827" s="1">
        <v>0</v>
      </c>
      <c r="BJ827" s="1">
        <v>1</v>
      </c>
      <c r="BK827" s="1">
        <v>0</v>
      </c>
      <c r="BL827" s="1">
        <v>0</v>
      </c>
      <c r="BM827" s="1">
        <v>1</v>
      </c>
      <c r="BN827" s="1">
        <v>0</v>
      </c>
      <c r="BO827" s="1">
        <v>1</v>
      </c>
      <c r="BP827" s="1">
        <v>0</v>
      </c>
      <c r="BQ827" s="1">
        <v>2</v>
      </c>
      <c r="BR827" s="1">
        <v>2</v>
      </c>
      <c r="BS827" s="1">
        <v>2</v>
      </c>
      <c r="BT827" s="1">
        <v>5</v>
      </c>
      <c r="BU827" s="1">
        <v>2</v>
      </c>
      <c r="BV827" s="1">
        <v>2</v>
      </c>
      <c r="BW827" s="1">
        <v>0</v>
      </c>
      <c r="BX827" s="1">
        <v>0</v>
      </c>
      <c r="BY827" s="1">
        <v>2</v>
      </c>
      <c r="BZ827" s="1">
        <v>1</v>
      </c>
      <c r="CA827" s="1">
        <v>3</v>
      </c>
      <c r="CB827" s="1">
        <v>3</v>
      </c>
      <c r="CC827" s="1">
        <v>2</v>
      </c>
      <c r="CD827" s="1">
        <v>0</v>
      </c>
      <c r="CE827" s="1">
        <v>1</v>
      </c>
      <c r="CF827" s="1">
        <v>0</v>
      </c>
      <c r="CG827" s="1">
        <v>0</v>
      </c>
      <c r="CH827" s="1">
        <v>0</v>
      </c>
      <c r="CI827" s="1">
        <v>0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1</v>
      </c>
      <c r="CQ827" s="1">
        <v>2</v>
      </c>
      <c r="CR827" s="1">
        <v>2</v>
      </c>
      <c r="CS827" s="1">
        <v>2</v>
      </c>
      <c r="CT827" s="1">
        <v>2</v>
      </c>
      <c r="CU827" s="1">
        <v>0</v>
      </c>
      <c r="CV827" s="1">
        <v>1</v>
      </c>
      <c r="CW827" s="1">
        <v>1</v>
      </c>
      <c r="CX827" s="1">
        <v>0</v>
      </c>
      <c r="CY827" s="1">
        <v>1</v>
      </c>
      <c r="CZ827" s="1">
        <v>0</v>
      </c>
      <c r="DA827" s="1">
        <v>0</v>
      </c>
      <c r="DB827" s="1">
        <v>1</v>
      </c>
      <c r="DC827" s="1">
        <v>1</v>
      </c>
      <c r="DD827" s="1">
        <v>1</v>
      </c>
      <c r="DE827" s="1">
        <v>3</v>
      </c>
      <c r="DF827" s="1">
        <v>1</v>
      </c>
      <c r="DG827" s="1">
        <v>0</v>
      </c>
      <c r="DH827" s="1">
        <v>1</v>
      </c>
      <c r="DI827" s="1">
        <v>1</v>
      </c>
      <c r="DJ827" s="1">
        <v>0</v>
      </c>
      <c r="DK827" s="1">
        <v>1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14</v>
      </c>
      <c r="DS827" s="1">
        <v>0</v>
      </c>
      <c r="DT827" s="1">
        <v>14</v>
      </c>
      <c r="DU827" s="1">
        <v>14</v>
      </c>
      <c r="DV827" s="1">
        <v>14</v>
      </c>
      <c r="DW827" s="1">
        <v>2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12</v>
      </c>
      <c r="EK827" s="1">
        <v>0</v>
      </c>
      <c r="EL827" s="1">
        <v>12</v>
      </c>
      <c r="EM827" s="1">
        <v>14</v>
      </c>
      <c r="EN827" s="1">
        <v>14</v>
      </c>
      <c r="EO827" s="1">
        <v>0</v>
      </c>
      <c r="EP827" s="1">
        <v>0</v>
      </c>
      <c r="EQ827" s="1">
        <v>0</v>
      </c>
      <c r="ER827" s="1">
        <v>1</v>
      </c>
      <c r="ES827" s="1">
        <v>1</v>
      </c>
      <c r="ET827" s="1">
        <v>0</v>
      </c>
      <c r="EU827" s="1">
        <v>1</v>
      </c>
      <c r="EV827" s="1">
        <v>0</v>
      </c>
      <c r="EW827" s="1">
        <v>0</v>
      </c>
      <c r="EX827" s="1">
        <v>0</v>
      </c>
      <c r="EY827" s="1">
        <v>1</v>
      </c>
      <c r="EZ827" s="1">
        <v>0</v>
      </c>
      <c r="FA827" s="1">
        <v>1</v>
      </c>
      <c r="FB827" s="1">
        <v>1</v>
      </c>
      <c r="FC827" s="1">
        <v>1</v>
      </c>
      <c r="FD827" s="1">
        <v>0</v>
      </c>
      <c r="FE827" s="1">
        <v>1</v>
      </c>
      <c r="FF827" s="1">
        <v>0</v>
      </c>
      <c r="FG827" s="1">
        <v>1</v>
      </c>
      <c r="FH827" s="1">
        <v>0</v>
      </c>
      <c r="FI827" s="1">
        <v>0</v>
      </c>
      <c r="FJ827" s="1">
        <v>1</v>
      </c>
      <c r="FK827" s="1">
        <v>0</v>
      </c>
      <c r="FL827" s="1">
        <v>1</v>
      </c>
      <c r="FM827" s="1">
        <v>3</v>
      </c>
      <c r="FN827" s="1">
        <v>1</v>
      </c>
      <c r="FO827" s="1">
        <v>0</v>
      </c>
      <c r="FP827" s="1">
        <v>0</v>
      </c>
      <c r="FQ827" s="1">
        <v>0</v>
      </c>
      <c r="FR827" s="1">
        <v>11</v>
      </c>
      <c r="FS827" s="1">
        <v>0</v>
      </c>
      <c r="FT827" s="1">
        <v>0</v>
      </c>
      <c r="FU827" s="1">
        <v>0</v>
      </c>
      <c r="FV827" s="1">
        <v>2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1</v>
      </c>
      <c r="GD827" s="1">
        <v>1</v>
      </c>
      <c r="GE827" s="1">
        <v>1</v>
      </c>
      <c r="GF827" s="1">
        <v>3</v>
      </c>
      <c r="GG827" s="1">
        <v>1</v>
      </c>
      <c r="GH827" s="1">
        <v>1</v>
      </c>
      <c r="GI827" s="1">
        <v>1</v>
      </c>
      <c r="GJ827" s="1">
        <v>1</v>
      </c>
      <c r="GK827" s="1">
        <v>1</v>
      </c>
      <c r="GL827" s="1">
        <v>1</v>
      </c>
      <c r="GM827" s="1">
        <v>0</v>
      </c>
      <c r="GN827" s="1">
        <v>0</v>
      </c>
      <c r="GO827" s="1">
        <v>1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</v>
      </c>
      <c r="HP827" s="1">
        <v>1</v>
      </c>
      <c r="HQ827" s="1">
        <v>0</v>
      </c>
      <c r="HR827" s="1">
        <v>0</v>
      </c>
      <c r="HS827" s="1">
        <v>2</v>
      </c>
      <c r="HT827" s="1">
        <v>2</v>
      </c>
      <c r="HU827" s="1">
        <v>2</v>
      </c>
      <c r="HV827" s="1">
        <v>6</v>
      </c>
      <c r="HW827" s="1">
        <v>2</v>
      </c>
      <c r="HX827" s="1">
        <v>2</v>
      </c>
      <c r="HY827" s="1">
        <v>2</v>
      </c>
      <c r="HZ827" s="1">
        <v>2</v>
      </c>
      <c r="IA827" s="1">
        <v>2</v>
      </c>
      <c r="IB827" s="1">
        <v>2</v>
      </c>
      <c r="IC827" s="1">
        <v>2</v>
      </c>
      <c r="ID827" s="1">
        <v>0</v>
      </c>
      <c r="IE827" s="1">
        <v>0</v>
      </c>
      <c r="IF827" s="1">
        <v>1</v>
      </c>
      <c r="IG827" s="1">
        <v>1</v>
      </c>
      <c r="IH827" s="1">
        <v>1</v>
      </c>
      <c r="II827" s="1">
        <v>1</v>
      </c>
      <c r="IJ827" s="1">
        <v>1</v>
      </c>
      <c r="IK827" s="1">
        <v>1</v>
      </c>
      <c r="IL827" s="1">
        <v>1</v>
      </c>
      <c r="IM827" s="1">
        <v>1</v>
      </c>
      <c r="IN827" s="1">
        <v>1</v>
      </c>
      <c r="IO827" s="1">
        <v>1</v>
      </c>
      <c r="IP827" s="1">
        <v>0</v>
      </c>
      <c r="IQ827" s="1">
        <v>0</v>
      </c>
      <c r="IR827" s="1">
        <v>0</v>
      </c>
      <c r="IS827" s="1">
        <v>1</v>
      </c>
      <c r="IT827" s="1">
        <v>1</v>
      </c>
      <c r="IU827" s="1">
        <v>1</v>
      </c>
      <c r="IV827" s="1">
        <v>3</v>
      </c>
      <c r="IW827" s="1">
        <v>1</v>
      </c>
      <c r="IX827" s="1">
        <v>1</v>
      </c>
      <c r="IY827" s="1">
        <v>1</v>
      </c>
      <c r="IZ827" s="1">
        <v>1</v>
      </c>
      <c r="JA827" s="1">
        <v>1</v>
      </c>
      <c r="JB827" s="1">
        <v>1</v>
      </c>
      <c r="JC827" s="1">
        <v>0</v>
      </c>
      <c r="JD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0</v>
      </c>
      <c r="JK827" s="1">
        <v>0</v>
      </c>
      <c r="JL827" s="1">
        <v>0</v>
      </c>
      <c r="JM827" s="1">
        <v>0</v>
      </c>
      <c r="JN827" s="1">
        <v>0</v>
      </c>
      <c r="JO827" s="1">
        <v>0</v>
      </c>
      <c r="JP827" s="1">
        <v>0</v>
      </c>
      <c r="JQ827" s="1">
        <v>0</v>
      </c>
      <c r="JR827" s="1">
        <v>0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0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v>0</v>
      </c>
      <c r="KQ827" s="1">
        <v>0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0</v>
      </c>
      <c r="LA827" s="1">
        <v>0</v>
      </c>
      <c r="LB827" s="1">
        <v>0</v>
      </c>
      <c r="LC827" s="1">
        <v>0</v>
      </c>
      <c r="LD827" s="1">
        <v>0</v>
      </c>
      <c r="LE827" s="1">
        <v>0</v>
      </c>
      <c r="LF827" s="1">
        <v>0</v>
      </c>
      <c r="LG827" s="1">
        <v>0</v>
      </c>
      <c r="LH827" s="1">
        <v>0</v>
      </c>
      <c r="LI827" s="1">
        <v>0</v>
      </c>
      <c r="LJ827" s="1">
        <v>0</v>
      </c>
      <c r="LK827" s="1">
        <v>0</v>
      </c>
      <c r="LL827" s="1">
        <v>0</v>
      </c>
      <c r="LM827" s="1">
        <v>0</v>
      </c>
      <c r="LN827" s="1">
        <v>0</v>
      </c>
      <c r="LO827" s="1">
        <v>0</v>
      </c>
      <c r="LP827" s="1">
        <v>0</v>
      </c>
      <c r="LQ827" s="1">
        <v>0</v>
      </c>
      <c r="LR827" s="1">
        <v>0</v>
      </c>
      <c r="LS827" s="1">
        <v>0</v>
      </c>
      <c r="LT827" s="1">
        <v>0</v>
      </c>
      <c r="LU827" s="1">
        <v>0</v>
      </c>
      <c r="LV827" s="1">
        <v>0</v>
      </c>
      <c r="LW827" s="1">
        <v>0</v>
      </c>
      <c r="LX827" s="1">
        <v>0</v>
      </c>
      <c r="LY827" s="1">
        <v>0</v>
      </c>
      <c r="LZ827" s="1">
        <v>0</v>
      </c>
      <c r="MA827" s="1">
        <v>0</v>
      </c>
      <c r="MB827" s="1">
        <v>0</v>
      </c>
      <c r="MC827" s="1">
        <v>1</v>
      </c>
    </row>
    <row r="828" spans="1:341">
      <c r="A828" s="1">
        <v>2015</v>
      </c>
      <c r="B828" s="1" t="s">
        <v>943</v>
      </c>
      <c r="C828" s="1">
        <v>1</v>
      </c>
      <c r="D828" s="1">
        <v>0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2</v>
      </c>
      <c r="L828" s="1">
        <v>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1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1</v>
      </c>
      <c r="BG828" s="1">
        <v>1</v>
      </c>
      <c r="BH828" s="1">
        <v>0</v>
      </c>
      <c r="BI828" s="1">
        <v>0</v>
      </c>
      <c r="BJ828" s="1">
        <v>1</v>
      </c>
      <c r="BK828" s="1">
        <v>0</v>
      </c>
      <c r="BL828" s="1">
        <v>0</v>
      </c>
      <c r="BM828" s="1">
        <v>1</v>
      </c>
      <c r="BN828" s="1">
        <v>0</v>
      </c>
      <c r="BO828" s="1">
        <v>1</v>
      </c>
      <c r="BP828" s="1">
        <v>0</v>
      </c>
      <c r="BQ828" s="1">
        <v>2</v>
      </c>
      <c r="BR828" s="1">
        <v>2</v>
      </c>
      <c r="BS828" s="1">
        <v>2</v>
      </c>
      <c r="BT828" s="1">
        <v>5</v>
      </c>
      <c r="BU828" s="1">
        <v>2</v>
      </c>
      <c r="BV828" s="1">
        <v>2</v>
      </c>
      <c r="BW828" s="1">
        <v>0</v>
      </c>
      <c r="BX828" s="1">
        <v>0</v>
      </c>
      <c r="BY828" s="1">
        <v>2</v>
      </c>
      <c r="BZ828" s="1">
        <v>1</v>
      </c>
      <c r="CA828" s="1">
        <v>3</v>
      </c>
      <c r="CB828" s="1">
        <v>3</v>
      </c>
      <c r="CC828" s="1">
        <v>2</v>
      </c>
      <c r="CD828" s="1">
        <v>0</v>
      </c>
      <c r="CE828" s="1">
        <v>1</v>
      </c>
      <c r="CF828" s="1">
        <v>0</v>
      </c>
      <c r="CG828" s="1">
        <v>0</v>
      </c>
      <c r="CH828" s="1">
        <v>0</v>
      </c>
      <c r="CI828" s="1">
        <v>0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1</v>
      </c>
      <c r="CQ828" s="1">
        <v>1</v>
      </c>
      <c r="CR828" s="1">
        <v>1</v>
      </c>
      <c r="CS828" s="1">
        <v>1</v>
      </c>
      <c r="CT828" s="1">
        <v>1</v>
      </c>
      <c r="CU828" s="1">
        <v>0</v>
      </c>
      <c r="CV828" s="1">
        <v>1</v>
      </c>
      <c r="CW828" s="1">
        <v>1</v>
      </c>
      <c r="CX828" s="1">
        <v>0</v>
      </c>
      <c r="CY828" s="1">
        <v>1</v>
      </c>
      <c r="CZ828" s="1">
        <v>0</v>
      </c>
      <c r="DA828" s="1">
        <v>0</v>
      </c>
      <c r="DB828" s="1">
        <v>1</v>
      </c>
      <c r="DC828" s="1">
        <v>1</v>
      </c>
      <c r="DD828" s="1">
        <v>1</v>
      </c>
      <c r="DE828" s="1">
        <v>3</v>
      </c>
      <c r="DF828" s="1">
        <v>1</v>
      </c>
      <c r="DG828" s="1">
        <v>0</v>
      </c>
      <c r="DH828" s="1">
        <v>1</v>
      </c>
      <c r="DI828" s="1">
        <v>1</v>
      </c>
      <c r="DJ828" s="1">
        <v>0</v>
      </c>
      <c r="DK828" s="1">
        <v>1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14</v>
      </c>
      <c r="DS828" s="1">
        <v>0</v>
      </c>
      <c r="DT828" s="1">
        <v>14</v>
      </c>
      <c r="DU828" s="1">
        <v>14</v>
      </c>
      <c r="DV828" s="1">
        <v>14</v>
      </c>
      <c r="DW828" s="1">
        <v>2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12</v>
      </c>
      <c r="EK828" s="1">
        <v>0</v>
      </c>
      <c r="EL828" s="1">
        <v>12</v>
      </c>
      <c r="EM828" s="1">
        <v>14</v>
      </c>
      <c r="EN828" s="1">
        <v>14</v>
      </c>
      <c r="EO828" s="1">
        <v>0</v>
      </c>
      <c r="EP828" s="1">
        <v>0</v>
      </c>
      <c r="EQ828" s="1">
        <v>0</v>
      </c>
      <c r="ER828" s="1">
        <v>1</v>
      </c>
      <c r="ES828" s="1">
        <v>1</v>
      </c>
      <c r="ET828" s="1">
        <v>0</v>
      </c>
      <c r="EU828" s="1">
        <v>1</v>
      </c>
      <c r="EV828" s="1">
        <v>0</v>
      </c>
      <c r="EW828" s="1">
        <v>0</v>
      </c>
      <c r="EX828" s="1">
        <v>0</v>
      </c>
      <c r="EY828" s="1">
        <v>1</v>
      </c>
      <c r="EZ828" s="1">
        <v>0</v>
      </c>
      <c r="FA828" s="1">
        <v>1</v>
      </c>
      <c r="FB828" s="1">
        <v>1</v>
      </c>
      <c r="FC828" s="1">
        <v>1</v>
      </c>
      <c r="FD828" s="1">
        <v>0</v>
      </c>
      <c r="FE828" s="1">
        <v>1</v>
      </c>
      <c r="FF828" s="1">
        <v>0</v>
      </c>
      <c r="FG828" s="1">
        <v>1</v>
      </c>
      <c r="FH828" s="1">
        <v>0</v>
      </c>
      <c r="FI828" s="1">
        <v>0</v>
      </c>
      <c r="FJ828" s="1">
        <v>1</v>
      </c>
      <c r="FK828" s="1">
        <v>0</v>
      </c>
      <c r="FL828" s="1">
        <v>1</v>
      </c>
      <c r="FM828" s="1">
        <v>3</v>
      </c>
      <c r="FN828" s="1">
        <v>1</v>
      </c>
      <c r="FO828" s="1">
        <v>0</v>
      </c>
      <c r="FP828" s="1">
        <v>0</v>
      </c>
      <c r="FQ828" s="1">
        <v>0</v>
      </c>
      <c r="FR828" s="1">
        <v>11</v>
      </c>
      <c r="FS828" s="1">
        <v>0</v>
      </c>
      <c r="FT828" s="1">
        <v>0</v>
      </c>
      <c r="FU828" s="1">
        <v>0</v>
      </c>
      <c r="FV828" s="1">
        <v>2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1</v>
      </c>
      <c r="GD828" s="1">
        <v>1</v>
      </c>
      <c r="GE828" s="1">
        <v>1</v>
      </c>
      <c r="GF828" s="1">
        <v>3</v>
      </c>
      <c r="GG828" s="1">
        <v>1</v>
      </c>
      <c r="GH828" s="1">
        <v>1</v>
      </c>
      <c r="GI828" s="1">
        <v>1</v>
      </c>
      <c r="GJ828" s="1">
        <v>1</v>
      </c>
      <c r="GK828" s="1">
        <v>1</v>
      </c>
      <c r="GL828" s="1">
        <v>1</v>
      </c>
      <c r="GM828" s="1">
        <v>0</v>
      </c>
      <c r="GN828" s="1">
        <v>0</v>
      </c>
      <c r="GO828" s="1">
        <v>1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1</v>
      </c>
      <c r="HP828" s="1">
        <v>1</v>
      </c>
      <c r="HQ828" s="1">
        <v>0</v>
      </c>
      <c r="HR828" s="1">
        <v>0</v>
      </c>
      <c r="HS828" s="1">
        <v>2</v>
      </c>
      <c r="HT828" s="1">
        <v>2</v>
      </c>
      <c r="HU828" s="1">
        <v>2</v>
      </c>
      <c r="HV828" s="1">
        <v>6</v>
      </c>
      <c r="HW828" s="1">
        <v>2</v>
      </c>
      <c r="HX828" s="1">
        <v>2</v>
      </c>
      <c r="HY828" s="1">
        <v>2</v>
      </c>
      <c r="HZ828" s="1">
        <v>2</v>
      </c>
      <c r="IA828" s="1">
        <v>2</v>
      </c>
      <c r="IB828" s="1">
        <v>2</v>
      </c>
      <c r="IC828" s="1">
        <v>2</v>
      </c>
      <c r="ID828" s="1">
        <v>0</v>
      </c>
      <c r="IE828" s="1">
        <v>0</v>
      </c>
      <c r="IF828" s="1">
        <v>1</v>
      </c>
      <c r="IG828" s="1">
        <v>1</v>
      </c>
      <c r="IH828" s="1">
        <v>1</v>
      </c>
      <c r="II828" s="1">
        <v>1</v>
      </c>
      <c r="IJ828" s="1">
        <v>1</v>
      </c>
      <c r="IK828" s="1">
        <v>1</v>
      </c>
      <c r="IL828" s="1">
        <v>1</v>
      </c>
      <c r="IM828" s="1">
        <v>1</v>
      </c>
      <c r="IN828" s="1">
        <v>1</v>
      </c>
      <c r="IO828" s="1">
        <v>1</v>
      </c>
      <c r="IP828" s="1">
        <v>0</v>
      </c>
      <c r="IQ828" s="1">
        <v>0</v>
      </c>
      <c r="IR828" s="1">
        <v>0</v>
      </c>
      <c r="IS828" s="1">
        <v>1</v>
      </c>
      <c r="IT828" s="1">
        <v>1</v>
      </c>
      <c r="IU828" s="1">
        <v>1</v>
      </c>
      <c r="IV828" s="1">
        <v>3</v>
      </c>
      <c r="IW828" s="1">
        <v>1</v>
      </c>
      <c r="IX828" s="1">
        <v>1</v>
      </c>
      <c r="IY828" s="1">
        <v>1</v>
      </c>
      <c r="IZ828" s="1">
        <v>1</v>
      </c>
      <c r="JA828" s="1">
        <v>1</v>
      </c>
      <c r="JB828" s="1">
        <v>1</v>
      </c>
      <c r="JC828" s="1">
        <v>0</v>
      </c>
      <c r="JD828" s="1">
        <v>0</v>
      </c>
      <c r="JE828" s="1">
        <v>0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0</v>
      </c>
      <c r="JN828" s="1">
        <v>0</v>
      </c>
      <c r="JO828" s="1">
        <v>0</v>
      </c>
      <c r="JP828" s="1">
        <v>0</v>
      </c>
      <c r="JQ828" s="1">
        <v>0</v>
      </c>
      <c r="JR828" s="1">
        <v>0</v>
      </c>
      <c r="JS828" s="1">
        <v>0</v>
      </c>
      <c r="JT828" s="1">
        <v>0</v>
      </c>
      <c r="JU828" s="1">
        <v>0</v>
      </c>
      <c r="JV828" s="1">
        <v>0</v>
      </c>
      <c r="JW828" s="1">
        <v>0</v>
      </c>
      <c r="JX828" s="1">
        <v>0</v>
      </c>
      <c r="JY828" s="1">
        <v>0</v>
      </c>
      <c r="JZ828" s="1">
        <v>0</v>
      </c>
      <c r="KA828" s="1">
        <v>0</v>
      </c>
      <c r="KB828" s="1">
        <v>0</v>
      </c>
      <c r="KC828" s="1">
        <v>0</v>
      </c>
      <c r="KD828" s="1">
        <v>0</v>
      </c>
      <c r="KE828" s="1">
        <v>0</v>
      </c>
      <c r="KF828" s="1">
        <v>0</v>
      </c>
      <c r="KG828" s="1">
        <v>0</v>
      </c>
      <c r="KH828" s="1">
        <v>0</v>
      </c>
      <c r="KI828" s="1">
        <v>0</v>
      </c>
      <c r="KJ828" s="1">
        <v>0</v>
      </c>
      <c r="KK828" s="1">
        <v>0</v>
      </c>
      <c r="KL828" s="1">
        <v>0</v>
      </c>
      <c r="KM828" s="1">
        <v>0</v>
      </c>
      <c r="KN828" s="1">
        <v>0</v>
      </c>
      <c r="KO828" s="1">
        <v>0</v>
      </c>
      <c r="KP828" s="1">
        <v>0</v>
      </c>
      <c r="KQ828" s="1">
        <v>0</v>
      </c>
      <c r="KR828" s="1">
        <v>0</v>
      </c>
      <c r="KS828" s="1">
        <v>0</v>
      </c>
      <c r="KT828" s="1">
        <v>0</v>
      </c>
      <c r="KU828" s="1">
        <v>0</v>
      </c>
      <c r="KV828" s="1">
        <v>0</v>
      </c>
      <c r="KW828" s="1">
        <v>0</v>
      </c>
      <c r="KX828" s="1">
        <v>0</v>
      </c>
      <c r="KY828" s="1">
        <v>0</v>
      </c>
      <c r="KZ828" s="1">
        <v>0</v>
      </c>
      <c r="LA828" s="1">
        <v>0</v>
      </c>
      <c r="LB828" s="1">
        <v>0</v>
      </c>
      <c r="LC828" s="1">
        <v>0</v>
      </c>
      <c r="LD828" s="1">
        <v>0</v>
      </c>
      <c r="LE828" s="1">
        <v>0</v>
      </c>
      <c r="LF828" s="1">
        <v>0</v>
      </c>
      <c r="LG828" s="1">
        <v>0</v>
      </c>
      <c r="LH828" s="1">
        <v>0</v>
      </c>
      <c r="LI828" s="1">
        <v>0</v>
      </c>
      <c r="LJ828" s="1">
        <v>0</v>
      </c>
      <c r="LK828" s="1">
        <v>0</v>
      </c>
      <c r="LL828" s="1">
        <v>0</v>
      </c>
      <c r="LM828" s="1">
        <v>0</v>
      </c>
      <c r="LN828" s="1">
        <v>0</v>
      </c>
      <c r="LO828" s="1">
        <v>0</v>
      </c>
      <c r="LP828" s="1">
        <v>0</v>
      </c>
      <c r="LQ828" s="1">
        <v>0</v>
      </c>
      <c r="LR828" s="1">
        <v>0</v>
      </c>
      <c r="LS828" s="1">
        <v>0</v>
      </c>
      <c r="LT828" s="1">
        <v>0</v>
      </c>
      <c r="LU828" s="1">
        <v>0</v>
      </c>
      <c r="LV828" s="1">
        <v>0</v>
      </c>
      <c r="LW828" s="1">
        <v>0</v>
      </c>
      <c r="LX828" s="1">
        <v>0</v>
      </c>
      <c r="LY828" s="1">
        <v>0</v>
      </c>
      <c r="LZ828" s="1">
        <v>0</v>
      </c>
      <c r="MA828" s="1">
        <v>0</v>
      </c>
      <c r="MB828" s="1">
        <v>0</v>
      </c>
      <c r="MC828" s="1">
        <v>1</v>
      </c>
    </row>
    <row r="829" spans="1:341">
      <c r="A829" s="1">
        <v>2015</v>
      </c>
      <c r="B829" s="1" t="s">
        <v>944</v>
      </c>
      <c r="C829" s="1">
        <v>1</v>
      </c>
      <c r="D829" s="1">
        <v>0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2</v>
      </c>
      <c r="L829" s="1">
        <v>2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1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1</v>
      </c>
      <c r="BG829" s="1">
        <v>1</v>
      </c>
      <c r="BH829" s="1">
        <v>0</v>
      </c>
      <c r="BI829" s="1">
        <v>0</v>
      </c>
      <c r="BJ829" s="1">
        <v>1</v>
      </c>
      <c r="BK829" s="1">
        <v>0</v>
      </c>
      <c r="BL829" s="1">
        <v>0</v>
      </c>
      <c r="BM829" s="1">
        <v>1</v>
      </c>
      <c r="BN829" s="1">
        <v>0</v>
      </c>
      <c r="BO829" s="1">
        <v>1</v>
      </c>
      <c r="BP829" s="1">
        <v>0</v>
      </c>
      <c r="BQ829" s="1">
        <v>2</v>
      </c>
      <c r="BR829" s="1">
        <v>2</v>
      </c>
      <c r="BS829" s="1">
        <v>2</v>
      </c>
      <c r="BT829" s="1">
        <v>5</v>
      </c>
      <c r="BU829" s="1">
        <v>2</v>
      </c>
      <c r="BV829" s="1">
        <v>2</v>
      </c>
      <c r="BW829" s="1">
        <v>0</v>
      </c>
      <c r="BX829" s="1">
        <v>0</v>
      </c>
      <c r="BY829" s="1">
        <v>2</v>
      </c>
      <c r="BZ829" s="1">
        <v>1</v>
      </c>
      <c r="CA829" s="1">
        <v>3</v>
      </c>
      <c r="CB829" s="1">
        <v>3</v>
      </c>
      <c r="CC829" s="1">
        <v>2</v>
      </c>
      <c r="CD829" s="1">
        <v>0</v>
      </c>
      <c r="CE829" s="1">
        <v>1</v>
      </c>
      <c r="CF829" s="1">
        <v>0</v>
      </c>
      <c r="CG829" s="1">
        <v>0</v>
      </c>
      <c r="CH829" s="1">
        <v>0</v>
      </c>
      <c r="CI829" s="1">
        <v>0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1</v>
      </c>
      <c r="CQ829" s="1">
        <v>1</v>
      </c>
      <c r="CR829" s="1">
        <v>1</v>
      </c>
      <c r="CS829" s="1">
        <v>1</v>
      </c>
      <c r="CT829" s="1">
        <v>1</v>
      </c>
      <c r="CU829" s="1">
        <v>0</v>
      </c>
      <c r="CV829" s="1">
        <v>1</v>
      </c>
      <c r="CW829" s="1">
        <v>1</v>
      </c>
      <c r="CX829" s="1">
        <v>0</v>
      </c>
      <c r="CY829" s="1">
        <v>1</v>
      </c>
      <c r="CZ829" s="1">
        <v>0</v>
      </c>
      <c r="DA829" s="1">
        <v>0</v>
      </c>
      <c r="DB829" s="1">
        <v>1</v>
      </c>
      <c r="DC829" s="1">
        <v>1</v>
      </c>
      <c r="DD829" s="1">
        <v>1</v>
      </c>
      <c r="DE829" s="1">
        <v>3</v>
      </c>
      <c r="DF829" s="1">
        <v>1</v>
      </c>
      <c r="DG829" s="1">
        <v>0</v>
      </c>
      <c r="DH829" s="1">
        <v>1</v>
      </c>
      <c r="DI829" s="1">
        <v>1</v>
      </c>
      <c r="DJ829" s="1">
        <v>0</v>
      </c>
      <c r="DK829" s="1">
        <v>1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14</v>
      </c>
      <c r="DS829" s="1">
        <v>0</v>
      </c>
      <c r="DT829" s="1">
        <v>14</v>
      </c>
      <c r="DU829" s="1">
        <v>14</v>
      </c>
      <c r="DV829" s="1">
        <v>14</v>
      </c>
      <c r="DW829" s="1">
        <v>2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12</v>
      </c>
      <c r="EK829" s="1">
        <v>0</v>
      </c>
      <c r="EL829" s="1">
        <v>12</v>
      </c>
      <c r="EM829" s="1">
        <v>14</v>
      </c>
      <c r="EN829" s="1">
        <v>14</v>
      </c>
      <c r="EO829" s="1">
        <v>0</v>
      </c>
      <c r="EP829" s="1">
        <v>0</v>
      </c>
      <c r="EQ829" s="1">
        <v>0</v>
      </c>
      <c r="ER829" s="1">
        <v>1</v>
      </c>
      <c r="ES829" s="1">
        <v>1</v>
      </c>
      <c r="ET829" s="1">
        <v>0</v>
      </c>
      <c r="EU829" s="1">
        <v>1</v>
      </c>
      <c r="EV829" s="1">
        <v>0</v>
      </c>
      <c r="EW829" s="1">
        <v>0</v>
      </c>
      <c r="EX829" s="1">
        <v>0</v>
      </c>
      <c r="EY829" s="1">
        <v>1</v>
      </c>
      <c r="EZ829" s="1">
        <v>0</v>
      </c>
      <c r="FA829" s="1">
        <v>1</v>
      </c>
      <c r="FB829" s="1">
        <v>1</v>
      </c>
      <c r="FC829" s="1">
        <v>1</v>
      </c>
      <c r="FD829" s="1">
        <v>0</v>
      </c>
      <c r="FE829" s="1">
        <v>1</v>
      </c>
      <c r="FF829" s="1">
        <v>0</v>
      </c>
      <c r="FG829" s="1">
        <v>1</v>
      </c>
      <c r="FH829" s="1">
        <v>0</v>
      </c>
      <c r="FI829" s="1">
        <v>0</v>
      </c>
      <c r="FJ829" s="1">
        <v>1</v>
      </c>
      <c r="FK829" s="1">
        <v>0</v>
      </c>
      <c r="FL829" s="1">
        <v>1</v>
      </c>
      <c r="FM829" s="1">
        <v>3</v>
      </c>
      <c r="FN829" s="1">
        <v>1</v>
      </c>
      <c r="FO829" s="1">
        <v>0</v>
      </c>
      <c r="FP829" s="1">
        <v>0</v>
      </c>
      <c r="FQ829" s="1">
        <v>0</v>
      </c>
      <c r="FR829" s="1">
        <v>11</v>
      </c>
      <c r="FS829" s="1">
        <v>0</v>
      </c>
      <c r="FT829" s="1">
        <v>0</v>
      </c>
      <c r="FU829" s="1">
        <v>0</v>
      </c>
      <c r="FV829" s="1">
        <v>2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1</v>
      </c>
      <c r="GD829" s="1">
        <v>1</v>
      </c>
      <c r="GE829" s="1">
        <v>1</v>
      </c>
      <c r="GF829" s="1">
        <v>3</v>
      </c>
      <c r="GG829" s="1">
        <v>1</v>
      </c>
      <c r="GH829" s="1">
        <v>1</v>
      </c>
      <c r="GI829" s="1">
        <v>1</v>
      </c>
      <c r="GJ829" s="1">
        <v>1</v>
      </c>
      <c r="GK829" s="1">
        <v>1</v>
      </c>
      <c r="GL829" s="1">
        <v>1</v>
      </c>
      <c r="GM829" s="1">
        <v>0</v>
      </c>
      <c r="GN829" s="1">
        <v>0</v>
      </c>
      <c r="GO829" s="1">
        <v>1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1</v>
      </c>
      <c r="HP829" s="1">
        <v>1</v>
      </c>
      <c r="HQ829" s="1">
        <v>0</v>
      </c>
      <c r="HR829" s="1">
        <v>0</v>
      </c>
      <c r="HS829" s="1">
        <v>2</v>
      </c>
      <c r="HT829" s="1">
        <v>2</v>
      </c>
      <c r="HU829" s="1">
        <v>2</v>
      </c>
      <c r="HV829" s="1">
        <v>6</v>
      </c>
      <c r="HW829" s="1">
        <v>2</v>
      </c>
      <c r="HX829" s="1">
        <v>2</v>
      </c>
      <c r="HY829" s="1">
        <v>2</v>
      </c>
      <c r="HZ829" s="1">
        <v>2</v>
      </c>
      <c r="IA829" s="1">
        <v>2</v>
      </c>
      <c r="IB829" s="1">
        <v>2</v>
      </c>
      <c r="IC829" s="1">
        <v>2</v>
      </c>
      <c r="ID829" s="1">
        <v>0</v>
      </c>
      <c r="IE829" s="1">
        <v>0</v>
      </c>
      <c r="IF829" s="1">
        <v>1</v>
      </c>
      <c r="IG829" s="1">
        <v>1</v>
      </c>
      <c r="IH829" s="1">
        <v>1</v>
      </c>
      <c r="II829" s="1">
        <v>1</v>
      </c>
      <c r="IJ829" s="1">
        <v>1</v>
      </c>
      <c r="IK829" s="1">
        <v>1</v>
      </c>
      <c r="IL829" s="1">
        <v>1</v>
      </c>
      <c r="IM829" s="1">
        <v>1</v>
      </c>
      <c r="IN829" s="1">
        <v>1</v>
      </c>
      <c r="IO829" s="1">
        <v>1</v>
      </c>
      <c r="IP829" s="1">
        <v>0</v>
      </c>
      <c r="IQ829" s="1">
        <v>0</v>
      </c>
      <c r="IR829" s="1">
        <v>0</v>
      </c>
      <c r="IS829" s="1">
        <v>1</v>
      </c>
      <c r="IT829" s="1">
        <v>1</v>
      </c>
      <c r="IU829" s="1">
        <v>1</v>
      </c>
      <c r="IV829" s="1">
        <v>3</v>
      </c>
      <c r="IW829" s="1">
        <v>1</v>
      </c>
      <c r="IX829" s="1">
        <v>1</v>
      </c>
      <c r="IY829" s="1">
        <v>1</v>
      </c>
      <c r="IZ829" s="1">
        <v>1</v>
      </c>
      <c r="JA829" s="1">
        <v>1</v>
      </c>
      <c r="JB829" s="1">
        <v>1</v>
      </c>
      <c r="JC829" s="1">
        <v>0</v>
      </c>
      <c r="JD829" s="1">
        <v>0</v>
      </c>
      <c r="JE829" s="1">
        <v>0</v>
      </c>
      <c r="JF829" s="1">
        <v>0</v>
      </c>
      <c r="JG829" s="1">
        <v>0</v>
      </c>
      <c r="JH829" s="1">
        <v>0</v>
      </c>
      <c r="JI829" s="1">
        <v>0</v>
      </c>
      <c r="JJ829" s="1">
        <v>0</v>
      </c>
      <c r="JK829" s="1">
        <v>0</v>
      </c>
      <c r="JL829" s="1">
        <v>0</v>
      </c>
      <c r="JM829" s="1">
        <v>0</v>
      </c>
      <c r="JN829" s="1">
        <v>0</v>
      </c>
      <c r="JO829" s="1">
        <v>0</v>
      </c>
      <c r="JP829" s="1">
        <v>0</v>
      </c>
      <c r="JQ829" s="1">
        <v>0</v>
      </c>
      <c r="JR829" s="1">
        <v>0</v>
      </c>
      <c r="JS829" s="1">
        <v>0</v>
      </c>
      <c r="JT829" s="1">
        <v>0</v>
      </c>
      <c r="JU829" s="1">
        <v>0</v>
      </c>
      <c r="JV829" s="1">
        <v>0</v>
      </c>
      <c r="JW829" s="1">
        <v>0</v>
      </c>
      <c r="JX829" s="1">
        <v>0</v>
      </c>
      <c r="JY829" s="1">
        <v>0</v>
      </c>
      <c r="JZ829" s="1">
        <v>0</v>
      </c>
      <c r="KA829" s="1">
        <v>0</v>
      </c>
      <c r="KB829" s="1">
        <v>0</v>
      </c>
      <c r="KC829" s="1">
        <v>0</v>
      </c>
      <c r="KD829" s="1">
        <v>0</v>
      </c>
      <c r="KE829" s="1">
        <v>0</v>
      </c>
      <c r="KF829" s="1">
        <v>0</v>
      </c>
      <c r="KG829" s="1">
        <v>0</v>
      </c>
      <c r="KH829" s="1">
        <v>0</v>
      </c>
      <c r="KI829" s="1">
        <v>0</v>
      </c>
      <c r="KJ829" s="1">
        <v>0</v>
      </c>
      <c r="KK829" s="1">
        <v>0</v>
      </c>
      <c r="KL829" s="1">
        <v>0</v>
      </c>
      <c r="KM829" s="1">
        <v>0</v>
      </c>
      <c r="KN829" s="1">
        <v>0</v>
      </c>
      <c r="KO829" s="1">
        <v>0</v>
      </c>
      <c r="KP829" s="1">
        <v>0</v>
      </c>
      <c r="KQ829" s="1">
        <v>0</v>
      </c>
      <c r="KR829" s="1">
        <v>0</v>
      </c>
      <c r="KS829" s="1">
        <v>0</v>
      </c>
      <c r="KT829" s="1">
        <v>0</v>
      </c>
      <c r="KU829" s="1">
        <v>0</v>
      </c>
      <c r="KV829" s="1">
        <v>0</v>
      </c>
      <c r="KW829" s="1">
        <v>0</v>
      </c>
      <c r="KX829" s="1">
        <v>0</v>
      </c>
      <c r="KY829" s="1">
        <v>0</v>
      </c>
      <c r="KZ829" s="1">
        <v>0</v>
      </c>
      <c r="LA829" s="1">
        <v>0</v>
      </c>
      <c r="LB829" s="1">
        <v>0</v>
      </c>
      <c r="LC829" s="1">
        <v>0</v>
      </c>
      <c r="LD829" s="1">
        <v>0</v>
      </c>
      <c r="LE829" s="1">
        <v>0</v>
      </c>
      <c r="LF829" s="1">
        <v>0</v>
      </c>
      <c r="LG829" s="1">
        <v>0</v>
      </c>
      <c r="LH829" s="1">
        <v>0</v>
      </c>
      <c r="LI829" s="1">
        <v>0</v>
      </c>
      <c r="LJ829" s="1">
        <v>0</v>
      </c>
      <c r="LK829" s="1">
        <v>0</v>
      </c>
      <c r="LL829" s="1">
        <v>0</v>
      </c>
      <c r="LM829" s="1">
        <v>0</v>
      </c>
      <c r="LN829" s="1">
        <v>0</v>
      </c>
      <c r="LO829" s="1">
        <v>0</v>
      </c>
      <c r="LP829" s="1">
        <v>0</v>
      </c>
      <c r="LQ829" s="1">
        <v>0</v>
      </c>
      <c r="LR829" s="1">
        <v>0</v>
      </c>
      <c r="LS829" s="1">
        <v>0</v>
      </c>
      <c r="LT829" s="1">
        <v>0</v>
      </c>
      <c r="LU829" s="1">
        <v>0</v>
      </c>
      <c r="LV829" s="1">
        <v>0</v>
      </c>
      <c r="LW829" s="1">
        <v>0</v>
      </c>
      <c r="LX829" s="1">
        <v>0</v>
      </c>
      <c r="LY829" s="1">
        <v>0</v>
      </c>
      <c r="LZ829" s="1">
        <v>0</v>
      </c>
      <c r="MA829" s="1">
        <v>0</v>
      </c>
      <c r="MB829" s="1">
        <v>0</v>
      </c>
      <c r="MC829" s="1">
        <v>1</v>
      </c>
    </row>
    <row r="830" spans="1:341">
      <c r="A830" s="1">
        <v>2015</v>
      </c>
      <c r="B830" s="1" t="s">
        <v>945</v>
      </c>
      <c r="C830" s="1">
        <v>1</v>
      </c>
      <c r="D830" s="1">
        <v>0</v>
      </c>
      <c r="E830" s="1">
        <v>1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2</v>
      </c>
      <c r="L830" s="1">
        <v>2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1</v>
      </c>
      <c r="BG830" s="1">
        <v>1</v>
      </c>
      <c r="BH830" s="1">
        <v>0</v>
      </c>
      <c r="BI830" s="1">
        <v>0</v>
      </c>
      <c r="BJ830" s="1">
        <v>1</v>
      </c>
      <c r="BK830" s="1">
        <v>0</v>
      </c>
      <c r="BL830" s="1">
        <v>0</v>
      </c>
      <c r="BM830" s="1">
        <v>1</v>
      </c>
      <c r="BN830" s="1">
        <v>0</v>
      </c>
      <c r="BO830" s="1">
        <v>1</v>
      </c>
      <c r="BP830" s="1">
        <v>0</v>
      </c>
      <c r="BQ830" s="1">
        <v>2</v>
      </c>
      <c r="BR830" s="1">
        <v>2</v>
      </c>
      <c r="BS830" s="1">
        <v>2</v>
      </c>
      <c r="BT830" s="1">
        <v>5</v>
      </c>
      <c r="BU830" s="1">
        <v>2</v>
      </c>
      <c r="BV830" s="1">
        <v>2</v>
      </c>
      <c r="BW830" s="1">
        <v>0</v>
      </c>
      <c r="BX830" s="1">
        <v>0</v>
      </c>
      <c r="BY830" s="1">
        <v>2</v>
      </c>
      <c r="BZ830" s="1">
        <v>1</v>
      </c>
      <c r="CA830" s="1">
        <v>3</v>
      </c>
      <c r="CB830" s="1">
        <v>3</v>
      </c>
      <c r="CC830" s="1">
        <v>2</v>
      </c>
      <c r="CD830" s="1">
        <v>0</v>
      </c>
      <c r="CE830" s="1">
        <v>1</v>
      </c>
      <c r="CF830" s="1">
        <v>0</v>
      </c>
      <c r="CG830" s="1">
        <v>0</v>
      </c>
      <c r="CH830" s="1">
        <v>0</v>
      </c>
      <c r="CI830" s="1">
        <v>0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1</v>
      </c>
      <c r="CQ830" s="1">
        <v>1</v>
      </c>
      <c r="CR830" s="1">
        <v>1</v>
      </c>
      <c r="CS830" s="1">
        <v>1</v>
      </c>
      <c r="CT830" s="1">
        <v>1</v>
      </c>
      <c r="CU830" s="1">
        <v>0</v>
      </c>
      <c r="CV830" s="1">
        <v>1</v>
      </c>
      <c r="CW830" s="1">
        <v>1</v>
      </c>
      <c r="CX830" s="1">
        <v>0</v>
      </c>
      <c r="CY830" s="1">
        <v>1</v>
      </c>
      <c r="CZ830" s="1">
        <v>0</v>
      </c>
      <c r="DA830" s="1">
        <v>0</v>
      </c>
      <c r="DB830" s="1">
        <v>1</v>
      </c>
      <c r="DC830" s="1">
        <v>1</v>
      </c>
      <c r="DD830" s="1">
        <v>1</v>
      </c>
      <c r="DE830" s="1">
        <v>3</v>
      </c>
      <c r="DF830" s="1">
        <v>1</v>
      </c>
      <c r="DG830" s="1">
        <v>0</v>
      </c>
      <c r="DH830" s="1">
        <v>1</v>
      </c>
      <c r="DI830" s="1">
        <v>1</v>
      </c>
      <c r="DJ830" s="1">
        <v>0</v>
      </c>
      <c r="DK830" s="1">
        <v>1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14</v>
      </c>
      <c r="DS830" s="1">
        <v>0</v>
      </c>
      <c r="DT830" s="1">
        <v>14</v>
      </c>
      <c r="DU830" s="1">
        <v>14</v>
      </c>
      <c r="DV830" s="1">
        <v>14</v>
      </c>
      <c r="DW830" s="1">
        <v>2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12</v>
      </c>
      <c r="EK830" s="1">
        <v>0</v>
      </c>
      <c r="EL830" s="1">
        <v>12</v>
      </c>
      <c r="EM830" s="1">
        <v>14</v>
      </c>
      <c r="EN830" s="1">
        <v>14</v>
      </c>
      <c r="EO830" s="1">
        <v>0</v>
      </c>
      <c r="EP830" s="1">
        <v>0</v>
      </c>
      <c r="EQ830" s="1">
        <v>0</v>
      </c>
      <c r="ER830" s="1">
        <v>1</v>
      </c>
      <c r="ES830" s="1">
        <v>1</v>
      </c>
      <c r="ET830" s="1">
        <v>0</v>
      </c>
      <c r="EU830" s="1">
        <v>1</v>
      </c>
      <c r="EV830" s="1">
        <v>0</v>
      </c>
      <c r="EW830" s="1">
        <v>0</v>
      </c>
      <c r="EX830" s="1">
        <v>0</v>
      </c>
      <c r="EY830" s="1">
        <v>1</v>
      </c>
      <c r="EZ830" s="1">
        <v>0</v>
      </c>
      <c r="FA830" s="1">
        <v>1</v>
      </c>
      <c r="FB830" s="1">
        <v>1</v>
      </c>
      <c r="FC830" s="1">
        <v>1</v>
      </c>
      <c r="FD830" s="1">
        <v>0</v>
      </c>
      <c r="FE830" s="1">
        <v>1</v>
      </c>
      <c r="FF830" s="1">
        <v>0</v>
      </c>
      <c r="FG830" s="1">
        <v>1</v>
      </c>
      <c r="FH830" s="1">
        <v>0</v>
      </c>
      <c r="FI830" s="1">
        <v>0</v>
      </c>
      <c r="FJ830" s="1">
        <v>1</v>
      </c>
      <c r="FK830" s="1">
        <v>0</v>
      </c>
      <c r="FL830" s="1">
        <v>1</v>
      </c>
      <c r="FM830" s="1">
        <v>3</v>
      </c>
      <c r="FN830" s="1">
        <v>1</v>
      </c>
      <c r="FO830" s="1">
        <v>0</v>
      </c>
      <c r="FP830" s="1">
        <v>0</v>
      </c>
      <c r="FQ830" s="1">
        <v>0</v>
      </c>
      <c r="FR830" s="1">
        <v>11</v>
      </c>
      <c r="FS830" s="1">
        <v>0</v>
      </c>
      <c r="FT830" s="1">
        <v>0</v>
      </c>
      <c r="FU830" s="1">
        <v>0</v>
      </c>
      <c r="FV830" s="1">
        <v>2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1</v>
      </c>
      <c r="GD830" s="1">
        <v>1</v>
      </c>
      <c r="GE830" s="1">
        <v>1</v>
      </c>
      <c r="GF830" s="1">
        <v>3</v>
      </c>
      <c r="GG830" s="1">
        <v>1</v>
      </c>
      <c r="GH830" s="1">
        <v>1</v>
      </c>
      <c r="GI830" s="1">
        <v>1</v>
      </c>
      <c r="GJ830" s="1">
        <v>1</v>
      </c>
      <c r="GK830" s="1">
        <v>1</v>
      </c>
      <c r="GL830" s="1">
        <v>1</v>
      </c>
      <c r="GM830" s="1">
        <v>0</v>
      </c>
      <c r="GN830" s="1">
        <v>0</v>
      </c>
      <c r="GO830" s="1">
        <v>1</v>
      </c>
      <c r="GP830" s="1">
        <v>0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1</v>
      </c>
      <c r="HP830" s="1">
        <v>1</v>
      </c>
      <c r="HQ830" s="1">
        <v>0</v>
      </c>
      <c r="HR830" s="1">
        <v>0</v>
      </c>
      <c r="HS830" s="1">
        <v>2</v>
      </c>
      <c r="HT830" s="1">
        <v>2</v>
      </c>
      <c r="HU830" s="1">
        <v>2</v>
      </c>
      <c r="HV830" s="1">
        <v>6</v>
      </c>
      <c r="HW830" s="1">
        <v>2</v>
      </c>
      <c r="HX830" s="1">
        <v>2</v>
      </c>
      <c r="HY830" s="1">
        <v>2</v>
      </c>
      <c r="HZ830" s="1">
        <v>2</v>
      </c>
      <c r="IA830" s="1">
        <v>2</v>
      </c>
      <c r="IB830" s="1">
        <v>2</v>
      </c>
      <c r="IC830" s="1">
        <v>2</v>
      </c>
      <c r="ID830" s="1">
        <v>0</v>
      </c>
      <c r="IE830" s="1">
        <v>0</v>
      </c>
      <c r="IF830" s="1">
        <v>1</v>
      </c>
      <c r="IG830" s="1">
        <v>1</v>
      </c>
      <c r="IH830" s="1">
        <v>1</v>
      </c>
      <c r="II830" s="1">
        <v>1</v>
      </c>
      <c r="IJ830" s="1">
        <v>1</v>
      </c>
      <c r="IK830" s="1">
        <v>1</v>
      </c>
      <c r="IL830" s="1">
        <v>1</v>
      </c>
      <c r="IM830" s="1">
        <v>1</v>
      </c>
      <c r="IN830" s="1">
        <v>1</v>
      </c>
      <c r="IO830" s="1">
        <v>1</v>
      </c>
      <c r="IP830" s="1">
        <v>0</v>
      </c>
      <c r="IQ830" s="1">
        <v>0</v>
      </c>
      <c r="IR830" s="1">
        <v>0</v>
      </c>
      <c r="IS830" s="1">
        <v>1</v>
      </c>
      <c r="IT830" s="1">
        <v>1</v>
      </c>
      <c r="IU830" s="1">
        <v>1</v>
      </c>
      <c r="IV830" s="1">
        <v>3</v>
      </c>
      <c r="IW830" s="1">
        <v>1</v>
      </c>
      <c r="IX830" s="1">
        <v>1</v>
      </c>
      <c r="IY830" s="1">
        <v>1</v>
      </c>
      <c r="IZ830" s="1">
        <v>1</v>
      </c>
      <c r="JA830" s="1">
        <v>1</v>
      </c>
      <c r="JB830" s="1">
        <v>1</v>
      </c>
      <c r="JC830" s="1">
        <v>0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0</v>
      </c>
      <c r="JM830" s="1">
        <v>0</v>
      </c>
      <c r="JN830" s="1">
        <v>0</v>
      </c>
      <c r="JO830" s="1">
        <v>0</v>
      </c>
      <c r="JP830" s="1">
        <v>0</v>
      </c>
      <c r="JQ830" s="1">
        <v>0</v>
      </c>
      <c r="JR830" s="1">
        <v>0</v>
      </c>
      <c r="JS830" s="1">
        <v>0</v>
      </c>
      <c r="JT830" s="1">
        <v>0</v>
      </c>
      <c r="JU830" s="1">
        <v>0</v>
      </c>
      <c r="JV830" s="1">
        <v>0</v>
      </c>
      <c r="JW830" s="1">
        <v>0</v>
      </c>
      <c r="JX830" s="1">
        <v>0</v>
      </c>
      <c r="JY830" s="1">
        <v>0</v>
      </c>
      <c r="JZ830" s="1">
        <v>0</v>
      </c>
      <c r="KA830" s="1">
        <v>0</v>
      </c>
      <c r="KB830" s="1">
        <v>0</v>
      </c>
      <c r="KC830" s="1"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0</v>
      </c>
      <c r="KJ830" s="1">
        <v>0</v>
      </c>
      <c r="KK830" s="1">
        <v>0</v>
      </c>
      <c r="KL830" s="1">
        <v>0</v>
      </c>
      <c r="KM830" s="1">
        <v>0</v>
      </c>
      <c r="KN830" s="1">
        <v>0</v>
      </c>
      <c r="KO830" s="1">
        <v>0</v>
      </c>
      <c r="KP830" s="1">
        <v>0</v>
      </c>
      <c r="KQ830" s="1">
        <v>0</v>
      </c>
      <c r="KR830" s="1">
        <v>0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0</v>
      </c>
      <c r="KZ830" s="1">
        <v>0</v>
      </c>
      <c r="LA830" s="1">
        <v>0</v>
      </c>
      <c r="LB830" s="1">
        <v>0</v>
      </c>
      <c r="LC830" s="1">
        <v>0</v>
      </c>
      <c r="LD830" s="1">
        <v>0</v>
      </c>
      <c r="LE830" s="1">
        <v>0</v>
      </c>
      <c r="LF830" s="1">
        <v>0</v>
      </c>
      <c r="LG830" s="1">
        <v>0</v>
      </c>
      <c r="LH830" s="1">
        <v>0</v>
      </c>
      <c r="LI830" s="1">
        <v>0</v>
      </c>
      <c r="LJ830" s="1">
        <v>0</v>
      </c>
      <c r="LK830" s="1">
        <v>0</v>
      </c>
      <c r="LL830" s="1">
        <v>0</v>
      </c>
      <c r="LM830" s="1">
        <v>0</v>
      </c>
      <c r="LN830" s="1">
        <v>0</v>
      </c>
      <c r="LO830" s="1">
        <v>0</v>
      </c>
      <c r="LP830" s="1">
        <v>0</v>
      </c>
      <c r="LQ830" s="1">
        <v>0</v>
      </c>
      <c r="LR830" s="1">
        <v>0</v>
      </c>
      <c r="LS830" s="1">
        <v>0</v>
      </c>
      <c r="LT830" s="1">
        <v>0</v>
      </c>
      <c r="LU830" s="1">
        <v>0</v>
      </c>
      <c r="LV830" s="1">
        <v>0</v>
      </c>
      <c r="LW830" s="1">
        <v>0</v>
      </c>
      <c r="LX830" s="1">
        <v>0</v>
      </c>
      <c r="LY830" s="1">
        <v>0</v>
      </c>
      <c r="LZ830" s="1">
        <v>0</v>
      </c>
      <c r="MA830" s="1">
        <v>0</v>
      </c>
      <c r="MB830" s="1">
        <v>0</v>
      </c>
      <c r="MC830" s="1">
        <v>1</v>
      </c>
    </row>
    <row r="831" spans="1:341">
      <c r="A831" s="1">
        <v>2015</v>
      </c>
      <c r="B831" s="1" t="s">
        <v>794</v>
      </c>
      <c r="C831" s="1">
        <v>1</v>
      </c>
      <c r="D831" s="1">
        <v>0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2</v>
      </c>
      <c r="L831" s="1">
        <v>2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4</v>
      </c>
      <c r="X831" s="1">
        <v>4</v>
      </c>
      <c r="Y831" s="1">
        <v>4</v>
      </c>
      <c r="Z831" s="1">
        <v>4</v>
      </c>
      <c r="AA831" s="1">
        <v>4</v>
      </c>
      <c r="AB831" s="1">
        <v>4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1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15</v>
      </c>
      <c r="BG831" s="1">
        <v>15</v>
      </c>
      <c r="BH831" s="1">
        <v>0</v>
      </c>
      <c r="BI831" s="1">
        <v>0</v>
      </c>
      <c r="BJ831" s="1">
        <v>15</v>
      </c>
      <c r="BK831" s="1">
        <v>0</v>
      </c>
      <c r="BL831" s="1">
        <v>0</v>
      </c>
      <c r="BM831" s="1">
        <v>1</v>
      </c>
      <c r="BN831" s="1">
        <v>0</v>
      </c>
      <c r="BO831" s="1">
        <v>1</v>
      </c>
      <c r="BP831" s="1">
        <v>0</v>
      </c>
      <c r="BQ831" s="1">
        <v>2</v>
      </c>
      <c r="BR831" s="1">
        <v>2</v>
      </c>
      <c r="BS831" s="1">
        <v>2</v>
      </c>
      <c r="BT831" s="1">
        <v>5</v>
      </c>
      <c r="BU831" s="1">
        <v>2</v>
      </c>
      <c r="BV831" s="1">
        <v>2</v>
      </c>
      <c r="BW831" s="1">
        <v>0</v>
      </c>
      <c r="BX831" s="1">
        <v>0</v>
      </c>
      <c r="BY831" s="1">
        <v>2</v>
      </c>
      <c r="BZ831" s="1">
        <v>1</v>
      </c>
      <c r="CA831" s="1">
        <v>3</v>
      </c>
      <c r="CB831" s="1">
        <v>3</v>
      </c>
      <c r="CC831" s="1">
        <v>2</v>
      </c>
      <c r="CD831" s="1">
        <v>0</v>
      </c>
      <c r="CE831" s="1">
        <v>7</v>
      </c>
      <c r="CF831" s="1">
        <v>0</v>
      </c>
      <c r="CG831" s="1">
        <v>0</v>
      </c>
      <c r="CH831" s="1">
        <v>0</v>
      </c>
      <c r="CI831" s="1">
        <v>0</v>
      </c>
      <c r="CJ831" s="1">
        <v>7</v>
      </c>
      <c r="CK831" s="1">
        <v>7</v>
      </c>
      <c r="CL831" s="1">
        <v>7</v>
      </c>
      <c r="CM831" s="1">
        <v>7</v>
      </c>
      <c r="CN831" s="1">
        <v>7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1</v>
      </c>
      <c r="CW831" s="1">
        <v>1</v>
      </c>
      <c r="CX831" s="1">
        <v>0</v>
      </c>
      <c r="CY831" s="1">
        <v>2</v>
      </c>
      <c r="CZ831" s="1">
        <v>0</v>
      </c>
      <c r="DA831" s="1">
        <v>0</v>
      </c>
      <c r="DB831" s="1">
        <v>2</v>
      </c>
      <c r="DC831" s="1">
        <v>2</v>
      </c>
      <c r="DD831" s="1">
        <v>2</v>
      </c>
      <c r="DE831" s="1">
        <v>5</v>
      </c>
      <c r="DF831" s="1">
        <v>2</v>
      </c>
      <c r="DG831" s="1">
        <v>0</v>
      </c>
      <c r="DH831" s="1">
        <v>2</v>
      </c>
      <c r="DI831" s="1">
        <v>2</v>
      </c>
      <c r="DJ831" s="1">
        <v>0</v>
      </c>
      <c r="DK831" s="1">
        <v>2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17</v>
      </c>
      <c r="DS831" s="1">
        <v>0</v>
      </c>
      <c r="DT831" s="1">
        <v>17</v>
      </c>
      <c r="DU831" s="1">
        <v>17</v>
      </c>
      <c r="DV831" s="1">
        <v>17</v>
      </c>
      <c r="DW831" s="1">
        <v>1</v>
      </c>
      <c r="DX831" s="1">
        <v>0</v>
      </c>
      <c r="DY831" s="1">
        <v>8</v>
      </c>
      <c r="DZ831" s="1">
        <v>1</v>
      </c>
      <c r="EA831" s="1">
        <v>7</v>
      </c>
      <c r="EB831" s="1">
        <v>0</v>
      </c>
      <c r="EC831" s="1">
        <v>0</v>
      </c>
      <c r="ED831" s="1">
        <v>0</v>
      </c>
      <c r="EE831" s="1">
        <v>3</v>
      </c>
      <c r="EF831" s="1">
        <v>0</v>
      </c>
      <c r="EG831" s="1">
        <v>0</v>
      </c>
      <c r="EH831" s="1">
        <v>0</v>
      </c>
      <c r="EI831" s="1">
        <v>0</v>
      </c>
      <c r="EJ831" s="1">
        <v>5</v>
      </c>
      <c r="EK831" s="1">
        <v>5</v>
      </c>
      <c r="EL831" s="1">
        <v>0</v>
      </c>
      <c r="EM831" s="1">
        <v>18</v>
      </c>
      <c r="EN831" s="1">
        <v>18</v>
      </c>
      <c r="EO831" s="1">
        <v>0</v>
      </c>
      <c r="EP831" s="1">
        <v>0</v>
      </c>
      <c r="EQ831" s="1">
        <v>0</v>
      </c>
      <c r="ER831" s="1">
        <v>1</v>
      </c>
      <c r="ES831" s="1">
        <v>1</v>
      </c>
      <c r="ET831" s="1">
        <v>0</v>
      </c>
      <c r="EU831" s="1">
        <v>1</v>
      </c>
      <c r="EV831" s="1">
        <v>0</v>
      </c>
      <c r="EW831" s="1">
        <v>0</v>
      </c>
      <c r="EX831" s="1">
        <v>0</v>
      </c>
      <c r="EY831" s="1">
        <v>1</v>
      </c>
      <c r="EZ831" s="1">
        <v>0</v>
      </c>
      <c r="FA831" s="1">
        <v>1</v>
      </c>
      <c r="FB831" s="1">
        <v>1</v>
      </c>
      <c r="FC831" s="1">
        <v>1</v>
      </c>
      <c r="FD831" s="1">
        <v>0</v>
      </c>
      <c r="FE831" s="1">
        <v>1</v>
      </c>
      <c r="FF831" s="1">
        <v>0</v>
      </c>
      <c r="FG831" s="1">
        <v>1</v>
      </c>
      <c r="FH831" s="1">
        <v>0</v>
      </c>
      <c r="FI831" s="1">
        <v>0</v>
      </c>
      <c r="FJ831" s="1">
        <v>1</v>
      </c>
      <c r="FK831" s="1">
        <v>0</v>
      </c>
      <c r="FL831" s="1">
        <v>1</v>
      </c>
      <c r="FM831" s="1">
        <v>3</v>
      </c>
      <c r="FN831" s="1">
        <v>1</v>
      </c>
      <c r="FO831" s="1">
        <v>0</v>
      </c>
      <c r="FP831" s="1">
        <v>0</v>
      </c>
      <c r="FQ831" s="1">
        <v>0</v>
      </c>
      <c r="FR831" s="1">
        <v>14</v>
      </c>
      <c r="FS831" s="1">
        <v>0</v>
      </c>
      <c r="FT831" s="1">
        <v>0</v>
      </c>
      <c r="FU831" s="1">
        <v>0</v>
      </c>
      <c r="FV831" s="1">
        <v>1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1</v>
      </c>
      <c r="GD831" s="1">
        <v>1</v>
      </c>
      <c r="GE831" s="1">
        <v>1</v>
      </c>
      <c r="GF831" s="1">
        <v>3</v>
      </c>
      <c r="GG831" s="1">
        <v>1</v>
      </c>
      <c r="GH831" s="1">
        <v>1</v>
      </c>
      <c r="GI831" s="1">
        <v>1</v>
      </c>
      <c r="GJ831" s="1">
        <v>1</v>
      </c>
      <c r="GK831" s="1">
        <v>1</v>
      </c>
      <c r="GL831" s="1">
        <v>1</v>
      </c>
      <c r="GM831" s="1">
        <v>0</v>
      </c>
      <c r="GN831" s="1">
        <v>0</v>
      </c>
      <c r="GO831" s="1">
        <v>1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1">
        <v>1</v>
      </c>
      <c r="HP831" s="1">
        <v>1</v>
      </c>
      <c r="HQ831" s="1">
        <v>0</v>
      </c>
      <c r="HR831" s="1">
        <v>0</v>
      </c>
      <c r="HS831" s="1">
        <v>2</v>
      </c>
      <c r="HT831" s="1">
        <v>2</v>
      </c>
      <c r="HU831" s="1">
        <v>2</v>
      </c>
      <c r="HV831" s="1">
        <v>6</v>
      </c>
      <c r="HW831" s="1">
        <v>2</v>
      </c>
      <c r="HX831" s="1">
        <v>2</v>
      </c>
      <c r="HY831" s="1">
        <v>2</v>
      </c>
      <c r="HZ831" s="1">
        <v>2</v>
      </c>
      <c r="IA831" s="1">
        <v>2</v>
      </c>
      <c r="IB831" s="1">
        <v>2</v>
      </c>
      <c r="IC831" s="1">
        <v>2</v>
      </c>
      <c r="ID831" s="1">
        <v>0</v>
      </c>
      <c r="IE831" s="1">
        <v>0</v>
      </c>
      <c r="IF831" s="1">
        <v>1</v>
      </c>
      <c r="IG831" s="1">
        <v>1</v>
      </c>
      <c r="IH831" s="1">
        <v>1</v>
      </c>
      <c r="II831" s="1">
        <v>1</v>
      </c>
      <c r="IJ831" s="1">
        <v>1</v>
      </c>
      <c r="IK831" s="1">
        <v>1</v>
      </c>
      <c r="IL831" s="1">
        <v>1</v>
      </c>
      <c r="IM831" s="1">
        <v>1</v>
      </c>
      <c r="IN831" s="1">
        <v>1</v>
      </c>
      <c r="IO831" s="1">
        <v>1</v>
      </c>
      <c r="IP831" s="1">
        <v>0</v>
      </c>
      <c r="IQ831" s="1">
        <v>0</v>
      </c>
      <c r="IR831" s="1">
        <v>0</v>
      </c>
      <c r="IS831" s="1">
        <v>1</v>
      </c>
      <c r="IT831" s="1">
        <v>1</v>
      </c>
      <c r="IU831" s="1">
        <v>1</v>
      </c>
      <c r="IV831" s="1">
        <v>3</v>
      </c>
      <c r="IW831" s="1">
        <v>1</v>
      </c>
      <c r="IX831" s="1">
        <v>1</v>
      </c>
      <c r="IY831" s="1">
        <v>1</v>
      </c>
      <c r="IZ831" s="1">
        <v>1</v>
      </c>
      <c r="JA831" s="1">
        <v>1</v>
      </c>
      <c r="JB831" s="1">
        <v>1</v>
      </c>
      <c r="JC831" s="1">
        <v>0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0</v>
      </c>
      <c r="JQ831" s="1">
        <v>0</v>
      </c>
      <c r="JR831" s="1">
        <v>0</v>
      </c>
      <c r="JS831" s="1">
        <v>0</v>
      </c>
      <c r="JT831" s="1">
        <v>0</v>
      </c>
      <c r="JU831" s="1">
        <v>0</v>
      </c>
      <c r="JV831" s="1">
        <v>0</v>
      </c>
      <c r="JW831" s="1">
        <v>0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  <c r="KL831" s="1">
        <v>0</v>
      </c>
      <c r="KM831" s="1">
        <v>0</v>
      </c>
      <c r="KN831" s="1">
        <v>0</v>
      </c>
      <c r="KO831" s="1">
        <v>0</v>
      </c>
      <c r="KP831" s="1">
        <v>0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0</v>
      </c>
      <c r="KZ831" s="1">
        <v>0</v>
      </c>
      <c r="LA831" s="1">
        <v>0</v>
      </c>
      <c r="LB831" s="1">
        <v>0</v>
      </c>
      <c r="LC831" s="1">
        <v>0</v>
      </c>
      <c r="LD831" s="1">
        <v>0</v>
      </c>
      <c r="LE831" s="1">
        <v>0</v>
      </c>
      <c r="LF831" s="1">
        <v>0</v>
      </c>
      <c r="LG831" s="1">
        <v>0</v>
      </c>
      <c r="LH831" s="1">
        <v>0</v>
      </c>
      <c r="LI831" s="1">
        <v>0</v>
      </c>
      <c r="LJ831" s="1">
        <v>0</v>
      </c>
      <c r="LK831" s="1">
        <v>0</v>
      </c>
      <c r="LL831" s="1">
        <v>0</v>
      </c>
      <c r="LM831" s="1">
        <v>0</v>
      </c>
      <c r="LN831" s="1">
        <v>0</v>
      </c>
      <c r="LO831" s="1">
        <v>0</v>
      </c>
      <c r="LP831" s="1">
        <v>0</v>
      </c>
      <c r="LQ831" s="1">
        <v>0</v>
      </c>
      <c r="LR831" s="1">
        <v>0</v>
      </c>
      <c r="LS831" s="1">
        <v>0</v>
      </c>
      <c r="LT831" s="1">
        <v>0</v>
      </c>
      <c r="LU831" s="1">
        <v>0</v>
      </c>
      <c r="LV831" s="1">
        <v>0</v>
      </c>
      <c r="LW831" s="1">
        <v>0</v>
      </c>
      <c r="LX831" s="1">
        <v>0</v>
      </c>
      <c r="LY831" s="1">
        <v>0</v>
      </c>
      <c r="LZ831" s="1">
        <v>0</v>
      </c>
      <c r="MA831" s="1">
        <v>0</v>
      </c>
      <c r="MB831" s="1">
        <v>0</v>
      </c>
      <c r="MC831" s="1">
        <v>1</v>
      </c>
    </row>
    <row r="832" spans="1:341">
      <c r="A832" s="1">
        <v>2015</v>
      </c>
      <c r="B832" s="1" t="s">
        <v>795</v>
      </c>
      <c r="C832" s="1">
        <v>1</v>
      </c>
      <c r="D832" s="1">
        <v>0</v>
      </c>
      <c r="E832" s="1">
        <v>1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2</v>
      </c>
      <c r="L832" s="1">
        <v>2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15</v>
      </c>
      <c r="BG832" s="1">
        <v>15</v>
      </c>
      <c r="BH832" s="1">
        <v>0</v>
      </c>
      <c r="BI832" s="1">
        <v>0</v>
      </c>
      <c r="BJ832" s="1">
        <v>15</v>
      </c>
      <c r="BK832" s="1">
        <v>0</v>
      </c>
      <c r="BL832" s="1">
        <v>0</v>
      </c>
      <c r="BM832" s="1">
        <v>1</v>
      </c>
      <c r="BN832" s="1">
        <v>0</v>
      </c>
      <c r="BO832" s="1">
        <v>1</v>
      </c>
      <c r="BP832" s="1">
        <v>0</v>
      </c>
      <c r="BQ832" s="1">
        <v>2</v>
      </c>
      <c r="BR832" s="1">
        <v>2</v>
      </c>
      <c r="BS832" s="1">
        <v>2</v>
      </c>
      <c r="BT832" s="1">
        <v>5</v>
      </c>
      <c r="BU832" s="1">
        <v>2</v>
      </c>
      <c r="BV832" s="1">
        <v>2</v>
      </c>
      <c r="BW832" s="1">
        <v>0</v>
      </c>
      <c r="BX832" s="1">
        <v>0</v>
      </c>
      <c r="BY832" s="1">
        <v>2</v>
      </c>
      <c r="BZ832" s="1">
        <v>1</v>
      </c>
      <c r="CA832" s="1">
        <v>3</v>
      </c>
      <c r="CB832" s="1">
        <v>3</v>
      </c>
      <c r="CC832" s="1">
        <v>2</v>
      </c>
      <c r="CD832" s="1">
        <v>0</v>
      </c>
      <c r="CE832" s="1">
        <v>4</v>
      </c>
      <c r="CF832" s="1">
        <v>0</v>
      </c>
      <c r="CG832" s="1">
        <v>0</v>
      </c>
      <c r="CH832" s="1">
        <v>0</v>
      </c>
      <c r="CI832" s="1">
        <v>0</v>
      </c>
      <c r="CJ832" s="1">
        <v>4</v>
      </c>
      <c r="CK832" s="1">
        <v>4</v>
      </c>
      <c r="CL832" s="1">
        <v>4</v>
      </c>
      <c r="CM832" s="1">
        <v>4</v>
      </c>
      <c r="CN832" s="1">
        <v>4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1</v>
      </c>
      <c r="CX832" s="1">
        <v>0</v>
      </c>
      <c r="CY832" s="1">
        <v>2</v>
      </c>
      <c r="CZ832" s="1">
        <v>0</v>
      </c>
      <c r="DA832" s="1">
        <v>0</v>
      </c>
      <c r="DB832" s="1">
        <v>2</v>
      </c>
      <c r="DC832" s="1">
        <v>2</v>
      </c>
      <c r="DD832" s="1">
        <v>2</v>
      </c>
      <c r="DE832" s="1">
        <v>5</v>
      </c>
      <c r="DF832" s="1">
        <v>2</v>
      </c>
      <c r="DG832" s="1">
        <v>0</v>
      </c>
      <c r="DH832" s="1">
        <v>2</v>
      </c>
      <c r="DI832" s="1">
        <v>2</v>
      </c>
      <c r="DJ832" s="1">
        <v>0</v>
      </c>
      <c r="DK832" s="1">
        <v>2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8</v>
      </c>
      <c r="DS832" s="1">
        <v>0</v>
      </c>
      <c r="DT832" s="1">
        <v>8</v>
      </c>
      <c r="DU832" s="1">
        <v>8</v>
      </c>
      <c r="DV832" s="1">
        <v>8</v>
      </c>
      <c r="DW832" s="1">
        <v>1</v>
      </c>
      <c r="DX832" s="1">
        <v>0</v>
      </c>
      <c r="DY832" s="1">
        <v>4</v>
      </c>
      <c r="DZ832" s="1">
        <v>0</v>
      </c>
      <c r="EA832" s="1">
        <v>4</v>
      </c>
      <c r="EB832" s="1">
        <v>0</v>
      </c>
      <c r="EC832" s="1">
        <v>0</v>
      </c>
      <c r="ED832" s="1">
        <v>0</v>
      </c>
      <c r="EE832" s="1">
        <v>2</v>
      </c>
      <c r="EF832" s="1">
        <v>0</v>
      </c>
      <c r="EG832" s="1">
        <v>0</v>
      </c>
      <c r="EH832" s="1">
        <v>0</v>
      </c>
      <c r="EI832" s="1">
        <v>0</v>
      </c>
      <c r="EJ832" s="1">
        <v>1</v>
      </c>
      <c r="EK832" s="1">
        <v>0</v>
      </c>
      <c r="EL832" s="1">
        <v>1</v>
      </c>
      <c r="EM832" s="1">
        <v>8</v>
      </c>
      <c r="EN832" s="1">
        <v>8</v>
      </c>
      <c r="EO832" s="1">
        <v>0</v>
      </c>
      <c r="EP832" s="1">
        <v>0</v>
      </c>
      <c r="EQ832" s="1">
        <v>0</v>
      </c>
      <c r="ER832" s="1">
        <v>1</v>
      </c>
      <c r="ES832" s="1">
        <v>1</v>
      </c>
      <c r="ET832" s="1">
        <v>0</v>
      </c>
      <c r="EU832" s="1">
        <v>1</v>
      </c>
      <c r="EV832" s="1">
        <v>0</v>
      </c>
      <c r="EW832" s="1">
        <v>0</v>
      </c>
      <c r="EX832" s="1">
        <v>0</v>
      </c>
      <c r="EY832" s="1">
        <v>1</v>
      </c>
      <c r="EZ832" s="1">
        <v>0</v>
      </c>
      <c r="FA832" s="1">
        <v>1</v>
      </c>
      <c r="FB832" s="1">
        <v>1</v>
      </c>
      <c r="FC832" s="1">
        <v>1</v>
      </c>
      <c r="FD832" s="1">
        <v>0</v>
      </c>
      <c r="FE832" s="1">
        <v>1</v>
      </c>
      <c r="FF832" s="1">
        <v>0</v>
      </c>
      <c r="FG832" s="1">
        <v>1</v>
      </c>
      <c r="FH832" s="1">
        <v>0</v>
      </c>
      <c r="FI832" s="1">
        <v>0</v>
      </c>
      <c r="FJ832" s="1">
        <v>1</v>
      </c>
      <c r="FK832" s="1">
        <v>0</v>
      </c>
      <c r="FL832" s="1">
        <v>1</v>
      </c>
      <c r="FM832" s="1">
        <v>3</v>
      </c>
      <c r="FN832" s="1">
        <v>1</v>
      </c>
      <c r="FO832" s="1">
        <v>0</v>
      </c>
      <c r="FP832" s="1">
        <v>0</v>
      </c>
      <c r="FQ832" s="1">
        <v>0</v>
      </c>
      <c r="FR832" s="1">
        <v>8</v>
      </c>
      <c r="FS832" s="1">
        <v>0</v>
      </c>
      <c r="FT832" s="1">
        <v>0</v>
      </c>
      <c r="FU832" s="1">
        <v>0</v>
      </c>
      <c r="FV832" s="1">
        <v>1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</v>
      </c>
      <c r="GD832" s="1">
        <v>1</v>
      </c>
      <c r="GE832" s="1">
        <v>1</v>
      </c>
      <c r="GF832" s="1">
        <v>3</v>
      </c>
      <c r="GG832" s="1">
        <v>1</v>
      </c>
      <c r="GH832" s="1">
        <v>1</v>
      </c>
      <c r="GI832" s="1">
        <v>1</v>
      </c>
      <c r="GJ832" s="1">
        <v>1</v>
      </c>
      <c r="GK832" s="1">
        <v>1</v>
      </c>
      <c r="GL832" s="1">
        <v>1</v>
      </c>
      <c r="GM832" s="1">
        <v>0</v>
      </c>
      <c r="GN832" s="1">
        <v>0</v>
      </c>
      <c r="GO832" s="1">
        <v>1</v>
      </c>
      <c r="GP832" s="1">
        <v>0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1</v>
      </c>
      <c r="HP832" s="1">
        <v>1</v>
      </c>
      <c r="HQ832" s="1">
        <v>0</v>
      </c>
      <c r="HR832" s="1">
        <v>0</v>
      </c>
      <c r="HS832" s="1">
        <v>2</v>
      </c>
      <c r="HT832" s="1">
        <v>2</v>
      </c>
      <c r="HU832" s="1">
        <v>2</v>
      </c>
      <c r="HV832" s="1">
        <v>6</v>
      </c>
      <c r="HW832" s="1">
        <v>2</v>
      </c>
      <c r="HX832" s="1">
        <v>2</v>
      </c>
      <c r="HY832" s="1">
        <v>2</v>
      </c>
      <c r="HZ832" s="1">
        <v>2</v>
      </c>
      <c r="IA832" s="1">
        <v>2</v>
      </c>
      <c r="IB832" s="1">
        <v>2</v>
      </c>
      <c r="IC832" s="1">
        <v>2</v>
      </c>
      <c r="ID832" s="1">
        <v>0</v>
      </c>
      <c r="IE832" s="1">
        <v>0</v>
      </c>
      <c r="IF832" s="1">
        <v>1</v>
      </c>
      <c r="IG832" s="1">
        <v>1</v>
      </c>
      <c r="IH832" s="1">
        <v>1</v>
      </c>
      <c r="II832" s="1">
        <v>1</v>
      </c>
      <c r="IJ832" s="1">
        <v>1</v>
      </c>
      <c r="IK832" s="1">
        <v>1</v>
      </c>
      <c r="IL832" s="1">
        <v>1</v>
      </c>
      <c r="IM832" s="1">
        <v>1</v>
      </c>
      <c r="IN832" s="1">
        <v>1</v>
      </c>
      <c r="IO832" s="1">
        <v>1</v>
      </c>
      <c r="IP832" s="1">
        <v>0</v>
      </c>
      <c r="IQ832" s="1">
        <v>0</v>
      </c>
      <c r="IR832" s="1">
        <v>0</v>
      </c>
      <c r="IS832" s="1">
        <v>1</v>
      </c>
      <c r="IT832" s="1">
        <v>1</v>
      </c>
      <c r="IU832" s="1">
        <v>1</v>
      </c>
      <c r="IV832" s="1">
        <v>3</v>
      </c>
      <c r="IW832" s="1">
        <v>1</v>
      </c>
      <c r="IX832" s="1">
        <v>1</v>
      </c>
      <c r="IY832" s="1">
        <v>1</v>
      </c>
      <c r="IZ832" s="1">
        <v>1</v>
      </c>
      <c r="JA832" s="1">
        <v>1</v>
      </c>
      <c r="JB832" s="1">
        <v>1</v>
      </c>
      <c r="JC832" s="1">
        <v>0</v>
      </c>
      <c r="JD832" s="1">
        <v>0</v>
      </c>
      <c r="JE832" s="1">
        <v>0</v>
      </c>
      <c r="JF832" s="1">
        <v>0</v>
      </c>
      <c r="JG832" s="1">
        <v>0</v>
      </c>
      <c r="JH832" s="1">
        <v>0</v>
      </c>
      <c r="JI832" s="1">
        <v>0</v>
      </c>
      <c r="JJ832" s="1">
        <v>0</v>
      </c>
      <c r="JK832" s="1">
        <v>0</v>
      </c>
      <c r="JL832" s="1">
        <v>0</v>
      </c>
      <c r="JM832" s="1">
        <v>0</v>
      </c>
      <c r="JN832" s="1">
        <v>0</v>
      </c>
      <c r="JO832" s="1">
        <v>0</v>
      </c>
      <c r="JP832" s="1">
        <v>0</v>
      </c>
      <c r="JQ832" s="1">
        <v>0</v>
      </c>
      <c r="JR832" s="1">
        <v>0</v>
      </c>
      <c r="JS832" s="1">
        <v>0</v>
      </c>
      <c r="JT832" s="1">
        <v>0</v>
      </c>
      <c r="JU832" s="1">
        <v>0</v>
      </c>
      <c r="JV832" s="1">
        <v>0</v>
      </c>
      <c r="JW832" s="1">
        <v>0</v>
      </c>
      <c r="JX832" s="1">
        <v>0</v>
      </c>
      <c r="JY832" s="1">
        <v>0</v>
      </c>
      <c r="JZ832" s="1">
        <v>0</v>
      </c>
      <c r="KA832" s="1">
        <v>0</v>
      </c>
      <c r="KB832" s="1">
        <v>0</v>
      </c>
      <c r="KC832" s="1">
        <v>0</v>
      </c>
      <c r="KD832" s="1">
        <v>0</v>
      </c>
      <c r="KE832" s="1">
        <v>0</v>
      </c>
      <c r="KF832" s="1">
        <v>0</v>
      </c>
      <c r="KG832" s="1">
        <v>0</v>
      </c>
      <c r="KH832" s="1">
        <v>0</v>
      </c>
      <c r="KI832" s="1">
        <v>0</v>
      </c>
      <c r="KJ832" s="1">
        <v>0</v>
      </c>
      <c r="KK832" s="1">
        <v>0</v>
      </c>
      <c r="KL832" s="1">
        <v>0</v>
      </c>
      <c r="KM832" s="1">
        <v>0</v>
      </c>
      <c r="KN832" s="1">
        <v>0</v>
      </c>
      <c r="KO832" s="1">
        <v>0</v>
      </c>
      <c r="KP832" s="1">
        <v>0</v>
      </c>
      <c r="KQ832" s="1">
        <v>0</v>
      </c>
      <c r="KR832" s="1">
        <v>0</v>
      </c>
      <c r="KS832" s="1">
        <v>0</v>
      </c>
      <c r="KT832" s="1">
        <v>0</v>
      </c>
      <c r="KU832" s="1">
        <v>0</v>
      </c>
      <c r="KV832" s="1">
        <v>0</v>
      </c>
      <c r="KW832" s="1">
        <v>0</v>
      </c>
      <c r="KX832" s="1">
        <v>0</v>
      </c>
      <c r="KY832" s="1">
        <v>0</v>
      </c>
      <c r="KZ832" s="1">
        <v>0</v>
      </c>
      <c r="LA832" s="1">
        <v>0</v>
      </c>
      <c r="LB832" s="1">
        <v>0</v>
      </c>
      <c r="LC832" s="1">
        <v>0</v>
      </c>
      <c r="LD832" s="1">
        <v>0</v>
      </c>
      <c r="LE832" s="1">
        <v>0</v>
      </c>
      <c r="LF832" s="1">
        <v>0</v>
      </c>
      <c r="LG832" s="1">
        <v>0</v>
      </c>
      <c r="LH832" s="1">
        <v>0</v>
      </c>
      <c r="LI832" s="1">
        <v>0</v>
      </c>
      <c r="LJ832" s="1">
        <v>0</v>
      </c>
      <c r="LK832" s="1">
        <v>0</v>
      </c>
      <c r="LL832" s="1">
        <v>0</v>
      </c>
      <c r="LM832" s="1">
        <v>0</v>
      </c>
      <c r="LN832" s="1">
        <v>0</v>
      </c>
      <c r="LO832" s="1">
        <v>0</v>
      </c>
      <c r="LP832" s="1">
        <v>0</v>
      </c>
      <c r="LQ832" s="1">
        <v>0</v>
      </c>
      <c r="LR832" s="1">
        <v>0</v>
      </c>
      <c r="LS832" s="1">
        <v>0</v>
      </c>
      <c r="LT832" s="1">
        <v>0</v>
      </c>
      <c r="LU832" s="1">
        <v>0</v>
      </c>
      <c r="LV832" s="1">
        <v>0</v>
      </c>
      <c r="LW832" s="1">
        <v>0</v>
      </c>
      <c r="LX832" s="1">
        <v>0</v>
      </c>
      <c r="LY832" s="1">
        <v>0</v>
      </c>
      <c r="LZ832" s="1">
        <v>0</v>
      </c>
      <c r="MA832" s="1">
        <v>0</v>
      </c>
      <c r="MB832" s="1">
        <v>0</v>
      </c>
      <c r="MC832" s="1">
        <v>1</v>
      </c>
    </row>
    <row r="833" spans="1:341">
      <c r="A833" s="1">
        <v>2015</v>
      </c>
      <c r="B833" s="1" t="s">
        <v>796</v>
      </c>
      <c r="C833" s="1">
        <v>1</v>
      </c>
      <c r="D833" s="1">
        <v>0</v>
      </c>
      <c r="E833" s="1">
        <v>1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2</v>
      </c>
      <c r="L833" s="1">
        <v>2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3</v>
      </c>
      <c r="X833" s="1">
        <v>3</v>
      </c>
      <c r="Y833" s="1">
        <v>3</v>
      </c>
      <c r="Z833" s="1">
        <v>3</v>
      </c>
      <c r="AA833" s="1">
        <v>3</v>
      </c>
      <c r="AB833" s="1">
        <v>3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15</v>
      </c>
      <c r="BG833" s="1">
        <v>15</v>
      </c>
      <c r="BH833" s="1">
        <v>0</v>
      </c>
      <c r="BI833" s="1">
        <v>0</v>
      </c>
      <c r="BJ833" s="1">
        <v>15</v>
      </c>
      <c r="BK833" s="1">
        <v>0</v>
      </c>
      <c r="BL833" s="1">
        <v>0</v>
      </c>
      <c r="BM833" s="1">
        <v>1</v>
      </c>
      <c r="BN833" s="1">
        <v>0</v>
      </c>
      <c r="BO833" s="1">
        <v>1</v>
      </c>
      <c r="BP833" s="1">
        <v>0</v>
      </c>
      <c r="BQ833" s="1">
        <v>2</v>
      </c>
      <c r="BR833" s="1">
        <v>2</v>
      </c>
      <c r="BS833" s="1">
        <v>2</v>
      </c>
      <c r="BT833" s="1">
        <v>5</v>
      </c>
      <c r="BU833" s="1">
        <v>2</v>
      </c>
      <c r="BV833" s="1">
        <v>2</v>
      </c>
      <c r="BW833" s="1">
        <v>0</v>
      </c>
      <c r="BX833" s="1">
        <v>0</v>
      </c>
      <c r="BY833" s="1">
        <v>2</v>
      </c>
      <c r="BZ833" s="1">
        <v>1</v>
      </c>
      <c r="CA833" s="1">
        <v>3</v>
      </c>
      <c r="CB833" s="1">
        <v>3</v>
      </c>
      <c r="CC833" s="1">
        <v>2</v>
      </c>
      <c r="CD833" s="1">
        <v>0</v>
      </c>
      <c r="CE833" s="1">
        <v>8</v>
      </c>
      <c r="CF833" s="1">
        <v>0</v>
      </c>
      <c r="CG833" s="1">
        <v>0</v>
      </c>
      <c r="CH833" s="1">
        <v>0</v>
      </c>
      <c r="CI833" s="1">
        <v>0</v>
      </c>
      <c r="CJ833" s="1">
        <v>8</v>
      </c>
      <c r="CK833" s="1">
        <v>8</v>
      </c>
      <c r="CL833" s="1">
        <v>8</v>
      </c>
      <c r="CM833" s="1">
        <v>8</v>
      </c>
      <c r="CN833" s="1">
        <v>8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1</v>
      </c>
      <c r="CW833" s="1">
        <v>1</v>
      </c>
      <c r="CX833" s="1">
        <v>0</v>
      </c>
      <c r="CY833" s="1">
        <v>2</v>
      </c>
      <c r="CZ833" s="1">
        <v>0</v>
      </c>
      <c r="DA833" s="1">
        <v>0</v>
      </c>
      <c r="DB833" s="1">
        <v>2</v>
      </c>
      <c r="DC833" s="1">
        <v>2</v>
      </c>
      <c r="DD833" s="1">
        <v>2</v>
      </c>
      <c r="DE833" s="1">
        <v>5</v>
      </c>
      <c r="DF833" s="1">
        <v>2</v>
      </c>
      <c r="DG833" s="1">
        <v>0</v>
      </c>
      <c r="DH833" s="1">
        <v>2</v>
      </c>
      <c r="DI833" s="1">
        <v>2</v>
      </c>
      <c r="DJ833" s="1">
        <v>0</v>
      </c>
      <c r="DK833" s="1">
        <v>2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16</v>
      </c>
      <c r="DS833" s="1">
        <v>0</v>
      </c>
      <c r="DT833" s="1">
        <v>16</v>
      </c>
      <c r="DU833" s="1">
        <v>16</v>
      </c>
      <c r="DV833" s="1">
        <v>16</v>
      </c>
      <c r="DW833" s="1">
        <v>1</v>
      </c>
      <c r="DX833" s="1">
        <v>0</v>
      </c>
      <c r="DY833" s="1">
        <v>6</v>
      </c>
      <c r="DZ833" s="1">
        <v>0</v>
      </c>
      <c r="EA833" s="1">
        <v>6</v>
      </c>
      <c r="EB833" s="1">
        <v>0</v>
      </c>
      <c r="EC833" s="1">
        <v>0</v>
      </c>
      <c r="ED833" s="1">
        <v>0</v>
      </c>
      <c r="EE833" s="1">
        <v>3</v>
      </c>
      <c r="EF833" s="1">
        <v>0</v>
      </c>
      <c r="EG833" s="1">
        <v>0</v>
      </c>
      <c r="EH833" s="1">
        <v>0</v>
      </c>
      <c r="EI833" s="1">
        <v>0</v>
      </c>
      <c r="EJ833" s="1">
        <v>6</v>
      </c>
      <c r="EK833" s="1">
        <v>5</v>
      </c>
      <c r="EL833" s="1">
        <v>1</v>
      </c>
      <c r="EM833" s="1">
        <v>18</v>
      </c>
      <c r="EN833" s="1">
        <v>18</v>
      </c>
      <c r="EO833" s="1">
        <v>0</v>
      </c>
      <c r="EP833" s="1">
        <v>0</v>
      </c>
      <c r="EQ833" s="1">
        <v>0</v>
      </c>
      <c r="ER833" s="1">
        <v>1</v>
      </c>
      <c r="ES833" s="1">
        <v>1</v>
      </c>
      <c r="ET833" s="1">
        <v>0</v>
      </c>
      <c r="EU833" s="1">
        <v>1</v>
      </c>
      <c r="EV833" s="1">
        <v>0</v>
      </c>
      <c r="EW833" s="1">
        <v>0</v>
      </c>
      <c r="EX833" s="1">
        <v>0</v>
      </c>
      <c r="EY833" s="1">
        <v>1</v>
      </c>
      <c r="EZ833" s="1">
        <v>0</v>
      </c>
      <c r="FA833" s="1">
        <v>1</v>
      </c>
      <c r="FB833" s="1">
        <v>1</v>
      </c>
      <c r="FC833" s="1">
        <v>1</v>
      </c>
      <c r="FD833" s="1">
        <v>0</v>
      </c>
      <c r="FE833" s="1">
        <v>1</v>
      </c>
      <c r="FF833" s="1">
        <v>0</v>
      </c>
      <c r="FG833" s="1">
        <v>1</v>
      </c>
      <c r="FH833" s="1">
        <v>0</v>
      </c>
      <c r="FI833" s="1">
        <v>0</v>
      </c>
      <c r="FJ833" s="1">
        <v>1</v>
      </c>
      <c r="FK833" s="1">
        <v>0</v>
      </c>
      <c r="FL833" s="1">
        <v>1</v>
      </c>
      <c r="FM833" s="1">
        <v>3</v>
      </c>
      <c r="FN833" s="1">
        <v>1</v>
      </c>
      <c r="FO833" s="1">
        <v>0</v>
      </c>
      <c r="FP833" s="1">
        <v>0</v>
      </c>
      <c r="FQ833" s="1">
        <v>0</v>
      </c>
      <c r="FR833" s="1">
        <v>13</v>
      </c>
      <c r="FS833" s="1">
        <v>0</v>
      </c>
      <c r="FT833" s="1">
        <v>0</v>
      </c>
      <c r="FU833" s="1">
        <v>0</v>
      </c>
      <c r="FV833" s="1">
        <v>2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1</v>
      </c>
      <c r="GD833" s="1">
        <v>1</v>
      </c>
      <c r="GE833" s="1">
        <v>1</v>
      </c>
      <c r="GF833" s="1">
        <v>3</v>
      </c>
      <c r="GG833" s="1">
        <v>1</v>
      </c>
      <c r="GH833" s="1">
        <v>1</v>
      </c>
      <c r="GI833" s="1">
        <v>1</v>
      </c>
      <c r="GJ833" s="1">
        <v>1</v>
      </c>
      <c r="GK833" s="1">
        <v>1</v>
      </c>
      <c r="GL833" s="1">
        <v>1</v>
      </c>
      <c r="GM833" s="1">
        <v>0</v>
      </c>
      <c r="GN833" s="1">
        <v>0</v>
      </c>
      <c r="GO833" s="1">
        <v>1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1</v>
      </c>
      <c r="HP833" s="1">
        <v>1</v>
      </c>
      <c r="HQ833" s="1">
        <v>0</v>
      </c>
      <c r="HR833" s="1">
        <v>0</v>
      </c>
      <c r="HS833" s="1">
        <v>2</v>
      </c>
      <c r="HT833" s="1">
        <v>2</v>
      </c>
      <c r="HU833" s="1">
        <v>2</v>
      </c>
      <c r="HV833" s="1">
        <v>6</v>
      </c>
      <c r="HW833" s="1">
        <v>2</v>
      </c>
      <c r="HX833" s="1">
        <v>2</v>
      </c>
      <c r="HY833" s="1">
        <v>2</v>
      </c>
      <c r="HZ833" s="1">
        <v>2</v>
      </c>
      <c r="IA833" s="1">
        <v>2</v>
      </c>
      <c r="IB833" s="1">
        <v>2</v>
      </c>
      <c r="IC833" s="1">
        <v>2</v>
      </c>
      <c r="ID833" s="1">
        <v>0</v>
      </c>
      <c r="IE833" s="1">
        <v>0</v>
      </c>
      <c r="IF833" s="1">
        <v>1</v>
      </c>
      <c r="IG833" s="1">
        <v>1</v>
      </c>
      <c r="IH833" s="1">
        <v>1</v>
      </c>
      <c r="II833" s="1">
        <v>1</v>
      </c>
      <c r="IJ833" s="1">
        <v>1</v>
      </c>
      <c r="IK833" s="1">
        <v>1</v>
      </c>
      <c r="IL833" s="1">
        <v>1</v>
      </c>
      <c r="IM833" s="1">
        <v>1</v>
      </c>
      <c r="IN833" s="1">
        <v>1</v>
      </c>
      <c r="IO833" s="1">
        <v>1</v>
      </c>
      <c r="IP833" s="1">
        <v>0</v>
      </c>
      <c r="IQ833" s="1">
        <v>0</v>
      </c>
      <c r="IR833" s="1">
        <v>0</v>
      </c>
      <c r="IS833" s="1">
        <v>1</v>
      </c>
      <c r="IT833" s="1">
        <v>1</v>
      </c>
      <c r="IU833" s="1">
        <v>1</v>
      </c>
      <c r="IV833" s="1">
        <v>3</v>
      </c>
      <c r="IW833" s="1">
        <v>1</v>
      </c>
      <c r="IX833" s="1">
        <v>1</v>
      </c>
      <c r="IY833" s="1">
        <v>1</v>
      </c>
      <c r="IZ833" s="1">
        <v>1</v>
      </c>
      <c r="JA833" s="1">
        <v>1</v>
      </c>
      <c r="JB833" s="1">
        <v>1</v>
      </c>
      <c r="JC833" s="1">
        <v>0</v>
      </c>
      <c r="JD833" s="1">
        <v>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0</v>
      </c>
      <c r="JM833" s="1">
        <v>0</v>
      </c>
      <c r="JN833" s="1">
        <v>0</v>
      </c>
      <c r="JO833" s="1">
        <v>0</v>
      </c>
      <c r="JP833" s="1">
        <v>0</v>
      </c>
      <c r="JQ833" s="1">
        <v>0</v>
      </c>
      <c r="JR833" s="1">
        <v>0</v>
      </c>
      <c r="JS833" s="1">
        <v>0</v>
      </c>
      <c r="JT833" s="1">
        <v>0</v>
      </c>
      <c r="JU833" s="1">
        <v>0</v>
      </c>
      <c r="JV833" s="1">
        <v>0</v>
      </c>
      <c r="JW833" s="1">
        <v>0</v>
      </c>
      <c r="JX833" s="1">
        <v>0</v>
      </c>
      <c r="JY833" s="1">
        <v>0</v>
      </c>
      <c r="JZ833" s="1">
        <v>0</v>
      </c>
      <c r="KA833" s="1">
        <v>0</v>
      </c>
      <c r="KB833" s="1">
        <v>0</v>
      </c>
      <c r="KC833" s="1">
        <v>0</v>
      </c>
      <c r="KD833" s="1">
        <v>0</v>
      </c>
      <c r="KE833" s="1">
        <v>0</v>
      </c>
      <c r="KF833" s="1">
        <v>0</v>
      </c>
      <c r="KG833" s="1">
        <v>0</v>
      </c>
      <c r="KH833" s="1">
        <v>0</v>
      </c>
      <c r="KI833" s="1">
        <v>0</v>
      </c>
      <c r="KJ833" s="1">
        <v>0</v>
      </c>
      <c r="KK833" s="1">
        <v>0</v>
      </c>
      <c r="KL833" s="1">
        <v>0</v>
      </c>
      <c r="KM833" s="1">
        <v>0</v>
      </c>
      <c r="KN833" s="1">
        <v>0</v>
      </c>
      <c r="KO833" s="1">
        <v>0</v>
      </c>
      <c r="KP833" s="1">
        <v>0</v>
      </c>
      <c r="KQ833" s="1">
        <v>0</v>
      </c>
      <c r="KR833" s="1">
        <v>0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0</v>
      </c>
      <c r="KZ833" s="1">
        <v>0</v>
      </c>
      <c r="LA833" s="1">
        <v>0</v>
      </c>
      <c r="LB833" s="1">
        <v>0</v>
      </c>
      <c r="LC833" s="1">
        <v>0</v>
      </c>
      <c r="LD833" s="1">
        <v>0</v>
      </c>
      <c r="LE833" s="1">
        <v>0</v>
      </c>
      <c r="LF833" s="1">
        <v>0</v>
      </c>
      <c r="LG833" s="1">
        <v>0</v>
      </c>
      <c r="LH833" s="1">
        <v>0</v>
      </c>
      <c r="LI833" s="1">
        <v>0</v>
      </c>
      <c r="LJ833" s="1">
        <v>0</v>
      </c>
      <c r="LK833" s="1">
        <v>0</v>
      </c>
      <c r="LL833" s="1">
        <v>0</v>
      </c>
      <c r="LM833" s="1">
        <v>0</v>
      </c>
      <c r="LN833" s="1">
        <v>0</v>
      </c>
      <c r="LO833" s="1">
        <v>0</v>
      </c>
      <c r="LP833" s="1">
        <v>0</v>
      </c>
      <c r="LQ833" s="1">
        <v>0</v>
      </c>
      <c r="LR833" s="1">
        <v>0</v>
      </c>
      <c r="LS833" s="1">
        <v>0</v>
      </c>
      <c r="LT833" s="1">
        <v>0</v>
      </c>
      <c r="LU833" s="1">
        <v>0</v>
      </c>
      <c r="LV833" s="1">
        <v>0</v>
      </c>
      <c r="LW833" s="1">
        <v>0</v>
      </c>
      <c r="LX833" s="1">
        <v>0</v>
      </c>
      <c r="LY833" s="1">
        <v>0</v>
      </c>
      <c r="LZ833" s="1">
        <v>0</v>
      </c>
      <c r="MA833" s="1">
        <v>0</v>
      </c>
      <c r="MB833" s="1">
        <v>0</v>
      </c>
      <c r="MC833" s="1">
        <v>1</v>
      </c>
    </row>
    <row r="834" spans="1:341">
      <c r="A834" s="1">
        <v>2015</v>
      </c>
      <c r="B834" s="1" t="s">
        <v>797</v>
      </c>
      <c r="C834" s="1">
        <v>1</v>
      </c>
      <c r="D834" s="1">
        <v>0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2</v>
      </c>
      <c r="L834" s="1">
        <v>2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2</v>
      </c>
      <c r="X834" s="1">
        <v>2</v>
      </c>
      <c r="Y834" s="1">
        <v>2</v>
      </c>
      <c r="Z834" s="1">
        <v>2</v>
      </c>
      <c r="AA834" s="1">
        <v>2</v>
      </c>
      <c r="AB834" s="1">
        <v>2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1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11</v>
      </c>
      <c r="BG834" s="1">
        <v>11</v>
      </c>
      <c r="BH834" s="1">
        <v>0</v>
      </c>
      <c r="BI834" s="1">
        <v>0</v>
      </c>
      <c r="BJ834" s="1">
        <v>11</v>
      </c>
      <c r="BK834" s="1">
        <v>0</v>
      </c>
      <c r="BL834" s="1">
        <v>0</v>
      </c>
      <c r="BM834" s="1">
        <v>1</v>
      </c>
      <c r="BN834" s="1">
        <v>0</v>
      </c>
      <c r="BO834" s="1">
        <v>1</v>
      </c>
      <c r="BP834" s="1">
        <v>0</v>
      </c>
      <c r="BQ834" s="1">
        <v>2</v>
      </c>
      <c r="BR834" s="1">
        <v>2</v>
      </c>
      <c r="BS834" s="1">
        <v>2</v>
      </c>
      <c r="BT834" s="1">
        <v>5</v>
      </c>
      <c r="BU834" s="1">
        <v>2</v>
      </c>
      <c r="BV834" s="1">
        <v>2</v>
      </c>
      <c r="BW834" s="1">
        <v>0</v>
      </c>
      <c r="BX834" s="1">
        <v>0</v>
      </c>
      <c r="BY834" s="1">
        <v>2</v>
      </c>
      <c r="BZ834" s="1">
        <v>1</v>
      </c>
      <c r="CA834" s="1">
        <v>3</v>
      </c>
      <c r="CB834" s="1">
        <v>3</v>
      </c>
      <c r="CC834" s="1">
        <v>2</v>
      </c>
      <c r="CD834" s="1">
        <v>0</v>
      </c>
      <c r="CE834" s="1">
        <v>17</v>
      </c>
      <c r="CF834" s="1">
        <v>0</v>
      </c>
      <c r="CG834" s="1">
        <v>0</v>
      </c>
      <c r="CH834" s="1">
        <v>0</v>
      </c>
      <c r="CI834" s="1">
        <v>0</v>
      </c>
      <c r="CJ834" s="1">
        <v>17</v>
      </c>
      <c r="CK834" s="1">
        <v>17</v>
      </c>
      <c r="CL834" s="1">
        <v>17</v>
      </c>
      <c r="CM834" s="1">
        <v>17</v>
      </c>
      <c r="CN834" s="1">
        <v>17</v>
      </c>
      <c r="CO834" s="1">
        <v>0</v>
      </c>
      <c r="CP834" s="1">
        <v>1</v>
      </c>
      <c r="CQ834" s="1">
        <v>9</v>
      </c>
      <c r="CR834" s="1">
        <v>9</v>
      </c>
      <c r="CS834" s="1">
        <v>0</v>
      </c>
      <c r="CT834" s="1">
        <v>0</v>
      </c>
      <c r="CU834" s="1">
        <v>0</v>
      </c>
      <c r="CV834" s="1">
        <v>1</v>
      </c>
      <c r="CW834" s="1">
        <v>1</v>
      </c>
      <c r="CX834" s="1">
        <v>0</v>
      </c>
      <c r="CY834" s="1">
        <v>2</v>
      </c>
      <c r="CZ834" s="1">
        <v>0</v>
      </c>
      <c r="DA834" s="1">
        <v>0</v>
      </c>
      <c r="DB834" s="1">
        <v>2</v>
      </c>
      <c r="DC834" s="1">
        <v>2</v>
      </c>
      <c r="DD834" s="1">
        <v>2</v>
      </c>
      <c r="DE834" s="1">
        <v>5</v>
      </c>
      <c r="DF834" s="1">
        <v>2</v>
      </c>
      <c r="DG834" s="1">
        <v>0</v>
      </c>
      <c r="DH834" s="1">
        <v>2</v>
      </c>
      <c r="DI834" s="1">
        <v>2</v>
      </c>
      <c r="DJ834" s="1">
        <v>0</v>
      </c>
      <c r="DK834" s="1">
        <v>2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23</v>
      </c>
      <c r="DS834" s="1">
        <v>0</v>
      </c>
      <c r="DT834" s="1">
        <v>23</v>
      </c>
      <c r="DU834" s="1">
        <v>23</v>
      </c>
      <c r="DV834" s="1">
        <v>23</v>
      </c>
      <c r="DW834" s="1">
        <v>1</v>
      </c>
      <c r="DX834" s="1">
        <v>0</v>
      </c>
      <c r="DY834" s="1">
        <v>3</v>
      </c>
      <c r="DZ834" s="1">
        <v>1</v>
      </c>
      <c r="EA834" s="1">
        <v>2</v>
      </c>
      <c r="EB834" s="1">
        <v>0</v>
      </c>
      <c r="EC834" s="1">
        <v>0</v>
      </c>
      <c r="ED834" s="1">
        <v>0</v>
      </c>
      <c r="EE834" s="1">
        <v>6</v>
      </c>
      <c r="EF834" s="1">
        <v>0</v>
      </c>
      <c r="EG834" s="1">
        <v>0</v>
      </c>
      <c r="EH834" s="1">
        <v>0</v>
      </c>
      <c r="EI834" s="1">
        <v>0</v>
      </c>
      <c r="EJ834" s="1">
        <v>13</v>
      </c>
      <c r="EK834" s="1">
        <v>10</v>
      </c>
      <c r="EL834" s="1">
        <v>3</v>
      </c>
      <c r="EM834" s="1">
        <v>23</v>
      </c>
      <c r="EN834" s="1">
        <v>23</v>
      </c>
      <c r="EO834" s="1">
        <v>0</v>
      </c>
      <c r="EP834" s="1">
        <v>0</v>
      </c>
      <c r="EQ834" s="1">
        <v>0</v>
      </c>
      <c r="ER834" s="1">
        <v>1</v>
      </c>
      <c r="ES834" s="1">
        <v>1</v>
      </c>
      <c r="ET834" s="1">
        <v>0</v>
      </c>
      <c r="EU834" s="1">
        <v>1</v>
      </c>
      <c r="EV834" s="1">
        <v>0</v>
      </c>
      <c r="EW834" s="1">
        <v>0</v>
      </c>
      <c r="EX834" s="1">
        <v>0</v>
      </c>
      <c r="EY834" s="1">
        <v>1</v>
      </c>
      <c r="EZ834" s="1">
        <v>0</v>
      </c>
      <c r="FA834" s="1">
        <v>1</v>
      </c>
      <c r="FB834" s="1">
        <v>1</v>
      </c>
      <c r="FC834" s="1">
        <v>1</v>
      </c>
      <c r="FD834" s="1">
        <v>0</v>
      </c>
      <c r="FE834" s="1">
        <v>1</v>
      </c>
      <c r="FF834" s="1">
        <v>0</v>
      </c>
      <c r="FG834" s="1">
        <v>1</v>
      </c>
      <c r="FH834" s="1">
        <v>0</v>
      </c>
      <c r="FI834" s="1">
        <v>0</v>
      </c>
      <c r="FJ834" s="1">
        <v>1</v>
      </c>
      <c r="FK834" s="1">
        <v>0</v>
      </c>
      <c r="FL834" s="1">
        <v>1</v>
      </c>
      <c r="FM834" s="1">
        <v>3</v>
      </c>
      <c r="FN834" s="1">
        <v>1</v>
      </c>
      <c r="FO834" s="1">
        <v>0</v>
      </c>
      <c r="FP834" s="1">
        <v>0</v>
      </c>
      <c r="FQ834" s="1">
        <v>0</v>
      </c>
      <c r="FR834" s="1">
        <v>11</v>
      </c>
      <c r="FS834" s="1">
        <v>0</v>
      </c>
      <c r="FT834" s="1">
        <v>0</v>
      </c>
      <c r="FU834" s="1">
        <v>0</v>
      </c>
      <c r="FV834" s="1">
        <v>2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1</v>
      </c>
      <c r="GD834" s="1">
        <v>1</v>
      </c>
      <c r="GE834" s="1">
        <v>1</v>
      </c>
      <c r="GF834" s="1">
        <v>3</v>
      </c>
      <c r="GG834" s="1">
        <v>1</v>
      </c>
      <c r="GH834" s="1">
        <v>1</v>
      </c>
      <c r="GI834" s="1">
        <v>1</v>
      </c>
      <c r="GJ834" s="1">
        <v>1</v>
      </c>
      <c r="GK834" s="1">
        <v>1</v>
      </c>
      <c r="GL834" s="1">
        <v>1</v>
      </c>
      <c r="GM834" s="1">
        <v>0</v>
      </c>
      <c r="GN834" s="1">
        <v>0</v>
      </c>
      <c r="GO834" s="1">
        <v>1</v>
      </c>
      <c r="GP834" s="1">
        <v>0</v>
      </c>
      <c r="GQ834" s="1">
        <v>0</v>
      </c>
      <c r="GR834" s="1">
        <v>0</v>
      </c>
      <c r="GS834" s="1">
        <v>1</v>
      </c>
      <c r="GT834" s="1">
        <v>0</v>
      </c>
      <c r="GU834" s="1">
        <v>1</v>
      </c>
      <c r="GV834" s="1">
        <v>1</v>
      </c>
      <c r="GW834" s="1">
        <v>1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1</v>
      </c>
      <c r="HP834" s="1">
        <v>1</v>
      </c>
      <c r="HQ834" s="1">
        <v>0</v>
      </c>
      <c r="HR834" s="1">
        <v>0</v>
      </c>
      <c r="HS834" s="1">
        <v>2</v>
      </c>
      <c r="HT834" s="1">
        <v>2</v>
      </c>
      <c r="HU834" s="1">
        <v>2</v>
      </c>
      <c r="HV834" s="1">
        <v>6</v>
      </c>
      <c r="HW834" s="1">
        <v>2</v>
      </c>
      <c r="HX834" s="1">
        <v>2</v>
      </c>
      <c r="HY834" s="1">
        <v>2</v>
      </c>
      <c r="HZ834" s="1">
        <v>2</v>
      </c>
      <c r="IA834" s="1">
        <v>2</v>
      </c>
      <c r="IB834" s="1">
        <v>2</v>
      </c>
      <c r="IC834" s="1">
        <v>2</v>
      </c>
      <c r="ID834" s="1">
        <v>0</v>
      </c>
      <c r="IE834" s="1">
        <v>0</v>
      </c>
      <c r="IF834" s="1">
        <v>1</v>
      </c>
      <c r="IG834" s="1">
        <v>1</v>
      </c>
      <c r="IH834" s="1">
        <v>1</v>
      </c>
      <c r="II834" s="1">
        <v>1</v>
      </c>
      <c r="IJ834" s="1">
        <v>1</v>
      </c>
      <c r="IK834" s="1">
        <v>1</v>
      </c>
      <c r="IL834" s="1">
        <v>1</v>
      </c>
      <c r="IM834" s="1">
        <v>1</v>
      </c>
      <c r="IN834" s="1">
        <v>1</v>
      </c>
      <c r="IO834" s="1">
        <v>1</v>
      </c>
      <c r="IP834" s="1">
        <v>0</v>
      </c>
      <c r="IQ834" s="1">
        <v>0</v>
      </c>
      <c r="IR834" s="1">
        <v>0</v>
      </c>
      <c r="IS834" s="1">
        <v>1</v>
      </c>
      <c r="IT834" s="1">
        <v>1</v>
      </c>
      <c r="IU834" s="1">
        <v>1</v>
      </c>
      <c r="IV834" s="1">
        <v>3</v>
      </c>
      <c r="IW834" s="1">
        <v>1</v>
      </c>
      <c r="IX834" s="1">
        <v>1</v>
      </c>
      <c r="IY834" s="1">
        <v>1</v>
      </c>
      <c r="IZ834" s="1">
        <v>1</v>
      </c>
      <c r="JA834" s="1">
        <v>1</v>
      </c>
      <c r="JB834" s="1">
        <v>1</v>
      </c>
      <c r="JC834" s="1">
        <v>0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0</v>
      </c>
      <c r="JM834" s="1">
        <v>0</v>
      </c>
      <c r="JN834" s="1">
        <v>0</v>
      </c>
      <c r="JO834" s="1">
        <v>0</v>
      </c>
      <c r="JP834" s="1">
        <v>0</v>
      </c>
      <c r="JQ834" s="1">
        <v>0</v>
      </c>
      <c r="JR834" s="1">
        <v>0</v>
      </c>
      <c r="JS834" s="1">
        <v>0</v>
      </c>
      <c r="JT834" s="1">
        <v>0</v>
      </c>
      <c r="JU834" s="1">
        <v>0</v>
      </c>
      <c r="JV834" s="1">
        <v>0</v>
      </c>
      <c r="JW834" s="1">
        <v>0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0</v>
      </c>
      <c r="KJ834" s="1">
        <v>0</v>
      </c>
      <c r="KK834" s="1">
        <v>0</v>
      </c>
      <c r="KL834" s="1">
        <v>0</v>
      </c>
      <c r="KM834" s="1">
        <v>0</v>
      </c>
      <c r="KN834" s="1">
        <v>0</v>
      </c>
      <c r="KO834" s="1">
        <v>0</v>
      </c>
      <c r="KP834" s="1">
        <v>0</v>
      </c>
      <c r="KQ834" s="1">
        <v>0</v>
      </c>
      <c r="KR834" s="1">
        <v>0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0</v>
      </c>
      <c r="KZ834" s="1">
        <v>0</v>
      </c>
      <c r="LA834" s="1">
        <v>0</v>
      </c>
      <c r="LB834" s="1">
        <v>0</v>
      </c>
      <c r="LC834" s="1">
        <v>0</v>
      </c>
      <c r="LD834" s="1">
        <v>0</v>
      </c>
      <c r="LE834" s="1">
        <v>0</v>
      </c>
      <c r="LF834" s="1">
        <v>0</v>
      </c>
      <c r="LG834" s="1">
        <v>0</v>
      </c>
      <c r="LH834" s="1">
        <v>0</v>
      </c>
      <c r="LI834" s="1">
        <v>0</v>
      </c>
      <c r="LJ834" s="1">
        <v>0</v>
      </c>
      <c r="LK834" s="1">
        <v>0</v>
      </c>
      <c r="LL834" s="1">
        <v>0</v>
      </c>
      <c r="LM834" s="1">
        <v>0</v>
      </c>
      <c r="LN834" s="1">
        <v>0</v>
      </c>
      <c r="LO834" s="1">
        <v>0</v>
      </c>
      <c r="LP834" s="1">
        <v>0</v>
      </c>
      <c r="LQ834" s="1">
        <v>0</v>
      </c>
      <c r="LR834" s="1">
        <v>0</v>
      </c>
      <c r="LS834" s="1">
        <v>0</v>
      </c>
      <c r="LT834" s="1">
        <v>0</v>
      </c>
      <c r="LU834" s="1">
        <v>0</v>
      </c>
      <c r="LV834" s="1">
        <v>0</v>
      </c>
      <c r="LW834" s="1">
        <v>0</v>
      </c>
      <c r="LX834" s="1">
        <v>0</v>
      </c>
      <c r="LY834" s="1">
        <v>0</v>
      </c>
      <c r="LZ834" s="1">
        <v>0</v>
      </c>
      <c r="MA834" s="1">
        <v>0</v>
      </c>
      <c r="MB834" s="1">
        <v>0</v>
      </c>
      <c r="MC834" s="1">
        <v>1</v>
      </c>
    </row>
    <row r="835" spans="1:341">
      <c r="A835" s="1">
        <v>2015</v>
      </c>
      <c r="B835" s="1" t="s">
        <v>798</v>
      </c>
      <c r="C835" s="1">
        <v>1</v>
      </c>
      <c r="D835" s="1">
        <v>0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2</v>
      </c>
      <c r="L835" s="1">
        <v>2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2</v>
      </c>
      <c r="X835" s="1">
        <v>2</v>
      </c>
      <c r="Y835" s="1">
        <v>2</v>
      </c>
      <c r="Z835" s="1">
        <v>2</v>
      </c>
      <c r="AA835" s="1">
        <v>2</v>
      </c>
      <c r="AB835" s="1">
        <v>2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1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2</v>
      </c>
      <c r="BG835" s="1">
        <v>2</v>
      </c>
      <c r="BH835" s="1">
        <v>0</v>
      </c>
      <c r="BI835" s="1">
        <v>0</v>
      </c>
      <c r="BJ835" s="1">
        <v>2</v>
      </c>
      <c r="BK835" s="1">
        <v>0</v>
      </c>
      <c r="BL835" s="1">
        <v>0</v>
      </c>
      <c r="BM835" s="1">
        <v>1</v>
      </c>
      <c r="BN835" s="1">
        <v>0</v>
      </c>
      <c r="BO835" s="1">
        <v>1</v>
      </c>
      <c r="BP835" s="1">
        <v>0</v>
      </c>
      <c r="BQ835" s="1">
        <v>2</v>
      </c>
      <c r="BR835" s="1">
        <v>2</v>
      </c>
      <c r="BS835" s="1">
        <v>2</v>
      </c>
      <c r="BT835" s="1">
        <v>5</v>
      </c>
      <c r="BU835" s="1">
        <v>2</v>
      </c>
      <c r="BV835" s="1">
        <v>2</v>
      </c>
      <c r="BW835" s="1">
        <v>0</v>
      </c>
      <c r="BX835" s="1">
        <v>0</v>
      </c>
      <c r="BY835" s="1">
        <v>2</v>
      </c>
      <c r="BZ835" s="1">
        <v>1</v>
      </c>
      <c r="CA835" s="1">
        <v>3</v>
      </c>
      <c r="CB835" s="1">
        <v>3</v>
      </c>
      <c r="CC835" s="1">
        <v>2</v>
      </c>
      <c r="CD835" s="1">
        <v>0</v>
      </c>
      <c r="CE835" s="1">
        <v>4</v>
      </c>
      <c r="CF835" s="1">
        <v>0</v>
      </c>
      <c r="CG835" s="1">
        <v>0</v>
      </c>
      <c r="CH835" s="1">
        <v>0</v>
      </c>
      <c r="CI835" s="1">
        <v>0</v>
      </c>
      <c r="CJ835" s="1">
        <v>4</v>
      </c>
      <c r="CK835" s="1">
        <v>4</v>
      </c>
      <c r="CL835" s="1">
        <v>4</v>
      </c>
      <c r="CM835" s="1">
        <v>4</v>
      </c>
      <c r="CN835" s="1">
        <v>4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1</v>
      </c>
      <c r="CW835" s="1">
        <v>1</v>
      </c>
      <c r="CX835" s="1">
        <v>0</v>
      </c>
      <c r="CY835" s="1">
        <v>3</v>
      </c>
      <c r="CZ835" s="1">
        <v>0</v>
      </c>
      <c r="DA835" s="1">
        <v>0</v>
      </c>
      <c r="DB835" s="1">
        <v>3</v>
      </c>
      <c r="DC835" s="1">
        <v>3</v>
      </c>
      <c r="DD835" s="1">
        <v>3</v>
      </c>
      <c r="DE835" s="1">
        <v>8</v>
      </c>
      <c r="DF835" s="1">
        <v>3</v>
      </c>
      <c r="DG835" s="1">
        <v>0</v>
      </c>
      <c r="DH835" s="1">
        <v>3</v>
      </c>
      <c r="DI835" s="1">
        <v>3</v>
      </c>
      <c r="DJ835" s="1">
        <v>0</v>
      </c>
      <c r="DK835" s="1">
        <v>3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23</v>
      </c>
      <c r="DS835" s="1">
        <v>0</v>
      </c>
      <c r="DT835" s="1">
        <v>23</v>
      </c>
      <c r="DU835" s="1">
        <v>23</v>
      </c>
      <c r="DV835" s="1">
        <v>23</v>
      </c>
      <c r="DW835" s="1">
        <v>2</v>
      </c>
      <c r="DX835" s="1">
        <v>0</v>
      </c>
      <c r="DY835" s="1">
        <v>1</v>
      </c>
      <c r="DZ835" s="1">
        <v>0</v>
      </c>
      <c r="EA835" s="1">
        <v>1</v>
      </c>
      <c r="EB835" s="1">
        <v>0</v>
      </c>
      <c r="EC835" s="1">
        <v>4</v>
      </c>
      <c r="ED835" s="1">
        <v>4</v>
      </c>
      <c r="EE835" s="1">
        <v>5</v>
      </c>
      <c r="EF835" s="1">
        <v>0</v>
      </c>
      <c r="EG835" s="1">
        <v>0</v>
      </c>
      <c r="EH835" s="1">
        <v>0</v>
      </c>
      <c r="EI835" s="1">
        <v>0</v>
      </c>
      <c r="EJ835" s="1">
        <v>14</v>
      </c>
      <c r="EK835" s="1">
        <v>2</v>
      </c>
      <c r="EL835" s="1">
        <v>12</v>
      </c>
      <c r="EM835" s="1">
        <v>23</v>
      </c>
      <c r="EN835" s="1">
        <v>23</v>
      </c>
      <c r="EO835" s="1">
        <v>0</v>
      </c>
      <c r="EP835" s="1">
        <v>0</v>
      </c>
      <c r="EQ835" s="1">
        <v>0</v>
      </c>
      <c r="ER835" s="1">
        <v>1</v>
      </c>
      <c r="ES835" s="1">
        <v>1</v>
      </c>
      <c r="ET835" s="1">
        <v>0</v>
      </c>
      <c r="EU835" s="1">
        <v>1</v>
      </c>
      <c r="EV835" s="1">
        <v>0</v>
      </c>
      <c r="EW835" s="1">
        <v>0</v>
      </c>
      <c r="EX835" s="1">
        <v>0</v>
      </c>
      <c r="EY835" s="1">
        <v>1</v>
      </c>
      <c r="EZ835" s="1">
        <v>0</v>
      </c>
      <c r="FA835" s="1">
        <v>1</v>
      </c>
      <c r="FB835" s="1">
        <v>1</v>
      </c>
      <c r="FC835" s="1">
        <v>1</v>
      </c>
      <c r="FD835" s="1">
        <v>0</v>
      </c>
      <c r="FE835" s="1">
        <v>1</v>
      </c>
      <c r="FF835" s="1">
        <v>0</v>
      </c>
      <c r="FG835" s="1">
        <v>1</v>
      </c>
      <c r="FH835" s="1">
        <v>0</v>
      </c>
      <c r="FI835" s="1">
        <v>0</v>
      </c>
      <c r="FJ835" s="1">
        <v>1</v>
      </c>
      <c r="FK835" s="1">
        <v>0</v>
      </c>
      <c r="FL835" s="1">
        <v>1</v>
      </c>
      <c r="FM835" s="1">
        <v>3</v>
      </c>
      <c r="FN835" s="1">
        <v>1</v>
      </c>
      <c r="FO835" s="1">
        <v>0</v>
      </c>
      <c r="FP835" s="1">
        <v>0</v>
      </c>
      <c r="FQ835" s="1">
        <v>0</v>
      </c>
      <c r="FR835" s="1">
        <v>8</v>
      </c>
      <c r="FS835" s="1">
        <v>0</v>
      </c>
      <c r="FT835" s="1">
        <v>0</v>
      </c>
      <c r="FU835" s="1">
        <v>0</v>
      </c>
      <c r="FV835" s="1">
        <v>2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1</v>
      </c>
      <c r="GD835" s="1">
        <v>1</v>
      </c>
      <c r="GE835" s="1">
        <v>1</v>
      </c>
      <c r="GF835" s="1">
        <v>3</v>
      </c>
      <c r="GG835" s="1">
        <v>1</v>
      </c>
      <c r="GH835" s="1">
        <v>1</v>
      </c>
      <c r="GI835" s="1">
        <v>1</v>
      </c>
      <c r="GJ835" s="1">
        <v>1</v>
      </c>
      <c r="GK835" s="1">
        <v>1</v>
      </c>
      <c r="GL835" s="1">
        <v>1</v>
      </c>
      <c r="GM835" s="1">
        <v>0</v>
      </c>
      <c r="GN835" s="1">
        <v>0</v>
      </c>
      <c r="GO835" s="1">
        <v>1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1</v>
      </c>
      <c r="HP835" s="1">
        <v>1</v>
      </c>
      <c r="HQ835" s="1">
        <v>0</v>
      </c>
      <c r="HR835" s="1">
        <v>0</v>
      </c>
      <c r="HS835" s="1">
        <v>2</v>
      </c>
      <c r="HT835" s="1">
        <v>2</v>
      </c>
      <c r="HU835" s="1">
        <v>2</v>
      </c>
      <c r="HV835" s="1">
        <v>6</v>
      </c>
      <c r="HW835" s="1">
        <v>2</v>
      </c>
      <c r="HX835" s="1">
        <v>2</v>
      </c>
      <c r="HY835" s="1">
        <v>2</v>
      </c>
      <c r="HZ835" s="1">
        <v>2</v>
      </c>
      <c r="IA835" s="1">
        <v>2</v>
      </c>
      <c r="IB835" s="1">
        <v>2</v>
      </c>
      <c r="IC835" s="1">
        <v>2</v>
      </c>
      <c r="ID835" s="1">
        <v>0</v>
      </c>
      <c r="IE835" s="1">
        <v>0</v>
      </c>
      <c r="IF835" s="1">
        <v>1</v>
      </c>
      <c r="IG835" s="1">
        <v>1</v>
      </c>
      <c r="IH835" s="1">
        <v>1</v>
      </c>
      <c r="II835" s="1">
        <v>1</v>
      </c>
      <c r="IJ835" s="1">
        <v>1</v>
      </c>
      <c r="IK835" s="1">
        <v>1</v>
      </c>
      <c r="IL835" s="1">
        <v>1</v>
      </c>
      <c r="IM835" s="1">
        <v>1</v>
      </c>
      <c r="IN835" s="1">
        <v>1</v>
      </c>
      <c r="IO835" s="1">
        <v>1</v>
      </c>
      <c r="IP835" s="1">
        <v>0</v>
      </c>
      <c r="IQ835" s="1">
        <v>0</v>
      </c>
      <c r="IR835" s="1">
        <v>0</v>
      </c>
      <c r="IS835" s="1">
        <v>1</v>
      </c>
      <c r="IT835" s="1">
        <v>1</v>
      </c>
      <c r="IU835" s="1">
        <v>1</v>
      </c>
      <c r="IV835" s="1">
        <v>3</v>
      </c>
      <c r="IW835" s="1">
        <v>1</v>
      </c>
      <c r="IX835" s="1">
        <v>1</v>
      </c>
      <c r="IY835" s="1">
        <v>1</v>
      </c>
      <c r="IZ835" s="1">
        <v>1</v>
      </c>
      <c r="JA835" s="1">
        <v>1</v>
      </c>
      <c r="JB835" s="1">
        <v>1</v>
      </c>
      <c r="JC835" s="1">
        <v>0</v>
      </c>
      <c r="JD835" s="1">
        <v>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0</v>
      </c>
      <c r="JK835" s="1">
        <v>0</v>
      </c>
      <c r="JL835" s="1">
        <v>0</v>
      </c>
      <c r="JM835" s="1">
        <v>0</v>
      </c>
      <c r="JN835" s="1">
        <v>0</v>
      </c>
      <c r="JO835" s="1">
        <v>0</v>
      </c>
      <c r="JP835" s="1">
        <v>0</v>
      </c>
      <c r="JQ835" s="1">
        <v>0</v>
      </c>
      <c r="JR835" s="1">
        <v>0</v>
      </c>
      <c r="JS835" s="1">
        <v>0</v>
      </c>
      <c r="JT835" s="1">
        <v>0</v>
      </c>
      <c r="JU835" s="1">
        <v>0</v>
      </c>
      <c r="JV835" s="1">
        <v>0</v>
      </c>
      <c r="JW835" s="1">
        <v>0</v>
      </c>
      <c r="JX835" s="1">
        <v>0</v>
      </c>
      <c r="JY835" s="1">
        <v>0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0</v>
      </c>
      <c r="KH835" s="1">
        <v>0</v>
      </c>
      <c r="KI835" s="1">
        <v>0</v>
      </c>
      <c r="KJ835" s="1">
        <v>0</v>
      </c>
      <c r="KK835" s="1">
        <v>0</v>
      </c>
      <c r="KL835" s="1">
        <v>0</v>
      </c>
      <c r="KM835" s="1">
        <v>0</v>
      </c>
      <c r="KN835" s="1">
        <v>0</v>
      </c>
      <c r="KO835" s="1">
        <v>0</v>
      </c>
      <c r="KP835" s="1">
        <v>0</v>
      </c>
      <c r="KQ835" s="1">
        <v>0</v>
      </c>
      <c r="KR835" s="1">
        <v>0</v>
      </c>
      <c r="KS835" s="1">
        <v>0</v>
      </c>
      <c r="KT835" s="1">
        <v>0</v>
      </c>
      <c r="KU835" s="1">
        <v>0</v>
      </c>
      <c r="KV835" s="1">
        <v>0</v>
      </c>
      <c r="KW835" s="1">
        <v>0</v>
      </c>
      <c r="KX835" s="1">
        <v>0</v>
      </c>
      <c r="KY835" s="1">
        <v>0</v>
      </c>
      <c r="KZ835" s="1">
        <v>0</v>
      </c>
      <c r="LA835" s="1">
        <v>0</v>
      </c>
      <c r="LB835" s="1">
        <v>0</v>
      </c>
      <c r="LC835" s="1">
        <v>0</v>
      </c>
      <c r="LD835" s="1">
        <v>0</v>
      </c>
      <c r="LE835" s="1">
        <v>0</v>
      </c>
      <c r="LF835" s="1">
        <v>0</v>
      </c>
      <c r="LG835" s="1">
        <v>0</v>
      </c>
      <c r="LH835" s="1">
        <v>0</v>
      </c>
      <c r="LI835" s="1">
        <v>0</v>
      </c>
      <c r="LJ835" s="1">
        <v>0</v>
      </c>
      <c r="LK835" s="1">
        <v>0</v>
      </c>
      <c r="LL835" s="1">
        <v>0</v>
      </c>
      <c r="LM835" s="1">
        <v>0</v>
      </c>
      <c r="LN835" s="1">
        <v>0</v>
      </c>
      <c r="LO835" s="1">
        <v>0</v>
      </c>
      <c r="LP835" s="1">
        <v>0</v>
      </c>
      <c r="LQ835" s="1">
        <v>0</v>
      </c>
      <c r="LR835" s="1">
        <v>0</v>
      </c>
      <c r="LS835" s="1">
        <v>0</v>
      </c>
      <c r="LT835" s="1">
        <v>0</v>
      </c>
      <c r="LU835" s="1">
        <v>0</v>
      </c>
      <c r="LV835" s="1">
        <v>0</v>
      </c>
      <c r="LW835" s="1">
        <v>0</v>
      </c>
      <c r="LX835" s="1">
        <v>0</v>
      </c>
      <c r="LY835" s="1">
        <v>0</v>
      </c>
      <c r="LZ835" s="1">
        <v>0</v>
      </c>
      <c r="MA835" s="1">
        <v>0</v>
      </c>
      <c r="MB835" s="1">
        <v>0</v>
      </c>
      <c r="MC835" s="1">
        <v>1</v>
      </c>
    </row>
    <row r="836" spans="1:341">
      <c r="A836" s="1">
        <v>2015</v>
      </c>
      <c r="B836" s="1" t="s">
        <v>485</v>
      </c>
      <c r="C836" s="1">
        <v>1</v>
      </c>
      <c r="D836" s="1">
        <v>0</v>
      </c>
      <c r="E836" s="1">
        <v>1</v>
      </c>
      <c r="F836" s="1">
        <v>1</v>
      </c>
      <c r="G836" s="1">
        <v>1</v>
      </c>
      <c r="H836" s="1">
        <v>1</v>
      </c>
      <c r="I836" s="1">
        <v>1</v>
      </c>
      <c r="J836" s="1">
        <v>1</v>
      </c>
      <c r="K836" s="1">
        <v>2</v>
      </c>
      <c r="L836" s="1">
        <v>2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1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1</v>
      </c>
      <c r="BG836" s="1">
        <v>1</v>
      </c>
      <c r="BH836" s="1">
        <v>0</v>
      </c>
      <c r="BI836" s="1">
        <v>0</v>
      </c>
      <c r="BJ836" s="1">
        <v>1</v>
      </c>
      <c r="BK836" s="1">
        <v>0</v>
      </c>
      <c r="BL836" s="1">
        <v>0</v>
      </c>
      <c r="BM836" s="1">
        <v>1</v>
      </c>
      <c r="BN836" s="1">
        <v>0</v>
      </c>
      <c r="BO836" s="1">
        <v>1</v>
      </c>
      <c r="BP836" s="1">
        <v>0</v>
      </c>
      <c r="BQ836" s="1">
        <v>2</v>
      </c>
      <c r="BR836" s="1">
        <v>2</v>
      </c>
      <c r="BS836" s="1">
        <v>2</v>
      </c>
      <c r="BT836" s="1">
        <v>5</v>
      </c>
      <c r="BU836" s="1">
        <v>2</v>
      </c>
      <c r="BV836" s="1">
        <v>2</v>
      </c>
      <c r="BW836" s="1">
        <v>0</v>
      </c>
      <c r="BX836" s="1">
        <v>0</v>
      </c>
      <c r="BY836" s="1">
        <v>2</v>
      </c>
      <c r="BZ836" s="1">
        <v>1</v>
      </c>
      <c r="CA836" s="1">
        <v>3</v>
      </c>
      <c r="CB836" s="1">
        <v>3</v>
      </c>
      <c r="CC836" s="1">
        <v>2</v>
      </c>
      <c r="CD836" s="1">
        <v>0</v>
      </c>
      <c r="CE836" s="1">
        <v>1</v>
      </c>
      <c r="CF836" s="1">
        <v>0</v>
      </c>
      <c r="CG836" s="1">
        <v>0</v>
      </c>
      <c r="CH836" s="1">
        <v>0</v>
      </c>
      <c r="CI836" s="1">
        <v>0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1</v>
      </c>
      <c r="CW836" s="1">
        <v>1</v>
      </c>
      <c r="CX836" s="1">
        <v>0</v>
      </c>
      <c r="CY836" s="1">
        <v>1</v>
      </c>
      <c r="CZ836" s="1">
        <v>0</v>
      </c>
      <c r="DA836" s="1">
        <v>0</v>
      </c>
      <c r="DB836" s="1">
        <v>1</v>
      </c>
      <c r="DC836" s="1">
        <v>1</v>
      </c>
      <c r="DD836" s="1">
        <v>1</v>
      </c>
      <c r="DE836" s="1">
        <v>3</v>
      </c>
      <c r="DF836" s="1">
        <v>1</v>
      </c>
      <c r="DG836" s="1">
        <v>0</v>
      </c>
      <c r="DH836" s="1">
        <v>1</v>
      </c>
      <c r="DI836" s="1">
        <v>1</v>
      </c>
      <c r="DJ836" s="1">
        <v>0</v>
      </c>
      <c r="DK836" s="1">
        <v>1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5</v>
      </c>
      <c r="DS836" s="1">
        <v>0</v>
      </c>
      <c r="DT836" s="1">
        <v>5</v>
      </c>
      <c r="DU836" s="1">
        <v>5</v>
      </c>
      <c r="DV836" s="1">
        <v>5</v>
      </c>
      <c r="DW836" s="1">
        <v>2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2</v>
      </c>
      <c r="EF836" s="1">
        <v>0</v>
      </c>
      <c r="EG836" s="1">
        <v>0</v>
      </c>
      <c r="EH836" s="1">
        <v>0</v>
      </c>
      <c r="EI836" s="1">
        <v>0</v>
      </c>
      <c r="EJ836" s="1">
        <v>1</v>
      </c>
      <c r="EK836" s="1">
        <v>0</v>
      </c>
      <c r="EL836" s="1">
        <v>1</v>
      </c>
      <c r="EM836" s="1">
        <v>5</v>
      </c>
      <c r="EN836" s="1">
        <v>5</v>
      </c>
      <c r="EO836" s="1">
        <v>0</v>
      </c>
      <c r="EP836" s="1">
        <v>0</v>
      </c>
      <c r="EQ836" s="1">
        <v>0</v>
      </c>
      <c r="ER836" s="1">
        <v>1</v>
      </c>
      <c r="ES836" s="1">
        <v>1</v>
      </c>
      <c r="ET836" s="1">
        <v>0</v>
      </c>
      <c r="EU836" s="1">
        <v>1</v>
      </c>
      <c r="EV836" s="1">
        <v>0</v>
      </c>
      <c r="EW836" s="1">
        <v>0</v>
      </c>
      <c r="EX836" s="1">
        <v>0</v>
      </c>
      <c r="EY836" s="1">
        <v>1</v>
      </c>
      <c r="EZ836" s="1">
        <v>0</v>
      </c>
      <c r="FA836" s="1">
        <v>1</v>
      </c>
      <c r="FB836" s="1">
        <v>1</v>
      </c>
      <c r="FC836" s="1">
        <v>1</v>
      </c>
      <c r="FD836" s="1">
        <v>0</v>
      </c>
      <c r="FE836" s="1">
        <v>1</v>
      </c>
      <c r="FF836" s="1">
        <v>0</v>
      </c>
      <c r="FG836" s="1">
        <v>1</v>
      </c>
      <c r="FH836" s="1">
        <v>0</v>
      </c>
      <c r="FI836" s="1">
        <v>0</v>
      </c>
      <c r="FJ836" s="1">
        <v>1</v>
      </c>
      <c r="FK836" s="1">
        <v>0</v>
      </c>
      <c r="FL836" s="1">
        <v>1</v>
      </c>
      <c r="FM836" s="1">
        <v>3</v>
      </c>
      <c r="FN836" s="1">
        <v>1</v>
      </c>
      <c r="FO836" s="1">
        <v>0</v>
      </c>
      <c r="FP836" s="1">
        <v>0</v>
      </c>
      <c r="FQ836" s="1">
        <v>0</v>
      </c>
      <c r="FR836" s="1">
        <v>10</v>
      </c>
      <c r="FS836" s="1">
        <v>0</v>
      </c>
      <c r="FT836" s="1">
        <v>0</v>
      </c>
      <c r="FU836" s="1">
        <v>0</v>
      </c>
      <c r="FV836" s="1">
        <v>2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1</v>
      </c>
      <c r="GD836" s="1">
        <v>1</v>
      </c>
      <c r="GE836" s="1">
        <v>1</v>
      </c>
      <c r="GF836" s="1">
        <v>3</v>
      </c>
      <c r="GG836" s="1">
        <v>1</v>
      </c>
      <c r="GH836" s="1">
        <v>1</v>
      </c>
      <c r="GI836" s="1">
        <v>1</v>
      </c>
      <c r="GJ836" s="1">
        <v>1</v>
      </c>
      <c r="GK836" s="1">
        <v>1</v>
      </c>
      <c r="GL836" s="1">
        <v>1</v>
      </c>
      <c r="GM836" s="1">
        <v>0</v>
      </c>
      <c r="GN836" s="1">
        <v>0</v>
      </c>
      <c r="GO836" s="1">
        <v>1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1</v>
      </c>
      <c r="HP836" s="1">
        <v>1</v>
      </c>
      <c r="HQ836" s="1">
        <v>0</v>
      </c>
      <c r="HR836" s="1">
        <v>0</v>
      </c>
      <c r="HS836" s="1">
        <v>2</v>
      </c>
      <c r="HT836" s="1">
        <v>2</v>
      </c>
      <c r="HU836" s="1">
        <v>2</v>
      </c>
      <c r="HV836" s="1">
        <v>6</v>
      </c>
      <c r="HW836" s="1">
        <v>2</v>
      </c>
      <c r="HX836" s="1">
        <v>2</v>
      </c>
      <c r="HY836" s="1">
        <v>2</v>
      </c>
      <c r="HZ836" s="1">
        <v>2</v>
      </c>
      <c r="IA836" s="1">
        <v>2</v>
      </c>
      <c r="IB836" s="1">
        <v>2</v>
      </c>
      <c r="IC836" s="1">
        <v>2</v>
      </c>
      <c r="ID836" s="1">
        <v>0</v>
      </c>
      <c r="IE836" s="1">
        <v>0</v>
      </c>
      <c r="IF836" s="1">
        <v>1</v>
      </c>
      <c r="IG836" s="1">
        <v>1</v>
      </c>
      <c r="IH836" s="1">
        <v>1</v>
      </c>
      <c r="II836" s="1">
        <v>1</v>
      </c>
      <c r="IJ836" s="1">
        <v>1</v>
      </c>
      <c r="IK836" s="1">
        <v>1</v>
      </c>
      <c r="IL836" s="1">
        <v>1</v>
      </c>
      <c r="IM836" s="1">
        <v>1</v>
      </c>
      <c r="IN836" s="1">
        <v>1</v>
      </c>
      <c r="IO836" s="1">
        <v>1</v>
      </c>
      <c r="IP836" s="1">
        <v>0</v>
      </c>
      <c r="IQ836" s="1">
        <v>0</v>
      </c>
      <c r="IR836" s="1">
        <v>0</v>
      </c>
      <c r="IS836" s="1">
        <v>1</v>
      </c>
      <c r="IT836" s="1">
        <v>1</v>
      </c>
      <c r="IU836" s="1">
        <v>1</v>
      </c>
      <c r="IV836" s="1">
        <v>3</v>
      </c>
      <c r="IW836" s="1">
        <v>1</v>
      </c>
      <c r="IX836" s="1">
        <v>1</v>
      </c>
      <c r="IY836" s="1">
        <v>1</v>
      </c>
      <c r="IZ836" s="1">
        <v>1</v>
      </c>
      <c r="JA836" s="1">
        <v>1</v>
      </c>
      <c r="JB836" s="1">
        <v>1</v>
      </c>
      <c r="JC836" s="1">
        <v>0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0</v>
      </c>
      <c r="JR836" s="1">
        <v>0</v>
      </c>
      <c r="JS836" s="1">
        <v>0</v>
      </c>
      <c r="JT836" s="1">
        <v>0</v>
      </c>
      <c r="JU836" s="1">
        <v>0</v>
      </c>
      <c r="JV836" s="1">
        <v>0</v>
      </c>
      <c r="JW836" s="1">
        <v>0</v>
      </c>
      <c r="JX836" s="1">
        <v>0</v>
      </c>
      <c r="JY836" s="1">
        <v>0</v>
      </c>
      <c r="JZ836" s="1">
        <v>0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0</v>
      </c>
      <c r="KG836" s="1">
        <v>0</v>
      </c>
      <c r="KH836" s="1">
        <v>0</v>
      </c>
      <c r="KI836" s="1">
        <v>0</v>
      </c>
      <c r="KJ836" s="1">
        <v>0</v>
      </c>
      <c r="KK836" s="1">
        <v>0</v>
      </c>
      <c r="KL836" s="1">
        <v>0</v>
      </c>
      <c r="KM836" s="1">
        <v>0</v>
      </c>
      <c r="KN836" s="1">
        <v>0</v>
      </c>
      <c r="KO836" s="1">
        <v>0</v>
      </c>
      <c r="KP836" s="1">
        <v>0</v>
      </c>
      <c r="KQ836" s="1">
        <v>0</v>
      </c>
      <c r="KR836" s="1">
        <v>0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0</v>
      </c>
      <c r="KY836" s="1">
        <v>0</v>
      </c>
      <c r="KZ836" s="1">
        <v>0</v>
      </c>
      <c r="LA836" s="1">
        <v>0</v>
      </c>
      <c r="LB836" s="1">
        <v>0</v>
      </c>
      <c r="LC836" s="1">
        <v>0</v>
      </c>
      <c r="LD836" s="1">
        <v>0</v>
      </c>
      <c r="LE836" s="1">
        <v>0</v>
      </c>
      <c r="LF836" s="1">
        <v>0</v>
      </c>
      <c r="LG836" s="1">
        <v>0</v>
      </c>
      <c r="LH836" s="1">
        <v>0</v>
      </c>
      <c r="LI836" s="1">
        <v>0</v>
      </c>
      <c r="LJ836" s="1">
        <v>0</v>
      </c>
      <c r="LK836" s="1">
        <v>0</v>
      </c>
      <c r="LL836" s="1">
        <v>0</v>
      </c>
      <c r="LM836" s="1">
        <v>0</v>
      </c>
      <c r="LN836" s="1">
        <v>0</v>
      </c>
      <c r="LO836" s="1">
        <v>0</v>
      </c>
      <c r="LP836" s="1">
        <v>0</v>
      </c>
      <c r="LQ836" s="1">
        <v>0</v>
      </c>
      <c r="LR836" s="1">
        <v>0</v>
      </c>
      <c r="LS836" s="1">
        <v>0</v>
      </c>
      <c r="LT836" s="1">
        <v>0</v>
      </c>
      <c r="LU836" s="1">
        <v>0</v>
      </c>
      <c r="LV836" s="1">
        <v>0</v>
      </c>
      <c r="LW836" s="1">
        <v>0</v>
      </c>
      <c r="LX836" s="1">
        <v>0</v>
      </c>
      <c r="LY836" s="1">
        <v>0</v>
      </c>
      <c r="LZ836" s="1">
        <v>0</v>
      </c>
      <c r="MA836" s="1">
        <v>0</v>
      </c>
      <c r="MB836" s="1">
        <v>0</v>
      </c>
      <c r="MC836" s="1">
        <v>1</v>
      </c>
    </row>
    <row r="837" spans="1:341">
      <c r="A837" s="1">
        <v>2015</v>
      </c>
      <c r="B837" s="1" t="s">
        <v>486</v>
      </c>
      <c r="C837" s="1">
        <v>1</v>
      </c>
      <c r="D837" s="1">
        <v>0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  <c r="K837" s="1">
        <v>2</v>
      </c>
      <c r="L837" s="1">
        <v>2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1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2</v>
      </c>
      <c r="BG837" s="1">
        <v>2</v>
      </c>
      <c r="BH837" s="1">
        <v>0</v>
      </c>
      <c r="BI837" s="1">
        <v>0</v>
      </c>
      <c r="BJ837" s="1">
        <v>2</v>
      </c>
      <c r="BK837" s="1">
        <v>0</v>
      </c>
      <c r="BL837" s="1">
        <v>0</v>
      </c>
      <c r="BM837" s="1">
        <v>1</v>
      </c>
      <c r="BN837" s="1">
        <v>0</v>
      </c>
      <c r="BO837" s="1">
        <v>1</v>
      </c>
      <c r="BP837" s="1">
        <v>0</v>
      </c>
      <c r="BQ837" s="1">
        <v>2</v>
      </c>
      <c r="BR837" s="1">
        <v>2</v>
      </c>
      <c r="BS837" s="1">
        <v>2</v>
      </c>
      <c r="BT837" s="1">
        <v>5</v>
      </c>
      <c r="BU837" s="1">
        <v>2</v>
      </c>
      <c r="BV837" s="1">
        <v>2</v>
      </c>
      <c r="BW837" s="1">
        <v>0</v>
      </c>
      <c r="BX837" s="1">
        <v>0</v>
      </c>
      <c r="BY837" s="1">
        <v>2</v>
      </c>
      <c r="BZ837" s="1">
        <v>1</v>
      </c>
      <c r="CA837" s="1">
        <v>3</v>
      </c>
      <c r="CB837" s="1">
        <v>3</v>
      </c>
      <c r="CC837" s="1">
        <v>2</v>
      </c>
      <c r="CD837" s="1">
        <v>0</v>
      </c>
      <c r="CE837" s="1">
        <v>1</v>
      </c>
      <c r="CF837" s="1">
        <v>0</v>
      </c>
      <c r="CG837" s="1">
        <v>0</v>
      </c>
      <c r="CH837" s="1">
        <v>0</v>
      </c>
      <c r="CI837" s="1">
        <v>0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1</v>
      </c>
      <c r="CW837" s="1">
        <v>1</v>
      </c>
      <c r="CX837" s="1">
        <v>0</v>
      </c>
      <c r="CY837" s="1">
        <v>1</v>
      </c>
      <c r="CZ837" s="1">
        <v>0</v>
      </c>
      <c r="DA837" s="1">
        <v>0</v>
      </c>
      <c r="DB837" s="1">
        <v>1</v>
      </c>
      <c r="DC837" s="1">
        <v>1</v>
      </c>
      <c r="DD837" s="1">
        <v>1</v>
      </c>
      <c r="DE837" s="1">
        <v>3</v>
      </c>
      <c r="DF837" s="1">
        <v>1</v>
      </c>
      <c r="DG837" s="1">
        <v>0</v>
      </c>
      <c r="DH837" s="1">
        <v>1</v>
      </c>
      <c r="DI837" s="1">
        <v>1</v>
      </c>
      <c r="DJ837" s="1">
        <v>0</v>
      </c>
      <c r="DK837" s="1">
        <v>1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14</v>
      </c>
      <c r="DS837" s="1">
        <v>0</v>
      </c>
      <c r="DT837" s="1">
        <v>14</v>
      </c>
      <c r="DU837" s="1">
        <v>14</v>
      </c>
      <c r="DV837" s="1">
        <v>14</v>
      </c>
      <c r="DW837" s="1">
        <v>7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7</v>
      </c>
      <c r="EK837" s="1">
        <v>0</v>
      </c>
      <c r="EL837" s="1">
        <v>7</v>
      </c>
      <c r="EM837" s="1">
        <v>14</v>
      </c>
      <c r="EN837" s="1">
        <v>14</v>
      </c>
      <c r="EO837" s="1">
        <v>0</v>
      </c>
      <c r="EP837" s="1">
        <v>0</v>
      </c>
      <c r="EQ837" s="1">
        <v>0</v>
      </c>
      <c r="ER837" s="1">
        <v>1</v>
      </c>
      <c r="ES837" s="1">
        <v>1</v>
      </c>
      <c r="ET837" s="1">
        <v>0</v>
      </c>
      <c r="EU837" s="1">
        <v>1</v>
      </c>
      <c r="EV837" s="1">
        <v>0</v>
      </c>
      <c r="EW837" s="1">
        <v>0</v>
      </c>
      <c r="EX837" s="1">
        <v>0</v>
      </c>
      <c r="EY837" s="1">
        <v>1</v>
      </c>
      <c r="EZ837" s="1">
        <v>0</v>
      </c>
      <c r="FA837" s="1">
        <v>1</v>
      </c>
      <c r="FB837" s="1">
        <v>1</v>
      </c>
      <c r="FC837" s="1">
        <v>1</v>
      </c>
      <c r="FD837" s="1">
        <v>0</v>
      </c>
      <c r="FE837" s="1">
        <v>1</v>
      </c>
      <c r="FF837" s="1">
        <v>0</v>
      </c>
      <c r="FG837" s="1">
        <v>1</v>
      </c>
      <c r="FH837" s="1">
        <v>0</v>
      </c>
      <c r="FI837" s="1">
        <v>0</v>
      </c>
      <c r="FJ837" s="1">
        <v>1</v>
      </c>
      <c r="FK837" s="1">
        <v>0</v>
      </c>
      <c r="FL837" s="1">
        <v>1</v>
      </c>
      <c r="FM837" s="1">
        <v>3</v>
      </c>
      <c r="FN837" s="1">
        <v>1</v>
      </c>
      <c r="FO837" s="1">
        <v>0</v>
      </c>
      <c r="FP837" s="1">
        <v>0</v>
      </c>
      <c r="FQ837" s="1">
        <v>0</v>
      </c>
      <c r="FR837" s="1">
        <v>11</v>
      </c>
      <c r="FS837" s="1">
        <v>0</v>
      </c>
      <c r="FT837" s="1">
        <v>0</v>
      </c>
      <c r="FU837" s="1">
        <v>0</v>
      </c>
      <c r="FV837" s="1">
        <v>1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1</v>
      </c>
      <c r="GD837" s="1">
        <v>1</v>
      </c>
      <c r="GE837" s="1">
        <v>1</v>
      </c>
      <c r="GF837" s="1">
        <v>3</v>
      </c>
      <c r="GG837" s="1">
        <v>1</v>
      </c>
      <c r="GH837" s="1">
        <v>1</v>
      </c>
      <c r="GI837" s="1">
        <v>1</v>
      </c>
      <c r="GJ837" s="1">
        <v>1</v>
      </c>
      <c r="GK837" s="1">
        <v>1</v>
      </c>
      <c r="GL837" s="1">
        <v>1</v>
      </c>
      <c r="GM837" s="1">
        <v>0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1</v>
      </c>
      <c r="GT837" s="1">
        <v>0</v>
      </c>
      <c r="GU837" s="1">
        <v>0</v>
      </c>
      <c r="GV837" s="1">
        <v>0</v>
      </c>
      <c r="GW837" s="1">
        <v>1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1</v>
      </c>
      <c r="HP837" s="1">
        <v>1</v>
      </c>
      <c r="HQ837" s="1">
        <v>0</v>
      </c>
      <c r="HR837" s="1">
        <v>0</v>
      </c>
      <c r="HS837" s="1">
        <v>2</v>
      </c>
      <c r="HT837" s="1">
        <v>2</v>
      </c>
      <c r="HU837" s="1">
        <v>2</v>
      </c>
      <c r="HV837" s="1">
        <v>6</v>
      </c>
      <c r="HW837" s="1">
        <v>2</v>
      </c>
      <c r="HX837" s="1">
        <v>2</v>
      </c>
      <c r="HY837" s="1">
        <v>2</v>
      </c>
      <c r="HZ837" s="1">
        <v>2</v>
      </c>
      <c r="IA837" s="1">
        <v>2</v>
      </c>
      <c r="IB837" s="1">
        <v>2</v>
      </c>
      <c r="IC837" s="1">
        <v>2</v>
      </c>
      <c r="ID837" s="1">
        <v>0</v>
      </c>
      <c r="IE837" s="1">
        <v>0</v>
      </c>
      <c r="IF837" s="1">
        <v>1</v>
      </c>
      <c r="IG837" s="1">
        <v>1</v>
      </c>
      <c r="IH837" s="1">
        <v>1</v>
      </c>
      <c r="II837" s="1">
        <v>1</v>
      </c>
      <c r="IJ837" s="1">
        <v>1</v>
      </c>
      <c r="IK837" s="1">
        <v>1</v>
      </c>
      <c r="IL837" s="1">
        <v>1</v>
      </c>
      <c r="IM837" s="1">
        <v>1</v>
      </c>
      <c r="IN837" s="1">
        <v>1</v>
      </c>
      <c r="IO837" s="1">
        <v>1</v>
      </c>
      <c r="IP837" s="1">
        <v>0</v>
      </c>
      <c r="IQ837" s="1">
        <v>0</v>
      </c>
      <c r="IR837" s="1">
        <v>0</v>
      </c>
      <c r="IS837" s="1">
        <v>1</v>
      </c>
      <c r="IT837" s="1">
        <v>1</v>
      </c>
      <c r="IU837" s="1">
        <v>1</v>
      </c>
      <c r="IV837" s="1">
        <v>3</v>
      </c>
      <c r="IW837" s="1">
        <v>1</v>
      </c>
      <c r="IX837" s="1">
        <v>1</v>
      </c>
      <c r="IY837" s="1">
        <v>1</v>
      </c>
      <c r="IZ837" s="1">
        <v>1</v>
      </c>
      <c r="JA837" s="1">
        <v>1</v>
      </c>
      <c r="JB837" s="1">
        <v>1</v>
      </c>
      <c r="JC837" s="1">
        <v>0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0</v>
      </c>
      <c r="JR837" s="1">
        <v>0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0</v>
      </c>
      <c r="JY837" s="1">
        <v>0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0</v>
      </c>
      <c r="KP837" s="1">
        <v>0</v>
      </c>
      <c r="KQ837" s="1">
        <v>0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0</v>
      </c>
      <c r="KZ837" s="1">
        <v>0</v>
      </c>
      <c r="LA837" s="1">
        <v>0</v>
      </c>
      <c r="LB837" s="1">
        <v>0</v>
      </c>
      <c r="LC837" s="1">
        <v>0</v>
      </c>
      <c r="LD837" s="1">
        <v>0</v>
      </c>
      <c r="LE837" s="1">
        <v>0</v>
      </c>
      <c r="LF837" s="1">
        <v>0</v>
      </c>
      <c r="LG837" s="1">
        <v>0</v>
      </c>
      <c r="LH837" s="1">
        <v>0</v>
      </c>
      <c r="LI837" s="1">
        <v>0</v>
      </c>
      <c r="LJ837" s="1">
        <v>0</v>
      </c>
      <c r="LK837" s="1">
        <v>0</v>
      </c>
      <c r="LL837" s="1">
        <v>0</v>
      </c>
      <c r="LM837" s="1">
        <v>0</v>
      </c>
      <c r="LN837" s="1">
        <v>0</v>
      </c>
      <c r="LO837" s="1">
        <v>0</v>
      </c>
      <c r="LP837" s="1">
        <v>0</v>
      </c>
      <c r="LQ837" s="1">
        <v>0</v>
      </c>
      <c r="LR837" s="1">
        <v>0</v>
      </c>
      <c r="LS837" s="1">
        <v>0</v>
      </c>
      <c r="LT837" s="1">
        <v>0</v>
      </c>
      <c r="LU837" s="1">
        <v>0</v>
      </c>
      <c r="LV837" s="1">
        <v>0</v>
      </c>
      <c r="LW837" s="1">
        <v>0</v>
      </c>
      <c r="LX837" s="1">
        <v>0</v>
      </c>
      <c r="LY837" s="1">
        <v>0</v>
      </c>
      <c r="LZ837" s="1">
        <v>0</v>
      </c>
      <c r="MA837" s="1">
        <v>0</v>
      </c>
      <c r="MB837" s="1">
        <v>0</v>
      </c>
      <c r="MC837" s="1">
        <v>1</v>
      </c>
    </row>
    <row r="838" spans="1:341">
      <c r="A838" s="1">
        <v>2015</v>
      </c>
      <c r="B838" s="1" t="s">
        <v>487</v>
      </c>
      <c r="C838" s="1">
        <v>1</v>
      </c>
      <c r="D838" s="1">
        <v>0</v>
      </c>
      <c r="E838" s="1">
        <v>1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  <c r="K838" s="1">
        <v>2</v>
      </c>
      <c r="L838" s="1">
        <v>2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  <c r="BG838" s="1">
        <v>3</v>
      </c>
      <c r="BH838" s="1">
        <v>0</v>
      </c>
      <c r="BI838" s="1">
        <v>0</v>
      </c>
      <c r="BJ838" s="1">
        <v>3</v>
      </c>
      <c r="BK838" s="1">
        <v>0</v>
      </c>
      <c r="BL838" s="1">
        <v>0</v>
      </c>
      <c r="BM838" s="1">
        <v>1</v>
      </c>
      <c r="BN838" s="1">
        <v>0</v>
      </c>
      <c r="BO838" s="1">
        <v>1</v>
      </c>
      <c r="BP838" s="1">
        <v>0</v>
      </c>
      <c r="BQ838" s="1">
        <v>2</v>
      </c>
      <c r="BR838" s="1">
        <v>2</v>
      </c>
      <c r="BS838" s="1">
        <v>2</v>
      </c>
      <c r="BT838" s="1">
        <v>5</v>
      </c>
      <c r="BU838" s="1">
        <v>2</v>
      </c>
      <c r="BV838" s="1">
        <v>2</v>
      </c>
      <c r="BW838" s="1">
        <v>0</v>
      </c>
      <c r="BX838" s="1">
        <v>0</v>
      </c>
      <c r="BY838" s="1">
        <v>2</v>
      </c>
      <c r="BZ838" s="1">
        <v>1</v>
      </c>
      <c r="CA838" s="1">
        <v>3</v>
      </c>
      <c r="CB838" s="1">
        <v>3</v>
      </c>
      <c r="CC838" s="1">
        <v>2</v>
      </c>
      <c r="CD838" s="1">
        <v>0</v>
      </c>
      <c r="CE838" s="1">
        <v>1</v>
      </c>
      <c r="CF838" s="1">
        <v>0</v>
      </c>
      <c r="CG838" s="1">
        <v>0</v>
      </c>
      <c r="CH838" s="1">
        <v>0</v>
      </c>
      <c r="CI838" s="1">
        <v>0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1</v>
      </c>
      <c r="CW838" s="1">
        <v>1</v>
      </c>
      <c r="CX838" s="1">
        <v>0</v>
      </c>
      <c r="CY838" s="1">
        <v>1</v>
      </c>
      <c r="CZ838" s="1">
        <v>0</v>
      </c>
      <c r="DA838" s="1">
        <v>0</v>
      </c>
      <c r="DB838" s="1">
        <v>1</v>
      </c>
      <c r="DC838" s="1">
        <v>1</v>
      </c>
      <c r="DD838" s="1">
        <v>1</v>
      </c>
      <c r="DE838" s="1">
        <v>3</v>
      </c>
      <c r="DF838" s="1">
        <v>1</v>
      </c>
      <c r="DG838" s="1">
        <v>0</v>
      </c>
      <c r="DH838" s="1">
        <v>1</v>
      </c>
      <c r="DI838" s="1">
        <v>1</v>
      </c>
      <c r="DJ838" s="1">
        <v>0</v>
      </c>
      <c r="DK838" s="1">
        <v>1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14</v>
      </c>
      <c r="DS838" s="1">
        <v>0</v>
      </c>
      <c r="DT838" s="1">
        <v>14</v>
      </c>
      <c r="DU838" s="1">
        <v>14</v>
      </c>
      <c r="DV838" s="1">
        <v>14</v>
      </c>
      <c r="DW838" s="1">
        <v>7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7</v>
      </c>
      <c r="EK838" s="1">
        <v>0</v>
      </c>
      <c r="EL838" s="1">
        <v>7</v>
      </c>
      <c r="EM838" s="1">
        <v>14</v>
      </c>
      <c r="EN838" s="1">
        <v>14</v>
      </c>
      <c r="EO838" s="1">
        <v>0</v>
      </c>
      <c r="EP838" s="1">
        <v>0</v>
      </c>
      <c r="EQ838" s="1">
        <v>0</v>
      </c>
      <c r="ER838" s="1">
        <v>1</v>
      </c>
      <c r="ES838" s="1">
        <v>1</v>
      </c>
      <c r="ET838" s="1">
        <v>0</v>
      </c>
      <c r="EU838" s="1">
        <v>1</v>
      </c>
      <c r="EV838" s="1">
        <v>0</v>
      </c>
      <c r="EW838" s="1">
        <v>0</v>
      </c>
      <c r="EX838" s="1">
        <v>0</v>
      </c>
      <c r="EY838" s="1">
        <v>1</v>
      </c>
      <c r="EZ838" s="1">
        <v>0</v>
      </c>
      <c r="FA838" s="1">
        <v>1</v>
      </c>
      <c r="FB838" s="1">
        <v>1</v>
      </c>
      <c r="FC838" s="1">
        <v>1</v>
      </c>
      <c r="FD838" s="1">
        <v>0</v>
      </c>
      <c r="FE838" s="1">
        <v>1</v>
      </c>
      <c r="FF838" s="1">
        <v>0</v>
      </c>
      <c r="FG838" s="1">
        <v>1</v>
      </c>
      <c r="FH838" s="1">
        <v>0</v>
      </c>
      <c r="FI838" s="1">
        <v>0</v>
      </c>
      <c r="FJ838" s="1">
        <v>1</v>
      </c>
      <c r="FK838" s="1">
        <v>0</v>
      </c>
      <c r="FL838" s="1">
        <v>1</v>
      </c>
      <c r="FM838" s="1">
        <v>3</v>
      </c>
      <c r="FN838" s="1">
        <v>1</v>
      </c>
      <c r="FO838" s="1">
        <v>0</v>
      </c>
      <c r="FP838" s="1">
        <v>0</v>
      </c>
      <c r="FQ838" s="1">
        <v>0</v>
      </c>
      <c r="FR838" s="1">
        <v>11</v>
      </c>
      <c r="FS838" s="1">
        <v>0</v>
      </c>
      <c r="FT838" s="1">
        <v>0</v>
      </c>
      <c r="FU838" s="1">
        <v>0</v>
      </c>
      <c r="FV838" s="1">
        <v>1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1</v>
      </c>
      <c r="GD838" s="1">
        <v>1</v>
      </c>
      <c r="GE838" s="1">
        <v>1</v>
      </c>
      <c r="GF838" s="1">
        <v>3</v>
      </c>
      <c r="GG838" s="1">
        <v>1</v>
      </c>
      <c r="GH838" s="1">
        <v>1</v>
      </c>
      <c r="GI838" s="1">
        <v>1</v>
      </c>
      <c r="GJ838" s="1">
        <v>1</v>
      </c>
      <c r="GK838" s="1">
        <v>1</v>
      </c>
      <c r="GL838" s="1">
        <v>1</v>
      </c>
      <c r="GM838" s="1">
        <v>0</v>
      </c>
      <c r="GN838" s="1">
        <v>0</v>
      </c>
      <c r="GO838" s="1">
        <v>1</v>
      </c>
      <c r="GP838" s="1">
        <v>0</v>
      </c>
      <c r="GQ838" s="1">
        <v>0</v>
      </c>
      <c r="GR838" s="1">
        <v>0</v>
      </c>
      <c r="GS838" s="1">
        <v>1</v>
      </c>
      <c r="GT838" s="1">
        <v>0</v>
      </c>
      <c r="GU838" s="1">
        <v>0</v>
      </c>
      <c r="GV838" s="1">
        <v>0</v>
      </c>
      <c r="GW838" s="1">
        <v>1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1</v>
      </c>
      <c r="HP838" s="1">
        <v>1</v>
      </c>
      <c r="HQ838" s="1">
        <v>0</v>
      </c>
      <c r="HR838" s="1">
        <v>0</v>
      </c>
      <c r="HS838" s="1">
        <v>2</v>
      </c>
      <c r="HT838" s="1">
        <v>2</v>
      </c>
      <c r="HU838" s="1">
        <v>2</v>
      </c>
      <c r="HV838" s="1">
        <v>6</v>
      </c>
      <c r="HW838" s="1">
        <v>2</v>
      </c>
      <c r="HX838" s="1">
        <v>2</v>
      </c>
      <c r="HY838" s="1">
        <v>2</v>
      </c>
      <c r="HZ838" s="1">
        <v>2</v>
      </c>
      <c r="IA838" s="1">
        <v>2</v>
      </c>
      <c r="IB838" s="1">
        <v>2</v>
      </c>
      <c r="IC838" s="1">
        <v>2</v>
      </c>
      <c r="ID838" s="1">
        <v>0</v>
      </c>
      <c r="IE838" s="1">
        <v>0</v>
      </c>
      <c r="IF838" s="1">
        <v>1</v>
      </c>
      <c r="IG838" s="1">
        <v>1</v>
      </c>
      <c r="IH838" s="1">
        <v>1</v>
      </c>
      <c r="II838" s="1">
        <v>1</v>
      </c>
      <c r="IJ838" s="1">
        <v>1</v>
      </c>
      <c r="IK838" s="1">
        <v>1</v>
      </c>
      <c r="IL838" s="1">
        <v>1</v>
      </c>
      <c r="IM838" s="1">
        <v>1</v>
      </c>
      <c r="IN838" s="1">
        <v>1</v>
      </c>
      <c r="IO838" s="1">
        <v>1</v>
      </c>
      <c r="IP838" s="1">
        <v>0</v>
      </c>
      <c r="IQ838" s="1">
        <v>0</v>
      </c>
      <c r="IR838" s="1">
        <v>0</v>
      </c>
      <c r="IS838" s="1">
        <v>1</v>
      </c>
      <c r="IT838" s="1">
        <v>1</v>
      </c>
      <c r="IU838" s="1">
        <v>1</v>
      </c>
      <c r="IV838" s="1">
        <v>3</v>
      </c>
      <c r="IW838" s="1">
        <v>1</v>
      </c>
      <c r="IX838" s="1">
        <v>1</v>
      </c>
      <c r="IY838" s="1">
        <v>1</v>
      </c>
      <c r="IZ838" s="1">
        <v>1</v>
      </c>
      <c r="JA838" s="1">
        <v>1</v>
      </c>
      <c r="JB838" s="1">
        <v>1</v>
      </c>
      <c r="JC838" s="1"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0</v>
      </c>
      <c r="JR838" s="1">
        <v>0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0</v>
      </c>
      <c r="JY838" s="1">
        <v>0</v>
      </c>
      <c r="JZ838" s="1">
        <v>0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0</v>
      </c>
      <c r="KP838" s="1">
        <v>0</v>
      </c>
      <c r="KQ838" s="1">
        <v>0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0</v>
      </c>
      <c r="KZ838" s="1">
        <v>0</v>
      </c>
      <c r="LA838" s="1">
        <v>0</v>
      </c>
      <c r="LB838" s="1">
        <v>0</v>
      </c>
      <c r="LC838" s="1">
        <v>0</v>
      </c>
      <c r="LD838" s="1">
        <v>0</v>
      </c>
      <c r="LE838" s="1">
        <v>0</v>
      </c>
      <c r="LF838" s="1">
        <v>0</v>
      </c>
      <c r="LG838" s="1">
        <v>0</v>
      </c>
      <c r="LH838" s="1">
        <v>0</v>
      </c>
      <c r="LI838" s="1">
        <v>0</v>
      </c>
      <c r="LJ838" s="1">
        <v>0</v>
      </c>
      <c r="LK838" s="1">
        <v>0</v>
      </c>
      <c r="LL838" s="1">
        <v>0</v>
      </c>
      <c r="LM838" s="1">
        <v>0</v>
      </c>
      <c r="LN838" s="1">
        <v>0</v>
      </c>
      <c r="LO838" s="1">
        <v>0</v>
      </c>
      <c r="LP838" s="1">
        <v>0</v>
      </c>
      <c r="LQ838" s="1">
        <v>0</v>
      </c>
      <c r="LR838" s="1">
        <v>0</v>
      </c>
      <c r="LS838" s="1">
        <v>0</v>
      </c>
      <c r="LT838" s="1">
        <v>0</v>
      </c>
      <c r="LU838" s="1">
        <v>0</v>
      </c>
      <c r="LV838" s="1">
        <v>0</v>
      </c>
      <c r="LW838" s="1">
        <v>0</v>
      </c>
      <c r="LX838" s="1">
        <v>0</v>
      </c>
      <c r="LY838" s="1">
        <v>0</v>
      </c>
      <c r="LZ838" s="1">
        <v>0</v>
      </c>
      <c r="MA838" s="1">
        <v>0</v>
      </c>
      <c r="MB838" s="1">
        <v>0</v>
      </c>
      <c r="MC838" s="1">
        <v>1</v>
      </c>
    </row>
    <row r="839" spans="1:341">
      <c r="A839" s="1">
        <v>2015</v>
      </c>
      <c r="B839" s="1" t="s">
        <v>488</v>
      </c>
      <c r="C839" s="1">
        <v>1</v>
      </c>
      <c r="D839" s="1">
        <v>0</v>
      </c>
      <c r="E839" s="1">
        <v>1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  <c r="K839" s="1">
        <v>2</v>
      </c>
      <c r="L839" s="1">
        <v>2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1</v>
      </c>
      <c r="BG839" s="1">
        <v>1</v>
      </c>
      <c r="BH839" s="1">
        <v>0</v>
      </c>
      <c r="BI839" s="1">
        <v>0</v>
      </c>
      <c r="BJ839" s="1">
        <v>1</v>
      </c>
      <c r="BK839" s="1">
        <v>0</v>
      </c>
      <c r="BL839" s="1">
        <v>0</v>
      </c>
      <c r="BM839" s="1">
        <v>1</v>
      </c>
      <c r="BN839" s="1">
        <v>0</v>
      </c>
      <c r="BO839" s="1">
        <v>1</v>
      </c>
      <c r="BP839" s="1">
        <v>0</v>
      </c>
      <c r="BQ839" s="1">
        <v>2</v>
      </c>
      <c r="BR839" s="1">
        <v>2</v>
      </c>
      <c r="BS839" s="1">
        <v>2</v>
      </c>
      <c r="BT839" s="1">
        <v>5</v>
      </c>
      <c r="BU839" s="1">
        <v>2</v>
      </c>
      <c r="BV839" s="1">
        <v>2</v>
      </c>
      <c r="BW839" s="1">
        <v>0</v>
      </c>
      <c r="BX839" s="1">
        <v>0</v>
      </c>
      <c r="BY839" s="1">
        <v>2</v>
      </c>
      <c r="BZ839" s="1">
        <v>1</v>
      </c>
      <c r="CA839" s="1">
        <v>3</v>
      </c>
      <c r="CB839" s="1">
        <v>3</v>
      </c>
      <c r="CC839" s="1">
        <v>2</v>
      </c>
      <c r="CD839" s="1">
        <v>0</v>
      </c>
      <c r="CE839" s="1">
        <v>1</v>
      </c>
      <c r="CF839" s="1">
        <v>0</v>
      </c>
      <c r="CG839" s="1">
        <v>0</v>
      </c>
      <c r="CH839" s="1">
        <v>0</v>
      </c>
      <c r="CI839" s="1">
        <v>0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1</v>
      </c>
      <c r="CX839" s="1">
        <v>0</v>
      </c>
      <c r="CY839" s="1">
        <v>1</v>
      </c>
      <c r="CZ839" s="1">
        <v>0</v>
      </c>
      <c r="DA839" s="1">
        <v>0</v>
      </c>
      <c r="DB839" s="1">
        <v>1</v>
      </c>
      <c r="DC839" s="1">
        <v>1</v>
      </c>
      <c r="DD839" s="1">
        <v>1</v>
      </c>
      <c r="DE839" s="1">
        <v>3</v>
      </c>
      <c r="DF839" s="1">
        <v>1</v>
      </c>
      <c r="DG839" s="1">
        <v>0</v>
      </c>
      <c r="DH839" s="1">
        <v>1</v>
      </c>
      <c r="DI839" s="1">
        <v>1</v>
      </c>
      <c r="DJ839" s="1">
        <v>0</v>
      </c>
      <c r="DK839" s="1">
        <v>1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14</v>
      </c>
      <c r="DS839" s="1">
        <v>0</v>
      </c>
      <c r="DT839" s="1">
        <v>14</v>
      </c>
      <c r="DU839" s="1">
        <v>14</v>
      </c>
      <c r="DV839" s="1">
        <v>14</v>
      </c>
      <c r="DW839" s="1">
        <v>7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7</v>
      </c>
      <c r="EK839" s="1">
        <v>0</v>
      </c>
      <c r="EL839" s="1">
        <v>7</v>
      </c>
      <c r="EM839" s="1">
        <v>14</v>
      </c>
      <c r="EN839" s="1">
        <v>14</v>
      </c>
      <c r="EO839" s="1">
        <v>0</v>
      </c>
      <c r="EP839" s="1">
        <v>0</v>
      </c>
      <c r="EQ839" s="1">
        <v>0</v>
      </c>
      <c r="ER839" s="1">
        <v>1</v>
      </c>
      <c r="ES839" s="1">
        <v>1</v>
      </c>
      <c r="ET839" s="1">
        <v>0</v>
      </c>
      <c r="EU839" s="1">
        <v>1</v>
      </c>
      <c r="EV839" s="1">
        <v>0</v>
      </c>
      <c r="EW839" s="1">
        <v>0</v>
      </c>
      <c r="EX839" s="1">
        <v>0</v>
      </c>
      <c r="EY839" s="1">
        <v>1</v>
      </c>
      <c r="EZ839" s="1">
        <v>0</v>
      </c>
      <c r="FA839" s="1">
        <v>1</v>
      </c>
      <c r="FB839" s="1">
        <v>1</v>
      </c>
      <c r="FC839" s="1">
        <v>1</v>
      </c>
      <c r="FD839" s="1">
        <v>0</v>
      </c>
      <c r="FE839" s="1">
        <v>1</v>
      </c>
      <c r="FF839" s="1">
        <v>0</v>
      </c>
      <c r="FG839" s="1">
        <v>1</v>
      </c>
      <c r="FH839" s="1">
        <v>0</v>
      </c>
      <c r="FI839" s="1">
        <v>0</v>
      </c>
      <c r="FJ839" s="1">
        <v>1</v>
      </c>
      <c r="FK839" s="1">
        <v>0</v>
      </c>
      <c r="FL839" s="1">
        <v>1</v>
      </c>
      <c r="FM839" s="1">
        <v>3</v>
      </c>
      <c r="FN839" s="1">
        <v>1</v>
      </c>
      <c r="FO839" s="1">
        <v>0</v>
      </c>
      <c r="FP839" s="1">
        <v>0</v>
      </c>
      <c r="FQ839" s="1">
        <v>0</v>
      </c>
      <c r="FR839" s="1">
        <v>11</v>
      </c>
      <c r="FS839" s="1">
        <v>0</v>
      </c>
      <c r="FT839" s="1">
        <v>0</v>
      </c>
      <c r="FU839" s="1">
        <v>0</v>
      </c>
      <c r="FV839" s="1">
        <v>1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1</v>
      </c>
      <c r="GD839" s="1">
        <v>1</v>
      </c>
      <c r="GE839" s="1">
        <v>1</v>
      </c>
      <c r="GF839" s="1">
        <v>3</v>
      </c>
      <c r="GG839" s="1">
        <v>1</v>
      </c>
      <c r="GH839" s="1">
        <v>1</v>
      </c>
      <c r="GI839" s="1">
        <v>1</v>
      </c>
      <c r="GJ839" s="1">
        <v>1</v>
      </c>
      <c r="GK839" s="1">
        <v>1</v>
      </c>
      <c r="GL839" s="1">
        <v>1</v>
      </c>
      <c r="GM839" s="1">
        <v>0</v>
      </c>
      <c r="GN839" s="1">
        <v>0</v>
      </c>
      <c r="GO839" s="1">
        <v>1</v>
      </c>
      <c r="GP839" s="1">
        <v>0</v>
      </c>
      <c r="GQ839" s="1">
        <v>0</v>
      </c>
      <c r="GR839" s="1">
        <v>0</v>
      </c>
      <c r="GS839" s="1">
        <v>1</v>
      </c>
      <c r="GT839" s="1">
        <v>0</v>
      </c>
      <c r="GU839" s="1">
        <v>0</v>
      </c>
      <c r="GV839" s="1">
        <v>0</v>
      </c>
      <c r="GW839" s="1">
        <v>1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1</v>
      </c>
      <c r="HP839" s="1">
        <v>1</v>
      </c>
      <c r="HQ839" s="1">
        <v>0</v>
      </c>
      <c r="HR839" s="1">
        <v>0</v>
      </c>
      <c r="HS839" s="1">
        <v>2</v>
      </c>
      <c r="HT839" s="1">
        <v>2</v>
      </c>
      <c r="HU839" s="1">
        <v>2</v>
      </c>
      <c r="HV839" s="1">
        <v>6</v>
      </c>
      <c r="HW839" s="1">
        <v>2</v>
      </c>
      <c r="HX839" s="1">
        <v>2</v>
      </c>
      <c r="HY839" s="1">
        <v>2</v>
      </c>
      <c r="HZ839" s="1">
        <v>2</v>
      </c>
      <c r="IA839" s="1">
        <v>2</v>
      </c>
      <c r="IB839" s="1">
        <v>2</v>
      </c>
      <c r="IC839" s="1">
        <v>2</v>
      </c>
      <c r="ID839" s="1">
        <v>0</v>
      </c>
      <c r="IE839" s="1">
        <v>0</v>
      </c>
      <c r="IF839" s="1">
        <v>1</v>
      </c>
      <c r="IG839" s="1">
        <v>1</v>
      </c>
      <c r="IH839" s="1">
        <v>1</v>
      </c>
      <c r="II839" s="1">
        <v>1</v>
      </c>
      <c r="IJ839" s="1">
        <v>1</v>
      </c>
      <c r="IK839" s="1">
        <v>1</v>
      </c>
      <c r="IL839" s="1">
        <v>1</v>
      </c>
      <c r="IM839" s="1">
        <v>1</v>
      </c>
      <c r="IN839" s="1">
        <v>1</v>
      </c>
      <c r="IO839" s="1">
        <v>1</v>
      </c>
      <c r="IP839" s="1">
        <v>0</v>
      </c>
      <c r="IQ839" s="1">
        <v>0</v>
      </c>
      <c r="IR839" s="1">
        <v>0</v>
      </c>
      <c r="IS839" s="1">
        <v>1</v>
      </c>
      <c r="IT839" s="1">
        <v>1</v>
      </c>
      <c r="IU839" s="1">
        <v>1</v>
      </c>
      <c r="IV839" s="1">
        <v>3</v>
      </c>
      <c r="IW839" s="1">
        <v>1</v>
      </c>
      <c r="IX839" s="1">
        <v>1</v>
      </c>
      <c r="IY839" s="1">
        <v>1</v>
      </c>
      <c r="IZ839" s="1">
        <v>1</v>
      </c>
      <c r="JA839" s="1">
        <v>1</v>
      </c>
      <c r="JB839" s="1">
        <v>1</v>
      </c>
      <c r="JC839" s="1">
        <v>0</v>
      </c>
      <c r="JD839" s="1">
        <v>0</v>
      </c>
      <c r="JE839" s="1">
        <v>0</v>
      </c>
      <c r="JF839" s="1">
        <v>0</v>
      </c>
      <c r="JG839" s="1">
        <v>0</v>
      </c>
      <c r="JH839" s="1">
        <v>0</v>
      </c>
      <c r="JI839" s="1">
        <v>0</v>
      </c>
      <c r="JJ839" s="1">
        <v>0</v>
      </c>
      <c r="JK839" s="1">
        <v>0</v>
      </c>
      <c r="JL839" s="1">
        <v>0</v>
      </c>
      <c r="JM839" s="1">
        <v>0</v>
      </c>
      <c r="JN839" s="1">
        <v>0</v>
      </c>
      <c r="JO839" s="1">
        <v>0</v>
      </c>
      <c r="JP839" s="1">
        <v>0</v>
      </c>
      <c r="JQ839" s="1">
        <v>0</v>
      </c>
      <c r="JR839" s="1">
        <v>0</v>
      </c>
      <c r="JS839" s="1">
        <v>0</v>
      </c>
      <c r="JT839" s="1">
        <v>0</v>
      </c>
      <c r="JU839" s="1">
        <v>0</v>
      </c>
      <c r="JV839" s="1">
        <v>0</v>
      </c>
      <c r="JW839" s="1">
        <v>0</v>
      </c>
      <c r="JX839" s="1">
        <v>0</v>
      </c>
      <c r="JY839" s="1">
        <v>0</v>
      </c>
      <c r="JZ839" s="1">
        <v>0</v>
      </c>
      <c r="KA839" s="1">
        <v>0</v>
      </c>
      <c r="KB839" s="1">
        <v>0</v>
      </c>
      <c r="KC839" s="1">
        <v>0</v>
      </c>
      <c r="KD839" s="1">
        <v>0</v>
      </c>
      <c r="KE839" s="1">
        <v>0</v>
      </c>
      <c r="KF839" s="1">
        <v>0</v>
      </c>
      <c r="KG839" s="1">
        <v>0</v>
      </c>
      <c r="KH839" s="1">
        <v>0</v>
      </c>
      <c r="KI839" s="1">
        <v>0</v>
      </c>
      <c r="KJ839" s="1">
        <v>0</v>
      </c>
      <c r="KK839" s="1">
        <v>0</v>
      </c>
      <c r="KL839" s="1">
        <v>0</v>
      </c>
      <c r="KM839" s="1">
        <v>0</v>
      </c>
      <c r="KN839" s="1">
        <v>0</v>
      </c>
      <c r="KO839" s="1">
        <v>0</v>
      </c>
      <c r="KP839" s="1">
        <v>0</v>
      </c>
      <c r="KQ839" s="1">
        <v>0</v>
      </c>
      <c r="KR839" s="1">
        <v>0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0</v>
      </c>
      <c r="KY839" s="1">
        <v>0</v>
      </c>
      <c r="KZ839" s="1">
        <v>0</v>
      </c>
      <c r="LA839" s="1">
        <v>0</v>
      </c>
      <c r="LB839" s="1">
        <v>0</v>
      </c>
      <c r="LC839" s="1">
        <v>0</v>
      </c>
      <c r="LD839" s="1">
        <v>0</v>
      </c>
      <c r="LE839" s="1">
        <v>0</v>
      </c>
      <c r="LF839" s="1">
        <v>0</v>
      </c>
      <c r="LG839" s="1">
        <v>0</v>
      </c>
      <c r="LH839" s="1">
        <v>0</v>
      </c>
      <c r="LI839" s="1">
        <v>0</v>
      </c>
      <c r="LJ839" s="1">
        <v>0</v>
      </c>
      <c r="LK839" s="1">
        <v>0</v>
      </c>
      <c r="LL839" s="1">
        <v>0</v>
      </c>
      <c r="LM839" s="1">
        <v>0</v>
      </c>
      <c r="LN839" s="1">
        <v>0</v>
      </c>
      <c r="LO839" s="1">
        <v>0</v>
      </c>
      <c r="LP839" s="1">
        <v>0</v>
      </c>
      <c r="LQ839" s="1">
        <v>0</v>
      </c>
      <c r="LR839" s="1">
        <v>0</v>
      </c>
      <c r="LS839" s="1">
        <v>0</v>
      </c>
      <c r="LT839" s="1">
        <v>0</v>
      </c>
      <c r="LU839" s="1">
        <v>0</v>
      </c>
      <c r="LV839" s="1">
        <v>0</v>
      </c>
      <c r="LW839" s="1">
        <v>0</v>
      </c>
      <c r="LX839" s="1">
        <v>0</v>
      </c>
      <c r="LY839" s="1">
        <v>0</v>
      </c>
      <c r="LZ839" s="1">
        <v>0</v>
      </c>
      <c r="MA839" s="1">
        <v>0</v>
      </c>
      <c r="MB839" s="1">
        <v>0</v>
      </c>
      <c r="MC839" s="1">
        <v>1</v>
      </c>
    </row>
    <row r="840" spans="1:341">
      <c r="A840" s="1">
        <v>2015</v>
      </c>
      <c r="B840" s="1" t="s">
        <v>489</v>
      </c>
      <c r="C840" s="1">
        <v>1</v>
      </c>
      <c r="D840" s="1">
        <v>0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2</v>
      </c>
      <c r="L840" s="1">
        <v>2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  <c r="BG840" s="1">
        <v>3</v>
      </c>
      <c r="BH840" s="1">
        <v>0</v>
      </c>
      <c r="BI840" s="1">
        <v>0</v>
      </c>
      <c r="BJ840" s="1">
        <v>3</v>
      </c>
      <c r="BK840" s="1">
        <v>0</v>
      </c>
      <c r="BL840" s="1">
        <v>0</v>
      </c>
      <c r="BM840" s="1">
        <v>1</v>
      </c>
      <c r="BN840" s="1">
        <v>0</v>
      </c>
      <c r="BO840" s="1">
        <v>1</v>
      </c>
      <c r="BP840" s="1">
        <v>0</v>
      </c>
      <c r="BQ840" s="1">
        <v>2</v>
      </c>
      <c r="BR840" s="1">
        <v>2</v>
      </c>
      <c r="BS840" s="1">
        <v>2</v>
      </c>
      <c r="BT840" s="1">
        <v>5</v>
      </c>
      <c r="BU840" s="1">
        <v>2</v>
      </c>
      <c r="BV840" s="1">
        <v>2</v>
      </c>
      <c r="BW840" s="1">
        <v>0</v>
      </c>
      <c r="BX840" s="1">
        <v>0</v>
      </c>
      <c r="BY840" s="1">
        <v>2</v>
      </c>
      <c r="BZ840" s="1">
        <v>1</v>
      </c>
      <c r="CA840" s="1">
        <v>3</v>
      </c>
      <c r="CB840" s="1">
        <v>3</v>
      </c>
      <c r="CC840" s="1">
        <v>2</v>
      </c>
      <c r="CD840" s="1">
        <v>0</v>
      </c>
      <c r="CE840" s="1">
        <v>1</v>
      </c>
      <c r="CF840" s="1">
        <v>0</v>
      </c>
      <c r="CG840" s="1">
        <v>0</v>
      </c>
      <c r="CH840" s="1">
        <v>0</v>
      </c>
      <c r="CI840" s="1">
        <v>0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1</v>
      </c>
      <c r="CW840" s="1">
        <v>1</v>
      </c>
      <c r="CX840" s="1">
        <v>0</v>
      </c>
      <c r="CY840" s="1">
        <v>1</v>
      </c>
      <c r="CZ840" s="1">
        <v>0</v>
      </c>
      <c r="DA840" s="1">
        <v>0</v>
      </c>
      <c r="DB840" s="1">
        <v>1</v>
      </c>
      <c r="DC840" s="1">
        <v>1</v>
      </c>
      <c r="DD840" s="1">
        <v>1</v>
      </c>
      <c r="DE840" s="1">
        <v>3</v>
      </c>
      <c r="DF840" s="1">
        <v>1</v>
      </c>
      <c r="DG840" s="1">
        <v>0</v>
      </c>
      <c r="DH840" s="1">
        <v>1</v>
      </c>
      <c r="DI840" s="1">
        <v>1</v>
      </c>
      <c r="DJ840" s="1">
        <v>0</v>
      </c>
      <c r="DK840" s="1">
        <v>1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14</v>
      </c>
      <c r="DS840" s="1">
        <v>0</v>
      </c>
      <c r="DT840" s="1">
        <v>14</v>
      </c>
      <c r="DU840" s="1">
        <v>14</v>
      </c>
      <c r="DV840" s="1">
        <v>14</v>
      </c>
      <c r="DW840" s="1">
        <v>7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7</v>
      </c>
      <c r="EK840" s="1">
        <v>0</v>
      </c>
      <c r="EL840" s="1">
        <v>7</v>
      </c>
      <c r="EM840" s="1">
        <v>14</v>
      </c>
      <c r="EN840" s="1">
        <v>14</v>
      </c>
      <c r="EO840" s="1">
        <v>0</v>
      </c>
      <c r="EP840" s="1">
        <v>0</v>
      </c>
      <c r="EQ840" s="1">
        <v>0</v>
      </c>
      <c r="ER840" s="1">
        <v>1</v>
      </c>
      <c r="ES840" s="1">
        <v>1</v>
      </c>
      <c r="ET840" s="1">
        <v>0</v>
      </c>
      <c r="EU840" s="1">
        <v>1</v>
      </c>
      <c r="EV840" s="1">
        <v>0</v>
      </c>
      <c r="EW840" s="1">
        <v>0</v>
      </c>
      <c r="EX840" s="1">
        <v>0</v>
      </c>
      <c r="EY840" s="1">
        <v>1</v>
      </c>
      <c r="EZ840" s="1">
        <v>0</v>
      </c>
      <c r="FA840" s="1">
        <v>1</v>
      </c>
      <c r="FB840" s="1">
        <v>1</v>
      </c>
      <c r="FC840" s="1">
        <v>1</v>
      </c>
      <c r="FD840" s="1">
        <v>0</v>
      </c>
      <c r="FE840" s="1">
        <v>1</v>
      </c>
      <c r="FF840" s="1">
        <v>0</v>
      </c>
      <c r="FG840" s="1">
        <v>1</v>
      </c>
      <c r="FH840" s="1">
        <v>0</v>
      </c>
      <c r="FI840" s="1">
        <v>0</v>
      </c>
      <c r="FJ840" s="1">
        <v>1</v>
      </c>
      <c r="FK840" s="1">
        <v>0</v>
      </c>
      <c r="FL840" s="1">
        <v>1</v>
      </c>
      <c r="FM840" s="1">
        <v>3</v>
      </c>
      <c r="FN840" s="1">
        <v>1</v>
      </c>
      <c r="FO840" s="1">
        <v>0</v>
      </c>
      <c r="FP840" s="1">
        <v>0</v>
      </c>
      <c r="FQ840" s="1">
        <v>0</v>
      </c>
      <c r="FR840" s="1">
        <v>11</v>
      </c>
      <c r="FS840" s="1">
        <v>0</v>
      </c>
      <c r="FT840" s="1">
        <v>0</v>
      </c>
      <c r="FU840" s="1">
        <v>0</v>
      </c>
      <c r="FV840" s="1">
        <v>1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1</v>
      </c>
      <c r="GD840" s="1">
        <v>1</v>
      </c>
      <c r="GE840" s="1">
        <v>1</v>
      </c>
      <c r="GF840" s="1">
        <v>3</v>
      </c>
      <c r="GG840" s="1">
        <v>1</v>
      </c>
      <c r="GH840" s="1">
        <v>1</v>
      </c>
      <c r="GI840" s="1">
        <v>1</v>
      </c>
      <c r="GJ840" s="1">
        <v>1</v>
      </c>
      <c r="GK840" s="1">
        <v>1</v>
      </c>
      <c r="GL840" s="1">
        <v>1</v>
      </c>
      <c r="GM840" s="1">
        <v>0</v>
      </c>
      <c r="GN840" s="1">
        <v>0</v>
      </c>
      <c r="GO840" s="1">
        <v>1</v>
      </c>
      <c r="GP840" s="1">
        <v>0</v>
      </c>
      <c r="GQ840" s="1">
        <v>0</v>
      </c>
      <c r="GR840" s="1">
        <v>0</v>
      </c>
      <c r="GS840" s="1">
        <v>1</v>
      </c>
      <c r="GT840" s="1">
        <v>0</v>
      </c>
      <c r="GU840" s="1">
        <v>0</v>
      </c>
      <c r="GV840" s="1">
        <v>0</v>
      </c>
      <c r="GW840" s="1">
        <v>1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1</v>
      </c>
      <c r="HP840" s="1">
        <v>1</v>
      </c>
      <c r="HQ840" s="1">
        <v>0</v>
      </c>
      <c r="HR840" s="1">
        <v>0</v>
      </c>
      <c r="HS840" s="1">
        <v>2</v>
      </c>
      <c r="HT840" s="1">
        <v>2</v>
      </c>
      <c r="HU840" s="1">
        <v>2</v>
      </c>
      <c r="HV840" s="1">
        <v>6</v>
      </c>
      <c r="HW840" s="1">
        <v>2</v>
      </c>
      <c r="HX840" s="1">
        <v>2</v>
      </c>
      <c r="HY840" s="1">
        <v>2</v>
      </c>
      <c r="HZ840" s="1">
        <v>2</v>
      </c>
      <c r="IA840" s="1">
        <v>2</v>
      </c>
      <c r="IB840" s="1">
        <v>2</v>
      </c>
      <c r="IC840" s="1">
        <v>2</v>
      </c>
      <c r="ID840" s="1">
        <v>0</v>
      </c>
      <c r="IE840" s="1">
        <v>0</v>
      </c>
      <c r="IF840" s="1">
        <v>1</v>
      </c>
      <c r="IG840" s="1">
        <v>1</v>
      </c>
      <c r="IH840" s="1">
        <v>1</v>
      </c>
      <c r="II840" s="1">
        <v>1</v>
      </c>
      <c r="IJ840" s="1">
        <v>1</v>
      </c>
      <c r="IK840" s="1">
        <v>1</v>
      </c>
      <c r="IL840" s="1">
        <v>1</v>
      </c>
      <c r="IM840" s="1">
        <v>1</v>
      </c>
      <c r="IN840" s="1">
        <v>1</v>
      </c>
      <c r="IO840" s="1">
        <v>1</v>
      </c>
      <c r="IP840" s="1">
        <v>0</v>
      </c>
      <c r="IQ840" s="1">
        <v>0</v>
      </c>
      <c r="IR840" s="1">
        <v>0</v>
      </c>
      <c r="IS840" s="1">
        <v>1</v>
      </c>
      <c r="IT840" s="1">
        <v>1</v>
      </c>
      <c r="IU840" s="1">
        <v>1</v>
      </c>
      <c r="IV840" s="1">
        <v>3</v>
      </c>
      <c r="IW840" s="1">
        <v>1</v>
      </c>
      <c r="IX840" s="1">
        <v>1</v>
      </c>
      <c r="IY840" s="1">
        <v>1</v>
      </c>
      <c r="IZ840" s="1">
        <v>1</v>
      </c>
      <c r="JA840" s="1">
        <v>1</v>
      </c>
      <c r="JB840" s="1">
        <v>1</v>
      </c>
      <c r="JC840" s="1">
        <v>0</v>
      </c>
      <c r="JD840" s="1">
        <v>0</v>
      </c>
      <c r="JE840" s="1">
        <v>0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</v>
      </c>
      <c r="JO840" s="1">
        <v>0</v>
      </c>
      <c r="JP840" s="1">
        <v>0</v>
      </c>
      <c r="JQ840" s="1">
        <v>0</v>
      </c>
      <c r="JR840" s="1">
        <v>0</v>
      </c>
      <c r="JS840" s="1">
        <v>0</v>
      </c>
      <c r="JT840" s="1">
        <v>0</v>
      </c>
      <c r="JU840" s="1">
        <v>0</v>
      </c>
      <c r="JV840" s="1">
        <v>0</v>
      </c>
      <c r="JW840" s="1">
        <v>0</v>
      </c>
      <c r="JX840" s="1">
        <v>0</v>
      </c>
      <c r="JY840" s="1">
        <v>0</v>
      </c>
      <c r="JZ840" s="1">
        <v>0</v>
      </c>
      <c r="KA840" s="1">
        <v>0</v>
      </c>
      <c r="KB840" s="1">
        <v>0</v>
      </c>
      <c r="KC840" s="1">
        <v>0</v>
      </c>
      <c r="KD840" s="1">
        <v>0</v>
      </c>
      <c r="KE840" s="1">
        <v>0</v>
      </c>
      <c r="KF840" s="1">
        <v>0</v>
      </c>
      <c r="KG840" s="1">
        <v>0</v>
      </c>
      <c r="KH840" s="1">
        <v>0</v>
      </c>
      <c r="KI840" s="1">
        <v>0</v>
      </c>
      <c r="KJ840" s="1">
        <v>0</v>
      </c>
      <c r="KK840" s="1">
        <v>0</v>
      </c>
      <c r="KL840" s="1">
        <v>0</v>
      </c>
      <c r="KM840" s="1">
        <v>0</v>
      </c>
      <c r="KN840" s="1">
        <v>0</v>
      </c>
      <c r="KO840" s="1">
        <v>0</v>
      </c>
      <c r="KP840" s="1">
        <v>0</v>
      </c>
      <c r="KQ840" s="1">
        <v>0</v>
      </c>
      <c r="KR840" s="1">
        <v>0</v>
      </c>
      <c r="KS840" s="1">
        <v>0</v>
      </c>
      <c r="KT840" s="1">
        <v>0</v>
      </c>
      <c r="KU840" s="1">
        <v>0</v>
      </c>
      <c r="KV840" s="1">
        <v>0</v>
      </c>
      <c r="KW840" s="1">
        <v>0</v>
      </c>
      <c r="KX840" s="1">
        <v>0</v>
      </c>
      <c r="KY840" s="1">
        <v>0</v>
      </c>
      <c r="KZ840" s="1">
        <v>0</v>
      </c>
      <c r="LA840" s="1">
        <v>0</v>
      </c>
      <c r="LB840" s="1">
        <v>0</v>
      </c>
      <c r="LC840" s="1">
        <v>0</v>
      </c>
      <c r="LD840" s="1">
        <v>0</v>
      </c>
      <c r="LE840" s="1">
        <v>0</v>
      </c>
      <c r="LF840" s="1">
        <v>0</v>
      </c>
      <c r="LG840" s="1">
        <v>0</v>
      </c>
      <c r="LH840" s="1">
        <v>0</v>
      </c>
      <c r="LI840" s="1">
        <v>0</v>
      </c>
      <c r="LJ840" s="1">
        <v>0</v>
      </c>
      <c r="LK840" s="1">
        <v>0</v>
      </c>
      <c r="LL840" s="1">
        <v>0</v>
      </c>
      <c r="LM840" s="1">
        <v>0</v>
      </c>
      <c r="LN840" s="1">
        <v>0</v>
      </c>
      <c r="LO840" s="1">
        <v>0</v>
      </c>
      <c r="LP840" s="1">
        <v>0</v>
      </c>
      <c r="LQ840" s="1">
        <v>0</v>
      </c>
      <c r="LR840" s="1">
        <v>0</v>
      </c>
      <c r="LS840" s="1">
        <v>0</v>
      </c>
      <c r="LT840" s="1">
        <v>0</v>
      </c>
      <c r="LU840" s="1">
        <v>0</v>
      </c>
      <c r="LV840" s="1">
        <v>0</v>
      </c>
      <c r="LW840" s="1">
        <v>0</v>
      </c>
      <c r="LX840" s="1">
        <v>0</v>
      </c>
      <c r="LY840" s="1">
        <v>0</v>
      </c>
      <c r="LZ840" s="1">
        <v>0</v>
      </c>
      <c r="MA840" s="1">
        <v>0</v>
      </c>
      <c r="MB840" s="1">
        <v>0</v>
      </c>
      <c r="MC840" s="1">
        <v>1</v>
      </c>
    </row>
    <row r="841" spans="1:341">
      <c r="A841" s="1">
        <v>2015</v>
      </c>
      <c r="B841" s="1" t="s">
        <v>946</v>
      </c>
      <c r="C841" s="1">
        <v>1</v>
      </c>
      <c r="D841" s="1">
        <v>0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  <c r="K841" s="1">
        <v>2</v>
      </c>
      <c r="L841" s="1">
        <v>2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1</v>
      </c>
      <c r="AM841" s="1">
        <v>2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2</v>
      </c>
      <c r="BR841" s="1">
        <v>2</v>
      </c>
      <c r="BS841" s="1">
        <v>2</v>
      </c>
      <c r="BT841" s="1">
        <v>3</v>
      </c>
      <c r="BU841" s="1">
        <v>2</v>
      </c>
      <c r="BV841" s="1">
        <v>2</v>
      </c>
      <c r="BW841" s="1">
        <v>0</v>
      </c>
      <c r="BX841" s="1">
        <v>1</v>
      </c>
      <c r="BY841" s="1">
        <v>1</v>
      </c>
      <c r="BZ841" s="1">
        <v>2</v>
      </c>
      <c r="CA841" s="1">
        <v>3</v>
      </c>
      <c r="CB841" s="1">
        <v>3</v>
      </c>
      <c r="CC841" s="1">
        <v>2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1</v>
      </c>
      <c r="CW841" s="1">
        <v>1</v>
      </c>
      <c r="CX841" s="1">
        <v>0</v>
      </c>
      <c r="CY841" s="1">
        <v>0</v>
      </c>
      <c r="CZ841" s="1">
        <v>0</v>
      </c>
      <c r="DA841" s="1">
        <v>0</v>
      </c>
      <c r="DB841" s="1">
        <v>1</v>
      </c>
      <c r="DC841" s="1">
        <v>1</v>
      </c>
      <c r="DD841" s="1">
        <v>1</v>
      </c>
      <c r="DE841" s="1">
        <v>1</v>
      </c>
      <c r="DF841" s="1">
        <v>1</v>
      </c>
      <c r="DG841" s="1">
        <v>1</v>
      </c>
      <c r="DH841" s="1">
        <v>0</v>
      </c>
      <c r="DI841" s="1">
        <v>1</v>
      </c>
      <c r="DJ841" s="1">
        <v>0</v>
      </c>
      <c r="DK841" s="1">
        <v>0</v>
      </c>
      <c r="DL841" s="1">
        <v>1</v>
      </c>
      <c r="DM841" s="1">
        <v>1</v>
      </c>
      <c r="DN841" s="1">
        <v>1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1</v>
      </c>
      <c r="FK841" s="1">
        <v>1</v>
      </c>
      <c r="FL841" s="1">
        <v>0</v>
      </c>
      <c r="FM841" s="1">
        <v>0</v>
      </c>
      <c r="FN841" s="1">
        <v>0</v>
      </c>
      <c r="FO841" s="1">
        <v>18</v>
      </c>
      <c r="FP841" s="1">
        <v>0</v>
      </c>
      <c r="FQ841" s="1">
        <v>1</v>
      </c>
      <c r="FR841" s="1">
        <v>10</v>
      </c>
      <c r="FS841" s="1">
        <v>10</v>
      </c>
      <c r="FT841" s="1">
        <v>2</v>
      </c>
      <c r="FU841" s="1">
        <v>0</v>
      </c>
      <c r="FV841" s="1">
        <v>0</v>
      </c>
      <c r="FW841" s="1">
        <v>0</v>
      </c>
      <c r="FX841" s="1">
        <v>2</v>
      </c>
      <c r="FY841" s="1">
        <v>2</v>
      </c>
      <c r="FZ841" s="1">
        <v>1</v>
      </c>
      <c r="GA841" s="1">
        <v>0</v>
      </c>
      <c r="GB841" s="1">
        <v>0</v>
      </c>
      <c r="GC841" s="1">
        <v>1</v>
      </c>
      <c r="GD841" s="1">
        <v>1</v>
      </c>
      <c r="GE841" s="1">
        <v>1</v>
      </c>
      <c r="GF841" s="1">
        <v>3</v>
      </c>
      <c r="GG841" s="1">
        <v>1</v>
      </c>
      <c r="GH841" s="1">
        <v>1</v>
      </c>
      <c r="GI841" s="1">
        <v>1</v>
      </c>
      <c r="GJ841" s="1">
        <v>1</v>
      </c>
      <c r="GK841" s="1">
        <v>1</v>
      </c>
      <c r="GL841" s="1">
        <v>1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1</v>
      </c>
      <c r="HO841" s="1">
        <v>0</v>
      </c>
      <c r="HP841" s="1">
        <v>1</v>
      </c>
      <c r="HQ841" s="1">
        <v>0</v>
      </c>
      <c r="HR841" s="1">
        <v>0</v>
      </c>
      <c r="HS841" s="1">
        <v>2</v>
      </c>
      <c r="HT841" s="1">
        <v>2</v>
      </c>
      <c r="HU841" s="1">
        <v>2</v>
      </c>
      <c r="HV841" s="1">
        <v>6</v>
      </c>
      <c r="HW841" s="1">
        <v>2</v>
      </c>
      <c r="HX841" s="1">
        <v>2</v>
      </c>
      <c r="HY841" s="1">
        <v>2</v>
      </c>
      <c r="HZ841" s="1">
        <v>2</v>
      </c>
      <c r="IA841" s="1">
        <v>2</v>
      </c>
      <c r="IB841" s="1">
        <v>2</v>
      </c>
      <c r="IC841" s="1">
        <v>2</v>
      </c>
      <c r="ID841" s="1">
        <v>0</v>
      </c>
      <c r="IE841" s="1">
        <v>0</v>
      </c>
      <c r="IF841" s="1">
        <v>1</v>
      </c>
      <c r="IG841" s="1">
        <v>1</v>
      </c>
      <c r="IH841" s="1">
        <v>1</v>
      </c>
      <c r="II841" s="1">
        <v>1</v>
      </c>
      <c r="IJ841" s="1">
        <v>1</v>
      </c>
      <c r="IK841" s="1">
        <v>1</v>
      </c>
      <c r="IL841" s="1">
        <v>1</v>
      </c>
      <c r="IM841" s="1">
        <v>1</v>
      </c>
      <c r="IN841" s="1">
        <v>1</v>
      </c>
      <c r="IO841" s="1">
        <v>1</v>
      </c>
      <c r="IP841" s="1">
        <v>0</v>
      </c>
      <c r="IQ841" s="1">
        <v>0</v>
      </c>
      <c r="IR841" s="1">
        <v>0</v>
      </c>
      <c r="IS841" s="1">
        <v>1</v>
      </c>
      <c r="IT841" s="1">
        <v>1</v>
      </c>
      <c r="IU841" s="1">
        <v>1</v>
      </c>
      <c r="IV841" s="1">
        <v>3</v>
      </c>
      <c r="IW841" s="1">
        <v>1</v>
      </c>
      <c r="IX841" s="1">
        <v>1</v>
      </c>
      <c r="IY841" s="1">
        <v>1</v>
      </c>
      <c r="IZ841" s="1">
        <v>1</v>
      </c>
      <c r="JA841" s="1">
        <v>1</v>
      </c>
      <c r="JB841" s="1">
        <v>1</v>
      </c>
      <c r="JC841" s="1">
        <v>0</v>
      </c>
      <c r="JD841" s="1">
        <v>1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0</v>
      </c>
      <c r="JQ841" s="1">
        <v>0</v>
      </c>
      <c r="JR841" s="1">
        <v>0</v>
      </c>
      <c r="JS841" s="1">
        <v>0</v>
      </c>
      <c r="JT841" s="1">
        <v>0</v>
      </c>
      <c r="JU841" s="1">
        <v>0</v>
      </c>
      <c r="JV841" s="1">
        <v>0</v>
      </c>
      <c r="JW841" s="1">
        <v>0</v>
      </c>
      <c r="JX841" s="1">
        <v>0</v>
      </c>
      <c r="JY841" s="1">
        <v>0</v>
      </c>
      <c r="JZ841" s="1">
        <v>0</v>
      </c>
      <c r="KA841" s="1">
        <v>0</v>
      </c>
      <c r="KB841" s="1">
        <v>0</v>
      </c>
      <c r="KC841" s="1">
        <v>0</v>
      </c>
      <c r="KD841" s="1">
        <v>0</v>
      </c>
      <c r="KE841" s="1">
        <v>0</v>
      </c>
      <c r="KF841" s="1">
        <v>0</v>
      </c>
      <c r="KG841" s="1">
        <v>0</v>
      </c>
      <c r="KH841" s="1">
        <v>0</v>
      </c>
      <c r="KI841" s="1">
        <v>0</v>
      </c>
      <c r="KJ841" s="1">
        <v>0</v>
      </c>
      <c r="KK841" s="1">
        <v>0</v>
      </c>
      <c r="KL841" s="1">
        <v>0</v>
      </c>
      <c r="KM841" s="1">
        <v>0</v>
      </c>
      <c r="KN841" s="1">
        <v>0</v>
      </c>
      <c r="KO841" s="1">
        <v>0</v>
      </c>
      <c r="KP841" s="1">
        <v>0</v>
      </c>
      <c r="KQ841" s="1">
        <v>0</v>
      </c>
      <c r="KR841" s="1">
        <v>0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6</v>
      </c>
      <c r="KY841" s="1">
        <v>6</v>
      </c>
      <c r="KZ841" s="1">
        <v>6</v>
      </c>
      <c r="LA841" s="1">
        <v>0</v>
      </c>
      <c r="LB841" s="1">
        <v>0</v>
      </c>
      <c r="LC841" s="1">
        <v>0</v>
      </c>
      <c r="LD841" s="1">
        <v>0</v>
      </c>
      <c r="LE841" s="1">
        <v>0</v>
      </c>
      <c r="LF841" s="1">
        <v>6</v>
      </c>
      <c r="LG841" s="1">
        <v>6</v>
      </c>
      <c r="LH841" s="1">
        <v>1</v>
      </c>
      <c r="LI841" s="1">
        <v>1</v>
      </c>
      <c r="LJ841" s="1">
        <v>1</v>
      </c>
      <c r="LK841" s="1">
        <v>1</v>
      </c>
      <c r="LL841" s="1">
        <v>2</v>
      </c>
      <c r="LM841" s="1">
        <v>1</v>
      </c>
      <c r="LN841" s="1">
        <v>1</v>
      </c>
      <c r="LO841" s="1">
        <v>1</v>
      </c>
      <c r="LP841" s="1">
        <v>1</v>
      </c>
      <c r="LQ841" s="1">
        <v>1</v>
      </c>
      <c r="LR841" s="1">
        <v>1</v>
      </c>
      <c r="LS841" s="1">
        <v>1</v>
      </c>
      <c r="LT841" s="1">
        <v>1</v>
      </c>
      <c r="LU841" s="1">
        <v>1</v>
      </c>
      <c r="LV841" s="1">
        <v>1</v>
      </c>
      <c r="LW841" s="1">
        <v>1</v>
      </c>
      <c r="LX841" s="1">
        <v>1</v>
      </c>
      <c r="LY841" s="1">
        <v>5</v>
      </c>
      <c r="LZ841" s="1">
        <v>5</v>
      </c>
      <c r="MA841" s="1">
        <v>5</v>
      </c>
      <c r="MB841" s="1">
        <v>1</v>
      </c>
      <c r="MC841" s="1">
        <v>1</v>
      </c>
    </row>
    <row r="842" spans="1:341">
      <c r="A842" s="1">
        <v>2015</v>
      </c>
      <c r="B842" s="1" t="s">
        <v>947</v>
      </c>
      <c r="C842" s="1">
        <v>1</v>
      </c>
      <c r="D842" s="1">
        <v>0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  <c r="K842" s="1">
        <v>2</v>
      </c>
      <c r="L842" s="1">
        <v>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0</v>
      </c>
      <c r="AL842" s="1">
        <v>1</v>
      </c>
      <c r="AM842" s="1">
        <v>2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</v>
      </c>
      <c r="AV842" s="1">
        <v>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2</v>
      </c>
      <c r="BR842" s="1">
        <v>2</v>
      </c>
      <c r="BS842" s="1">
        <v>2</v>
      </c>
      <c r="BT842" s="1">
        <v>3</v>
      </c>
      <c r="BU842" s="1">
        <v>2</v>
      </c>
      <c r="BV842" s="1">
        <v>2</v>
      </c>
      <c r="BW842" s="1">
        <v>0</v>
      </c>
      <c r="BX842" s="1">
        <v>1</v>
      </c>
      <c r="BY842" s="1">
        <v>1</v>
      </c>
      <c r="BZ842" s="1">
        <v>2</v>
      </c>
      <c r="CA842" s="1">
        <v>3</v>
      </c>
      <c r="CB842" s="1">
        <v>3</v>
      </c>
      <c r="CC842" s="1">
        <v>2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1</v>
      </c>
      <c r="CW842" s="1">
        <v>1</v>
      </c>
      <c r="CX842" s="1">
        <v>0</v>
      </c>
      <c r="CY842" s="1">
        <v>0</v>
      </c>
      <c r="CZ842" s="1">
        <v>0</v>
      </c>
      <c r="DA842" s="1">
        <v>0</v>
      </c>
      <c r="DB842" s="1">
        <v>1</v>
      </c>
      <c r="DC842" s="1">
        <v>1</v>
      </c>
      <c r="DD842" s="1">
        <v>1</v>
      </c>
      <c r="DE842" s="1">
        <v>1</v>
      </c>
      <c r="DF842" s="1">
        <v>1</v>
      </c>
      <c r="DG842" s="1">
        <v>1</v>
      </c>
      <c r="DH842" s="1">
        <v>0</v>
      </c>
      <c r="DI842" s="1">
        <v>1</v>
      </c>
      <c r="DJ842" s="1">
        <v>0</v>
      </c>
      <c r="DK842" s="1">
        <v>0</v>
      </c>
      <c r="DL842" s="1">
        <v>1</v>
      </c>
      <c r="DM842" s="1">
        <v>1</v>
      </c>
      <c r="DN842" s="1">
        <v>1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1</v>
      </c>
      <c r="FK842" s="1">
        <v>1</v>
      </c>
      <c r="FL842" s="1">
        <v>0</v>
      </c>
      <c r="FM842" s="1">
        <v>0</v>
      </c>
      <c r="FN842" s="1">
        <v>0</v>
      </c>
      <c r="FO842" s="1">
        <v>18</v>
      </c>
      <c r="FP842" s="1">
        <v>0</v>
      </c>
      <c r="FQ842" s="1">
        <v>1</v>
      </c>
      <c r="FR842" s="1">
        <v>10</v>
      </c>
      <c r="FS842" s="1">
        <v>10</v>
      </c>
      <c r="FT842" s="1">
        <v>2</v>
      </c>
      <c r="FU842" s="1">
        <v>0</v>
      </c>
      <c r="FV842" s="1">
        <v>0</v>
      </c>
      <c r="FW842" s="1">
        <v>0</v>
      </c>
      <c r="FX842" s="1">
        <v>2</v>
      </c>
      <c r="FY842" s="1">
        <v>2</v>
      </c>
      <c r="FZ842" s="1">
        <v>1</v>
      </c>
      <c r="GA842" s="1">
        <v>0</v>
      </c>
      <c r="GB842" s="1">
        <v>0</v>
      </c>
      <c r="GC842" s="1">
        <v>1</v>
      </c>
      <c r="GD842" s="1">
        <v>1</v>
      </c>
      <c r="GE842" s="1">
        <v>1</v>
      </c>
      <c r="GF842" s="1">
        <v>3</v>
      </c>
      <c r="GG842" s="1">
        <v>1</v>
      </c>
      <c r="GH842" s="1">
        <v>1</v>
      </c>
      <c r="GI842" s="1">
        <v>1</v>
      </c>
      <c r="GJ842" s="1">
        <v>1</v>
      </c>
      <c r="GK842" s="1">
        <v>1</v>
      </c>
      <c r="GL842" s="1">
        <v>1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1</v>
      </c>
      <c r="HO842" s="1">
        <v>0</v>
      </c>
      <c r="HP842" s="1">
        <v>1</v>
      </c>
      <c r="HQ842" s="1">
        <v>0</v>
      </c>
      <c r="HR842" s="1">
        <v>0</v>
      </c>
      <c r="HS842" s="1">
        <v>2</v>
      </c>
      <c r="HT842" s="1">
        <v>2</v>
      </c>
      <c r="HU842" s="1">
        <v>2</v>
      </c>
      <c r="HV842" s="1">
        <v>6</v>
      </c>
      <c r="HW842" s="1">
        <v>2</v>
      </c>
      <c r="HX842" s="1">
        <v>2</v>
      </c>
      <c r="HY842" s="1">
        <v>2</v>
      </c>
      <c r="HZ842" s="1">
        <v>2</v>
      </c>
      <c r="IA842" s="1">
        <v>2</v>
      </c>
      <c r="IB842" s="1">
        <v>2</v>
      </c>
      <c r="IC842" s="1">
        <v>2</v>
      </c>
      <c r="ID842" s="1">
        <v>0</v>
      </c>
      <c r="IE842" s="1">
        <v>0</v>
      </c>
      <c r="IF842" s="1">
        <v>1</v>
      </c>
      <c r="IG842" s="1">
        <v>1</v>
      </c>
      <c r="IH842" s="1">
        <v>1</v>
      </c>
      <c r="II842" s="1">
        <v>1</v>
      </c>
      <c r="IJ842" s="1">
        <v>1</v>
      </c>
      <c r="IK842" s="1">
        <v>1</v>
      </c>
      <c r="IL842" s="1">
        <v>1</v>
      </c>
      <c r="IM842" s="1">
        <v>1</v>
      </c>
      <c r="IN842" s="1">
        <v>1</v>
      </c>
      <c r="IO842" s="1">
        <v>1</v>
      </c>
      <c r="IP842" s="1">
        <v>0</v>
      </c>
      <c r="IQ842" s="1">
        <v>0</v>
      </c>
      <c r="IR842" s="1">
        <v>0</v>
      </c>
      <c r="IS842" s="1">
        <v>1</v>
      </c>
      <c r="IT842" s="1">
        <v>1</v>
      </c>
      <c r="IU842" s="1">
        <v>1</v>
      </c>
      <c r="IV842" s="1">
        <v>3</v>
      </c>
      <c r="IW842" s="1">
        <v>1</v>
      </c>
      <c r="IX842" s="1">
        <v>1</v>
      </c>
      <c r="IY842" s="1">
        <v>1</v>
      </c>
      <c r="IZ842" s="1">
        <v>1</v>
      </c>
      <c r="JA842" s="1">
        <v>1</v>
      </c>
      <c r="JB842" s="1">
        <v>1</v>
      </c>
      <c r="JC842" s="1">
        <v>0</v>
      </c>
      <c r="JD842" s="1">
        <v>1</v>
      </c>
      <c r="JE842" s="1">
        <v>0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</v>
      </c>
      <c r="JO842" s="1">
        <v>0</v>
      </c>
      <c r="JP842" s="1">
        <v>0</v>
      </c>
      <c r="JQ842" s="1">
        <v>0</v>
      </c>
      <c r="JR842" s="1">
        <v>0</v>
      </c>
      <c r="JS842" s="1">
        <v>0</v>
      </c>
      <c r="JT842" s="1">
        <v>0</v>
      </c>
      <c r="JU842" s="1">
        <v>0</v>
      </c>
      <c r="JV842" s="1">
        <v>0</v>
      </c>
      <c r="JW842" s="1">
        <v>0</v>
      </c>
      <c r="JX842" s="1">
        <v>0</v>
      </c>
      <c r="JY842" s="1">
        <v>0</v>
      </c>
      <c r="JZ842" s="1">
        <v>0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0</v>
      </c>
      <c r="KG842" s="1">
        <v>0</v>
      </c>
      <c r="KH842" s="1">
        <v>0</v>
      </c>
      <c r="KI842" s="1">
        <v>0</v>
      </c>
      <c r="KJ842" s="1">
        <v>0</v>
      </c>
      <c r="KK842" s="1">
        <v>0</v>
      </c>
      <c r="KL842" s="1">
        <v>0</v>
      </c>
      <c r="KM842" s="1">
        <v>0</v>
      </c>
      <c r="KN842" s="1">
        <v>0</v>
      </c>
      <c r="KO842" s="1">
        <v>0</v>
      </c>
      <c r="KP842" s="1">
        <v>0</v>
      </c>
      <c r="KQ842" s="1">
        <v>0</v>
      </c>
      <c r="KR842" s="1">
        <v>0</v>
      </c>
      <c r="KS842" s="1">
        <v>0</v>
      </c>
      <c r="KT842" s="1">
        <v>0</v>
      </c>
      <c r="KU842" s="1">
        <v>0</v>
      </c>
      <c r="KV842" s="1">
        <v>0</v>
      </c>
      <c r="KW842" s="1">
        <v>0</v>
      </c>
      <c r="KX842" s="1">
        <v>5</v>
      </c>
      <c r="KY842" s="1">
        <v>5</v>
      </c>
      <c r="KZ842" s="1">
        <v>5</v>
      </c>
      <c r="LA842" s="1">
        <v>0</v>
      </c>
      <c r="LB842" s="1">
        <v>0</v>
      </c>
      <c r="LC842" s="1">
        <v>0</v>
      </c>
      <c r="LD842" s="1">
        <v>0</v>
      </c>
      <c r="LE842" s="1">
        <v>0</v>
      </c>
      <c r="LF842" s="1">
        <v>5</v>
      </c>
      <c r="LG842" s="1">
        <v>5</v>
      </c>
      <c r="LH842" s="1">
        <v>1</v>
      </c>
      <c r="LI842" s="1">
        <v>1</v>
      </c>
      <c r="LJ842" s="1">
        <v>1</v>
      </c>
      <c r="LK842" s="1">
        <v>1</v>
      </c>
      <c r="LL842" s="1">
        <v>1</v>
      </c>
      <c r="LM842" s="1">
        <v>1</v>
      </c>
      <c r="LN842" s="1">
        <v>1</v>
      </c>
      <c r="LO842" s="1">
        <v>1</v>
      </c>
      <c r="LP842" s="1">
        <v>1</v>
      </c>
      <c r="LQ842" s="1">
        <v>1</v>
      </c>
      <c r="LR842" s="1">
        <v>1</v>
      </c>
      <c r="LS842" s="1">
        <v>1</v>
      </c>
      <c r="LT842" s="1">
        <v>1</v>
      </c>
      <c r="LU842" s="1">
        <v>1</v>
      </c>
      <c r="LV842" s="1">
        <v>1</v>
      </c>
      <c r="LW842" s="1">
        <v>1</v>
      </c>
      <c r="LX842" s="1">
        <v>1</v>
      </c>
      <c r="LY842" s="1">
        <v>5</v>
      </c>
      <c r="LZ842" s="1">
        <v>5</v>
      </c>
      <c r="MA842" s="1">
        <v>5</v>
      </c>
      <c r="MB842" s="1">
        <v>1</v>
      </c>
      <c r="MC842" s="1">
        <v>1</v>
      </c>
    </row>
    <row r="843" spans="1:341">
      <c r="A843" s="1">
        <v>2015</v>
      </c>
      <c r="B843" s="1" t="s">
        <v>948</v>
      </c>
      <c r="C843" s="1">
        <v>1</v>
      </c>
      <c r="D843" s="1">
        <v>0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2</v>
      </c>
      <c r="L843" s="1">
        <v>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</v>
      </c>
      <c r="AK843" s="1">
        <v>0</v>
      </c>
      <c r="AL843" s="1">
        <v>1</v>
      </c>
      <c r="AM843" s="1">
        <v>2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</v>
      </c>
      <c r="AV843" s="1">
        <v>1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2</v>
      </c>
      <c r="BR843" s="1">
        <v>2</v>
      </c>
      <c r="BS843" s="1">
        <v>2</v>
      </c>
      <c r="BT843" s="1">
        <v>3</v>
      </c>
      <c r="BU843" s="1">
        <v>2</v>
      </c>
      <c r="BV843" s="1">
        <v>2</v>
      </c>
      <c r="BW843" s="1">
        <v>0</v>
      </c>
      <c r="BX843" s="1">
        <v>1</v>
      </c>
      <c r="BY843" s="1">
        <v>1</v>
      </c>
      <c r="BZ843" s="1">
        <v>2</v>
      </c>
      <c r="CA843" s="1">
        <v>3</v>
      </c>
      <c r="CB843" s="1">
        <v>3</v>
      </c>
      <c r="CC843" s="1">
        <v>2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1</v>
      </c>
      <c r="CW843" s="1">
        <v>1</v>
      </c>
      <c r="CX843" s="1">
        <v>0</v>
      </c>
      <c r="CY843" s="1">
        <v>0</v>
      </c>
      <c r="CZ843" s="1">
        <v>0</v>
      </c>
      <c r="DA843" s="1">
        <v>0</v>
      </c>
      <c r="DB843" s="1">
        <v>1</v>
      </c>
      <c r="DC843" s="1">
        <v>1</v>
      </c>
      <c r="DD843" s="1">
        <v>1</v>
      </c>
      <c r="DE843" s="1">
        <v>1</v>
      </c>
      <c r="DF843" s="1">
        <v>1</v>
      </c>
      <c r="DG843" s="1">
        <v>1</v>
      </c>
      <c r="DH843" s="1">
        <v>0</v>
      </c>
      <c r="DI843" s="1">
        <v>1</v>
      </c>
      <c r="DJ843" s="1">
        <v>0</v>
      </c>
      <c r="DK843" s="1">
        <v>0</v>
      </c>
      <c r="DL843" s="1">
        <v>1</v>
      </c>
      <c r="DM843" s="1">
        <v>1</v>
      </c>
      <c r="DN843" s="1">
        <v>1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1</v>
      </c>
      <c r="FK843" s="1">
        <v>1</v>
      </c>
      <c r="FL843" s="1">
        <v>0</v>
      </c>
      <c r="FM843" s="1">
        <v>0</v>
      </c>
      <c r="FN843" s="1">
        <v>0</v>
      </c>
      <c r="FO843" s="1">
        <v>18</v>
      </c>
      <c r="FP843" s="1">
        <v>0</v>
      </c>
      <c r="FQ843" s="1">
        <v>1</v>
      </c>
      <c r="FR843" s="1">
        <v>10</v>
      </c>
      <c r="FS843" s="1">
        <v>10</v>
      </c>
      <c r="FT843" s="1">
        <v>2</v>
      </c>
      <c r="FU843" s="1">
        <v>0</v>
      </c>
      <c r="FV843" s="1">
        <v>0</v>
      </c>
      <c r="FW843" s="1">
        <v>0</v>
      </c>
      <c r="FX843" s="1">
        <v>2</v>
      </c>
      <c r="FY843" s="1">
        <v>2</v>
      </c>
      <c r="FZ843" s="1">
        <v>1</v>
      </c>
      <c r="GA843" s="1">
        <v>0</v>
      </c>
      <c r="GB843" s="1">
        <v>0</v>
      </c>
      <c r="GC843" s="1">
        <v>1</v>
      </c>
      <c r="GD843" s="1">
        <v>1</v>
      </c>
      <c r="GE843" s="1">
        <v>1</v>
      </c>
      <c r="GF843" s="1">
        <v>3</v>
      </c>
      <c r="GG843" s="1">
        <v>1</v>
      </c>
      <c r="GH843" s="1">
        <v>1</v>
      </c>
      <c r="GI843" s="1">
        <v>1</v>
      </c>
      <c r="GJ843" s="1">
        <v>1</v>
      </c>
      <c r="GK843" s="1">
        <v>1</v>
      </c>
      <c r="GL843" s="1">
        <v>1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1</v>
      </c>
      <c r="HO843" s="1">
        <v>0</v>
      </c>
      <c r="HP843" s="1">
        <v>1</v>
      </c>
      <c r="HQ843" s="1">
        <v>0</v>
      </c>
      <c r="HR843" s="1">
        <v>0</v>
      </c>
      <c r="HS843" s="1">
        <v>2</v>
      </c>
      <c r="HT843" s="1">
        <v>2</v>
      </c>
      <c r="HU843" s="1">
        <v>2</v>
      </c>
      <c r="HV843" s="1">
        <v>6</v>
      </c>
      <c r="HW843" s="1">
        <v>2</v>
      </c>
      <c r="HX843" s="1">
        <v>2</v>
      </c>
      <c r="HY843" s="1">
        <v>2</v>
      </c>
      <c r="HZ843" s="1">
        <v>2</v>
      </c>
      <c r="IA843" s="1">
        <v>2</v>
      </c>
      <c r="IB843" s="1">
        <v>2</v>
      </c>
      <c r="IC843" s="1">
        <v>2</v>
      </c>
      <c r="ID843" s="1">
        <v>0</v>
      </c>
      <c r="IE843" s="1">
        <v>0</v>
      </c>
      <c r="IF843" s="1">
        <v>1</v>
      </c>
      <c r="IG843" s="1">
        <v>1</v>
      </c>
      <c r="IH843" s="1">
        <v>1</v>
      </c>
      <c r="II843" s="1">
        <v>1</v>
      </c>
      <c r="IJ843" s="1">
        <v>1</v>
      </c>
      <c r="IK843" s="1">
        <v>1</v>
      </c>
      <c r="IL843" s="1">
        <v>1</v>
      </c>
      <c r="IM843" s="1">
        <v>1</v>
      </c>
      <c r="IN843" s="1">
        <v>1</v>
      </c>
      <c r="IO843" s="1">
        <v>1</v>
      </c>
      <c r="IP843" s="1">
        <v>0</v>
      </c>
      <c r="IQ843" s="1">
        <v>0</v>
      </c>
      <c r="IR843" s="1">
        <v>0</v>
      </c>
      <c r="IS843" s="1">
        <v>1</v>
      </c>
      <c r="IT843" s="1">
        <v>1</v>
      </c>
      <c r="IU843" s="1">
        <v>1</v>
      </c>
      <c r="IV843" s="1">
        <v>3</v>
      </c>
      <c r="IW843" s="1">
        <v>1</v>
      </c>
      <c r="IX843" s="1">
        <v>1</v>
      </c>
      <c r="IY843" s="1">
        <v>1</v>
      </c>
      <c r="IZ843" s="1">
        <v>1</v>
      </c>
      <c r="JA843" s="1">
        <v>1</v>
      </c>
      <c r="JB843" s="1">
        <v>1</v>
      </c>
      <c r="JC843" s="1">
        <v>0</v>
      </c>
      <c r="JD843" s="1">
        <v>1</v>
      </c>
      <c r="JE843" s="1">
        <v>0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0</v>
      </c>
      <c r="JQ843" s="1">
        <v>0</v>
      </c>
      <c r="JR843" s="1">
        <v>0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0</v>
      </c>
      <c r="KG843" s="1">
        <v>0</v>
      </c>
      <c r="KH843" s="1">
        <v>0</v>
      </c>
      <c r="KI843" s="1">
        <v>0</v>
      </c>
      <c r="KJ843" s="1">
        <v>0</v>
      </c>
      <c r="KK843" s="1">
        <v>0</v>
      </c>
      <c r="KL843" s="1">
        <v>0</v>
      </c>
      <c r="KM843" s="1">
        <v>0</v>
      </c>
      <c r="KN843" s="1">
        <v>0</v>
      </c>
      <c r="KO843" s="1">
        <v>0</v>
      </c>
      <c r="KP843" s="1">
        <v>0</v>
      </c>
      <c r="KQ843" s="1">
        <v>0</v>
      </c>
      <c r="KR843" s="1">
        <v>0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5</v>
      </c>
      <c r="KY843" s="1">
        <v>5</v>
      </c>
      <c r="KZ843" s="1">
        <v>5</v>
      </c>
      <c r="LA843" s="1">
        <v>0</v>
      </c>
      <c r="LB843" s="1">
        <v>0</v>
      </c>
      <c r="LC843" s="1">
        <v>0</v>
      </c>
      <c r="LD843" s="1">
        <v>0</v>
      </c>
      <c r="LE843" s="1">
        <v>0</v>
      </c>
      <c r="LF843" s="1">
        <v>5</v>
      </c>
      <c r="LG843" s="1">
        <v>5</v>
      </c>
      <c r="LH843" s="1">
        <v>1</v>
      </c>
      <c r="LI843" s="1">
        <v>1</v>
      </c>
      <c r="LJ843" s="1">
        <v>1</v>
      </c>
      <c r="LK843" s="1">
        <v>1</v>
      </c>
      <c r="LL843" s="1">
        <v>1</v>
      </c>
      <c r="LM843" s="1">
        <v>1</v>
      </c>
      <c r="LN843" s="1">
        <v>1</v>
      </c>
      <c r="LO843" s="1">
        <v>1</v>
      </c>
      <c r="LP843" s="1">
        <v>1</v>
      </c>
      <c r="LQ843" s="1">
        <v>1</v>
      </c>
      <c r="LR843" s="1">
        <v>1</v>
      </c>
      <c r="LS843" s="1">
        <v>1</v>
      </c>
      <c r="LT843" s="1">
        <v>1</v>
      </c>
      <c r="LU843" s="1">
        <v>1</v>
      </c>
      <c r="LV843" s="1">
        <v>1</v>
      </c>
      <c r="LW843" s="1">
        <v>1</v>
      </c>
      <c r="LX843" s="1">
        <v>1</v>
      </c>
      <c r="LY843" s="1">
        <v>5</v>
      </c>
      <c r="LZ843" s="1">
        <v>5</v>
      </c>
      <c r="MA843" s="1">
        <v>5</v>
      </c>
      <c r="MB843" s="1">
        <v>1</v>
      </c>
      <c r="MC843" s="1">
        <v>1</v>
      </c>
    </row>
    <row r="844" spans="1:341">
      <c r="A844" s="1">
        <v>2015</v>
      </c>
      <c r="B844" s="1" t="s">
        <v>949</v>
      </c>
      <c r="C844" s="1">
        <v>1</v>
      </c>
      <c r="D844" s="1">
        <v>0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2</v>
      </c>
      <c r="L844" s="1">
        <v>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</v>
      </c>
      <c r="AK844" s="1">
        <v>0</v>
      </c>
      <c r="AL844" s="1">
        <v>1</v>
      </c>
      <c r="AM844" s="1">
        <v>2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1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2</v>
      </c>
      <c r="BR844" s="1">
        <v>2</v>
      </c>
      <c r="BS844" s="1">
        <v>2</v>
      </c>
      <c r="BT844" s="1">
        <v>3</v>
      </c>
      <c r="BU844" s="1">
        <v>2</v>
      </c>
      <c r="BV844" s="1">
        <v>2</v>
      </c>
      <c r="BW844" s="1">
        <v>0</v>
      </c>
      <c r="BX844" s="1">
        <v>1</v>
      </c>
      <c r="BY844" s="1">
        <v>1</v>
      </c>
      <c r="BZ844" s="1">
        <v>2</v>
      </c>
      <c r="CA844" s="1">
        <v>3</v>
      </c>
      <c r="CB844" s="1">
        <v>3</v>
      </c>
      <c r="CC844" s="1">
        <v>2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1</v>
      </c>
      <c r="CW844" s="1">
        <v>1</v>
      </c>
      <c r="CX844" s="1">
        <v>0</v>
      </c>
      <c r="CY844" s="1">
        <v>0</v>
      </c>
      <c r="CZ844" s="1">
        <v>0</v>
      </c>
      <c r="DA844" s="1">
        <v>0</v>
      </c>
      <c r="DB844" s="1">
        <v>1</v>
      </c>
      <c r="DC844" s="1">
        <v>1</v>
      </c>
      <c r="DD844" s="1">
        <v>1</v>
      </c>
      <c r="DE844" s="1">
        <v>1</v>
      </c>
      <c r="DF844" s="1">
        <v>1</v>
      </c>
      <c r="DG844" s="1">
        <v>1</v>
      </c>
      <c r="DH844" s="1">
        <v>0</v>
      </c>
      <c r="DI844" s="1">
        <v>1</v>
      </c>
      <c r="DJ844" s="1">
        <v>0</v>
      </c>
      <c r="DK844" s="1">
        <v>0</v>
      </c>
      <c r="DL844" s="1">
        <v>1</v>
      </c>
      <c r="DM844" s="1">
        <v>1</v>
      </c>
      <c r="DN844" s="1">
        <v>1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1</v>
      </c>
      <c r="FK844" s="1">
        <v>1</v>
      </c>
      <c r="FL844" s="1">
        <v>0</v>
      </c>
      <c r="FM844" s="1">
        <v>0</v>
      </c>
      <c r="FN844" s="1">
        <v>0</v>
      </c>
      <c r="FO844" s="1">
        <v>18</v>
      </c>
      <c r="FP844" s="1">
        <v>0</v>
      </c>
      <c r="FQ844" s="1">
        <v>1</v>
      </c>
      <c r="FR844" s="1">
        <v>10</v>
      </c>
      <c r="FS844" s="1">
        <v>10</v>
      </c>
      <c r="FT844" s="1">
        <v>2</v>
      </c>
      <c r="FU844" s="1">
        <v>0</v>
      </c>
      <c r="FV844" s="1">
        <v>0</v>
      </c>
      <c r="FW844" s="1">
        <v>0</v>
      </c>
      <c r="FX844" s="1">
        <v>2</v>
      </c>
      <c r="FY844" s="1">
        <v>2</v>
      </c>
      <c r="FZ844" s="1">
        <v>1</v>
      </c>
      <c r="GA844" s="1">
        <v>0</v>
      </c>
      <c r="GB844" s="1">
        <v>0</v>
      </c>
      <c r="GC844" s="1">
        <v>1</v>
      </c>
      <c r="GD844" s="1">
        <v>1</v>
      </c>
      <c r="GE844" s="1">
        <v>1</v>
      </c>
      <c r="GF844" s="1">
        <v>3</v>
      </c>
      <c r="GG844" s="1">
        <v>1</v>
      </c>
      <c r="GH844" s="1">
        <v>1</v>
      </c>
      <c r="GI844" s="1">
        <v>1</v>
      </c>
      <c r="GJ844" s="1">
        <v>1</v>
      </c>
      <c r="GK844" s="1">
        <v>1</v>
      </c>
      <c r="GL844" s="1">
        <v>1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1</v>
      </c>
      <c r="HO844" s="1">
        <v>0</v>
      </c>
      <c r="HP844" s="1">
        <v>1</v>
      </c>
      <c r="HQ844" s="1">
        <v>0</v>
      </c>
      <c r="HR844" s="1">
        <v>0</v>
      </c>
      <c r="HS844" s="1">
        <v>2</v>
      </c>
      <c r="HT844" s="1">
        <v>2</v>
      </c>
      <c r="HU844" s="1">
        <v>2</v>
      </c>
      <c r="HV844" s="1">
        <v>6</v>
      </c>
      <c r="HW844" s="1">
        <v>2</v>
      </c>
      <c r="HX844" s="1">
        <v>2</v>
      </c>
      <c r="HY844" s="1">
        <v>2</v>
      </c>
      <c r="HZ844" s="1">
        <v>2</v>
      </c>
      <c r="IA844" s="1">
        <v>2</v>
      </c>
      <c r="IB844" s="1">
        <v>2</v>
      </c>
      <c r="IC844" s="1">
        <v>2</v>
      </c>
      <c r="ID844" s="1">
        <v>0</v>
      </c>
      <c r="IE844" s="1">
        <v>0</v>
      </c>
      <c r="IF844" s="1">
        <v>1</v>
      </c>
      <c r="IG844" s="1">
        <v>1</v>
      </c>
      <c r="IH844" s="1">
        <v>1</v>
      </c>
      <c r="II844" s="1">
        <v>1</v>
      </c>
      <c r="IJ844" s="1">
        <v>1</v>
      </c>
      <c r="IK844" s="1">
        <v>1</v>
      </c>
      <c r="IL844" s="1">
        <v>1</v>
      </c>
      <c r="IM844" s="1">
        <v>1</v>
      </c>
      <c r="IN844" s="1">
        <v>1</v>
      </c>
      <c r="IO844" s="1">
        <v>1</v>
      </c>
      <c r="IP844" s="1">
        <v>0</v>
      </c>
      <c r="IQ844" s="1">
        <v>0</v>
      </c>
      <c r="IR844" s="1">
        <v>0</v>
      </c>
      <c r="IS844" s="1">
        <v>1</v>
      </c>
      <c r="IT844" s="1">
        <v>1</v>
      </c>
      <c r="IU844" s="1">
        <v>1</v>
      </c>
      <c r="IV844" s="1">
        <v>3</v>
      </c>
      <c r="IW844" s="1">
        <v>1</v>
      </c>
      <c r="IX844" s="1">
        <v>1</v>
      </c>
      <c r="IY844" s="1">
        <v>1</v>
      </c>
      <c r="IZ844" s="1">
        <v>1</v>
      </c>
      <c r="JA844" s="1">
        <v>1</v>
      </c>
      <c r="JB844" s="1">
        <v>1</v>
      </c>
      <c r="JC844" s="1">
        <v>0</v>
      </c>
      <c r="JD844" s="1">
        <v>1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  <c r="JK844" s="1">
        <v>0</v>
      </c>
      <c r="JL844" s="1">
        <v>0</v>
      </c>
      <c r="JM844" s="1">
        <v>0</v>
      </c>
      <c r="JN844" s="1">
        <v>0</v>
      </c>
      <c r="JO844" s="1">
        <v>0</v>
      </c>
      <c r="JP844" s="1">
        <v>0</v>
      </c>
      <c r="JQ844" s="1">
        <v>0</v>
      </c>
      <c r="JR844" s="1">
        <v>0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v>0</v>
      </c>
      <c r="KD844" s="1">
        <v>0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0</v>
      </c>
      <c r="KP844" s="1"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5</v>
      </c>
      <c r="KY844" s="1">
        <v>5</v>
      </c>
      <c r="KZ844" s="1">
        <v>5</v>
      </c>
      <c r="LA844" s="1">
        <v>0</v>
      </c>
      <c r="LB844" s="1">
        <v>0</v>
      </c>
      <c r="LC844" s="1">
        <v>0</v>
      </c>
      <c r="LD844" s="1">
        <v>0</v>
      </c>
      <c r="LE844" s="1">
        <v>0</v>
      </c>
      <c r="LF844" s="1">
        <v>5</v>
      </c>
      <c r="LG844" s="1">
        <v>5</v>
      </c>
      <c r="LH844" s="1">
        <v>1</v>
      </c>
      <c r="LI844" s="1">
        <v>1</v>
      </c>
      <c r="LJ844" s="1">
        <v>1</v>
      </c>
      <c r="LK844" s="1">
        <v>1</v>
      </c>
      <c r="LL844" s="1">
        <v>1</v>
      </c>
      <c r="LM844" s="1">
        <v>1</v>
      </c>
      <c r="LN844" s="1">
        <v>1</v>
      </c>
      <c r="LO844" s="1">
        <v>1</v>
      </c>
      <c r="LP844" s="1">
        <v>1</v>
      </c>
      <c r="LQ844" s="1">
        <v>1</v>
      </c>
      <c r="LR844" s="1">
        <v>1</v>
      </c>
      <c r="LS844" s="1">
        <v>1</v>
      </c>
      <c r="LT844" s="1">
        <v>1</v>
      </c>
      <c r="LU844" s="1">
        <v>1</v>
      </c>
      <c r="LV844" s="1">
        <v>1</v>
      </c>
      <c r="LW844" s="1">
        <v>1</v>
      </c>
      <c r="LX844" s="1">
        <v>1</v>
      </c>
      <c r="LY844" s="1">
        <v>5</v>
      </c>
      <c r="LZ844" s="1">
        <v>5</v>
      </c>
      <c r="MA844" s="1">
        <v>5</v>
      </c>
      <c r="MB844" s="1">
        <v>1</v>
      </c>
      <c r="MC844" s="1">
        <v>1</v>
      </c>
    </row>
    <row r="845" spans="1:341">
      <c r="A845" s="1">
        <v>2015</v>
      </c>
      <c r="B845" s="1" t="s">
        <v>950</v>
      </c>
      <c r="C845" s="1">
        <v>1</v>
      </c>
      <c r="D845" s="1">
        <v>0</v>
      </c>
      <c r="E845" s="1">
        <v>1</v>
      </c>
      <c r="F845" s="1">
        <v>1</v>
      </c>
      <c r="G845" s="1">
        <v>1</v>
      </c>
      <c r="H845" s="1">
        <v>1</v>
      </c>
      <c r="I845" s="1">
        <v>1</v>
      </c>
      <c r="J845" s="1">
        <v>1</v>
      </c>
      <c r="K845" s="1">
        <v>2</v>
      </c>
      <c r="L845" s="1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</v>
      </c>
      <c r="AK845" s="1">
        <v>0</v>
      </c>
      <c r="AL845" s="1">
        <v>1</v>
      </c>
      <c r="AM845" s="1">
        <v>2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1</v>
      </c>
      <c r="AV845" s="1">
        <v>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2</v>
      </c>
      <c r="BR845" s="1">
        <v>2</v>
      </c>
      <c r="BS845" s="1">
        <v>2</v>
      </c>
      <c r="BT845" s="1">
        <v>3</v>
      </c>
      <c r="BU845" s="1">
        <v>2</v>
      </c>
      <c r="BV845" s="1">
        <v>2</v>
      </c>
      <c r="BW845" s="1">
        <v>0</v>
      </c>
      <c r="BX845" s="1">
        <v>1</v>
      </c>
      <c r="BY845" s="1">
        <v>1</v>
      </c>
      <c r="BZ845" s="1">
        <v>2</v>
      </c>
      <c r="CA845" s="1">
        <v>3</v>
      </c>
      <c r="CB845" s="1">
        <v>3</v>
      </c>
      <c r="CC845" s="1">
        <v>2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1</v>
      </c>
      <c r="CW845" s="1">
        <v>1</v>
      </c>
      <c r="CX845" s="1">
        <v>0</v>
      </c>
      <c r="CY845" s="1">
        <v>0</v>
      </c>
      <c r="CZ845" s="1">
        <v>0</v>
      </c>
      <c r="DA845" s="1">
        <v>0</v>
      </c>
      <c r="DB845" s="1">
        <v>1</v>
      </c>
      <c r="DC845" s="1">
        <v>1</v>
      </c>
      <c r="DD845" s="1">
        <v>1</v>
      </c>
      <c r="DE845" s="1">
        <v>1</v>
      </c>
      <c r="DF845" s="1">
        <v>1</v>
      </c>
      <c r="DG845" s="1">
        <v>1</v>
      </c>
      <c r="DH845" s="1">
        <v>0</v>
      </c>
      <c r="DI845" s="1">
        <v>1</v>
      </c>
      <c r="DJ845" s="1">
        <v>0</v>
      </c>
      <c r="DK845" s="1">
        <v>0</v>
      </c>
      <c r="DL845" s="1">
        <v>1</v>
      </c>
      <c r="DM845" s="1">
        <v>1</v>
      </c>
      <c r="DN845" s="1">
        <v>1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1</v>
      </c>
      <c r="FK845" s="1">
        <v>1</v>
      </c>
      <c r="FL845" s="1">
        <v>0</v>
      </c>
      <c r="FM845" s="1">
        <v>0</v>
      </c>
      <c r="FN845" s="1">
        <v>0</v>
      </c>
      <c r="FO845" s="1">
        <v>18</v>
      </c>
      <c r="FP845" s="1">
        <v>0</v>
      </c>
      <c r="FQ845" s="1">
        <v>1</v>
      </c>
      <c r="FR845" s="1">
        <v>10</v>
      </c>
      <c r="FS845" s="1">
        <v>10</v>
      </c>
      <c r="FT845" s="1">
        <v>2</v>
      </c>
      <c r="FU845" s="1">
        <v>0</v>
      </c>
      <c r="FV845" s="1">
        <v>0</v>
      </c>
      <c r="FW845" s="1">
        <v>0</v>
      </c>
      <c r="FX845" s="1">
        <v>2</v>
      </c>
      <c r="FY845" s="1">
        <v>2</v>
      </c>
      <c r="FZ845" s="1">
        <v>1</v>
      </c>
      <c r="GA845" s="1">
        <v>0</v>
      </c>
      <c r="GB845" s="1">
        <v>0</v>
      </c>
      <c r="GC845" s="1">
        <v>1</v>
      </c>
      <c r="GD845" s="1">
        <v>1</v>
      </c>
      <c r="GE845" s="1">
        <v>1</v>
      </c>
      <c r="GF845" s="1">
        <v>3</v>
      </c>
      <c r="GG845" s="1">
        <v>1</v>
      </c>
      <c r="GH845" s="1">
        <v>1</v>
      </c>
      <c r="GI845" s="1">
        <v>1</v>
      </c>
      <c r="GJ845" s="1">
        <v>1</v>
      </c>
      <c r="GK845" s="1">
        <v>1</v>
      </c>
      <c r="GL845" s="1">
        <v>1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1</v>
      </c>
      <c r="HO845" s="1">
        <v>0</v>
      </c>
      <c r="HP845" s="1">
        <v>1</v>
      </c>
      <c r="HQ845" s="1">
        <v>0</v>
      </c>
      <c r="HR845" s="1">
        <v>0</v>
      </c>
      <c r="HS845" s="1">
        <v>2</v>
      </c>
      <c r="HT845" s="1">
        <v>2</v>
      </c>
      <c r="HU845" s="1">
        <v>2</v>
      </c>
      <c r="HV845" s="1">
        <v>6</v>
      </c>
      <c r="HW845" s="1">
        <v>2</v>
      </c>
      <c r="HX845" s="1">
        <v>2</v>
      </c>
      <c r="HY845" s="1">
        <v>2</v>
      </c>
      <c r="HZ845" s="1">
        <v>2</v>
      </c>
      <c r="IA845" s="1">
        <v>2</v>
      </c>
      <c r="IB845" s="1">
        <v>2</v>
      </c>
      <c r="IC845" s="1">
        <v>2</v>
      </c>
      <c r="ID845" s="1">
        <v>0</v>
      </c>
      <c r="IE845" s="1">
        <v>0</v>
      </c>
      <c r="IF845" s="1">
        <v>1</v>
      </c>
      <c r="IG845" s="1">
        <v>1</v>
      </c>
      <c r="IH845" s="1">
        <v>1</v>
      </c>
      <c r="II845" s="1">
        <v>1</v>
      </c>
      <c r="IJ845" s="1">
        <v>1</v>
      </c>
      <c r="IK845" s="1">
        <v>1</v>
      </c>
      <c r="IL845" s="1">
        <v>1</v>
      </c>
      <c r="IM845" s="1">
        <v>1</v>
      </c>
      <c r="IN845" s="1">
        <v>1</v>
      </c>
      <c r="IO845" s="1">
        <v>1</v>
      </c>
      <c r="IP845" s="1">
        <v>0</v>
      </c>
      <c r="IQ845" s="1">
        <v>0</v>
      </c>
      <c r="IR845" s="1">
        <v>0</v>
      </c>
      <c r="IS845" s="1">
        <v>1</v>
      </c>
      <c r="IT845" s="1">
        <v>1</v>
      </c>
      <c r="IU845" s="1">
        <v>1</v>
      </c>
      <c r="IV845" s="1">
        <v>3</v>
      </c>
      <c r="IW845" s="1">
        <v>1</v>
      </c>
      <c r="IX845" s="1">
        <v>1</v>
      </c>
      <c r="IY845" s="1">
        <v>1</v>
      </c>
      <c r="IZ845" s="1">
        <v>1</v>
      </c>
      <c r="JA845" s="1">
        <v>1</v>
      </c>
      <c r="JB845" s="1">
        <v>1</v>
      </c>
      <c r="JC845" s="1">
        <v>0</v>
      </c>
      <c r="JD845" s="1">
        <v>1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</v>
      </c>
      <c r="JO845" s="1">
        <v>0</v>
      </c>
      <c r="JP845" s="1">
        <v>0</v>
      </c>
      <c r="JQ845" s="1">
        <v>0</v>
      </c>
      <c r="JR845" s="1">
        <v>0</v>
      </c>
      <c r="JS845" s="1">
        <v>0</v>
      </c>
      <c r="JT845" s="1">
        <v>0</v>
      </c>
      <c r="JU845" s="1">
        <v>0</v>
      </c>
      <c r="JV845" s="1">
        <v>0</v>
      </c>
      <c r="JW845" s="1">
        <v>0</v>
      </c>
      <c r="JX845" s="1">
        <v>0</v>
      </c>
      <c r="JY845" s="1">
        <v>0</v>
      </c>
      <c r="JZ845" s="1">
        <v>0</v>
      </c>
      <c r="KA845" s="1">
        <v>0</v>
      </c>
      <c r="KB845" s="1">
        <v>0</v>
      </c>
      <c r="KC845" s="1">
        <v>0</v>
      </c>
      <c r="KD845" s="1">
        <v>0</v>
      </c>
      <c r="KE845" s="1">
        <v>0</v>
      </c>
      <c r="KF845" s="1">
        <v>0</v>
      </c>
      <c r="KG845" s="1">
        <v>0</v>
      </c>
      <c r="KH845" s="1">
        <v>0</v>
      </c>
      <c r="KI845" s="1">
        <v>0</v>
      </c>
      <c r="KJ845" s="1">
        <v>0</v>
      </c>
      <c r="KK845" s="1">
        <v>0</v>
      </c>
      <c r="KL845" s="1">
        <v>0</v>
      </c>
      <c r="KM845" s="1">
        <v>0</v>
      </c>
      <c r="KN845" s="1">
        <v>0</v>
      </c>
      <c r="KO845" s="1">
        <v>0</v>
      </c>
      <c r="KP845" s="1">
        <v>0</v>
      </c>
      <c r="KQ845" s="1">
        <v>0</v>
      </c>
      <c r="KR845" s="1">
        <v>0</v>
      </c>
      <c r="KS845" s="1">
        <v>0</v>
      </c>
      <c r="KT845" s="1">
        <v>0</v>
      </c>
      <c r="KU845" s="1">
        <v>0</v>
      </c>
      <c r="KV845" s="1">
        <v>0</v>
      </c>
      <c r="KW845" s="1">
        <v>0</v>
      </c>
      <c r="KX845" s="1">
        <v>5</v>
      </c>
      <c r="KY845" s="1">
        <v>5</v>
      </c>
      <c r="KZ845" s="1">
        <v>5</v>
      </c>
      <c r="LA845" s="1">
        <v>0</v>
      </c>
      <c r="LB845" s="1">
        <v>0</v>
      </c>
      <c r="LC845" s="1">
        <v>0</v>
      </c>
      <c r="LD845" s="1">
        <v>0</v>
      </c>
      <c r="LE845" s="1">
        <v>0</v>
      </c>
      <c r="LF845" s="1">
        <v>5</v>
      </c>
      <c r="LG845" s="1">
        <v>5</v>
      </c>
      <c r="LH845" s="1">
        <v>1</v>
      </c>
      <c r="LI845" s="1">
        <v>1</v>
      </c>
      <c r="LJ845" s="1">
        <v>1</v>
      </c>
      <c r="LK845" s="1">
        <v>1</v>
      </c>
      <c r="LL845" s="1">
        <v>1</v>
      </c>
      <c r="LM845" s="1">
        <v>1</v>
      </c>
      <c r="LN845" s="1">
        <v>1</v>
      </c>
      <c r="LO845" s="1">
        <v>1</v>
      </c>
      <c r="LP845" s="1">
        <v>1</v>
      </c>
      <c r="LQ845" s="1">
        <v>1</v>
      </c>
      <c r="LR845" s="1">
        <v>1</v>
      </c>
      <c r="LS845" s="1">
        <v>1</v>
      </c>
      <c r="LT845" s="1">
        <v>1</v>
      </c>
      <c r="LU845" s="1">
        <v>1</v>
      </c>
      <c r="LV845" s="1">
        <v>1</v>
      </c>
      <c r="LW845" s="1">
        <v>1</v>
      </c>
      <c r="LX845" s="1">
        <v>1</v>
      </c>
      <c r="LY845" s="1">
        <v>5</v>
      </c>
      <c r="LZ845" s="1">
        <v>5</v>
      </c>
      <c r="MA845" s="1">
        <v>5</v>
      </c>
      <c r="MB845" s="1">
        <v>1</v>
      </c>
      <c r="MC845" s="1">
        <v>1</v>
      </c>
    </row>
    <row r="846" spans="1:341">
      <c r="A846" s="1">
        <v>2015</v>
      </c>
      <c r="B846" s="1" t="s">
        <v>951</v>
      </c>
      <c r="C846" s="1">
        <v>1</v>
      </c>
      <c r="D846" s="1">
        <v>0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2</v>
      </c>
      <c r="L846" s="1">
        <v>2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</v>
      </c>
      <c r="AK846" s="1">
        <v>0</v>
      </c>
      <c r="AL846" s="1">
        <v>1</v>
      </c>
      <c r="AM846" s="1">
        <v>2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1</v>
      </c>
      <c r="AV846" s="1">
        <v>1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2</v>
      </c>
      <c r="BR846" s="1">
        <v>2</v>
      </c>
      <c r="BS846" s="1">
        <v>2</v>
      </c>
      <c r="BT846" s="1">
        <v>3</v>
      </c>
      <c r="BU846" s="1">
        <v>2</v>
      </c>
      <c r="BV846" s="1">
        <v>2</v>
      </c>
      <c r="BW846" s="1">
        <v>0</v>
      </c>
      <c r="BX846" s="1">
        <v>1</v>
      </c>
      <c r="BY846" s="1">
        <v>1</v>
      </c>
      <c r="BZ846" s="1">
        <v>2</v>
      </c>
      <c r="CA846" s="1">
        <v>3</v>
      </c>
      <c r="CB846" s="1">
        <v>3</v>
      </c>
      <c r="CC846" s="1">
        <v>2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1</v>
      </c>
      <c r="CW846" s="1">
        <v>1</v>
      </c>
      <c r="CX846" s="1">
        <v>0</v>
      </c>
      <c r="CY846" s="1">
        <v>0</v>
      </c>
      <c r="CZ846" s="1">
        <v>0</v>
      </c>
      <c r="DA846" s="1">
        <v>0</v>
      </c>
      <c r="DB846" s="1">
        <v>1</v>
      </c>
      <c r="DC846" s="1">
        <v>1</v>
      </c>
      <c r="DD846" s="1">
        <v>1</v>
      </c>
      <c r="DE846" s="1">
        <v>1</v>
      </c>
      <c r="DF846" s="1">
        <v>1</v>
      </c>
      <c r="DG846" s="1">
        <v>1</v>
      </c>
      <c r="DH846" s="1">
        <v>0</v>
      </c>
      <c r="DI846" s="1">
        <v>1</v>
      </c>
      <c r="DJ846" s="1">
        <v>0</v>
      </c>
      <c r="DK846" s="1">
        <v>0</v>
      </c>
      <c r="DL846" s="1">
        <v>1</v>
      </c>
      <c r="DM846" s="1">
        <v>1</v>
      </c>
      <c r="DN846" s="1">
        <v>1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1</v>
      </c>
      <c r="FK846" s="1">
        <v>1</v>
      </c>
      <c r="FL846" s="1">
        <v>0</v>
      </c>
      <c r="FM846" s="1">
        <v>0</v>
      </c>
      <c r="FN846" s="1">
        <v>0</v>
      </c>
      <c r="FO846" s="1">
        <v>18</v>
      </c>
      <c r="FP846" s="1">
        <v>0</v>
      </c>
      <c r="FQ846" s="1">
        <v>1</v>
      </c>
      <c r="FR846" s="1">
        <v>10</v>
      </c>
      <c r="FS846" s="1">
        <v>10</v>
      </c>
      <c r="FT846" s="1">
        <v>2</v>
      </c>
      <c r="FU846" s="1">
        <v>0</v>
      </c>
      <c r="FV846" s="1">
        <v>0</v>
      </c>
      <c r="FW846" s="1">
        <v>0</v>
      </c>
      <c r="FX846" s="1">
        <v>2</v>
      </c>
      <c r="FY846" s="1">
        <v>2</v>
      </c>
      <c r="FZ846" s="1">
        <v>1</v>
      </c>
      <c r="GA846" s="1">
        <v>0</v>
      </c>
      <c r="GB846" s="1">
        <v>0</v>
      </c>
      <c r="GC846" s="1">
        <v>1</v>
      </c>
      <c r="GD846" s="1">
        <v>1</v>
      </c>
      <c r="GE846" s="1">
        <v>1</v>
      </c>
      <c r="GF846" s="1">
        <v>3</v>
      </c>
      <c r="GG846" s="1">
        <v>1</v>
      </c>
      <c r="GH846" s="1">
        <v>1</v>
      </c>
      <c r="GI846" s="1">
        <v>1</v>
      </c>
      <c r="GJ846" s="1">
        <v>1</v>
      </c>
      <c r="GK846" s="1">
        <v>1</v>
      </c>
      <c r="GL846" s="1">
        <v>1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1</v>
      </c>
      <c r="HO846" s="1">
        <v>0</v>
      </c>
      <c r="HP846" s="1">
        <v>1</v>
      </c>
      <c r="HQ846" s="1">
        <v>0</v>
      </c>
      <c r="HR846" s="1">
        <v>0</v>
      </c>
      <c r="HS846" s="1">
        <v>2</v>
      </c>
      <c r="HT846" s="1">
        <v>2</v>
      </c>
      <c r="HU846" s="1">
        <v>2</v>
      </c>
      <c r="HV846" s="1">
        <v>6</v>
      </c>
      <c r="HW846" s="1">
        <v>2</v>
      </c>
      <c r="HX846" s="1">
        <v>2</v>
      </c>
      <c r="HY846" s="1">
        <v>2</v>
      </c>
      <c r="HZ846" s="1">
        <v>2</v>
      </c>
      <c r="IA846" s="1">
        <v>2</v>
      </c>
      <c r="IB846" s="1">
        <v>2</v>
      </c>
      <c r="IC846" s="1">
        <v>2</v>
      </c>
      <c r="ID846" s="1">
        <v>0</v>
      </c>
      <c r="IE846" s="1">
        <v>0</v>
      </c>
      <c r="IF846" s="1">
        <v>1</v>
      </c>
      <c r="IG846" s="1">
        <v>1</v>
      </c>
      <c r="IH846" s="1">
        <v>1</v>
      </c>
      <c r="II846" s="1">
        <v>1</v>
      </c>
      <c r="IJ846" s="1">
        <v>1</v>
      </c>
      <c r="IK846" s="1">
        <v>1</v>
      </c>
      <c r="IL846" s="1">
        <v>1</v>
      </c>
      <c r="IM846" s="1">
        <v>1</v>
      </c>
      <c r="IN846" s="1">
        <v>1</v>
      </c>
      <c r="IO846" s="1">
        <v>1</v>
      </c>
      <c r="IP846" s="1">
        <v>0</v>
      </c>
      <c r="IQ846" s="1">
        <v>0</v>
      </c>
      <c r="IR846" s="1">
        <v>0</v>
      </c>
      <c r="IS846" s="1">
        <v>1</v>
      </c>
      <c r="IT846" s="1">
        <v>1</v>
      </c>
      <c r="IU846" s="1">
        <v>1</v>
      </c>
      <c r="IV846" s="1">
        <v>3</v>
      </c>
      <c r="IW846" s="1">
        <v>1</v>
      </c>
      <c r="IX846" s="1">
        <v>1</v>
      </c>
      <c r="IY846" s="1">
        <v>1</v>
      </c>
      <c r="IZ846" s="1">
        <v>1</v>
      </c>
      <c r="JA846" s="1">
        <v>1</v>
      </c>
      <c r="JB846" s="1">
        <v>1</v>
      </c>
      <c r="JC846" s="1">
        <v>0</v>
      </c>
      <c r="JD846" s="1">
        <v>1</v>
      </c>
      <c r="JE846" s="1">
        <v>0</v>
      </c>
      <c r="JF846" s="1">
        <v>0</v>
      </c>
      <c r="JG846" s="1">
        <v>0</v>
      </c>
      <c r="JH846" s="1">
        <v>0</v>
      </c>
      <c r="JI846" s="1">
        <v>0</v>
      </c>
      <c r="JJ846" s="1">
        <v>0</v>
      </c>
      <c r="JK846" s="1">
        <v>0</v>
      </c>
      <c r="JL846" s="1">
        <v>0</v>
      </c>
      <c r="JM846" s="1">
        <v>0</v>
      </c>
      <c r="JN846" s="1">
        <v>0</v>
      </c>
      <c r="JO846" s="1">
        <v>0</v>
      </c>
      <c r="JP846" s="1">
        <v>0</v>
      </c>
      <c r="JQ846" s="1">
        <v>0</v>
      </c>
      <c r="JR846" s="1">
        <v>0</v>
      </c>
      <c r="JS846" s="1">
        <v>0</v>
      </c>
      <c r="JT846" s="1">
        <v>0</v>
      </c>
      <c r="JU846" s="1">
        <v>0</v>
      </c>
      <c r="JV846" s="1">
        <v>0</v>
      </c>
      <c r="JW846" s="1">
        <v>0</v>
      </c>
      <c r="JX846" s="1">
        <v>0</v>
      </c>
      <c r="JY846" s="1">
        <v>0</v>
      </c>
      <c r="JZ846" s="1">
        <v>0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0</v>
      </c>
      <c r="KG846" s="1">
        <v>0</v>
      </c>
      <c r="KH846" s="1">
        <v>0</v>
      </c>
      <c r="KI846" s="1">
        <v>0</v>
      </c>
      <c r="KJ846" s="1">
        <v>0</v>
      </c>
      <c r="KK846" s="1">
        <v>0</v>
      </c>
      <c r="KL846" s="1">
        <v>0</v>
      </c>
      <c r="KM846" s="1">
        <v>0</v>
      </c>
      <c r="KN846" s="1">
        <v>0</v>
      </c>
      <c r="KO846" s="1">
        <v>0</v>
      </c>
      <c r="KP846" s="1">
        <v>0</v>
      </c>
      <c r="KQ846" s="1">
        <v>0</v>
      </c>
      <c r="KR846" s="1">
        <v>0</v>
      </c>
      <c r="KS846" s="1">
        <v>0</v>
      </c>
      <c r="KT846" s="1">
        <v>0</v>
      </c>
      <c r="KU846" s="1">
        <v>0</v>
      </c>
      <c r="KV846" s="1">
        <v>0</v>
      </c>
      <c r="KW846" s="1">
        <v>0</v>
      </c>
      <c r="KX846" s="1">
        <v>5</v>
      </c>
      <c r="KY846" s="1">
        <v>5</v>
      </c>
      <c r="KZ846" s="1">
        <v>5</v>
      </c>
      <c r="LA846" s="1">
        <v>0</v>
      </c>
      <c r="LB846" s="1">
        <v>0</v>
      </c>
      <c r="LC846" s="1">
        <v>0</v>
      </c>
      <c r="LD846" s="1">
        <v>0</v>
      </c>
      <c r="LE846" s="1">
        <v>0</v>
      </c>
      <c r="LF846" s="1">
        <v>5</v>
      </c>
      <c r="LG846" s="1">
        <v>5</v>
      </c>
      <c r="LH846" s="1">
        <v>1</v>
      </c>
      <c r="LI846" s="1">
        <v>1</v>
      </c>
      <c r="LJ846" s="1">
        <v>1</v>
      </c>
      <c r="LK846" s="1">
        <v>1</v>
      </c>
      <c r="LL846" s="1">
        <v>1</v>
      </c>
      <c r="LM846" s="1">
        <v>1</v>
      </c>
      <c r="LN846" s="1">
        <v>1</v>
      </c>
      <c r="LO846" s="1">
        <v>1</v>
      </c>
      <c r="LP846" s="1">
        <v>1</v>
      </c>
      <c r="LQ846" s="1">
        <v>1</v>
      </c>
      <c r="LR846" s="1">
        <v>1</v>
      </c>
      <c r="LS846" s="1">
        <v>1</v>
      </c>
      <c r="LT846" s="1">
        <v>1</v>
      </c>
      <c r="LU846" s="1">
        <v>1</v>
      </c>
      <c r="LV846" s="1">
        <v>1</v>
      </c>
      <c r="LW846" s="1">
        <v>1</v>
      </c>
      <c r="LX846" s="1">
        <v>1</v>
      </c>
      <c r="LY846" s="1">
        <v>5</v>
      </c>
      <c r="LZ846" s="1">
        <v>5</v>
      </c>
      <c r="MA846" s="1">
        <v>5</v>
      </c>
      <c r="MB846" s="1">
        <v>1</v>
      </c>
      <c r="MC846" s="1">
        <v>1</v>
      </c>
    </row>
    <row r="847" spans="1:341">
      <c r="A847" s="1">
        <v>2015</v>
      </c>
      <c r="B847" s="1" t="s">
        <v>952</v>
      </c>
      <c r="C847" s="1">
        <v>1</v>
      </c>
      <c r="D847" s="1">
        <v>0</v>
      </c>
      <c r="E847" s="1">
        <v>1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2</v>
      </c>
      <c r="L847" s="1">
        <v>2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</v>
      </c>
      <c r="AK847" s="1">
        <v>0</v>
      </c>
      <c r="AL847" s="1">
        <v>1</v>
      </c>
      <c r="AM847" s="1">
        <v>2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1</v>
      </c>
      <c r="AV847" s="1">
        <v>1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2</v>
      </c>
      <c r="BR847" s="1">
        <v>2</v>
      </c>
      <c r="BS847" s="1">
        <v>2</v>
      </c>
      <c r="BT847" s="1">
        <v>3</v>
      </c>
      <c r="BU847" s="1">
        <v>2</v>
      </c>
      <c r="BV847" s="1">
        <v>2</v>
      </c>
      <c r="BW847" s="1">
        <v>0</v>
      </c>
      <c r="BX847" s="1">
        <v>1</v>
      </c>
      <c r="BY847" s="1">
        <v>1</v>
      </c>
      <c r="BZ847" s="1">
        <v>2</v>
      </c>
      <c r="CA847" s="1">
        <v>3</v>
      </c>
      <c r="CB847" s="1">
        <v>3</v>
      </c>
      <c r="CC847" s="1">
        <v>2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1</v>
      </c>
      <c r="CW847" s="1">
        <v>1</v>
      </c>
      <c r="CX847" s="1">
        <v>0</v>
      </c>
      <c r="CY847" s="1">
        <v>0</v>
      </c>
      <c r="CZ847" s="1">
        <v>0</v>
      </c>
      <c r="DA847" s="1">
        <v>0</v>
      </c>
      <c r="DB847" s="1">
        <v>1</v>
      </c>
      <c r="DC847" s="1">
        <v>1</v>
      </c>
      <c r="DD847" s="1">
        <v>1</v>
      </c>
      <c r="DE847" s="1">
        <v>1</v>
      </c>
      <c r="DF847" s="1">
        <v>1</v>
      </c>
      <c r="DG847" s="1">
        <v>1</v>
      </c>
      <c r="DH847" s="1">
        <v>0</v>
      </c>
      <c r="DI847" s="1">
        <v>1</v>
      </c>
      <c r="DJ847" s="1">
        <v>0</v>
      </c>
      <c r="DK847" s="1">
        <v>0</v>
      </c>
      <c r="DL847" s="1">
        <v>1</v>
      </c>
      <c r="DM847" s="1">
        <v>1</v>
      </c>
      <c r="DN847" s="1">
        <v>1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1</v>
      </c>
      <c r="FK847" s="1">
        <v>1</v>
      </c>
      <c r="FL847" s="1">
        <v>0</v>
      </c>
      <c r="FM847" s="1">
        <v>0</v>
      </c>
      <c r="FN847" s="1">
        <v>0</v>
      </c>
      <c r="FO847" s="1">
        <v>18</v>
      </c>
      <c r="FP847" s="1">
        <v>0</v>
      </c>
      <c r="FQ847" s="1">
        <v>1</v>
      </c>
      <c r="FR847" s="1">
        <v>10</v>
      </c>
      <c r="FS847" s="1">
        <v>10</v>
      </c>
      <c r="FT847" s="1">
        <v>2</v>
      </c>
      <c r="FU847" s="1">
        <v>0</v>
      </c>
      <c r="FV847" s="1">
        <v>0</v>
      </c>
      <c r="FW847" s="1">
        <v>0</v>
      </c>
      <c r="FX847" s="1">
        <v>2</v>
      </c>
      <c r="FY847" s="1">
        <v>2</v>
      </c>
      <c r="FZ847" s="1">
        <v>1</v>
      </c>
      <c r="GA847" s="1">
        <v>0</v>
      </c>
      <c r="GB847" s="1">
        <v>0</v>
      </c>
      <c r="GC847" s="1">
        <v>1</v>
      </c>
      <c r="GD847" s="1">
        <v>1</v>
      </c>
      <c r="GE847" s="1">
        <v>1</v>
      </c>
      <c r="GF847" s="1">
        <v>3</v>
      </c>
      <c r="GG847" s="1">
        <v>1</v>
      </c>
      <c r="GH847" s="1">
        <v>1</v>
      </c>
      <c r="GI847" s="1">
        <v>1</v>
      </c>
      <c r="GJ847" s="1">
        <v>1</v>
      </c>
      <c r="GK847" s="1">
        <v>1</v>
      </c>
      <c r="GL847" s="1">
        <v>1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1</v>
      </c>
      <c r="HO847" s="1">
        <v>0</v>
      </c>
      <c r="HP847" s="1">
        <v>1</v>
      </c>
      <c r="HQ847" s="1">
        <v>0</v>
      </c>
      <c r="HR847" s="1">
        <v>0</v>
      </c>
      <c r="HS847" s="1">
        <v>2</v>
      </c>
      <c r="HT847" s="1">
        <v>2</v>
      </c>
      <c r="HU847" s="1">
        <v>2</v>
      </c>
      <c r="HV847" s="1">
        <v>6</v>
      </c>
      <c r="HW847" s="1">
        <v>2</v>
      </c>
      <c r="HX847" s="1">
        <v>2</v>
      </c>
      <c r="HY847" s="1">
        <v>2</v>
      </c>
      <c r="HZ847" s="1">
        <v>2</v>
      </c>
      <c r="IA847" s="1">
        <v>2</v>
      </c>
      <c r="IB847" s="1">
        <v>2</v>
      </c>
      <c r="IC847" s="1">
        <v>2</v>
      </c>
      <c r="ID847" s="1">
        <v>0</v>
      </c>
      <c r="IE847" s="1">
        <v>0</v>
      </c>
      <c r="IF847" s="1">
        <v>1</v>
      </c>
      <c r="IG847" s="1">
        <v>1</v>
      </c>
      <c r="IH847" s="1">
        <v>1</v>
      </c>
      <c r="II847" s="1">
        <v>1</v>
      </c>
      <c r="IJ847" s="1">
        <v>1</v>
      </c>
      <c r="IK847" s="1">
        <v>1</v>
      </c>
      <c r="IL847" s="1">
        <v>1</v>
      </c>
      <c r="IM847" s="1">
        <v>1</v>
      </c>
      <c r="IN847" s="1">
        <v>1</v>
      </c>
      <c r="IO847" s="1">
        <v>1</v>
      </c>
      <c r="IP847" s="1">
        <v>0</v>
      </c>
      <c r="IQ847" s="1">
        <v>0</v>
      </c>
      <c r="IR847" s="1">
        <v>0</v>
      </c>
      <c r="IS847" s="1">
        <v>1</v>
      </c>
      <c r="IT847" s="1">
        <v>1</v>
      </c>
      <c r="IU847" s="1">
        <v>1</v>
      </c>
      <c r="IV847" s="1">
        <v>3</v>
      </c>
      <c r="IW847" s="1">
        <v>1</v>
      </c>
      <c r="IX847" s="1">
        <v>1</v>
      </c>
      <c r="IY847" s="1">
        <v>1</v>
      </c>
      <c r="IZ847" s="1">
        <v>1</v>
      </c>
      <c r="JA847" s="1">
        <v>1</v>
      </c>
      <c r="JB847" s="1">
        <v>1</v>
      </c>
      <c r="JC847" s="1">
        <v>0</v>
      </c>
      <c r="JD847" s="1">
        <v>1</v>
      </c>
      <c r="JE847" s="1">
        <v>0</v>
      </c>
      <c r="JF847" s="1">
        <v>0</v>
      </c>
      <c r="JG847" s="1">
        <v>0</v>
      </c>
      <c r="JH847" s="1">
        <v>0</v>
      </c>
      <c r="JI847" s="1">
        <v>0</v>
      </c>
      <c r="JJ847" s="1">
        <v>0</v>
      </c>
      <c r="JK847" s="1">
        <v>0</v>
      </c>
      <c r="JL847" s="1">
        <v>0</v>
      </c>
      <c r="JM847" s="1">
        <v>0</v>
      </c>
      <c r="JN847" s="1">
        <v>0</v>
      </c>
      <c r="JO847" s="1">
        <v>0</v>
      </c>
      <c r="JP847" s="1">
        <v>0</v>
      </c>
      <c r="JQ847" s="1">
        <v>0</v>
      </c>
      <c r="JR847" s="1">
        <v>0</v>
      </c>
      <c r="JS847" s="1">
        <v>0</v>
      </c>
      <c r="JT847" s="1">
        <v>0</v>
      </c>
      <c r="JU847" s="1">
        <v>0</v>
      </c>
      <c r="JV847" s="1">
        <v>0</v>
      </c>
      <c r="JW847" s="1">
        <v>0</v>
      </c>
      <c r="JX847" s="1">
        <v>0</v>
      </c>
      <c r="JY847" s="1">
        <v>0</v>
      </c>
      <c r="JZ847" s="1">
        <v>0</v>
      </c>
      <c r="KA847" s="1">
        <v>0</v>
      </c>
      <c r="KB847" s="1">
        <v>0</v>
      </c>
      <c r="KC847" s="1">
        <v>0</v>
      </c>
      <c r="KD847" s="1">
        <v>0</v>
      </c>
      <c r="KE847" s="1">
        <v>0</v>
      </c>
      <c r="KF847" s="1">
        <v>0</v>
      </c>
      <c r="KG847" s="1">
        <v>0</v>
      </c>
      <c r="KH847" s="1">
        <v>0</v>
      </c>
      <c r="KI847" s="1">
        <v>0</v>
      </c>
      <c r="KJ847" s="1">
        <v>0</v>
      </c>
      <c r="KK847" s="1">
        <v>0</v>
      </c>
      <c r="KL847" s="1">
        <v>0</v>
      </c>
      <c r="KM847" s="1">
        <v>0</v>
      </c>
      <c r="KN847" s="1">
        <v>0</v>
      </c>
      <c r="KO847" s="1">
        <v>0</v>
      </c>
      <c r="KP847" s="1">
        <v>0</v>
      </c>
      <c r="KQ847" s="1">
        <v>0</v>
      </c>
      <c r="KR847" s="1">
        <v>0</v>
      </c>
      <c r="KS847" s="1">
        <v>0</v>
      </c>
      <c r="KT847" s="1">
        <v>0</v>
      </c>
      <c r="KU847" s="1">
        <v>0</v>
      </c>
      <c r="KV847" s="1">
        <v>0</v>
      </c>
      <c r="KW847" s="1">
        <v>0</v>
      </c>
      <c r="KX847" s="1">
        <v>5</v>
      </c>
      <c r="KY847" s="1">
        <v>5</v>
      </c>
      <c r="KZ847" s="1">
        <v>5</v>
      </c>
      <c r="LA847" s="1">
        <v>0</v>
      </c>
      <c r="LB847" s="1">
        <v>0</v>
      </c>
      <c r="LC847" s="1">
        <v>0</v>
      </c>
      <c r="LD847" s="1">
        <v>0</v>
      </c>
      <c r="LE847" s="1">
        <v>0</v>
      </c>
      <c r="LF847" s="1">
        <v>5</v>
      </c>
      <c r="LG847" s="1">
        <v>5</v>
      </c>
      <c r="LH847" s="1">
        <v>1</v>
      </c>
      <c r="LI847" s="1">
        <v>1</v>
      </c>
      <c r="LJ847" s="1">
        <v>1</v>
      </c>
      <c r="LK847" s="1">
        <v>1</v>
      </c>
      <c r="LL847" s="1">
        <v>1</v>
      </c>
      <c r="LM847" s="1">
        <v>1</v>
      </c>
      <c r="LN847" s="1">
        <v>1</v>
      </c>
      <c r="LO847" s="1">
        <v>1</v>
      </c>
      <c r="LP847" s="1">
        <v>1</v>
      </c>
      <c r="LQ847" s="1">
        <v>1</v>
      </c>
      <c r="LR847" s="1">
        <v>1</v>
      </c>
      <c r="LS847" s="1">
        <v>1</v>
      </c>
      <c r="LT847" s="1">
        <v>1</v>
      </c>
      <c r="LU847" s="1">
        <v>1</v>
      </c>
      <c r="LV847" s="1">
        <v>1</v>
      </c>
      <c r="LW847" s="1">
        <v>1</v>
      </c>
      <c r="LX847" s="1">
        <v>1</v>
      </c>
      <c r="LY847" s="1">
        <v>5</v>
      </c>
      <c r="LZ847" s="1">
        <v>5</v>
      </c>
      <c r="MA847" s="1">
        <v>5</v>
      </c>
      <c r="MB847" s="1">
        <v>1</v>
      </c>
      <c r="MC847" s="1">
        <v>1</v>
      </c>
    </row>
    <row r="848" spans="1:341">
      <c r="A848" s="1">
        <v>2015</v>
      </c>
      <c r="B848" s="1" t="s">
        <v>953</v>
      </c>
      <c r="C848" s="1">
        <v>1</v>
      </c>
      <c r="D848" s="1">
        <v>0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2</v>
      </c>
      <c r="L848" s="1">
        <v>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</v>
      </c>
      <c r="AK848" s="1">
        <v>0</v>
      </c>
      <c r="AL848" s="1">
        <v>1</v>
      </c>
      <c r="AM848" s="1">
        <v>2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</v>
      </c>
      <c r="AV848" s="1">
        <v>1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2</v>
      </c>
      <c r="BR848" s="1">
        <v>2</v>
      </c>
      <c r="BS848" s="1">
        <v>2</v>
      </c>
      <c r="BT848" s="1">
        <v>3</v>
      </c>
      <c r="BU848" s="1">
        <v>2</v>
      </c>
      <c r="BV848" s="1">
        <v>2</v>
      </c>
      <c r="BW848" s="1">
        <v>0</v>
      </c>
      <c r="BX848" s="1">
        <v>1</v>
      </c>
      <c r="BY848" s="1">
        <v>1</v>
      </c>
      <c r="BZ848" s="1">
        <v>2</v>
      </c>
      <c r="CA848" s="1">
        <v>3</v>
      </c>
      <c r="CB848" s="1">
        <v>3</v>
      </c>
      <c r="CC848" s="1">
        <v>2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1</v>
      </c>
      <c r="CW848" s="1">
        <v>1</v>
      </c>
      <c r="CX848" s="1">
        <v>0</v>
      </c>
      <c r="CY848" s="1">
        <v>0</v>
      </c>
      <c r="CZ848" s="1">
        <v>0</v>
      </c>
      <c r="DA848" s="1">
        <v>0</v>
      </c>
      <c r="DB848" s="1">
        <v>1</v>
      </c>
      <c r="DC848" s="1">
        <v>1</v>
      </c>
      <c r="DD848" s="1">
        <v>1</v>
      </c>
      <c r="DE848" s="1">
        <v>1</v>
      </c>
      <c r="DF848" s="1">
        <v>1</v>
      </c>
      <c r="DG848" s="1">
        <v>1</v>
      </c>
      <c r="DH848" s="1">
        <v>0</v>
      </c>
      <c r="DI848" s="1">
        <v>1</v>
      </c>
      <c r="DJ848" s="1">
        <v>0</v>
      </c>
      <c r="DK848" s="1">
        <v>0</v>
      </c>
      <c r="DL848" s="1">
        <v>1</v>
      </c>
      <c r="DM848" s="1">
        <v>1</v>
      </c>
      <c r="DN848" s="1">
        <v>1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1</v>
      </c>
      <c r="FK848" s="1">
        <v>1</v>
      </c>
      <c r="FL848" s="1">
        <v>0</v>
      </c>
      <c r="FM848" s="1">
        <v>0</v>
      </c>
      <c r="FN848" s="1">
        <v>0</v>
      </c>
      <c r="FO848" s="1">
        <v>18</v>
      </c>
      <c r="FP848" s="1">
        <v>0</v>
      </c>
      <c r="FQ848" s="1">
        <v>1</v>
      </c>
      <c r="FR848" s="1">
        <v>10</v>
      </c>
      <c r="FS848" s="1">
        <v>10</v>
      </c>
      <c r="FT848" s="1">
        <v>2</v>
      </c>
      <c r="FU848" s="1">
        <v>0</v>
      </c>
      <c r="FV848" s="1">
        <v>0</v>
      </c>
      <c r="FW848" s="1">
        <v>0</v>
      </c>
      <c r="FX848" s="1">
        <v>2</v>
      </c>
      <c r="FY848" s="1">
        <v>2</v>
      </c>
      <c r="FZ848" s="1">
        <v>1</v>
      </c>
      <c r="GA848" s="1">
        <v>0</v>
      </c>
      <c r="GB848" s="1">
        <v>0</v>
      </c>
      <c r="GC848" s="1">
        <v>1</v>
      </c>
      <c r="GD848" s="1">
        <v>1</v>
      </c>
      <c r="GE848" s="1">
        <v>1</v>
      </c>
      <c r="GF848" s="1">
        <v>3</v>
      </c>
      <c r="GG848" s="1">
        <v>1</v>
      </c>
      <c r="GH848" s="1">
        <v>1</v>
      </c>
      <c r="GI848" s="1">
        <v>1</v>
      </c>
      <c r="GJ848" s="1">
        <v>1</v>
      </c>
      <c r="GK848" s="1">
        <v>1</v>
      </c>
      <c r="GL848" s="1">
        <v>1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1</v>
      </c>
      <c r="HO848" s="1">
        <v>0</v>
      </c>
      <c r="HP848" s="1">
        <v>1</v>
      </c>
      <c r="HQ848" s="1">
        <v>0</v>
      </c>
      <c r="HR848" s="1">
        <v>0</v>
      </c>
      <c r="HS848" s="1">
        <v>2</v>
      </c>
      <c r="HT848" s="1">
        <v>2</v>
      </c>
      <c r="HU848" s="1">
        <v>2</v>
      </c>
      <c r="HV848" s="1">
        <v>6</v>
      </c>
      <c r="HW848" s="1">
        <v>2</v>
      </c>
      <c r="HX848" s="1">
        <v>2</v>
      </c>
      <c r="HY848" s="1">
        <v>2</v>
      </c>
      <c r="HZ848" s="1">
        <v>2</v>
      </c>
      <c r="IA848" s="1">
        <v>2</v>
      </c>
      <c r="IB848" s="1">
        <v>2</v>
      </c>
      <c r="IC848" s="1">
        <v>2</v>
      </c>
      <c r="ID848" s="1">
        <v>0</v>
      </c>
      <c r="IE848" s="1">
        <v>0</v>
      </c>
      <c r="IF848" s="1">
        <v>1</v>
      </c>
      <c r="IG848" s="1">
        <v>1</v>
      </c>
      <c r="IH848" s="1">
        <v>1</v>
      </c>
      <c r="II848" s="1">
        <v>1</v>
      </c>
      <c r="IJ848" s="1">
        <v>1</v>
      </c>
      <c r="IK848" s="1">
        <v>1</v>
      </c>
      <c r="IL848" s="1">
        <v>1</v>
      </c>
      <c r="IM848" s="1">
        <v>1</v>
      </c>
      <c r="IN848" s="1">
        <v>1</v>
      </c>
      <c r="IO848" s="1">
        <v>1</v>
      </c>
      <c r="IP848" s="1">
        <v>0</v>
      </c>
      <c r="IQ848" s="1">
        <v>0</v>
      </c>
      <c r="IR848" s="1">
        <v>0</v>
      </c>
      <c r="IS848" s="1">
        <v>1</v>
      </c>
      <c r="IT848" s="1">
        <v>1</v>
      </c>
      <c r="IU848" s="1">
        <v>1</v>
      </c>
      <c r="IV848" s="1">
        <v>3</v>
      </c>
      <c r="IW848" s="1">
        <v>1</v>
      </c>
      <c r="IX848" s="1">
        <v>1</v>
      </c>
      <c r="IY848" s="1">
        <v>1</v>
      </c>
      <c r="IZ848" s="1">
        <v>1</v>
      </c>
      <c r="JA848" s="1">
        <v>1</v>
      </c>
      <c r="JB848" s="1">
        <v>1</v>
      </c>
      <c r="JC848" s="1">
        <v>0</v>
      </c>
      <c r="JD848" s="1">
        <v>1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</v>
      </c>
      <c r="JO848" s="1">
        <v>0</v>
      </c>
      <c r="JP848" s="1">
        <v>0</v>
      </c>
      <c r="JQ848" s="1">
        <v>0</v>
      </c>
      <c r="JR848" s="1">
        <v>0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0</v>
      </c>
      <c r="JZ848" s="1">
        <v>0</v>
      </c>
      <c r="KA848" s="1">
        <v>0</v>
      </c>
      <c r="KB848" s="1">
        <v>0</v>
      </c>
      <c r="KC848" s="1">
        <v>0</v>
      </c>
      <c r="KD848" s="1">
        <v>0</v>
      </c>
      <c r="KE848" s="1">
        <v>0</v>
      </c>
      <c r="KF848" s="1">
        <v>0</v>
      </c>
      <c r="KG848" s="1">
        <v>0</v>
      </c>
      <c r="KH848" s="1">
        <v>0</v>
      </c>
      <c r="KI848" s="1">
        <v>0</v>
      </c>
      <c r="KJ848" s="1">
        <v>0</v>
      </c>
      <c r="KK848" s="1">
        <v>0</v>
      </c>
      <c r="KL848" s="1">
        <v>0</v>
      </c>
      <c r="KM848" s="1">
        <v>0</v>
      </c>
      <c r="KN848" s="1">
        <v>0</v>
      </c>
      <c r="KO848" s="1">
        <v>0</v>
      </c>
      <c r="KP848" s="1">
        <v>0</v>
      </c>
      <c r="KQ848" s="1">
        <v>0</v>
      </c>
      <c r="KR848" s="1">
        <v>0</v>
      </c>
      <c r="KS848" s="1">
        <v>0</v>
      </c>
      <c r="KT848" s="1">
        <v>0</v>
      </c>
      <c r="KU848" s="1">
        <v>0</v>
      </c>
      <c r="KV848" s="1">
        <v>0</v>
      </c>
      <c r="KW848" s="1">
        <v>0</v>
      </c>
      <c r="KX848" s="1">
        <v>5</v>
      </c>
      <c r="KY848" s="1">
        <v>5</v>
      </c>
      <c r="KZ848" s="1">
        <v>5</v>
      </c>
      <c r="LA848" s="1">
        <v>0</v>
      </c>
      <c r="LB848" s="1">
        <v>0</v>
      </c>
      <c r="LC848" s="1">
        <v>0</v>
      </c>
      <c r="LD848" s="1">
        <v>0</v>
      </c>
      <c r="LE848" s="1">
        <v>0</v>
      </c>
      <c r="LF848" s="1">
        <v>5</v>
      </c>
      <c r="LG848" s="1">
        <v>5</v>
      </c>
      <c r="LH848" s="1">
        <v>1</v>
      </c>
      <c r="LI848" s="1">
        <v>1</v>
      </c>
      <c r="LJ848" s="1">
        <v>1</v>
      </c>
      <c r="LK848" s="1">
        <v>1</v>
      </c>
      <c r="LL848" s="1">
        <v>1</v>
      </c>
      <c r="LM848" s="1">
        <v>1</v>
      </c>
      <c r="LN848" s="1">
        <v>1</v>
      </c>
      <c r="LO848" s="1">
        <v>1</v>
      </c>
      <c r="LP848" s="1">
        <v>1</v>
      </c>
      <c r="LQ848" s="1">
        <v>1</v>
      </c>
      <c r="LR848" s="1">
        <v>1</v>
      </c>
      <c r="LS848" s="1">
        <v>1</v>
      </c>
      <c r="LT848" s="1">
        <v>1</v>
      </c>
      <c r="LU848" s="1">
        <v>1</v>
      </c>
      <c r="LV848" s="1">
        <v>1</v>
      </c>
      <c r="LW848" s="1">
        <v>1</v>
      </c>
      <c r="LX848" s="1">
        <v>1</v>
      </c>
      <c r="LY848" s="1">
        <v>5</v>
      </c>
      <c r="LZ848" s="1">
        <v>5</v>
      </c>
      <c r="MA848" s="1">
        <v>5</v>
      </c>
      <c r="MB848" s="1">
        <v>1</v>
      </c>
      <c r="MC848" s="1">
        <v>1</v>
      </c>
    </row>
    <row r="849" spans="1:341">
      <c r="A849" s="1">
        <v>2015</v>
      </c>
      <c r="B849" s="1" t="s">
        <v>954</v>
      </c>
      <c r="C849" s="1">
        <v>1</v>
      </c>
      <c r="D849" s="1">
        <v>0</v>
      </c>
      <c r="E849" s="1">
        <v>1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  <c r="K849" s="1">
        <v>2</v>
      </c>
      <c r="L849" s="1">
        <v>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</v>
      </c>
      <c r="AK849" s="1">
        <v>0</v>
      </c>
      <c r="AL849" s="1">
        <v>1</v>
      </c>
      <c r="AM849" s="1">
        <v>2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1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2</v>
      </c>
      <c r="BR849" s="1">
        <v>2</v>
      </c>
      <c r="BS849" s="1">
        <v>2</v>
      </c>
      <c r="BT849" s="1">
        <v>3</v>
      </c>
      <c r="BU849" s="1">
        <v>2</v>
      </c>
      <c r="BV849" s="1">
        <v>2</v>
      </c>
      <c r="BW849" s="1">
        <v>0</v>
      </c>
      <c r="BX849" s="1">
        <v>1</v>
      </c>
      <c r="BY849" s="1">
        <v>1</v>
      </c>
      <c r="BZ849" s="1">
        <v>2</v>
      </c>
      <c r="CA849" s="1">
        <v>3</v>
      </c>
      <c r="CB849" s="1">
        <v>3</v>
      </c>
      <c r="CC849" s="1">
        <v>2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1</v>
      </c>
      <c r="CW849" s="1">
        <v>1</v>
      </c>
      <c r="CX849" s="1">
        <v>0</v>
      </c>
      <c r="CY849" s="1">
        <v>0</v>
      </c>
      <c r="CZ849" s="1">
        <v>0</v>
      </c>
      <c r="DA849" s="1">
        <v>0</v>
      </c>
      <c r="DB849" s="1">
        <v>1</v>
      </c>
      <c r="DC849" s="1">
        <v>1</v>
      </c>
      <c r="DD849" s="1">
        <v>1</v>
      </c>
      <c r="DE849" s="1">
        <v>1</v>
      </c>
      <c r="DF849" s="1">
        <v>1</v>
      </c>
      <c r="DG849" s="1">
        <v>1</v>
      </c>
      <c r="DH849" s="1">
        <v>0</v>
      </c>
      <c r="DI849" s="1">
        <v>1</v>
      </c>
      <c r="DJ849" s="1">
        <v>0</v>
      </c>
      <c r="DK849" s="1">
        <v>0</v>
      </c>
      <c r="DL849" s="1">
        <v>1</v>
      </c>
      <c r="DM849" s="1">
        <v>1</v>
      </c>
      <c r="DN849" s="1">
        <v>1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1</v>
      </c>
      <c r="FK849" s="1">
        <v>1</v>
      </c>
      <c r="FL849" s="1">
        <v>0</v>
      </c>
      <c r="FM849" s="1">
        <v>0</v>
      </c>
      <c r="FN849" s="1">
        <v>0</v>
      </c>
      <c r="FO849" s="1">
        <v>18</v>
      </c>
      <c r="FP849" s="1">
        <v>0</v>
      </c>
      <c r="FQ849" s="1">
        <v>1</v>
      </c>
      <c r="FR849" s="1">
        <v>10</v>
      </c>
      <c r="FS849" s="1">
        <v>10</v>
      </c>
      <c r="FT849" s="1">
        <v>2</v>
      </c>
      <c r="FU849" s="1">
        <v>0</v>
      </c>
      <c r="FV849" s="1">
        <v>0</v>
      </c>
      <c r="FW849" s="1">
        <v>0</v>
      </c>
      <c r="FX849" s="1">
        <v>2</v>
      </c>
      <c r="FY849" s="1">
        <v>2</v>
      </c>
      <c r="FZ849" s="1">
        <v>1</v>
      </c>
      <c r="GA849" s="1">
        <v>0</v>
      </c>
      <c r="GB849" s="1">
        <v>0</v>
      </c>
      <c r="GC849" s="1">
        <v>1</v>
      </c>
      <c r="GD849" s="1">
        <v>1</v>
      </c>
      <c r="GE849" s="1">
        <v>1</v>
      </c>
      <c r="GF849" s="1">
        <v>3</v>
      </c>
      <c r="GG849" s="1">
        <v>1</v>
      </c>
      <c r="GH849" s="1">
        <v>1</v>
      </c>
      <c r="GI849" s="1">
        <v>1</v>
      </c>
      <c r="GJ849" s="1">
        <v>1</v>
      </c>
      <c r="GK849" s="1">
        <v>1</v>
      </c>
      <c r="GL849" s="1">
        <v>1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1</v>
      </c>
      <c r="HO849" s="1">
        <v>0</v>
      </c>
      <c r="HP849" s="1">
        <v>1</v>
      </c>
      <c r="HQ849" s="1">
        <v>0</v>
      </c>
      <c r="HR849" s="1">
        <v>0</v>
      </c>
      <c r="HS849" s="1">
        <v>2</v>
      </c>
      <c r="HT849" s="1">
        <v>2</v>
      </c>
      <c r="HU849" s="1">
        <v>2</v>
      </c>
      <c r="HV849" s="1">
        <v>6</v>
      </c>
      <c r="HW849" s="1">
        <v>2</v>
      </c>
      <c r="HX849" s="1">
        <v>2</v>
      </c>
      <c r="HY849" s="1">
        <v>2</v>
      </c>
      <c r="HZ849" s="1">
        <v>2</v>
      </c>
      <c r="IA849" s="1">
        <v>2</v>
      </c>
      <c r="IB849" s="1">
        <v>2</v>
      </c>
      <c r="IC849" s="1">
        <v>2</v>
      </c>
      <c r="ID849" s="1">
        <v>0</v>
      </c>
      <c r="IE849" s="1">
        <v>0</v>
      </c>
      <c r="IF849" s="1">
        <v>1</v>
      </c>
      <c r="IG849" s="1">
        <v>1</v>
      </c>
      <c r="IH849" s="1">
        <v>1</v>
      </c>
      <c r="II849" s="1">
        <v>1</v>
      </c>
      <c r="IJ849" s="1">
        <v>1</v>
      </c>
      <c r="IK849" s="1">
        <v>1</v>
      </c>
      <c r="IL849" s="1">
        <v>1</v>
      </c>
      <c r="IM849" s="1">
        <v>1</v>
      </c>
      <c r="IN849" s="1">
        <v>1</v>
      </c>
      <c r="IO849" s="1">
        <v>1</v>
      </c>
      <c r="IP849" s="1">
        <v>0</v>
      </c>
      <c r="IQ849" s="1">
        <v>0</v>
      </c>
      <c r="IR849" s="1">
        <v>0</v>
      </c>
      <c r="IS849" s="1">
        <v>1</v>
      </c>
      <c r="IT849" s="1">
        <v>1</v>
      </c>
      <c r="IU849" s="1">
        <v>1</v>
      </c>
      <c r="IV849" s="1">
        <v>3</v>
      </c>
      <c r="IW849" s="1">
        <v>1</v>
      </c>
      <c r="IX849" s="1">
        <v>1</v>
      </c>
      <c r="IY849" s="1">
        <v>1</v>
      </c>
      <c r="IZ849" s="1">
        <v>1</v>
      </c>
      <c r="JA849" s="1">
        <v>1</v>
      </c>
      <c r="JB849" s="1">
        <v>1</v>
      </c>
      <c r="JC849" s="1">
        <v>0</v>
      </c>
      <c r="JD849" s="1">
        <v>1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</v>
      </c>
      <c r="JO849" s="1">
        <v>0</v>
      </c>
      <c r="JP849" s="1">
        <v>0</v>
      </c>
      <c r="JQ849" s="1">
        <v>0</v>
      </c>
      <c r="JR849" s="1">
        <v>0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0</v>
      </c>
      <c r="JZ849" s="1">
        <v>0</v>
      </c>
      <c r="KA849" s="1">
        <v>0</v>
      </c>
      <c r="KB849" s="1">
        <v>0</v>
      </c>
      <c r="KC849" s="1">
        <v>0</v>
      </c>
      <c r="KD849" s="1">
        <v>0</v>
      </c>
      <c r="KE849" s="1">
        <v>0</v>
      </c>
      <c r="KF849" s="1">
        <v>0</v>
      </c>
      <c r="KG849" s="1">
        <v>0</v>
      </c>
      <c r="KH849" s="1">
        <v>0</v>
      </c>
      <c r="KI849" s="1">
        <v>0</v>
      </c>
      <c r="KJ849" s="1">
        <v>0</v>
      </c>
      <c r="KK849" s="1">
        <v>0</v>
      </c>
      <c r="KL849" s="1">
        <v>0</v>
      </c>
      <c r="KM849" s="1">
        <v>0</v>
      </c>
      <c r="KN849" s="1">
        <v>0</v>
      </c>
      <c r="KO849" s="1">
        <v>0</v>
      </c>
      <c r="KP849" s="1">
        <v>0</v>
      </c>
      <c r="KQ849" s="1">
        <v>0</v>
      </c>
      <c r="KR849" s="1">
        <v>0</v>
      </c>
      <c r="KS849" s="1">
        <v>0</v>
      </c>
      <c r="KT849" s="1">
        <v>0</v>
      </c>
      <c r="KU849" s="1">
        <v>0</v>
      </c>
      <c r="KV849" s="1">
        <v>0</v>
      </c>
      <c r="KW849" s="1">
        <v>0</v>
      </c>
      <c r="KX849" s="1">
        <v>5</v>
      </c>
      <c r="KY849" s="1">
        <v>5</v>
      </c>
      <c r="KZ849" s="1">
        <v>5</v>
      </c>
      <c r="LA849" s="1">
        <v>0</v>
      </c>
      <c r="LB849" s="1">
        <v>0</v>
      </c>
      <c r="LC849" s="1">
        <v>0</v>
      </c>
      <c r="LD849" s="1">
        <v>0</v>
      </c>
      <c r="LE849" s="1">
        <v>0</v>
      </c>
      <c r="LF849" s="1">
        <v>5</v>
      </c>
      <c r="LG849" s="1">
        <v>5</v>
      </c>
      <c r="LH849" s="1">
        <v>1</v>
      </c>
      <c r="LI849" s="1">
        <v>1</v>
      </c>
      <c r="LJ849" s="1">
        <v>1</v>
      </c>
      <c r="LK849" s="1">
        <v>1</v>
      </c>
      <c r="LL849" s="1">
        <v>1</v>
      </c>
      <c r="LM849" s="1">
        <v>1</v>
      </c>
      <c r="LN849" s="1">
        <v>1</v>
      </c>
      <c r="LO849" s="1">
        <v>1</v>
      </c>
      <c r="LP849" s="1">
        <v>1</v>
      </c>
      <c r="LQ849" s="1">
        <v>1</v>
      </c>
      <c r="LR849" s="1">
        <v>1</v>
      </c>
      <c r="LS849" s="1">
        <v>1</v>
      </c>
      <c r="LT849" s="1">
        <v>1</v>
      </c>
      <c r="LU849" s="1">
        <v>1</v>
      </c>
      <c r="LV849" s="1">
        <v>1</v>
      </c>
      <c r="LW849" s="1">
        <v>1</v>
      </c>
      <c r="LX849" s="1">
        <v>1</v>
      </c>
      <c r="LY849" s="1">
        <v>5</v>
      </c>
      <c r="LZ849" s="1">
        <v>5</v>
      </c>
      <c r="MA849" s="1">
        <v>5</v>
      </c>
      <c r="MB849" s="1">
        <v>1</v>
      </c>
      <c r="MC849" s="1">
        <v>1</v>
      </c>
    </row>
    <row r="850" spans="1:341">
      <c r="A850" s="1">
        <v>2015</v>
      </c>
      <c r="B850" s="1" t="s">
        <v>491</v>
      </c>
      <c r="C850" s="1">
        <v>1</v>
      </c>
      <c r="D850" s="1">
        <v>0</v>
      </c>
      <c r="E850" s="1">
        <v>1</v>
      </c>
      <c r="F850" s="1">
        <v>1</v>
      </c>
      <c r="G850" s="1">
        <v>1</v>
      </c>
      <c r="H850" s="1">
        <v>1</v>
      </c>
      <c r="I850" s="1">
        <v>1</v>
      </c>
      <c r="J850" s="1">
        <v>1</v>
      </c>
      <c r="K850" s="1">
        <v>2</v>
      </c>
      <c r="L850" s="1">
        <v>2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1</v>
      </c>
      <c r="BG850" s="1">
        <v>1</v>
      </c>
      <c r="BH850" s="1">
        <v>0</v>
      </c>
      <c r="BI850" s="1">
        <v>0</v>
      </c>
      <c r="BJ850" s="1">
        <v>1</v>
      </c>
      <c r="BK850" s="1">
        <v>0</v>
      </c>
      <c r="BL850" s="1">
        <v>0</v>
      </c>
      <c r="BM850" s="1">
        <v>1</v>
      </c>
      <c r="BN850" s="1">
        <v>0</v>
      </c>
      <c r="BO850" s="1">
        <v>1</v>
      </c>
      <c r="BP850" s="1">
        <v>0</v>
      </c>
      <c r="BQ850" s="1">
        <v>2</v>
      </c>
      <c r="BR850" s="1">
        <v>2</v>
      </c>
      <c r="BS850" s="1">
        <v>2</v>
      </c>
      <c r="BT850" s="1">
        <v>5</v>
      </c>
      <c r="BU850" s="1">
        <v>2</v>
      </c>
      <c r="BV850" s="1">
        <v>2</v>
      </c>
      <c r="BW850" s="1">
        <v>0</v>
      </c>
      <c r="BX850" s="1">
        <v>0</v>
      </c>
      <c r="BY850" s="1">
        <v>2</v>
      </c>
      <c r="BZ850" s="1">
        <v>1</v>
      </c>
      <c r="CA850" s="1">
        <v>3</v>
      </c>
      <c r="CB850" s="1">
        <v>3</v>
      </c>
      <c r="CC850" s="1">
        <v>2</v>
      </c>
      <c r="CD850" s="1">
        <v>0</v>
      </c>
      <c r="CE850" s="1">
        <v>1</v>
      </c>
      <c r="CF850" s="1">
        <v>0</v>
      </c>
      <c r="CG850" s="1">
        <v>0</v>
      </c>
      <c r="CH850" s="1">
        <v>0</v>
      </c>
      <c r="CI850" s="1">
        <v>0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1</v>
      </c>
      <c r="CW850" s="1">
        <v>1</v>
      </c>
      <c r="CX850" s="1">
        <v>0</v>
      </c>
      <c r="CY850" s="1">
        <v>1</v>
      </c>
      <c r="CZ850" s="1">
        <v>0</v>
      </c>
      <c r="DA850" s="1">
        <v>0</v>
      </c>
      <c r="DB850" s="1">
        <v>1</v>
      </c>
      <c r="DC850" s="1">
        <v>1</v>
      </c>
      <c r="DD850" s="1">
        <v>1</v>
      </c>
      <c r="DE850" s="1">
        <v>3</v>
      </c>
      <c r="DF850" s="1">
        <v>1</v>
      </c>
      <c r="DG850" s="1">
        <v>0</v>
      </c>
      <c r="DH850" s="1">
        <v>1</v>
      </c>
      <c r="DI850" s="1">
        <v>1</v>
      </c>
      <c r="DJ850" s="1">
        <v>0</v>
      </c>
      <c r="DK850" s="1">
        <v>1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14</v>
      </c>
      <c r="DS850" s="1">
        <v>0</v>
      </c>
      <c r="DT850" s="1">
        <v>14</v>
      </c>
      <c r="DU850" s="1">
        <v>14</v>
      </c>
      <c r="DV850" s="1">
        <v>14</v>
      </c>
      <c r="DW850" s="1">
        <v>7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7</v>
      </c>
      <c r="EK850" s="1">
        <v>0</v>
      </c>
      <c r="EL850" s="1">
        <v>7</v>
      </c>
      <c r="EM850" s="1">
        <v>14</v>
      </c>
      <c r="EN850" s="1">
        <v>14</v>
      </c>
      <c r="EO850" s="1">
        <v>0</v>
      </c>
      <c r="EP850" s="1">
        <v>0</v>
      </c>
      <c r="EQ850" s="1">
        <v>0</v>
      </c>
      <c r="ER850" s="1">
        <v>1</v>
      </c>
      <c r="ES850" s="1">
        <v>1</v>
      </c>
      <c r="ET850" s="1">
        <v>0</v>
      </c>
      <c r="EU850" s="1">
        <v>1</v>
      </c>
      <c r="EV850" s="1">
        <v>0</v>
      </c>
      <c r="EW850" s="1">
        <v>0</v>
      </c>
      <c r="EX850" s="1">
        <v>0</v>
      </c>
      <c r="EY850" s="1">
        <v>1</v>
      </c>
      <c r="EZ850" s="1">
        <v>0</v>
      </c>
      <c r="FA850" s="1">
        <v>1</v>
      </c>
      <c r="FB850" s="1">
        <v>1</v>
      </c>
      <c r="FC850" s="1">
        <v>1</v>
      </c>
      <c r="FD850" s="1">
        <v>0</v>
      </c>
      <c r="FE850" s="1">
        <v>1</v>
      </c>
      <c r="FF850" s="1">
        <v>0</v>
      </c>
      <c r="FG850" s="1">
        <v>1</v>
      </c>
      <c r="FH850" s="1">
        <v>0</v>
      </c>
      <c r="FI850" s="1">
        <v>0</v>
      </c>
      <c r="FJ850" s="1">
        <v>1</v>
      </c>
      <c r="FK850" s="1">
        <v>0</v>
      </c>
      <c r="FL850" s="1">
        <v>1</v>
      </c>
      <c r="FM850" s="1">
        <v>3</v>
      </c>
      <c r="FN850" s="1">
        <v>1</v>
      </c>
      <c r="FO850" s="1">
        <v>0</v>
      </c>
      <c r="FP850" s="1">
        <v>0</v>
      </c>
      <c r="FQ850" s="1">
        <v>0</v>
      </c>
      <c r="FR850" s="1">
        <v>11</v>
      </c>
      <c r="FS850" s="1">
        <v>0</v>
      </c>
      <c r="FT850" s="1">
        <v>0</v>
      </c>
      <c r="FU850" s="1">
        <v>0</v>
      </c>
      <c r="FV850" s="1">
        <v>1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1</v>
      </c>
      <c r="GD850" s="1">
        <v>1</v>
      </c>
      <c r="GE850" s="1">
        <v>1</v>
      </c>
      <c r="GF850" s="1">
        <v>3</v>
      </c>
      <c r="GG850" s="1">
        <v>1</v>
      </c>
      <c r="GH850" s="1">
        <v>1</v>
      </c>
      <c r="GI850" s="1">
        <v>1</v>
      </c>
      <c r="GJ850" s="1">
        <v>1</v>
      </c>
      <c r="GK850" s="1">
        <v>1</v>
      </c>
      <c r="GL850" s="1">
        <v>1</v>
      </c>
      <c r="GM850" s="1">
        <v>0</v>
      </c>
      <c r="GN850" s="1">
        <v>0</v>
      </c>
      <c r="GO850" s="1">
        <v>1</v>
      </c>
      <c r="GP850" s="1">
        <v>0</v>
      </c>
      <c r="GQ850" s="1">
        <v>0</v>
      </c>
      <c r="GR850" s="1">
        <v>0</v>
      </c>
      <c r="GS850" s="1">
        <v>1</v>
      </c>
      <c r="GT850" s="1">
        <v>0</v>
      </c>
      <c r="GU850" s="1">
        <v>0</v>
      </c>
      <c r="GV850" s="1">
        <v>0</v>
      </c>
      <c r="GW850" s="1">
        <v>1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1</v>
      </c>
      <c r="HP850" s="1">
        <v>1</v>
      </c>
      <c r="HQ850" s="1">
        <v>0</v>
      </c>
      <c r="HR850" s="1">
        <v>0</v>
      </c>
      <c r="HS850" s="1">
        <v>2</v>
      </c>
      <c r="HT850" s="1">
        <v>2</v>
      </c>
      <c r="HU850" s="1">
        <v>2</v>
      </c>
      <c r="HV850" s="1">
        <v>6</v>
      </c>
      <c r="HW850" s="1">
        <v>2</v>
      </c>
      <c r="HX850" s="1">
        <v>2</v>
      </c>
      <c r="HY850" s="1">
        <v>2</v>
      </c>
      <c r="HZ850" s="1">
        <v>2</v>
      </c>
      <c r="IA850" s="1">
        <v>2</v>
      </c>
      <c r="IB850" s="1">
        <v>2</v>
      </c>
      <c r="IC850" s="1">
        <v>2</v>
      </c>
      <c r="ID850" s="1">
        <v>0</v>
      </c>
      <c r="IE850" s="1">
        <v>0</v>
      </c>
      <c r="IF850" s="1">
        <v>1</v>
      </c>
      <c r="IG850" s="1">
        <v>1</v>
      </c>
      <c r="IH850" s="1">
        <v>1</v>
      </c>
      <c r="II850" s="1">
        <v>1</v>
      </c>
      <c r="IJ850" s="1">
        <v>1</v>
      </c>
      <c r="IK850" s="1">
        <v>1</v>
      </c>
      <c r="IL850" s="1">
        <v>1</v>
      </c>
      <c r="IM850" s="1">
        <v>1</v>
      </c>
      <c r="IN850" s="1">
        <v>1</v>
      </c>
      <c r="IO850" s="1">
        <v>1</v>
      </c>
      <c r="IP850" s="1">
        <v>0</v>
      </c>
      <c r="IQ850" s="1">
        <v>0</v>
      </c>
      <c r="IR850" s="1">
        <v>0</v>
      </c>
      <c r="IS850" s="1">
        <v>1</v>
      </c>
      <c r="IT850" s="1">
        <v>1</v>
      </c>
      <c r="IU850" s="1">
        <v>1</v>
      </c>
      <c r="IV850" s="1">
        <v>3</v>
      </c>
      <c r="IW850" s="1">
        <v>1</v>
      </c>
      <c r="IX850" s="1">
        <v>1</v>
      </c>
      <c r="IY850" s="1">
        <v>1</v>
      </c>
      <c r="IZ850" s="1">
        <v>1</v>
      </c>
      <c r="JA850" s="1">
        <v>1</v>
      </c>
      <c r="JB850" s="1">
        <v>1</v>
      </c>
      <c r="JC850" s="1">
        <v>0</v>
      </c>
      <c r="JD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0</v>
      </c>
      <c r="JM850" s="1">
        <v>0</v>
      </c>
      <c r="JN850" s="1">
        <v>0</v>
      </c>
      <c r="JO850" s="1">
        <v>0</v>
      </c>
      <c r="JP850" s="1">
        <v>0</v>
      </c>
      <c r="JQ850" s="1">
        <v>0</v>
      </c>
      <c r="JR850" s="1">
        <v>0</v>
      </c>
      <c r="JS850" s="1">
        <v>0</v>
      </c>
      <c r="JT850" s="1">
        <v>0</v>
      </c>
      <c r="JU850" s="1">
        <v>0</v>
      </c>
      <c r="JV850" s="1">
        <v>0</v>
      </c>
      <c r="JW850" s="1">
        <v>0</v>
      </c>
      <c r="JX850" s="1">
        <v>0</v>
      </c>
      <c r="JY850" s="1">
        <v>0</v>
      </c>
      <c r="JZ850" s="1">
        <v>0</v>
      </c>
      <c r="KA850" s="1">
        <v>0</v>
      </c>
      <c r="KB850" s="1">
        <v>0</v>
      </c>
      <c r="KC850" s="1">
        <v>0</v>
      </c>
      <c r="KD850" s="1">
        <v>0</v>
      </c>
      <c r="KE850" s="1">
        <v>0</v>
      </c>
      <c r="KF850" s="1">
        <v>0</v>
      </c>
      <c r="KG850" s="1">
        <v>0</v>
      </c>
      <c r="KH850" s="1">
        <v>0</v>
      </c>
      <c r="KI850" s="1">
        <v>0</v>
      </c>
      <c r="KJ850" s="1">
        <v>0</v>
      </c>
      <c r="KK850" s="1">
        <v>0</v>
      </c>
      <c r="KL850" s="1">
        <v>0</v>
      </c>
      <c r="KM850" s="1">
        <v>0</v>
      </c>
      <c r="KN850" s="1">
        <v>0</v>
      </c>
      <c r="KO850" s="1">
        <v>0</v>
      </c>
      <c r="KP850" s="1">
        <v>0</v>
      </c>
      <c r="KQ850" s="1">
        <v>0</v>
      </c>
      <c r="KR850" s="1">
        <v>0</v>
      </c>
      <c r="KS850" s="1">
        <v>0</v>
      </c>
      <c r="KT850" s="1">
        <v>0</v>
      </c>
      <c r="KU850" s="1">
        <v>0</v>
      </c>
      <c r="KV850" s="1">
        <v>0</v>
      </c>
      <c r="KW850" s="1">
        <v>0</v>
      </c>
      <c r="KX850" s="1">
        <v>0</v>
      </c>
      <c r="KY850" s="1">
        <v>0</v>
      </c>
      <c r="KZ850" s="1">
        <v>0</v>
      </c>
      <c r="LA850" s="1">
        <v>0</v>
      </c>
      <c r="LB850" s="1">
        <v>0</v>
      </c>
      <c r="LC850" s="1">
        <v>0</v>
      </c>
      <c r="LD850" s="1">
        <v>0</v>
      </c>
      <c r="LE850" s="1">
        <v>0</v>
      </c>
      <c r="LF850" s="1">
        <v>0</v>
      </c>
      <c r="LG850" s="1">
        <v>0</v>
      </c>
      <c r="LH850" s="1">
        <v>0</v>
      </c>
      <c r="LI850" s="1">
        <v>0</v>
      </c>
      <c r="LJ850" s="1">
        <v>0</v>
      </c>
      <c r="LK850" s="1">
        <v>0</v>
      </c>
      <c r="LL850" s="1">
        <v>0</v>
      </c>
      <c r="LM850" s="1">
        <v>0</v>
      </c>
      <c r="LN850" s="1">
        <v>0</v>
      </c>
      <c r="LO850" s="1">
        <v>0</v>
      </c>
      <c r="LP850" s="1">
        <v>0</v>
      </c>
      <c r="LQ850" s="1">
        <v>0</v>
      </c>
      <c r="LR850" s="1">
        <v>0</v>
      </c>
      <c r="LS850" s="1">
        <v>0</v>
      </c>
      <c r="LT850" s="1">
        <v>0</v>
      </c>
      <c r="LU850" s="1">
        <v>0</v>
      </c>
      <c r="LV850" s="1">
        <v>0</v>
      </c>
      <c r="LW850" s="1">
        <v>0</v>
      </c>
      <c r="LX850" s="1">
        <v>0</v>
      </c>
      <c r="LY850" s="1">
        <v>0</v>
      </c>
      <c r="LZ850" s="1">
        <v>0</v>
      </c>
      <c r="MA850" s="1">
        <v>0</v>
      </c>
      <c r="MB850" s="1">
        <v>0</v>
      </c>
      <c r="MC850" s="1">
        <v>1</v>
      </c>
    </row>
    <row r="851" spans="1:341">
      <c r="A851" s="1">
        <v>2015</v>
      </c>
      <c r="B851" s="1" t="s">
        <v>955</v>
      </c>
      <c r="C851" s="1">
        <v>1</v>
      </c>
      <c r="D851" s="1">
        <v>0</v>
      </c>
      <c r="E851" s="1">
        <v>1</v>
      </c>
      <c r="F851" s="1">
        <v>1</v>
      </c>
      <c r="G851" s="1">
        <v>1</v>
      </c>
      <c r="H851" s="1">
        <v>1</v>
      </c>
      <c r="I851" s="1">
        <v>1</v>
      </c>
      <c r="J851" s="1">
        <v>1</v>
      </c>
      <c r="K851" s="1">
        <v>2</v>
      </c>
      <c r="L851" s="1">
        <v>2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0</v>
      </c>
      <c r="AL851" s="1">
        <v>1</v>
      </c>
      <c r="AM851" s="1">
        <v>2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1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2</v>
      </c>
      <c r="BR851" s="1">
        <v>2</v>
      </c>
      <c r="BS851" s="1">
        <v>2</v>
      </c>
      <c r="BT851" s="1">
        <v>3</v>
      </c>
      <c r="BU851" s="1">
        <v>2</v>
      </c>
      <c r="BV851" s="1">
        <v>2</v>
      </c>
      <c r="BW851" s="1">
        <v>0</v>
      </c>
      <c r="BX851" s="1">
        <v>1</v>
      </c>
      <c r="BY851" s="1">
        <v>1</v>
      </c>
      <c r="BZ851" s="1">
        <v>2</v>
      </c>
      <c r="CA851" s="1">
        <v>3</v>
      </c>
      <c r="CB851" s="1">
        <v>3</v>
      </c>
      <c r="CC851" s="1">
        <v>2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1</v>
      </c>
      <c r="CW851" s="1">
        <v>1</v>
      </c>
      <c r="CX851" s="1">
        <v>0</v>
      </c>
      <c r="CY851" s="1">
        <v>0</v>
      </c>
      <c r="CZ851" s="1">
        <v>0</v>
      </c>
      <c r="DA851" s="1">
        <v>0</v>
      </c>
      <c r="DB851" s="1">
        <v>1</v>
      </c>
      <c r="DC851" s="1">
        <v>1</v>
      </c>
      <c r="DD851" s="1">
        <v>1</v>
      </c>
      <c r="DE851" s="1">
        <v>1</v>
      </c>
      <c r="DF851" s="1">
        <v>1</v>
      </c>
      <c r="DG851" s="1">
        <v>1</v>
      </c>
      <c r="DH851" s="1">
        <v>0</v>
      </c>
      <c r="DI851" s="1">
        <v>1</v>
      </c>
      <c r="DJ851" s="1">
        <v>0</v>
      </c>
      <c r="DK851" s="1">
        <v>0</v>
      </c>
      <c r="DL851" s="1">
        <v>1</v>
      </c>
      <c r="DM851" s="1">
        <v>1</v>
      </c>
      <c r="DN851" s="1">
        <v>1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1</v>
      </c>
      <c r="FK851" s="1">
        <v>1</v>
      </c>
      <c r="FL851" s="1">
        <v>0</v>
      </c>
      <c r="FM851" s="1">
        <v>0</v>
      </c>
      <c r="FN851" s="1">
        <v>0</v>
      </c>
      <c r="FO851" s="1">
        <v>18</v>
      </c>
      <c r="FP851" s="1">
        <v>0</v>
      </c>
      <c r="FQ851" s="1">
        <v>1</v>
      </c>
      <c r="FR851" s="1">
        <v>10</v>
      </c>
      <c r="FS851" s="1">
        <v>10</v>
      </c>
      <c r="FT851" s="1">
        <v>2</v>
      </c>
      <c r="FU851" s="1">
        <v>0</v>
      </c>
      <c r="FV851" s="1">
        <v>0</v>
      </c>
      <c r="FW851" s="1">
        <v>0</v>
      </c>
      <c r="FX851" s="1">
        <v>2</v>
      </c>
      <c r="FY851" s="1">
        <v>2</v>
      </c>
      <c r="FZ851" s="1">
        <v>1</v>
      </c>
      <c r="GA851" s="1">
        <v>0</v>
      </c>
      <c r="GB851" s="1">
        <v>0</v>
      </c>
      <c r="GC851" s="1">
        <v>1</v>
      </c>
      <c r="GD851" s="1">
        <v>1</v>
      </c>
      <c r="GE851" s="1">
        <v>1</v>
      </c>
      <c r="GF851" s="1">
        <v>3</v>
      </c>
      <c r="GG851" s="1">
        <v>1</v>
      </c>
      <c r="GH851" s="1">
        <v>1</v>
      </c>
      <c r="GI851" s="1">
        <v>1</v>
      </c>
      <c r="GJ851" s="1">
        <v>1</v>
      </c>
      <c r="GK851" s="1">
        <v>1</v>
      </c>
      <c r="GL851" s="1">
        <v>1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1</v>
      </c>
      <c r="HO851" s="1">
        <v>0</v>
      </c>
      <c r="HP851" s="1">
        <v>1</v>
      </c>
      <c r="HQ851" s="1">
        <v>0</v>
      </c>
      <c r="HR851" s="1">
        <v>0</v>
      </c>
      <c r="HS851" s="1">
        <v>2</v>
      </c>
      <c r="HT851" s="1">
        <v>2</v>
      </c>
      <c r="HU851" s="1">
        <v>2</v>
      </c>
      <c r="HV851" s="1">
        <v>6</v>
      </c>
      <c r="HW851" s="1">
        <v>2</v>
      </c>
      <c r="HX851" s="1">
        <v>2</v>
      </c>
      <c r="HY851" s="1">
        <v>2</v>
      </c>
      <c r="HZ851" s="1">
        <v>2</v>
      </c>
      <c r="IA851" s="1">
        <v>2</v>
      </c>
      <c r="IB851" s="1">
        <v>2</v>
      </c>
      <c r="IC851" s="1">
        <v>2</v>
      </c>
      <c r="ID851" s="1">
        <v>0</v>
      </c>
      <c r="IE851" s="1">
        <v>0</v>
      </c>
      <c r="IF851" s="1">
        <v>1</v>
      </c>
      <c r="IG851" s="1">
        <v>1</v>
      </c>
      <c r="IH851" s="1">
        <v>1</v>
      </c>
      <c r="II851" s="1">
        <v>1</v>
      </c>
      <c r="IJ851" s="1">
        <v>1</v>
      </c>
      <c r="IK851" s="1">
        <v>1</v>
      </c>
      <c r="IL851" s="1">
        <v>1</v>
      </c>
      <c r="IM851" s="1">
        <v>1</v>
      </c>
      <c r="IN851" s="1">
        <v>1</v>
      </c>
      <c r="IO851" s="1">
        <v>1</v>
      </c>
      <c r="IP851" s="1">
        <v>0</v>
      </c>
      <c r="IQ851" s="1">
        <v>0</v>
      </c>
      <c r="IR851" s="1">
        <v>0</v>
      </c>
      <c r="IS851" s="1">
        <v>1</v>
      </c>
      <c r="IT851" s="1">
        <v>1</v>
      </c>
      <c r="IU851" s="1">
        <v>1</v>
      </c>
      <c r="IV851" s="1">
        <v>3</v>
      </c>
      <c r="IW851" s="1">
        <v>1</v>
      </c>
      <c r="IX851" s="1">
        <v>1</v>
      </c>
      <c r="IY851" s="1">
        <v>1</v>
      </c>
      <c r="IZ851" s="1">
        <v>1</v>
      </c>
      <c r="JA851" s="1">
        <v>1</v>
      </c>
      <c r="JB851" s="1">
        <v>1</v>
      </c>
      <c r="JC851" s="1">
        <v>0</v>
      </c>
      <c r="JD851" s="1">
        <v>1</v>
      </c>
      <c r="JE851" s="1">
        <v>0</v>
      </c>
      <c r="JF851" s="1">
        <v>0</v>
      </c>
      <c r="JG851" s="1">
        <v>0</v>
      </c>
      <c r="JH851" s="1">
        <v>0</v>
      </c>
      <c r="JI851" s="1">
        <v>0</v>
      </c>
      <c r="JJ851" s="1">
        <v>0</v>
      </c>
      <c r="JK851" s="1">
        <v>0</v>
      </c>
      <c r="JL851" s="1">
        <v>0</v>
      </c>
      <c r="JM851" s="1">
        <v>0</v>
      </c>
      <c r="JN851" s="1">
        <v>0</v>
      </c>
      <c r="JO851" s="1">
        <v>0</v>
      </c>
      <c r="JP851" s="1">
        <v>0</v>
      </c>
      <c r="JQ851" s="1">
        <v>0</v>
      </c>
      <c r="JR851" s="1">
        <v>0</v>
      </c>
      <c r="JS851" s="1">
        <v>0</v>
      </c>
      <c r="JT851" s="1">
        <v>0</v>
      </c>
      <c r="JU851" s="1">
        <v>0</v>
      </c>
      <c r="JV851" s="1">
        <v>0</v>
      </c>
      <c r="JW851" s="1">
        <v>0</v>
      </c>
      <c r="JX851" s="1">
        <v>0</v>
      </c>
      <c r="JY851" s="1">
        <v>0</v>
      </c>
      <c r="JZ851" s="1">
        <v>0</v>
      </c>
      <c r="KA851" s="1">
        <v>0</v>
      </c>
      <c r="KB851" s="1">
        <v>0</v>
      </c>
      <c r="KC851" s="1">
        <v>0</v>
      </c>
      <c r="KD851" s="1">
        <v>0</v>
      </c>
      <c r="KE851" s="1">
        <v>0</v>
      </c>
      <c r="KF851" s="1">
        <v>0</v>
      </c>
      <c r="KG851" s="1">
        <v>0</v>
      </c>
      <c r="KH851" s="1">
        <v>0</v>
      </c>
      <c r="KI851" s="1">
        <v>0</v>
      </c>
      <c r="KJ851" s="1">
        <v>0</v>
      </c>
      <c r="KK851" s="1">
        <v>0</v>
      </c>
      <c r="KL851" s="1">
        <v>0</v>
      </c>
      <c r="KM851" s="1">
        <v>0</v>
      </c>
      <c r="KN851" s="1">
        <v>0</v>
      </c>
      <c r="KO851" s="1">
        <v>0</v>
      </c>
      <c r="KP851" s="1">
        <v>0</v>
      </c>
      <c r="KQ851" s="1">
        <v>0</v>
      </c>
      <c r="KR851" s="1">
        <v>0</v>
      </c>
      <c r="KS851" s="1">
        <v>0</v>
      </c>
      <c r="KT851" s="1">
        <v>0</v>
      </c>
      <c r="KU851" s="1">
        <v>0</v>
      </c>
      <c r="KV851" s="1">
        <v>0</v>
      </c>
      <c r="KW851" s="1">
        <v>0</v>
      </c>
      <c r="KX851" s="1">
        <v>5</v>
      </c>
      <c r="KY851" s="1">
        <v>5</v>
      </c>
      <c r="KZ851" s="1">
        <v>5</v>
      </c>
      <c r="LA851" s="1">
        <v>0</v>
      </c>
      <c r="LB851" s="1">
        <v>0</v>
      </c>
      <c r="LC851" s="1">
        <v>0</v>
      </c>
      <c r="LD851" s="1">
        <v>0</v>
      </c>
      <c r="LE851" s="1">
        <v>0</v>
      </c>
      <c r="LF851" s="1">
        <v>5</v>
      </c>
      <c r="LG851" s="1">
        <v>5</v>
      </c>
      <c r="LH851" s="1">
        <v>1</v>
      </c>
      <c r="LI851" s="1">
        <v>1</v>
      </c>
      <c r="LJ851" s="1">
        <v>1</v>
      </c>
      <c r="LK851" s="1">
        <v>1</v>
      </c>
      <c r="LL851" s="1">
        <v>1</v>
      </c>
      <c r="LM851" s="1">
        <v>1</v>
      </c>
      <c r="LN851" s="1">
        <v>1</v>
      </c>
      <c r="LO851" s="1">
        <v>1</v>
      </c>
      <c r="LP851" s="1">
        <v>1</v>
      </c>
      <c r="LQ851" s="1">
        <v>1</v>
      </c>
      <c r="LR851" s="1">
        <v>1</v>
      </c>
      <c r="LS851" s="1">
        <v>1</v>
      </c>
      <c r="LT851" s="1">
        <v>1</v>
      </c>
      <c r="LU851" s="1">
        <v>1</v>
      </c>
      <c r="LV851" s="1">
        <v>1</v>
      </c>
      <c r="LW851" s="1">
        <v>1</v>
      </c>
      <c r="LX851" s="1">
        <v>1</v>
      </c>
      <c r="LY851" s="1">
        <v>5</v>
      </c>
      <c r="LZ851" s="1">
        <v>5</v>
      </c>
      <c r="MA851" s="1">
        <v>5</v>
      </c>
      <c r="MB851" s="1">
        <v>1</v>
      </c>
      <c r="MC851" s="1">
        <v>1</v>
      </c>
    </row>
    <row r="852" spans="1:341">
      <c r="A852" s="1">
        <v>2015</v>
      </c>
      <c r="B852" s="1" t="s">
        <v>956</v>
      </c>
      <c r="C852" s="1">
        <v>1</v>
      </c>
      <c r="D852" s="1">
        <v>0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  <c r="J852" s="1">
        <v>1</v>
      </c>
      <c r="K852" s="1">
        <v>2</v>
      </c>
      <c r="L852" s="1">
        <v>2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0</v>
      </c>
      <c r="AL852" s="1">
        <v>1</v>
      </c>
      <c r="AM852" s="1">
        <v>2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1</v>
      </c>
      <c r="AV852" s="1">
        <v>1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2</v>
      </c>
      <c r="BR852" s="1">
        <v>2</v>
      </c>
      <c r="BS852" s="1">
        <v>2</v>
      </c>
      <c r="BT852" s="1">
        <v>3</v>
      </c>
      <c r="BU852" s="1">
        <v>2</v>
      </c>
      <c r="BV852" s="1">
        <v>2</v>
      </c>
      <c r="BW852" s="1">
        <v>0</v>
      </c>
      <c r="BX852" s="1">
        <v>1</v>
      </c>
      <c r="BY852" s="1">
        <v>1</v>
      </c>
      <c r="BZ852" s="1">
        <v>2</v>
      </c>
      <c r="CA852" s="1">
        <v>3</v>
      </c>
      <c r="CB852" s="1">
        <v>3</v>
      </c>
      <c r="CC852" s="1">
        <v>2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1</v>
      </c>
      <c r="CW852" s="1">
        <v>1</v>
      </c>
      <c r="CX852" s="1">
        <v>0</v>
      </c>
      <c r="CY852" s="1">
        <v>0</v>
      </c>
      <c r="CZ852" s="1">
        <v>0</v>
      </c>
      <c r="DA852" s="1">
        <v>0</v>
      </c>
      <c r="DB852" s="1">
        <v>1</v>
      </c>
      <c r="DC852" s="1">
        <v>1</v>
      </c>
      <c r="DD852" s="1">
        <v>1</v>
      </c>
      <c r="DE852" s="1">
        <v>1</v>
      </c>
      <c r="DF852" s="1">
        <v>1</v>
      </c>
      <c r="DG852" s="1">
        <v>1</v>
      </c>
      <c r="DH852" s="1">
        <v>0</v>
      </c>
      <c r="DI852" s="1">
        <v>1</v>
      </c>
      <c r="DJ852" s="1">
        <v>0</v>
      </c>
      <c r="DK852" s="1">
        <v>0</v>
      </c>
      <c r="DL852" s="1">
        <v>1</v>
      </c>
      <c r="DM852" s="1">
        <v>1</v>
      </c>
      <c r="DN852" s="1">
        <v>1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1</v>
      </c>
      <c r="FK852" s="1">
        <v>1</v>
      </c>
      <c r="FL852" s="1">
        <v>0</v>
      </c>
      <c r="FM852" s="1">
        <v>0</v>
      </c>
      <c r="FN852" s="1">
        <v>0</v>
      </c>
      <c r="FO852" s="1">
        <v>18</v>
      </c>
      <c r="FP852" s="1">
        <v>0</v>
      </c>
      <c r="FQ852" s="1">
        <v>1</v>
      </c>
      <c r="FR852" s="1">
        <v>10</v>
      </c>
      <c r="FS852" s="1">
        <v>10</v>
      </c>
      <c r="FT852" s="1">
        <v>2</v>
      </c>
      <c r="FU852" s="1">
        <v>0</v>
      </c>
      <c r="FV852" s="1">
        <v>0</v>
      </c>
      <c r="FW852" s="1">
        <v>0</v>
      </c>
      <c r="FX852" s="1">
        <v>2</v>
      </c>
      <c r="FY852" s="1">
        <v>2</v>
      </c>
      <c r="FZ852" s="1">
        <v>1</v>
      </c>
      <c r="GA852" s="1">
        <v>0</v>
      </c>
      <c r="GB852" s="1">
        <v>0</v>
      </c>
      <c r="GC852" s="1">
        <v>1</v>
      </c>
      <c r="GD852" s="1">
        <v>1</v>
      </c>
      <c r="GE852" s="1">
        <v>1</v>
      </c>
      <c r="GF852" s="1">
        <v>3</v>
      </c>
      <c r="GG852" s="1">
        <v>1</v>
      </c>
      <c r="GH852" s="1">
        <v>1</v>
      </c>
      <c r="GI852" s="1">
        <v>1</v>
      </c>
      <c r="GJ852" s="1">
        <v>1</v>
      </c>
      <c r="GK852" s="1">
        <v>1</v>
      </c>
      <c r="GL852" s="1">
        <v>1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1</v>
      </c>
      <c r="HO852" s="1">
        <v>0</v>
      </c>
      <c r="HP852" s="1">
        <v>1</v>
      </c>
      <c r="HQ852" s="1">
        <v>0</v>
      </c>
      <c r="HR852" s="1">
        <v>0</v>
      </c>
      <c r="HS852" s="1">
        <v>2</v>
      </c>
      <c r="HT852" s="1">
        <v>2</v>
      </c>
      <c r="HU852" s="1">
        <v>2</v>
      </c>
      <c r="HV852" s="1">
        <v>6</v>
      </c>
      <c r="HW852" s="1">
        <v>2</v>
      </c>
      <c r="HX852" s="1">
        <v>2</v>
      </c>
      <c r="HY852" s="1">
        <v>2</v>
      </c>
      <c r="HZ852" s="1">
        <v>2</v>
      </c>
      <c r="IA852" s="1">
        <v>2</v>
      </c>
      <c r="IB852" s="1">
        <v>2</v>
      </c>
      <c r="IC852" s="1">
        <v>2</v>
      </c>
      <c r="ID852" s="1">
        <v>0</v>
      </c>
      <c r="IE852" s="1">
        <v>0</v>
      </c>
      <c r="IF852" s="1">
        <v>1</v>
      </c>
      <c r="IG852" s="1">
        <v>1</v>
      </c>
      <c r="IH852" s="1">
        <v>1</v>
      </c>
      <c r="II852" s="1">
        <v>1</v>
      </c>
      <c r="IJ852" s="1">
        <v>1</v>
      </c>
      <c r="IK852" s="1">
        <v>1</v>
      </c>
      <c r="IL852" s="1">
        <v>1</v>
      </c>
      <c r="IM852" s="1">
        <v>1</v>
      </c>
      <c r="IN852" s="1">
        <v>1</v>
      </c>
      <c r="IO852" s="1">
        <v>1</v>
      </c>
      <c r="IP852" s="1">
        <v>0</v>
      </c>
      <c r="IQ852" s="1">
        <v>0</v>
      </c>
      <c r="IR852" s="1">
        <v>0</v>
      </c>
      <c r="IS852" s="1">
        <v>1</v>
      </c>
      <c r="IT852" s="1">
        <v>1</v>
      </c>
      <c r="IU852" s="1">
        <v>1</v>
      </c>
      <c r="IV852" s="1">
        <v>3</v>
      </c>
      <c r="IW852" s="1">
        <v>1</v>
      </c>
      <c r="IX852" s="1">
        <v>1</v>
      </c>
      <c r="IY852" s="1">
        <v>1</v>
      </c>
      <c r="IZ852" s="1">
        <v>1</v>
      </c>
      <c r="JA852" s="1">
        <v>1</v>
      </c>
      <c r="JB852" s="1">
        <v>1</v>
      </c>
      <c r="JC852" s="1">
        <v>0</v>
      </c>
      <c r="JD852" s="1">
        <v>1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</v>
      </c>
      <c r="JN852" s="1">
        <v>0</v>
      </c>
      <c r="JO852" s="1">
        <v>0</v>
      </c>
      <c r="JP852" s="1">
        <v>0</v>
      </c>
      <c r="JQ852" s="1">
        <v>0</v>
      </c>
      <c r="JR852" s="1">
        <v>0</v>
      </c>
      <c r="JS852" s="1">
        <v>0</v>
      </c>
      <c r="JT852" s="1">
        <v>0</v>
      </c>
      <c r="JU852" s="1">
        <v>0</v>
      </c>
      <c r="JV852" s="1">
        <v>0</v>
      </c>
      <c r="JW852" s="1">
        <v>0</v>
      </c>
      <c r="JX852" s="1">
        <v>0</v>
      </c>
      <c r="JY852" s="1">
        <v>0</v>
      </c>
      <c r="JZ852" s="1">
        <v>0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0</v>
      </c>
      <c r="KG852" s="1">
        <v>0</v>
      </c>
      <c r="KH852" s="1">
        <v>0</v>
      </c>
      <c r="KI852" s="1">
        <v>0</v>
      </c>
      <c r="KJ852" s="1">
        <v>0</v>
      </c>
      <c r="KK852" s="1">
        <v>0</v>
      </c>
      <c r="KL852" s="1">
        <v>0</v>
      </c>
      <c r="KM852" s="1">
        <v>0</v>
      </c>
      <c r="KN852" s="1">
        <v>0</v>
      </c>
      <c r="KO852" s="1">
        <v>0</v>
      </c>
      <c r="KP852" s="1">
        <v>0</v>
      </c>
      <c r="KQ852" s="1">
        <v>0</v>
      </c>
      <c r="KR852" s="1">
        <v>0</v>
      </c>
      <c r="KS852" s="1">
        <v>0</v>
      </c>
      <c r="KT852" s="1">
        <v>0</v>
      </c>
      <c r="KU852" s="1">
        <v>0</v>
      </c>
      <c r="KV852" s="1">
        <v>0</v>
      </c>
      <c r="KW852" s="1">
        <v>0</v>
      </c>
      <c r="KX852" s="1">
        <v>5</v>
      </c>
      <c r="KY852" s="1">
        <v>5</v>
      </c>
      <c r="KZ852" s="1">
        <v>5</v>
      </c>
      <c r="LA852" s="1">
        <v>0</v>
      </c>
      <c r="LB852" s="1">
        <v>0</v>
      </c>
      <c r="LC852" s="1">
        <v>0</v>
      </c>
      <c r="LD852" s="1">
        <v>0</v>
      </c>
      <c r="LE852" s="1">
        <v>0</v>
      </c>
      <c r="LF852" s="1">
        <v>5</v>
      </c>
      <c r="LG852" s="1">
        <v>5</v>
      </c>
      <c r="LH852" s="1">
        <v>1</v>
      </c>
      <c r="LI852" s="1">
        <v>1</v>
      </c>
      <c r="LJ852" s="1">
        <v>1</v>
      </c>
      <c r="LK852" s="1">
        <v>1</v>
      </c>
      <c r="LL852" s="1">
        <v>1</v>
      </c>
      <c r="LM852" s="1">
        <v>1</v>
      </c>
      <c r="LN852" s="1">
        <v>1</v>
      </c>
      <c r="LO852" s="1">
        <v>1</v>
      </c>
      <c r="LP852" s="1">
        <v>1</v>
      </c>
      <c r="LQ852" s="1">
        <v>1</v>
      </c>
      <c r="LR852" s="1">
        <v>1</v>
      </c>
      <c r="LS852" s="1">
        <v>1</v>
      </c>
      <c r="LT852" s="1">
        <v>1</v>
      </c>
      <c r="LU852" s="1">
        <v>1</v>
      </c>
      <c r="LV852" s="1">
        <v>1</v>
      </c>
      <c r="LW852" s="1">
        <v>1</v>
      </c>
      <c r="LX852" s="1">
        <v>1</v>
      </c>
      <c r="LY852" s="1">
        <v>5</v>
      </c>
      <c r="LZ852" s="1">
        <v>5</v>
      </c>
      <c r="MA852" s="1">
        <v>5</v>
      </c>
      <c r="MB852" s="1">
        <v>1</v>
      </c>
      <c r="MC852" s="1">
        <v>1</v>
      </c>
    </row>
    <row r="853" spans="1:341">
      <c r="A853" s="1">
        <v>2015</v>
      </c>
      <c r="B853" s="1" t="s">
        <v>957</v>
      </c>
      <c r="C853" s="1">
        <v>1</v>
      </c>
      <c r="D853" s="1">
        <v>0</v>
      </c>
      <c r="E853" s="1">
        <v>1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2</v>
      </c>
      <c r="L853" s="1">
        <v>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</v>
      </c>
      <c r="AK853" s="1">
        <v>0</v>
      </c>
      <c r="AL853" s="1">
        <v>1</v>
      </c>
      <c r="AM853" s="1">
        <v>2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1</v>
      </c>
      <c r="AV853" s="1">
        <v>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2</v>
      </c>
      <c r="BR853" s="1">
        <v>2</v>
      </c>
      <c r="BS853" s="1">
        <v>2</v>
      </c>
      <c r="BT853" s="1">
        <v>3</v>
      </c>
      <c r="BU853" s="1">
        <v>2</v>
      </c>
      <c r="BV853" s="1">
        <v>2</v>
      </c>
      <c r="BW853" s="1">
        <v>0</v>
      </c>
      <c r="BX853" s="1">
        <v>1</v>
      </c>
      <c r="BY853" s="1">
        <v>1</v>
      </c>
      <c r="BZ853" s="1">
        <v>2</v>
      </c>
      <c r="CA853" s="1">
        <v>3</v>
      </c>
      <c r="CB853" s="1">
        <v>3</v>
      </c>
      <c r="CC853" s="1">
        <v>2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1</v>
      </c>
      <c r="CW853" s="1">
        <v>1</v>
      </c>
      <c r="CX853" s="1">
        <v>0</v>
      </c>
      <c r="CY853" s="1">
        <v>0</v>
      </c>
      <c r="CZ853" s="1">
        <v>0</v>
      </c>
      <c r="DA853" s="1">
        <v>0</v>
      </c>
      <c r="DB853" s="1">
        <v>1</v>
      </c>
      <c r="DC853" s="1">
        <v>1</v>
      </c>
      <c r="DD853" s="1">
        <v>1</v>
      </c>
      <c r="DE853" s="1">
        <v>1</v>
      </c>
      <c r="DF853" s="1">
        <v>1</v>
      </c>
      <c r="DG853" s="1">
        <v>1</v>
      </c>
      <c r="DH853" s="1">
        <v>0</v>
      </c>
      <c r="DI853" s="1">
        <v>1</v>
      </c>
      <c r="DJ853" s="1">
        <v>0</v>
      </c>
      <c r="DK853" s="1">
        <v>0</v>
      </c>
      <c r="DL853" s="1">
        <v>1</v>
      </c>
      <c r="DM853" s="1">
        <v>1</v>
      </c>
      <c r="DN853" s="1">
        <v>1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1</v>
      </c>
      <c r="FK853" s="1">
        <v>1</v>
      </c>
      <c r="FL853" s="1">
        <v>0</v>
      </c>
      <c r="FM853" s="1">
        <v>0</v>
      </c>
      <c r="FN853" s="1">
        <v>0</v>
      </c>
      <c r="FO853" s="1">
        <v>18</v>
      </c>
      <c r="FP853" s="1">
        <v>0</v>
      </c>
      <c r="FQ853" s="1">
        <v>1</v>
      </c>
      <c r="FR853" s="1">
        <v>10</v>
      </c>
      <c r="FS853" s="1">
        <v>10</v>
      </c>
      <c r="FT853" s="1">
        <v>2</v>
      </c>
      <c r="FU853" s="1">
        <v>0</v>
      </c>
      <c r="FV853" s="1">
        <v>0</v>
      </c>
      <c r="FW853" s="1">
        <v>0</v>
      </c>
      <c r="FX853" s="1">
        <v>2</v>
      </c>
      <c r="FY853" s="1">
        <v>2</v>
      </c>
      <c r="FZ853" s="1">
        <v>1</v>
      </c>
      <c r="GA853" s="1">
        <v>0</v>
      </c>
      <c r="GB853" s="1">
        <v>0</v>
      </c>
      <c r="GC853" s="1">
        <v>1</v>
      </c>
      <c r="GD853" s="1">
        <v>1</v>
      </c>
      <c r="GE853" s="1">
        <v>1</v>
      </c>
      <c r="GF853" s="1">
        <v>3</v>
      </c>
      <c r="GG853" s="1">
        <v>1</v>
      </c>
      <c r="GH853" s="1">
        <v>1</v>
      </c>
      <c r="GI853" s="1">
        <v>1</v>
      </c>
      <c r="GJ853" s="1">
        <v>1</v>
      </c>
      <c r="GK853" s="1">
        <v>1</v>
      </c>
      <c r="GL853" s="1">
        <v>1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1</v>
      </c>
      <c r="HO853" s="1">
        <v>0</v>
      </c>
      <c r="HP853" s="1">
        <v>1</v>
      </c>
      <c r="HQ853" s="1">
        <v>0</v>
      </c>
      <c r="HR853" s="1">
        <v>0</v>
      </c>
      <c r="HS853" s="1">
        <v>2</v>
      </c>
      <c r="HT853" s="1">
        <v>2</v>
      </c>
      <c r="HU853" s="1">
        <v>2</v>
      </c>
      <c r="HV853" s="1">
        <v>6</v>
      </c>
      <c r="HW853" s="1">
        <v>2</v>
      </c>
      <c r="HX853" s="1">
        <v>2</v>
      </c>
      <c r="HY853" s="1">
        <v>2</v>
      </c>
      <c r="HZ853" s="1">
        <v>2</v>
      </c>
      <c r="IA853" s="1">
        <v>2</v>
      </c>
      <c r="IB853" s="1">
        <v>2</v>
      </c>
      <c r="IC853" s="1">
        <v>2</v>
      </c>
      <c r="ID853" s="1">
        <v>0</v>
      </c>
      <c r="IE853" s="1">
        <v>0</v>
      </c>
      <c r="IF853" s="1">
        <v>1</v>
      </c>
      <c r="IG853" s="1">
        <v>1</v>
      </c>
      <c r="IH853" s="1">
        <v>1</v>
      </c>
      <c r="II853" s="1">
        <v>1</v>
      </c>
      <c r="IJ853" s="1">
        <v>1</v>
      </c>
      <c r="IK853" s="1">
        <v>1</v>
      </c>
      <c r="IL853" s="1">
        <v>1</v>
      </c>
      <c r="IM853" s="1">
        <v>1</v>
      </c>
      <c r="IN853" s="1">
        <v>1</v>
      </c>
      <c r="IO853" s="1">
        <v>1</v>
      </c>
      <c r="IP853" s="1">
        <v>0</v>
      </c>
      <c r="IQ853" s="1">
        <v>0</v>
      </c>
      <c r="IR853" s="1">
        <v>0</v>
      </c>
      <c r="IS853" s="1">
        <v>1</v>
      </c>
      <c r="IT853" s="1">
        <v>1</v>
      </c>
      <c r="IU853" s="1">
        <v>1</v>
      </c>
      <c r="IV853" s="1">
        <v>3</v>
      </c>
      <c r="IW853" s="1">
        <v>1</v>
      </c>
      <c r="IX853" s="1">
        <v>1</v>
      </c>
      <c r="IY853" s="1">
        <v>1</v>
      </c>
      <c r="IZ853" s="1">
        <v>1</v>
      </c>
      <c r="JA853" s="1">
        <v>1</v>
      </c>
      <c r="JB853" s="1">
        <v>1</v>
      </c>
      <c r="JC853" s="1">
        <v>0</v>
      </c>
      <c r="JD853" s="1">
        <v>1</v>
      </c>
      <c r="JE853" s="1">
        <v>0</v>
      </c>
      <c r="JF853" s="1">
        <v>0</v>
      </c>
      <c r="JG853" s="1">
        <v>0</v>
      </c>
      <c r="JH853" s="1">
        <v>0</v>
      </c>
      <c r="JI853" s="1">
        <v>0</v>
      </c>
      <c r="JJ853" s="1">
        <v>0</v>
      </c>
      <c r="JK853" s="1">
        <v>0</v>
      </c>
      <c r="JL853" s="1">
        <v>0</v>
      </c>
      <c r="JM853" s="1">
        <v>0</v>
      </c>
      <c r="JN853" s="1">
        <v>0</v>
      </c>
      <c r="JO853" s="1">
        <v>0</v>
      </c>
      <c r="JP853" s="1">
        <v>0</v>
      </c>
      <c r="JQ853" s="1">
        <v>0</v>
      </c>
      <c r="JR853" s="1">
        <v>0</v>
      </c>
      <c r="JS853" s="1">
        <v>0</v>
      </c>
      <c r="JT853" s="1">
        <v>0</v>
      </c>
      <c r="JU853" s="1">
        <v>0</v>
      </c>
      <c r="JV853" s="1">
        <v>0</v>
      </c>
      <c r="JW853" s="1">
        <v>0</v>
      </c>
      <c r="JX853" s="1">
        <v>0</v>
      </c>
      <c r="JY853" s="1">
        <v>0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0</v>
      </c>
      <c r="KG853" s="1">
        <v>0</v>
      </c>
      <c r="KH853" s="1">
        <v>0</v>
      </c>
      <c r="KI853" s="1">
        <v>0</v>
      </c>
      <c r="KJ853" s="1">
        <v>0</v>
      </c>
      <c r="KK853" s="1">
        <v>0</v>
      </c>
      <c r="KL853" s="1">
        <v>0</v>
      </c>
      <c r="KM853" s="1">
        <v>0</v>
      </c>
      <c r="KN853" s="1">
        <v>0</v>
      </c>
      <c r="KO853" s="1">
        <v>0</v>
      </c>
      <c r="KP853" s="1">
        <v>0</v>
      </c>
      <c r="KQ853" s="1">
        <v>0</v>
      </c>
      <c r="KR853" s="1">
        <v>0</v>
      </c>
      <c r="KS853" s="1">
        <v>0</v>
      </c>
      <c r="KT853" s="1">
        <v>0</v>
      </c>
      <c r="KU853" s="1">
        <v>0</v>
      </c>
      <c r="KV853" s="1">
        <v>0</v>
      </c>
      <c r="KW853" s="1">
        <v>0</v>
      </c>
      <c r="KX853" s="1">
        <v>5</v>
      </c>
      <c r="KY853" s="1">
        <v>5</v>
      </c>
      <c r="KZ853" s="1">
        <v>5</v>
      </c>
      <c r="LA853" s="1">
        <v>0</v>
      </c>
      <c r="LB853" s="1">
        <v>0</v>
      </c>
      <c r="LC853" s="1">
        <v>0</v>
      </c>
      <c r="LD853" s="1">
        <v>0</v>
      </c>
      <c r="LE853" s="1">
        <v>0</v>
      </c>
      <c r="LF853" s="1">
        <v>5</v>
      </c>
      <c r="LG853" s="1">
        <v>5</v>
      </c>
      <c r="LH853" s="1">
        <v>1</v>
      </c>
      <c r="LI853" s="1">
        <v>1</v>
      </c>
      <c r="LJ853" s="1">
        <v>1</v>
      </c>
      <c r="LK853" s="1">
        <v>1</v>
      </c>
      <c r="LL853" s="1">
        <v>1</v>
      </c>
      <c r="LM853" s="1">
        <v>1</v>
      </c>
      <c r="LN853" s="1">
        <v>1</v>
      </c>
      <c r="LO853" s="1">
        <v>1</v>
      </c>
      <c r="LP853" s="1">
        <v>1</v>
      </c>
      <c r="LQ853" s="1">
        <v>1</v>
      </c>
      <c r="LR853" s="1">
        <v>1</v>
      </c>
      <c r="LS853" s="1">
        <v>1</v>
      </c>
      <c r="LT853" s="1">
        <v>1</v>
      </c>
      <c r="LU853" s="1">
        <v>1</v>
      </c>
      <c r="LV853" s="1">
        <v>1</v>
      </c>
      <c r="LW853" s="1">
        <v>1</v>
      </c>
      <c r="LX853" s="1">
        <v>1</v>
      </c>
      <c r="LY853" s="1">
        <v>5</v>
      </c>
      <c r="LZ853" s="1">
        <v>5</v>
      </c>
      <c r="MA853" s="1">
        <v>5</v>
      </c>
      <c r="MB853" s="1">
        <v>1</v>
      </c>
      <c r="MC853" s="1">
        <v>1</v>
      </c>
    </row>
    <row r="854" spans="1:341">
      <c r="A854" s="1">
        <v>2015</v>
      </c>
      <c r="B854" s="1" t="s">
        <v>958</v>
      </c>
      <c r="C854" s="1">
        <v>1</v>
      </c>
      <c r="D854" s="1">
        <v>0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  <c r="K854" s="1">
        <v>2</v>
      </c>
      <c r="L854" s="1">
        <v>2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0</v>
      </c>
      <c r="AL854" s="1">
        <v>1</v>
      </c>
      <c r="AM854" s="1">
        <v>2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1</v>
      </c>
      <c r="AV854" s="1">
        <v>1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2</v>
      </c>
      <c r="BR854" s="1">
        <v>2</v>
      </c>
      <c r="BS854" s="1">
        <v>2</v>
      </c>
      <c r="BT854" s="1">
        <v>3</v>
      </c>
      <c r="BU854" s="1">
        <v>2</v>
      </c>
      <c r="BV854" s="1">
        <v>2</v>
      </c>
      <c r="BW854" s="1">
        <v>0</v>
      </c>
      <c r="BX854" s="1">
        <v>1</v>
      </c>
      <c r="BY854" s="1">
        <v>1</v>
      </c>
      <c r="BZ854" s="1">
        <v>2</v>
      </c>
      <c r="CA854" s="1">
        <v>3</v>
      </c>
      <c r="CB854" s="1">
        <v>3</v>
      </c>
      <c r="CC854" s="1">
        <v>2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1</v>
      </c>
      <c r="CW854" s="1">
        <v>1</v>
      </c>
      <c r="CX854" s="1">
        <v>0</v>
      </c>
      <c r="CY854" s="1">
        <v>0</v>
      </c>
      <c r="CZ854" s="1">
        <v>0</v>
      </c>
      <c r="DA854" s="1">
        <v>0</v>
      </c>
      <c r="DB854" s="1">
        <v>1</v>
      </c>
      <c r="DC854" s="1">
        <v>1</v>
      </c>
      <c r="DD854" s="1">
        <v>1</v>
      </c>
      <c r="DE854" s="1">
        <v>1</v>
      </c>
      <c r="DF854" s="1">
        <v>1</v>
      </c>
      <c r="DG854" s="1">
        <v>1</v>
      </c>
      <c r="DH854" s="1">
        <v>0</v>
      </c>
      <c r="DI854" s="1">
        <v>1</v>
      </c>
      <c r="DJ854" s="1">
        <v>0</v>
      </c>
      <c r="DK854" s="1">
        <v>0</v>
      </c>
      <c r="DL854" s="1">
        <v>1</v>
      </c>
      <c r="DM854" s="1">
        <v>1</v>
      </c>
      <c r="DN854" s="1">
        <v>1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1</v>
      </c>
      <c r="FK854" s="1">
        <v>1</v>
      </c>
      <c r="FL854" s="1">
        <v>0</v>
      </c>
      <c r="FM854" s="1">
        <v>0</v>
      </c>
      <c r="FN854" s="1">
        <v>0</v>
      </c>
      <c r="FO854" s="1">
        <v>18</v>
      </c>
      <c r="FP854" s="1">
        <v>0</v>
      </c>
      <c r="FQ854" s="1">
        <v>1</v>
      </c>
      <c r="FR854" s="1">
        <v>10</v>
      </c>
      <c r="FS854" s="1">
        <v>10</v>
      </c>
      <c r="FT854" s="1">
        <v>2</v>
      </c>
      <c r="FU854" s="1">
        <v>0</v>
      </c>
      <c r="FV854" s="1">
        <v>0</v>
      </c>
      <c r="FW854" s="1">
        <v>0</v>
      </c>
      <c r="FX854" s="1">
        <v>2</v>
      </c>
      <c r="FY854" s="1">
        <v>2</v>
      </c>
      <c r="FZ854" s="1">
        <v>1</v>
      </c>
      <c r="GA854" s="1">
        <v>0</v>
      </c>
      <c r="GB854" s="1">
        <v>0</v>
      </c>
      <c r="GC854" s="1">
        <v>1</v>
      </c>
      <c r="GD854" s="1">
        <v>1</v>
      </c>
      <c r="GE854" s="1">
        <v>1</v>
      </c>
      <c r="GF854" s="1">
        <v>3</v>
      </c>
      <c r="GG854" s="1">
        <v>1</v>
      </c>
      <c r="GH854" s="1">
        <v>1</v>
      </c>
      <c r="GI854" s="1">
        <v>1</v>
      </c>
      <c r="GJ854" s="1">
        <v>1</v>
      </c>
      <c r="GK854" s="1">
        <v>1</v>
      </c>
      <c r="GL854" s="1">
        <v>1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1</v>
      </c>
      <c r="HO854" s="1">
        <v>0</v>
      </c>
      <c r="HP854" s="1">
        <v>1</v>
      </c>
      <c r="HQ854" s="1">
        <v>0</v>
      </c>
      <c r="HR854" s="1">
        <v>0</v>
      </c>
      <c r="HS854" s="1">
        <v>2</v>
      </c>
      <c r="HT854" s="1">
        <v>2</v>
      </c>
      <c r="HU854" s="1">
        <v>2</v>
      </c>
      <c r="HV854" s="1">
        <v>6</v>
      </c>
      <c r="HW854" s="1">
        <v>2</v>
      </c>
      <c r="HX854" s="1">
        <v>2</v>
      </c>
      <c r="HY854" s="1">
        <v>2</v>
      </c>
      <c r="HZ854" s="1">
        <v>2</v>
      </c>
      <c r="IA854" s="1">
        <v>2</v>
      </c>
      <c r="IB854" s="1">
        <v>2</v>
      </c>
      <c r="IC854" s="1">
        <v>2</v>
      </c>
      <c r="ID854" s="1">
        <v>0</v>
      </c>
      <c r="IE854" s="1">
        <v>0</v>
      </c>
      <c r="IF854" s="1">
        <v>1</v>
      </c>
      <c r="IG854" s="1">
        <v>1</v>
      </c>
      <c r="IH854" s="1">
        <v>1</v>
      </c>
      <c r="II854" s="1">
        <v>1</v>
      </c>
      <c r="IJ854" s="1">
        <v>1</v>
      </c>
      <c r="IK854" s="1">
        <v>1</v>
      </c>
      <c r="IL854" s="1">
        <v>1</v>
      </c>
      <c r="IM854" s="1">
        <v>1</v>
      </c>
      <c r="IN854" s="1">
        <v>1</v>
      </c>
      <c r="IO854" s="1">
        <v>1</v>
      </c>
      <c r="IP854" s="1">
        <v>0</v>
      </c>
      <c r="IQ854" s="1">
        <v>0</v>
      </c>
      <c r="IR854" s="1">
        <v>0</v>
      </c>
      <c r="IS854" s="1">
        <v>1</v>
      </c>
      <c r="IT854" s="1">
        <v>1</v>
      </c>
      <c r="IU854" s="1">
        <v>1</v>
      </c>
      <c r="IV854" s="1">
        <v>3</v>
      </c>
      <c r="IW854" s="1">
        <v>1</v>
      </c>
      <c r="IX854" s="1">
        <v>1</v>
      </c>
      <c r="IY854" s="1">
        <v>1</v>
      </c>
      <c r="IZ854" s="1">
        <v>1</v>
      </c>
      <c r="JA854" s="1">
        <v>1</v>
      </c>
      <c r="JB854" s="1">
        <v>1</v>
      </c>
      <c r="JC854" s="1">
        <v>0</v>
      </c>
      <c r="JD854" s="1">
        <v>1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</v>
      </c>
      <c r="JN854" s="1">
        <v>0</v>
      </c>
      <c r="JO854" s="1">
        <v>0</v>
      </c>
      <c r="JP854" s="1">
        <v>0</v>
      </c>
      <c r="JQ854" s="1">
        <v>0</v>
      </c>
      <c r="JR854" s="1">
        <v>0</v>
      </c>
      <c r="JS854" s="1">
        <v>0</v>
      </c>
      <c r="JT854" s="1">
        <v>0</v>
      </c>
      <c r="JU854" s="1">
        <v>0</v>
      </c>
      <c r="JV854" s="1">
        <v>0</v>
      </c>
      <c r="JW854" s="1">
        <v>0</v>
      </c>
      <c r="JX854" s="1">
        <v>0</v>
      </c>
      <c r="JY854" s="1">
        <v>0</v>
      </c>
      <c r="JZ854" s="1">
        <v>0</v>
      </c>
      <c r="KA854" s="1">
        <v>0</v>
      </c>
      <c r="KB854" s="1">
        <v>0</v>
      </c>
      <c r="KC854" s="1">
        <v>0</v>
      </c>
      <c r="KD854" s="1">
        <v>0</v>
      </c>
      <c r="KE854" s="1">
        <v>0</v>
      </c>
      <c r="KF854" s="1">
        <v>0</v>
      </c>
      <c r="KG854" s="1">
        <v>0</v>
      </c>
      <c r="KH854" s="1">
        <v>0</v>
      </c>
      <c r="KI854" s="1">
        <v>0</v>
      </c>
      <c r="KJ854" s="1">
        <v>0</v>
      </c>
      <c r="KK854" s="1">
        <v>0</v>
      </c>
      <c r="KL854" s="1">
        <v>0</v>
      </c>
      <c r="KM854" s="1">
        <v>0</v>
      </c>
      <c r="KN854" s="1">
        <v>0</v>
      </c>
      <c r="KO854" s="1">
        <v>0</v>
      </c>
      <c r="KP854" s="1">
        <v>0</v>
      </c>
      <c r="KQ854" s="1">
        <v>0</v>
      </c>
      <c r="KR854" s="1">
        <v>0</v>
      </c>
      <c r="KS854" s="1">
        <v>0</v>
      </c>
      <c r="KT854" s="1">
        <v>0</v>
      </c>
      <c r="KU854" s="1">
        <v>0</v>
      </c>
      <c r="KV854" s="1">
        <v>0</v>
      </c>
      <c r="KW854" s="1">
        <v>0</v>
      </c>
      <c r="KX854" s="1">
        <v>5</v>
      </c>
      <c r="KY854" s="1">
        <v>5</v>
      </c>
      <c r="KZ854" s="1">
        <v>5</v>
      </c>
      <c r="LA854" s="1">
        <v>0</v>
      </c>
      <c r="LB854" s="1">
        <v>0</v>
      </c>
      <c r="LC854" s="1">
        <v>0</v>
      </c>
      <c r="LD854" s="1">
        <v>0</v>
      </c>
      <c r="LE854" s="1">
        <v>0</v>
      </c>
      <c r="LF854" s="1">
        <v>5</v>
      </c>
      <c r="LG854" s="1">
        <v>5</v>
      </c>
      <c r="LH854" s="1">
        <v>1</v>
      </c>
      <c r="LI854" s="1">
        <v>1</v>
      </c>
      <c r="LJ854" s="1">
        <v>1</v>
      </c>
      <c r="LK854" s="1">
        <v>1</v>
      </c>
      <c r="LL854" s="1">
        <v>1</v>
      </c>
      <c r="LM854" s="1">
        <v>1</v>
      </c>
      <c r="LN854" s="1">
        <v>1</v>
      </c>
      <c r="LO854" s="1">
        <v>1</v>
      </c>
      <c r="LP854" s="1">
        <v>1</v>
      </c>
      <c r="LQ854" s="1">
        <v>1</v>
      </c>
      <c r="LR854" s="1">
        <v>1</v>
      </c>
      <c r="LS854" s="1">
        <v>1</v>
      </c>
      <c r="LT854" s="1">
        <v>1</v>
      </c>
      <c r="LU854" s="1">
        <v>1</v>
      </c>
      <c r="LV854" s="1">
        <v>1</v>
      </c>
      <c r="LW854" s="1">
        <v>1</v>
      </c>
      <c r="LX854" s="1">
        <v>1</v>
      </c>
      <c r="LY854" s="1">
        <v>5</v>
      </c>
      <c r="LZ854" s="1">
        <v>5</v>
      </c>
      <c r="MA854" s="1">
        <v>5</v>
      </c>
      <c r="MB854" s="1">
        <v>1</v>
      </c>
      <c r="MC854" s="1">
        <v>1</v>
      </c>
    </row>
    <row r="855" spans="1:341">
      <c r="A855" s="1">
        <v>2015</v>
      </c>
      <c r="B855" s="1" t="s">
        <v>959</v>
      </c>
      <c r="C855" s="1">
        <v>1</v>
      </c>
      <c r="D855" s="1">
        <v>0</v>
      </c>
      <c r="E855" s="1">
        <v>1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  <c r="K855" s="1">
        <v>2</v>
      </c>
      <c r="L855" s="1">
        <v>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</v>
      </c>
      <c r="AK855" s="1">
        <v>0</v>
      </c>
      <c r="AL855" s="1">
        <v>1</v>
      </c>
      <c r="AM855" s="1">
        <v>2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1</v>
      </c>
      <c r="AV855" s="1">
        <v>1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2</v>
      </c>
      <c r="BR855" s="1">
        <v>2</v>
      </c>
      <c r="BS855" s="1">
        <v>2</v>
      </c>
      <c r="BT855" s="1">
        <v>3</v>
      </c>
      <c r="BU855" s="1">
        <v>2</v>
      </c>
      <c r="BV855" s="1">
        <v>2</v>
      </c>
      <c r="BW855" s="1">
        <v>0</v>
      </c>
      <c r="BX855" s="1">
        <v>1</v>
      </c>
      <c r="BY855" s="1">
        <v>1</v>
      </c>
      <c r="BZ855" s="1">
        <v>2</v>
      </c>
      <c r="CA855" s="1">
        <v>3</v>
      </c>
      <c r="CB855" s="1">
        <v>3</v>
      </c>
      <c r="CC855" s="1">
        <v>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1</v>
      </c>
      <c r="CW855" s="1">
        <v>1</v>
      </c>
      <c r="CX855" s="1">
        <v>0</v>
      </c>
      <c r="CY855" s="1">
        <v>0</v>
      </c>
      <c r="CZ855" s="1">
        <v>0</v>
      </c>
      <c r="DA855" s="1">
        <v>0</v>
      </c>
      <c r="DB855" s="1">
        <v>1</v>
      </c>
      <c r="DC855" s="1">
        <v>1</v>
      </c>
      <c r="DD855" s="1">
        <v>1</v>
      </c>
      <c r="DE855" s="1">
        <v>1</v>
      </c>
      <c r="DF855" s="1">
        <v>1</v>
      </c>
      <c r="DG855" s="1">
        <v>1</v>
      </c>
      <c r="DH855" s="1">
        <v>0</v>
      </c>
      <c r="DI855" s="1">
        <v>1</v>
      </c>
      <c r="DJ855" s="1">
        <v>0</v>
      </c>
      <c r="DK855" s="1">
        <v>0</v>
      </c>
      <c r="DL855" s="1">
        <v>1</v>
      </c>
      <c r="DM855" s="1">
        <v>1</v>
      </c>
      <c r="DN855" s="1">
        <v>1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1</v>
      </c>
      <c r="FK855" s="1">
        <v>1</v>
      </c>
      <c r="FL855" s="1">
        <v>0</v>
      </c>
      <c r="FM855" s="1">
        <v>0</v>
      </c>
      <c r="FN855" s="1">
        <v>0</v>
      </c>
      <c r="FO855" s="1">
        <v>18</v>
      </c>
      <c r="FP855" s="1">
        <v>0</v>
      </c>
      <c r="FQ855" s="1">
        <v>1</v>
      </c>
      <c r="FR855" s="1">
        <v>10</v>
      </c>
      <c r="FS855" s="1">
        <v>10</v>
      </c>
      <c r="FT855" s="1">
        <v>2</v>
      </c>
      <c r="FU855" s="1">
        <v>0</v>
      </c>
      <c r="FV855" s="1">
        <v>0</v>
      </c>
      <c r="FW855" s="1">
        <v>0</v>
      </c>
      <c r="FX855" s="1">
        <v>2</v>
      </c>
      <c r="FY855" s="1">
        <v>2</v>
      </c>
      <c r="FZ855" s="1">
        <v>1</v>
      </c>
      <c r="GA855" s="1">
        <v>0</v>
      </c>
      <c r="GB855" s="1">
        <v>0</v>
      </c>
      <c r="GC855" s="1">
        <v>1</v>
      </c>
      <c r="GD855" s="1">
        <v>1</v>
      </c>
      <c r="GE855" s="1">
        <v>1</v>
      </c>
      <c r="GF855" s="1">
        <v>3</v>
      </c>
      <c r="GG855" s="1">
        <v>1</v>
      </c>
      <c r="GH855" s="1">
        <v>1</v>
      </c>
      <c r="GI855" s="1">
        <v>1</v>
      </c>
      <c r="GJ855" s="1">
        <v>1</v>
      </c>
      <c r="GK855" s="1">
        <v>1</v>
      </c>
      <c r="GL855" s="1">
        <v>1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1</v>
      </c>
      <c r="HO855" s="1">
        <v>0</v>
      </c>
      <c r="HP855" s="1">
        <v>1</v>
      </c>
      <c r="HQ855" s="1">
        <v>0</v>
      </c>
      <c r="HR855" s="1">
        <v>0</v>
      </c>
      <c r="HS855" s="1">
        <v>2</v>
      </c>
      <c r="HT855" s="1">
        <v>2</v>
      </c>
      <c r="HU855" s="1">
        <v>2</v>
      </c>
      <c r="HV855" s="1">
        <v>6</v>
      </c>
      <c r="HW855" s="1">
        <v>2</v>
      </c>
      <c r="HX855" s="1">
        <v>2</v>
      </c>
      <c r="HY855" s="1">
        <v>2</v>
      </c>
      <c r="HZ855" s="1">
        <v>2</v>
      </c>
      <c r="IA855" s="1">
        <v>2</v>
      </c>
      <c r="IB855" s="1">
        <v>2</v>
      </c>
      <c r="IC855" s="1">
        <v>2</v>
      </c>
      <c r="ID855" s="1">
        <v>0</v>
      </c>
      <c r="IE855" s="1">
        <v>0</v>
      </c>
      <c r="IF855" s="1">
        <v>1</v>
      </c>
      <c r="IG855" s="1">
        <v>1</v>
      </c>
      <c r="IH855" s="1">
        <v>1</v>
      </c>
      <c r="II855" s="1">
        <v>1</v>
      </c>
      <c r="IJ855" s="1">
        <v>1</v>
      </c>
      <c r="IK855" s="1">
        <v>1</v>
      </c>
      <c r="IL855" s="1">
        <v>1</v>
      </c>
      <c r="IM855" s="1">
        <v>1</v>
      </c>
      <c r="IN855" s="1">
        <v>1</v>
      </c>
      <c r="IO855" s="1">
        <v>1</v>
      </c>
      <c r="IP855" s="1">
        <v>0</v>
      </c>
      <c r="IQ855" s="1">
        <v>0</v>
      </c>
      <c r="IR855" s="1">
        <v>0</v>
      </c>
      <c r="IS855" s="1">
        <v>1</v>
      </c>
      <c r="IT855" s="1">
        <v>1</v>
      </c>
      <c r="IU855" s="1">
        <v>1</v>
      </c>
      <c r="IV855" s="1">
        <v>3</v>
      </c>
      <c r="IW855" s="1">
        <v>1</v>
      </c>
      <c r="IX855" s="1">
        <v>1</v>
      </c>
      <c r="IY855" s="1">
        <v>1</v>
      </c>
      <c r="IZ855" s="1">
        <v>1</v>
      </c>
      <c r="JA855" s="1">
        <v>1</v>
      </c>
      <c r="JB855" s="1">
        <v>1</v>
      </c>
      <c r="JC855" s="1">
        <v>0</v>
      </c>
      <c r="JD855" s="1">
        <v>1</v>
      </c>
      <c r="JE855" s="1">
        <v>0</v>
      </c>
      <c r="JF855" s="1">
        <v>0</v>
      </c>
      <c r="JG855" s="1">
        <v>0</v>
      </c>
      <c r="JH855" s="1">
        <v>0</v>
      </c>
      <c r="JI855" s="1">
        <v>0</v>
      </c>
      <c r="JJ855" s="1">
        <v>0</v>
      </c>
      <c r="JK855" s="1">
        <v>0</v>
      </c>
      <c r="JL855" s="1">
        <v>0</v>
      </c>
      <c r="JM855" s="1">
        <v>0</v>
      </c>
      <c r="JN855" s="1">
        <v>0</v>
      </c>
      <c r="JO855" s="1">
        <v>0</v>
      </c>
      <c r="JP855" s="1">
        <v>0</v>
      </c>
      <c r="JQ855" s="1">
        <v>0</v>
      </c>
      <c r="JR855" s="1">
        <v>0</v>
      </c>
      <c r="JS855" s="1">
        <v>0</v>
      </c>
      <c r="JT855" s="1">
        <v>0</v>
      </c>
      <c r="JU855" s="1">
        <v>0</v>
      </c>
      <c r="JV855" s="1">
        <v>0</v>
      </c>
      <c r="JW855" s="1">
        <v>0</v>
      </c>
      <c r="JX855" s="1">
        <v>0</v>
      </c>
      <c r="JY855" s="1">
        <v>0</v>
      </c>
      <c r="JZ855" s="1">
        <v>0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0</v>
      </c>
      <c r="KG855" s="1">
        <v>0</v>
      </c>
      <c r="KH855" s="1">
        <v>0</v>
      </c>
      <c r="KI855" s="1">
        <v>0</v>
      </c>
      <c r="KJ855" s="1">
        <v>0</v>
      </c>
      <c r="KK855" s="1">
        <v>0</v>
      </c>
      <c r="KL855" s="1">
        <v>0</v>
      </c>
      <c r="KM855" s="1">
        <v>0</v>
      </c>
      <c r="KN855" s="1">
        <v>0</v>
      </c>
      <c r="KO855" s="1">
        <v>0</v>
      </c>
      <c r="KP855" s="1">
        <v>0</v>
      </c>
      <c r="KQ855" s="1">
        <v>0</v>
      </c>
      <c r="KR855" s="1">
        <v>0</v>
      </c>
      <c r="KS855" s="1">
        <v>0</v>
      </c>
      <c r="KT855" s="1">
        <v>0</v>
      </c>
      <c r="KU855" s="1">
        <v>0</v>
      </c>
      <c r="KV855" s="1">
        <v>0</v>
      </c>
      <c r="KW855" s="1">
        <v>0</v>
      </c>
      <c r="KX855" s="1">
        <v>5</v>
      </c>
      <c r="KY855" s="1">
        <v>5</v>
      </c>
      <c r="KZ855" s="1">
        <v>5</v>
      </c>
      <c r="LA855" s="1">
        <v>0</v>
      </c>
      <c r="LB855" s="1">
        <v>0</v>
      </c>
      <c r="LC855" s="1">
        <v>0</v>
      </c>
      <c r="LD855" s="1">
        <v>0</v>
      </c>
      <c r="LE855" s="1">
        <v>0</v>
      </c>
      <c r="LF855" s="1">
        <v>5</v>
      </c>
      <c r="LG855" s="1">
        <v>5</v>
      </c>
      <c r="LH855" s="1">
        <v>1</v>
      </c>
      <c r="LI855" s="1">
        <v>1</v>
      </c>
      <c r="LJ855" s="1">
        <v>1</v>
      </c>
      <c r="LK855" s="1">
        <v>1</v>
      </c>
      <c r="LL855" s="1">
        <v>1</v>
      </c>
      <c r="LM855" s="1">
        <v>1</v>
      </c>
      <c r="LN855" s="1">
        <v>1</v>
      </c>
      <c r="LO855" s="1">
        <v>1</v>
      </c>
      <c r="LP855" s="1">
        <v>1</v>
      </c>
      <c r="LQ855" s="1">
        <v>1</v>
      </c>
      <c r="LR855" s="1">
        <v>1</v>
      </c>
      <c r="LS855" s="1">
        <v>1</v>
      </c>
      <c r="LT855" s="1">
        <v>1</v>
      </c>
      <c r="LU855" s="1">
        <v>1</v>
      </c>
      <c r="LV855" s="1">
        <v>1</v>
      </c>
      <c r="LW855" s="1">
        <v>1</v>
      </c>
      <c r="LX855" s="1">
        <v>1</v>
      </c>
      <c r="LY855" s="1">
        <v>5</v>
      </c>
      <c r="LZ855" s="1">
        <v>5</v>
      </c>
      <c r="MA855" s="1">
        <v>5</v>
      </c>
      <c r="MB855" s="1">
        <v>1</v>
      </c>
      <c r="MC855" s="1">
        <v>1</v>
      </c>
    </row>
    <row r="856" spans="1:341">
      <c r="A856" s="1">
        <v>2015</v>
      </c>
      <c r="B856" s="1" t="s">
        <v>960</v>
      </c>
      <c r="C856" s="1">
        <v>1</v>
      </c>
      <c r="D856" s="1">
        <v>0</v>
      </c>
      <c r="E856" s="1">
        <v>1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  <c r="K856" s="1">
        <v>2</v>
      </c>
      <c r="L856" s="1">
        <v>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0</v>
      </c>
      <c r="AL856" s="1">
        <v>1</v>
      </c>
      <c r="AM856" s="1">
        <v>2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1</v>
      </c>
      <c r="AV856" s="1">
        <v>1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2</v>
      </c>
      <c r="BR856" s="1">
        <v>2</v>
      </c>
      <c r="BS856" s="1">
        <v>2</v>
      </c>
      <c r="BT856" s="1">
        <v>3</v>
      </c>
      <c r="BU856" s="1">
        <v>2</v>
      </c>
      <c r="BV856" s="1">
        <v>2</v>
      </c>
      <c r="BW856" s="1">
        <v>0</v>
      </c>
      <c r="BX856" s="1">
        <v>1</v>
      </c>
      <c r="BY856" s="1">
        <v>1</v>
      </c>
      <c r="BZ856" s="1">
        <v>2</v>
      </c>
      <c r="CA856" s="1">
        <v>3</v>
      </c>
      <c r="CB856" s="1">
        <v>3</v>
      </c>
      <c r="CC856" s="1">
        <v>2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1</v>
      </c>
      <c r="CW856" s="1">
        <v>1</v>
      </c>
      <c r="CX856" s="1">
        <v>0</v>
      </c>
      <c r="CY856" s="1">
        <v>0</v>
      </c>
      <c r="CZ856" s="1">
        <v>0</v>
      </c>
      <c r="DA856" s="1">
        <v>0</v>
      </c>
      <c r="DB856" s="1">
        <v>1</v>
      </c>
      <c r="DC856" s="1">
        <v>1</v>
      </c>
      <c r="DD856" s="1">
        <v>1</v>
      </c>
      <c r="DE856" s="1">
        <v>1</v>
      </c>
      <c r="DF856" s="1">
        <v>1</v>
      </c>
      <c r="DG856" s="1">
        <v>1</v>
      </c>
      <c r="DH856" s="1">
        <v>0</v>
      </c>
      <c r="DI856" s="1">
        <v>1</v>
      </c>
      <c r="DJ856" s="1">
        <v>0</v>
      </c>
      <c r="DK856" s="1">
        <v>0</v>
      </c>
      <c r="DL856" s="1">
        <v>1</v>
      </c>
      <c r="DM856" s="1">
        <v>1</v>
      </c>
      <c r="DN856" s="1">
        <v>1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1</v>
      </c>
      <c r="FK856" s="1">
        <v>1</v>
      </c>
      <c r="FL856" s="1">
        <v>0</v>
      </c>
      <c r="FM856" s="1">
        <v>0</v>
      </c>
      <c r="FN856" s="1">
        <v>0</v>
      </c>
      <c r="FO856" s="1">
        <v>18</v>
      </c>
      <c r="FP856" s="1">
        <v>0</v>
      </c>
      <c r="FQ856" s="1">
        <v>1</v>
      </c>
      <c r="FR856" s="1">
        <v>10</v>
      </c>
      <c r="FS856" s="1">
        <v>10</v>
      </c>
      <c r="FT856" s="1">
        <v>2</v>
      </c>
      <c r="FU856" s="1">
        <v>0</v>
      </c>
      <c r="FV856" s="1">
        <v>0</v>
      </c>
      <c r="FW856" s="1">
        <v>0</v>
      </c>
      <c r="FX856" s="1">
        <v>2</v>
      </c>
      <c r="FY856" s="1">
        <v>2</v>
      </c>
      <c r="FZ856" s="1">
        <v>1</v>
      </c>
      <c r="GA856" s="1">
        <v>0</v>
      </c>
      <c r="GB856" s="1">
        <v>0</v>
      </c>
      <c r="GC856" s="1">
        <v>1</v>
      </c>
      <c r="GD856" s="1">
        <v>1</v>
      </c>
      <c r="GE856" s="1">
        <v>1</v>
      </c>
      <c r="GF856" s="1">
        <v>3</v>
      </c>
      <c r="GG856" s="1">
        <v>1</v>
      </c>
      <c r="GH856" s="1">
        <v>1</v>
      </c>
      <c r="GI856" s="1">
        <v>1</v>
      </c>
      <c r="GJ856" s="1">
        <v>1</v>
      </c>
      <c r="GK856" s="1">
        <v>1</v>
      </c>
      <c r="GL856" s="1">
        <v>1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1</v>
      </c>
      <c r="HO856" s="1">
        <v>0</v>
      </c>
      <c r="HP856" s="1">
        <v>1</v>
      </c>
      <c r="HQ856" s="1">
        <v>0</v>
      </c>
      <c r="HR856" s="1">
        <v>0</v>
      </c>
      <c r="HS856" s="1">
        <v>2</v>
      </c>
      <c r="HT856" s="1">
        <v>2</v>
      </c>
      <c r="HU856" s="1">
        <v>2</v>
      </c>
      <c r="HV856" s="1">
        <v>6</v>
      </c>
      <c r="HW856" s="1">
        <v>2</v>
      </c>
      <c r="HX856" s="1">
        <v>2</v>
      </c>
      <c r="HY856" s="1">
        <v>2</v>
      </c>
      <c r="HZ856" s="1">
        <v>2</v>
      </c>
      <c r="IA856" s="1">
        <v>2</v>
      </c>
      <c r="IB856" s="1">
        <v>2</v>
      </c>
      <c r="IC856" s="1">
        <v>2</v>
      </c>
      <c r="ID856" s="1">
        <v>0</v>
      </c>
      <c r="IE856" s="1">
        <v>0</v>
      </c>
      <c r="IF856" s="1">
        <v>1</v>
      </c>
      <c r="IG856" s="1">
        <v>1</v>
      </c>
      <c r="IH856" s="1">
        <v>1</v>
      </c>
      <c r="II856" s="1">
        <v>1</v>
      </c>
      <c r="IJ856" s="1">
        <v>1</v>
      </c>
      <c r="IK856" s="1">
        <v>1</v>
      </c>
      <c r="IL856" s="1">
        <v>1</v>
      </c>
      <c r="IM856" s="1">
        <v>1</v>
      </c>
      <c r="IN856" s="1">
        <v>1</v>
      </c>
      <c r="IO856" s="1">
        <v>1</v>
      </c>
      <c r="IP856" s="1">
        <v>0</v>
      </c>
      <c r="IQ856" s="1">
        <v>0</v>
      </c>
      <c r="IR856" s="1">
        <v>0</v>
      </c>
      <c r="IS856" s="1">
        <v>1</v>
      </c>
      <c r="IT856" s="1">
        <v>1</v>
      </c>
      <c r="IU856" s="1">
        <v>1</v>
      </c>
      <c r="IV856" s="1">
        <v>3</v>
      </c>
      <c r="IW856" s="1">
        <v>1</v>
      </c>
      <c r="IX856" s="1">
        <v>1</v>
      </c>
      <c r="IY856" s="1">
        <v>1</v>
      </c>
      <c r="IZ856" s="1">
        <v>1</v>
      </c>
      <c r="JA856" s="1">
        <v>1</v>
      </c>
      <c r="JB856" s="1">
        <v>1</v>
      </c>
      <c r="JC856" s="1">
        <v>0</v>
      </c>
      <c r="JD856" s="1">
        <v>1</v>
      </c>
      <c r="JE856" s="1">
        <v>0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  <c r="JK856" s="1">
        <v>0</v>
      </c>
      <c r="JL856" s="1">
        <v>0</v>
      </c>
      <c r="JM856" s="1">
        <v>0</v>
      </c>
      <c r="JN856" s="1">
        <v>0</v>
      </c>
      <c r="JO856" s="1">
        <v>0</v>
      </c>
      <c r="JP856" s="1">
        <v>0</v>
      </c>
      <c r="JQ856" s="1">
        <v>0</v>
      </c>
      <c r="JR856" s="1">
        <v>0</v>
      </c>
      <c r="JS856" s="1">
        <v>0</v>
      </c>
      <c r="JT856" s="1">
        <v>0</v>
      </c>
      <c r="JU856" s="1">
        <v>0</v>
      </c>
      <c r="JV856" s="1">
        <v>0</v>
      </c>
      <c r="JW856" s="1">
        <v>0</v>
      </c>
      <c r="JX856" s="1">
        <v>0</v>
      </c>
      <c r="JY856" s="1">
        <v>0</v>
      </c>
      <c r="JZ856" s="1">
        <v>0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0</v>
      </c>
      <c r="KG856" s="1">
        <v>0</v>
      </c>
      <c r="KH856" s="1">
        <v>0</v>
      </c>
      <c r="KI856" s="1">
        <v>0</v>
      </c>
      <c r="KJ856" s="1">
        <v>0</v>
      </c>
      <c r="KK856" s="1">
        <v>0</v>
      </c>
      <c r="KL856" s="1">
        <v>0</v>
      </c>
      <c r="KM856" s="1">
        <v>0</v>
      </c>
      <c r="KN856" s="1">
        <v>0</v>
      </c>
      <c r="KO856" s="1">
        <v>0</v>
      </c>
      <c r="KP856" s="1">
        <v>0</v>
      </c>
      <c r="KQ856" s="1">
        <v>0</v>
      </c>
      <c r="KR856" s="1">
        <v>0</v>
      </c>
      <c r="KS856" s="1">
        <v>0</v>
      </c>
      <c r="KT856" s="1">
        <v>0</v>
      </c>
      <c r="KU856" s="1">
        <v>0</v>
      </c>
      <c r="KV856" s="1">
        <v>0</v>
      </c>
      <c r="KW856" s="1">
        <v>0</v>
      </c>
      <c r="KX856" s="1">
        <v>5</v>
      </c>
      <c r="KY856" s="1">
        <v>5</v>
      </c>
      <c r="KZ856" s="1">
        <v>5</v>
      </c>
      <c r="LA856" s="1">
        <v>0</v>
      </c>
      <c r="LB856" s="1">
        <v>0</v>
      </c>
      <c r="LC856" s="1">
        <v>0</v>
      </c>
      <c r="LD856" s="1">
        <v>0</v>
      </c>
      <c r="LE856" s="1">
        <v>0</v>
      </c>
      <c r="LF856" s="1">
        <v>5</v>
      </c>
      <c r="LG856" s="1">
        <v>5</v>
      </c>
      <c r="LH856" s="1">
        <v>1</v>
      </c>
      <c r="LI856" s="1">
        <v>1</v>
      </c>
      <c r="LJ856" s="1">
        <v>1</v>
      </c>
      <c r="LK856" s="1">
        <v>1</v>
      </c>
      <c r="LL856" s="1">
        <v>1</v>
      </c>
      <c r="LM856" s="1">
        <v>1</v>
      </c>
      <c r="LN856" s="1">
        <v>1</v>
      </c>
      <c r="LO856" s="1">
        <v>1</v>
      </c>
      <c r="LP856" s="1">
        <v>1</v>
      </c>
      <c r="LQ856" s="1">
        <v>1</v>
      </c>
      <c r="LR856" s="1">
        <v>1</v>
      </c>
      <c r="LS856" s="1">
        <v>1</v>
      </c>
      <c r="LT856" s="1">
        <v>1</v>
      </c>
      <c r="LU856" s="1">
        <v>1</v>
      </c>
      <c r="LV856" s="1">
        <v>1</v>
      </c>
      <c r="LW856" s="1">
        <v>1</v>
      </c>
      <c r="LX856" s="1">
        <v>1</v>
      </c>
      <c r="LY856" s="1">
        <v>5</v>
      </c>
      <c r="LZ856" s="1">
        <v>5</v>
      </c>
      <c r="MA856" s="1">
        <v>5</v>
      </c>
      <c r="MB856" s="1">
        <v>1</v>
      </c>
      <c r="MC856" s="1">
        <v>1</v>
      </c>
    </row>
    <row r="857" spans="1:341">
      <c r="A857" s="1">
        <v>2015</v>
      </c>
      <c r="B857" s="1" t="s">
        <v>961</v>
      </c>
      <c r="C857" s="1">
        <v>1</v>
      </c>
      <c r="D857" s="1">
        <v>0</v>
      </c>
      <c r="E857" s="1">
        <v>1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  <c r="K857" s="1">
        <v>2</v>
      </c>
      <c r="L857" s="1">
        <v>2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</v>
      </c>
      <c r="AK857" s="1">
        <v>0</v>
      </c>
      <c r="AL857" s="1">
        <v>1</v>
      </c>
      <c r="AM857" s="1">
        <v>2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1</v>
      </c>
      <c r="AV857" s="1">
        <v>1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2</v>
      </c>
      <c r="BR857" s="1">
        <v>2</v>
      </c>
      <c r="BS857" s="1">
        <v>2</v>
      </c>
      <c r="BT857" s="1">
        <v>3</v>
      </c>
      <c r="BU857" s="1">
        <v>2</v>
      </c>
      <c r="BV857" s="1">
        <v>2</v>
      </c>
      <c r="BW857" s="1">
        <v>0</v>
      </c>
      <c r="BX857" s="1">
        <v>1</v>
      </c>
      <c r="BY857" s="1">
        <v>1</v>
      </c>
      <c r="BZ857" s="1">
        <v>2</v>
      </c>
      <c r="CA857" s="1">
        <v>3</v>
      </c>
      <c r="CB857" s="1">
        <v>3</v>
      </c>
      <c r="CC857" s="1">
        <v>2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1</v>
      </c>
      <c r="CW857" s="1">
        <v>1</v>
      </c>
      <c r="CX857" s="1">
        <v>0</v>
      </c>
      <c r="CY857" s="1">
        <v>0</v>
      </c>
      <c r="CZ857" s="1">
        <v>0</v>
      </c>
      <c r="DA857" s="1">
        <v>0</v>
      </c>
      <c r="DB857" s="1">
        <v>1</v>
      </c>
      <c r="DC857" s="1">
        <v>1</v>
      </c>
      <c r="DD857" s="1">
        <v>1</v>
      </c>
      <c r="DE857" s="1">
        <v>1</v>
      </c>
      <c r="DF857" s="1">
        <v>1</v>
      </c>
      <c r="DG857" s="1">
        <v>1</v>
      </c>
      <c r="DH857" s="1">
        <v>0</v>
      </c>
      <c r="DI857" s="1">
        <v>1</v>
      </c>
      <c r="DJ857" s="1">
        <v>0</v>
      </c>
      <c r="DK857" s="1">
        <v>0</v>
      </c>
      <c r="DL857" s="1">
        <v>1</v>
      </c>
      <c r="DM857" s="1">
        <v>1</v>
      </c>
      <c r="DN857" s="1">
        <v>1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1</v>
      </c>
      <c r="FK857" s="1">
        <v>1</v>
      </c>
      <c r="FL857" s="1">
        <v>0</v>
      </c>
      <c r="FM857" s="1">
        <v>0</v>
      </c>
      <c r="FN857" s="1">
        <v>0</v>
      </c>
      <c r="FO857" s="1">
        <v>18</v>
      </c>
      <c r="FP857" s="1">
        <v>0</v>
      </c>
      <c r="FQ857" s="1">
        <v>1</v>
      </c>
      <c r="FR857" s="1">
        <v>10</v>
      </c>
      <c r="FS857" s="1">
        <v>10</v>
      </c>
      <c r="FT857" s="1">
        <v>2</v>
      </c>
      <c r="FU857" s="1">
        <v>0</v>
      </c>
      <c r="FV857" s="1">
        <v>0</v>
      </c>
      <c r="FW857" s="1">
        <v>0</v>
      </c>
      <c r="FX857" s="1">
        <v>2</v>
      </c>
      <c r="FY857" s="1">
        <v>2</v>
      </c>
      <c r="FZ857" s="1">
        <v>1</v>
      </c>
      <c r="GA857" s="1">
        <v>0</v>
      </c>
      <c r="GB857" s="1">
        <v>0</v>
      </c>
      <c r="GC857" s="1">
        <v>1</v>
      </c>
      <c r="GD857" s="1">
        <v>1</v>
      </c>
      <c r="GE857" s="1">
        <v>1</v>
      </c>
      <c r="GF857" s="1">
        <v>3</v>
      </c>
      <c r="GG857" s="1">
        <v>1</v>
      </c>
      <c r="GH857" s="1">
        <v>1</v>
      </c>
      <c r="GI857" s="1">
        <v>1</v>
      </c>
      <c r="GJ857" s="1">
        <v>1</v>
      </c>
      <c r="GK857" s="1">
        <v>1</v>
      </c>
      <c r="GL857" s="1">
        <v>1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1</v>
      </c>
      <c r="HO857" s="1">
        <v>0</v>
      </c>
      <c r="HP857" s="1">
        <v>1</v>
      </c>
      <c r="HQ857" s="1">
        <v>0</v>
      </c>
      <c r="HR857" s="1">
        <v>0</v>
      </c>
      <c r="HS857" s="1">
        <v>2</v>
      </c>
      <c r="HT857" s="1">
        <v>2</v>
      </c>
      <c r="HU857" s="1">
        <v>2</v>
      </c>
      <c r="HV857" s="1">
        <v>6</v>
      </c>
      <c r="HW857" s="1">
        <v>2</v>
      </c>
      <c r="HX857" s="1">
        <v>2</v>
      </c>
      <c r="HY857" s="1">
        <v>2</v>
      </c>
      <c r="HZ857" s="1">
        <v>2</v>
      </c>
      <c r="IA857" s="1">
        <v>2</v>
      </c>
      <c r="IB857" s="1">
        <v>2</v>
      </c>
      <c r="IC857" s="1">
        <v>2</v>
      </c>
      <c r="ID857" s="1">
        <v>0</v>
      </c>
      <c r="IE857" s="1">
        <v>0</v>
      </c>
      <c r="IF857" s="1">
        <v>1</v>
      </c>
      <c r="IG857" s="1">
        <v>1</v>
      </c>
      <c r="IH857" s="1">
        <v>1</v>
      </c>
      <c r="II857" s="1">
        <v>1</v>
      </c>
      <c r="IJ857" s="1">
        <v>1</v>
      </c>
      <c r="IK857" s="1">
        <v>1</v>
      </c>
      <c r="IL857" s="1">
        <v>1</v>
      </c>
      <c r="IM857" s="1">
        <v>1</v>
      </c>
      <c r="IN857" s="1">
        <v>1</v>
      </c>
      <c r="IO857" s="1">
        <v>1</v>
      </c>
      <c r="IP857" s="1">
        <v>0</v>
      </c>
      <c r="IQ857" s="1">
        <v>0</v>
      </c>
      <c r="IR857" s="1">
        <v>0</v>
      </c>
      <c r="IS857" s="1">
        <v>1</v>
      </c>
      <c r="IT857" s="1">
        <v>1</v>
      </c>
      <c r="IU857" s="1">
        <v>1</v>
      </c>
      <c r="IV857" s="1">
        <v>3</v>
      </c>
      <c r="IW857" s="1">
        <v>1</v>
      </c>
      <c r="IX857" s="1">
        <v>1</v>
      </c>
      <c r="IY857" s="1">
        <v>1</v>
      </c>
      <c r="IZ857" s="1">
        <v>1</v>
      </c>
      <c r="JA857" s="1">
        <v>1</v>
      </c>
      <c r="JB857" s="1">
        <v>1</v>
      </c>
      <c r="JC857" s="1">
        <v>0</v>
      </c>
      <c r="JD857" s="1">
        <v>1</v>
      </c>
      <c r="JE857" s="1">
        <v>0</v>
      </c>
      <c r="JF857" s="1">
        <v>0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</v>
      </c>
      <c r="JN857" s="1">
        <v>0</v>
      </c>
      <c r="JO857" s="1">
        <v>0</v>
      </c>
      <c r="JP857" s="1">
        <v>0</v>
      </c>
      <c r="JQ857" s="1">
        <v>0</v>
      </c>
      <c r="JR857" s="1">
        <v>0</v>
      </c>
      <c r="JS857" s="1">
        <v>0</v>
      </c>
      <c r="JT857" s="1">
        <v>0</v>
      </c>
      <c r="JU857" s="1">
        <v>0</v>
      </c>
      <c r="JV857" s="1">
        <v>0</v>
      </c>
      <c r="JW857" s="1">
        <v>0</v>
      </c>
      <c r="JX857" s="1">
        <v>0</v>
      </c>
      <c r="JY857" s="1">
        <v>0</v>
      </c>
      <c r="JZ857" s="1">
        <v>0</v>
      </c>
      <c r="KA857" s="1">
        <v>0</v>
      </c>
      <c r="KB857" s="1">
        <v>0</v>
      </c>
      <c r="KC857" s="1">
        <v>0</v>
      </c>
      <c r="KD857" s="1">
        <v>0</v>
      </c>
      <c r="KE857" s="1">
        <v>0</v>
      </c>
      <c r="KF857" s="1">
        <v>0</v>
      </c>
      <c r="KG857" s="1">
        <v>0</v>
      </c>
      <c r="KH857" s="1">
        <v>0</v>
      </c>
      <c r="KI857" s="1">
        <v>0</v>
      </c>
      <c r="KJ857" s="1">
        <v>0</v>
      </c>
      <c r="KK857" s="1">
        <v>0</v>
      </c>
      <c r="KL857" s="1">
        <v>0</v>
      </c>
      <c r="KM857" s="1">
        <v>0</v>
      </c>
      <c r="KN857" s="1">
        <v>0</v>
      </c>
      <c r="KO857" s="1">
        <v>0</v>
      </c>
      <c r="KP857" s="1">
        <v>0</v>
      </c>
      <c r="KQ857" s="1">
        <v>0</v>
      </c>
      <c r="KR857" s="1">
        <v>0</v>
      </c>
      <c r="KS857" s="1">
        <v>0</v>
      </c>
      <c r="KT857" s="1">
        <v>0</v>
      </c>
      <c r="KU857" s="1">
        <v>0</v>
      </c>
      <c r="KV857" s="1">
        <v>0</v>
      </c>
      <c r="KW857" s="1">
        <v>0</v>
      </c>
      <c r="KX857" s="1">
        <v>5</v>
      </c>
      <c r="KY857" s="1">
        <v>5</v>
      </c>
      <c r="KZ857" s="1">
        <v>5</v>
      </c>
      <c r="LA857" s="1">
        <v>0</v>
      </c>
      <c r="LB857" s="1">
        <v>0</v>
      </c>
      <c r="LC857" s="1">
        <v>0</v>
      </c>
      <c r="LD857" s="1">
        <v>0</v>
      </c>
      <c r="LE857" s="1">
        <v>0</v>
      </c>
      <c r="LF857" s="1">
        <v>5</v>
      </c>
      <c r="LG857" s="1">
        <v>5</v>
      </c>
      <c r="LH857" s="1">
        <v>1</v>
      </c>
      <c r="LI857" s="1">
        <v>1</v>
      </c>
      <c r="LJ857" s="1">
        <v>1</v>
      </c>
      <c r="LK857" s="1">
        <v>1</v>
      </c>
      <c r="LL857" s="1">
        <v>1</v>
      </c>
      <c r="LM857" s="1">
        <v>1</v>
      </c>
      <c r="LN857" s="1">
        <v>1</v>
      </c>
      <c r="LO857" s="1">
        <v>1</v>
      </c>
      <c r="LP857" s="1">
        <v>1</v>
      </c>
      <c r="LQ857" s="1">
        <v>1</v>
      </c>
      <c r="LR857" s="1">
        <v>1</v>
      </c>
      <c r="LS857" s="1">
        <v>1</v>
      </c>
      <c r="LT857" s="1">
        <v>1</v>
      </c>
      <c r="LU857" s="1">
        <v>1</v>
      </c>
      <c r="LV857" s="1">
        <v>1</v>
      </c>
      <c r="LW857" s="1">
        <v>1</v>
      </c>
      <c r="LX857" s="1">
        <v>1</v>
      </c>
      <c r="LY857" s="1">
        <v>5</v>
      </c>
      <c r="LZ857" s="1">
        <v>5</v>
      </c>
      <c r="MA857" s="1">
        <v>5</v>
      </c>
      <c r="MB857" s="1">
        <v>1</v>
      </c>
      <c r="MC857" s="1">
        <v>1</v>
      </c>
    </row>
    <row r="858" spans="1:341">
      <c r="A858" s="1">
        <v>2015</v>
      </c>
      <c r="B858" s="1" t="s">
        <v>962</v>
      </c>
      <c r="C858" s="1">
        <v>1</v>
      </c>
      <c r="D858" s="1">
        <v>0</v>
      </c>
      <c r="E858" s="1">
        <v>1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  <c r="K858" s="1">
        <v>2</v>
      </c>
      <c r="L858" s="1">
        <v>2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0</v>
      </c>
      <c r="AL858" s="1">
        <v>1</v>
      </c>
      <c r="AM858" s="1">
        <v>2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2</v>
      </c>
      <c r="BR858" s="1">
        <v>2</v>
      </c>
      <c r="BS858" s="1">
        <v>2</v>
      </c>
      <c r="BT858" s="1">
        <v>3</v>
      </c>
      <c r="BU858" s="1">
        <v>2</v>
      </c>
      <c r="BV858" s="1">
        <v>2</v>
      </c>
      <c r="BW858" s="1">
        <v>0</v>
      </c>
      <c r="BX858" s="1">
        <v>1</v>
      </c>
      <c r="BY858" s="1">
        <v>1</v>
      </c>
      <c r="BZ858" s="1">
        <v>2</v>
      </c>
      <c r="CA858" s="1">
        <v>3</v>
      </c>
      <c r="CB858" s="1">
        <v>3</v>
      </c>
      <c r="CC858" s="1">
        <v>2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1</v>
      </c>
      <c r="CW858" s="1">
        <v>1</v>
      </c>
      <c r="CX858" s="1">
        <v>0</v>
      </c>
      <c r="CY858" s="1">
        <v>0</v>
      </c>
      <c r="CZ858" s="1">
        <v>0</v>
      </c>
      <c r="DA858" s="1">
        <v>0</v>
      </c>
      <c r="DB858" s="1">
        <v>1</v>
      </c>
      <c r="DC858" s="1">
        <v>1</v>
      </c>
      <c r="DD858" s="1">
        <v>1</v>
      </c>
      <c r="DE858" s="1">
        <v>1</v>
      </c>
      <c r="DF858" s="1">
        <v>1</v>
      </c>
      <c r="DG858" s="1">
        <v>1</v>
      </c>
      <c r="DH858" s="1">
        <v>0</v>
      </c>
      <c r="DI858" s="1">
        <v>1</v>
      </c>
      <c r="DJ858" s="1">
        <v>0</v>
      </c>
      <c r="DK858" s="1">
        <v>0</v>
      </c>
      <c r="DL858" s="1">
        <v>1</v>
      </c>
      <c r="DM858" s="1">
        <v>1</v>
      </c>
      <c r="DN858" s="1">
        <v>1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1</v>
      </c>
      <c r="FK858" s="1">
        <v>1</v>
      </c>
      <c r="FL858" s="1">
        <v>0</v>
      </c>
      <c r="FM858" s="1">
        <v>0</v>
      </c>
      <c r="FN858" s="1">
        <v>0</v>
      </c>
      <c r="FO858" s="1">
        <v>18</v>
      </c>
      <c r="FP858" s="1">
        <v>0</v>
      </c>
      <c r="FQ858" s="1">
        <v>1</v>
      </c>
      <c r="FR858" s="1">
        <v>10</v>
      </c>
      <c r="FS858" s="1">
        <v>10</v>
      </c>
      <c r="FT858" s="1">
        <v>2</v>
      </c>
      <c r="FU858" s="1">
        <v>0</v>
      </c>
      <c r="FV858" s="1">
        <v>0</v>
      </c>
      <c r="FW858" s="1">
        <v>0</v>
      </c>
      <c r="FX858" s="1">
        <v>2</v>
      </c>
      <c r="FY858" s="1">
        <v>2</v>
      </c>
      <c r="FZ858" s="1">
        <v>1</v>
      </c>
      <c r="GA858" s="1">
        <v>0</v>
      </c>
      <c r="GB858" s="1">
        <v>0</v>
      </c>
      <c r="GC858" s="1">
        <v>1</v>
      </c>
      <c r="GD858" s="1">
        <v>1</v>
      </c>
      <c r="GE858" s="1">
        <v>1</v>
      </c>
      <c r="GF858" s="1">
        <v>3</v>
      </c>
      <c r="GG858" s="1">
        <v>1</v>
      </c>
      <c r="GH858" s="1">
        <v>1</v>
      </c>
      <c r="GI858" s="1">
        <v>1</v>
      </c>
      <c r="GJ858" s="1">
        <v>1</v>
      </c>
      <c r="GK858" s="1">
        <v>1</v>
      </c>
      <c r="GL858" s="1">
        <v>1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1</v>
      </c>
      <c r="HO858" s="1">
        <v>0</v>
      </c>
      <c r="HP858" s="1">
        <v>1</v>
      </c>
      <c r="HQ858" s="1">
        <v>0</v>
      </c>
      <c r="HR858" s="1">
        <v>0</v>
      </c>
      <c r="HS858" s="1">
        <v>2</v>
      </c>
      <c r="HT858" s="1">
        <v>2</v>
      </c>
      <c r="HU858" s="1">
        <v>2</v>
      </c>
      <c r="HV858" s="1">
        <v>6</v>
      </c>
      <c r="HW858" s="1">
        <v>2</v>
      </c>
      <c r="HX858" s="1">
        <v>2</v>
      </c>
      <c r="HY858" s="1">
        <v>2</v>
      </c>
      <c r="HZ858" s="1">
        <v>2</v>
      </c>
      <c r="IA858" s="1">
        <v>2</v>
      </c>
      <c r="IB858" s="1">
        <v>2</v>
      </c>
      <c r="IC858" s="1">
        <v>2</v>
      </c>
      <c r="ID858" s="1">
        <v>0</v>
      </c>
      <c r="IE858" s="1">
        <v>0</v>
      </c>
      <c r="IF858" s="1">
        <v>1</v>
      </c>
      <c r="IG858" s="1">
        <v>1</v>
      </c>
      <c r="IH858" s="1">
        <v>1</v>
      </c>
      <c r="II858" s="1">
        <v>1</v>
      </c>
      <c r="IJ858" s="1">
        <v>1</v>
      </c>
      <c r="IK858" s="1">
        <v>1</v>
      </c>
      <c r="IL858" s="1">
        <v>1</v>
      </c>
      <c r="IM858" s="1">
        <v>1</v>
      </c>
      <c r="IN858" s="1">
        <v>1</v>
      </c>
      <c r="IO858" s="1">
        <v>1</v>
      </c>
      <c r="IP858" s="1">
        <v>0</v>
      </c>
      <c r="IQ858" s="1">
        <v>0</v>
      </c>
      <c r="IR858" s="1">
        <v>0</v>
      </c>
      <c r="IS858" s="1">
        <v>1</v>
      </c>
      <c r="IT858" s="1">
        <v>1</v>
      </c>
      <c r="IU858" s="1">
        <v>1</v>
      </c>
      <c r="IV858" s="1">
        <v>3</v>
      </c>
      <c r="IW858" s="1">
        <v>1</v>
      </c>
      <c r="IX858" s="1">
        <v>1</v>
      </c>
      <c r="IY858" s="1">
        <v>1</v>
      </c>
      <c r="IZ858" s="1">
        <v>1</v>
      </c>
      <c r="JA858" s="1">
        <v>1</v>
      </c>
      <c r="JB858" s="1">
        <v>1</v>
      </c>
      <c r="JC858" s="1">
        <v>0</v>
      </c>
      <c r="JD858" s="1">
        <v>1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</v>
      </c>
      <c r="JP858" s="1">
        <v>0</v>
      </c>
      <c r="JQ858" s="1">
        <v>0</v>
      </c>
      <c r="JR858" s="1">
        <v>0</v>
      </c>
      <c r="JS858" s="1">
        <v>0</v>
      </c>
      <c r="JT858" s="1">
        <v>0</v>
      </c>
      <c r="JU858" s="1">
        <v>0</v>
      </c>
      <c r="JV858" s="1">
        <v>0</v>
      </c>
      <c r="JW858" s="1">
        <v>0</v>
      </c>
      <c r="JX858" s="1">
        <v>0</v>
      </c>
      <c r="JY858" s="1">
        <v>0</v>
      </c>
      <c r="JZ858" s="1">
        <v>0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0</v>
      </c>
      <c r="KG858" s="1">
        <v>0</v>
      </c>
      <c r="KH858" s="1">
        <v>0</v>
      </c>
      <c r="KI858" s="1">
        <v>0</v>
      </c>
      <c r="KJ858" s="1">
        <v>0</v>
      </c>
      <c r="KK858" s="1">
        <v>0</v>
      </c>
      <c r="KL858" s="1">
        <v>0</v>
      </c>
      <c r="KM858" s="1">
        <v>0</v>
      </c>
      <c r="KN858" s="1">
        <v>0</v>
      </c>
      <c r="KO858" s="1">
        <v>0</v>
      </c>
      <c r="KP858" s="1">
        <v>0</v>
      </c>
      <c r="KQ858" s="1">
        <v>0</v>
      </c>
      <c r="KR858" s="1">
        <v>0</v>
      </c>
      <c r="KS858" s="1">
        <v>0</v>
      </c>
      <c r="KT858" s="1">
        <v>0</v>
      </c>
      <c r="KU858" s="1">
        <v>0</v>
      </c>
      <c r="KV858" s="1">
        <v>0</v>
      </c>
      <c r="KW858" s="1">
        <v>0</v>
      </c>
      <c r="KX858" s="1">
        <v>5</v>
      </c>
      <c r="KY858" s="1">
        <v>5</v>
      </c>
      <c r="KZ858" s="1">
        <v>5</v>
      </c>
      <c r="LA858" s="1">
        <v>0</v>
      </c>
      <c r="LB858" s="1">
        <v>0</v>
      </c>
      <c r="LC858" s="1">
        <v>0</v>
      </c>
      <c r="LD858" s="1">
        <v>0</v>
      </c>
      <c r="LE858" s="1">
        <v>0</v>
      </c>
      <c r="LF858" s="1">
        <v>5</v>
      </c>
      <c r="LG858" s="1">
        <v>5</v>
      </c>
      <c r="LH858" s="1">
        <v>1</v>
      </c>
      <c r="LI858" s="1">
        <v>1</v>
      </c>
      <c r="LJ858" s="1">
        <v>1</v>
      </c>
      <c r="LK858" s="1">
        <v>1</v>
      </c>
      <c r="LL858" s="1">
        <v>1</v>
      </c>
      <c r="LM858" s="1">
        <v>1</v>
      </c>
      <c r="LN858" s="1">
        <v>1</v>
      </c>
      <c r="LO858" s="1">
        <v>1</v>
      </c>
      <c r="LP858" s="1">
        <v>1</v>
      </c>
      <c r="LQ858" s="1">
        <v>1</v>
      </c>
      <c r="LR858" s="1">
        <v>1</v>
      </c>
      <c r="LS858" s="1">
        <v>1</v>
      </c>
      <c r="LT858" s="1">
        <v>1</v>
      </c>
      <c r="LU858" s="1">
        <v>1</v>
      </c>
      <c r="LV858" s="1">
        <v>1</v>
      </c>
      <c r="LW858" s="1">
        <v>1</v>
      </c>
      <c r="LX858" s="1">
        <v>1</v>
      </c>
      <c r="LY858" s="1">
        <v>5</v>
      </c>
      <c r="LZ858" s="1">
        <v>5</v>
      </c>
      <c r="MA858" s="1">
        <v>5</v>
      </c>
      <c r="MB858" s="1">
        <v>1</v>
      </c>
      <c r="MC858" s="1">
        <v>1</v>
      </c>
    </row>
    <row r="859" spans="1:341">
      <c r="A859" s="1">
        <v>2015</v>
      </c>
      <c r="B859" s="1" t="s">
        <v>963</v>
      </c>
      <c r="C859" s="1">
        <v>1</v>
      </c>
      <c r="D859" s="1">
        <v>0</v>
      </c>
      <c r="E859" s="1">
        <v>1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2</v>
      </c>
      <c r="L859" s="1">
        <v>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0</v>
      </c>
      <c r="AL859" s="1">
        <v>1</v>
      </c>
      <c r="AM859" s="1">
        <v>2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1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2</v>
      </c>
      <c r="BR859" s="1">
        <v>2</v>
      </c>
      <c r="BS859" s="1">
        <v>1</v>
      </c>
      <c r="BT859" s="1">
        <v>3</v>
      </c>
      <c r="BU859" s="1">
        <v>2</v>
      </c>
      <c r="BV859" s="1">
        <v>2</v>
      </c>
      <c r="BW859" s="1">
        <v>0</v>
      </c>
      <c r="BX859" s="1">
        <v>1</v>
      </c>
      <c r="BY859" s="1">
        <v>1</v>
      </c>
      <c r="BZ859" s="1">
        <v>2</v>
      </c>
      <c r="CA859" s="1">
        <v>3</v>
      </c>
      <c r="CB859" s="1">
        <v>3</v>
      </c>
      <c r="CC859" s="1">
        <v>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1</v>
      </c>
      <c r="CW859" s="1">
        <v>1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1</v>
      </c>
      <c r="DD859" s="1">
        <v>0</v>
      </c>
      <c r="DE859" s="1">
        <v>1</v>
      </c>
      <c r="DF859" s="1">
        <v>1</v>
      </c>
      <c r="DG859" s="1">
        <v>1</v>
      </c>
      <c r="DH859" s="1">
        <v>0</v>
      </c>
      <c r="DI859" s="1">
        <v>1</v>
      </c>
      <c r="DJ859" s="1">
        <v>0</v>
      </c>
      <c r="DK859" s="1">
        <v>0</v>
      </c>
      <c r="DL859" s="1">
        <v>1</v>
      </c>
      <c r="DM859" s="1">
        <v>1</v>
      </c>
      <c r="DN859" s="1">
        <v>1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1</v>
      </c>
      <c r="FK859" s="1">
        <v>1</v>
      </c>
      <c r="FL859" s="1">
        <v>0</v>
      </c>
      <c r="FM859" s="1">
        <v>0</v>
      </c>
      <c r="FN859" s="1">
        <v>0</v>
      </c>
      <c r="FO859" s="1">
        <v>18</v>
      </c>
      <c r="FP859" s="1">
        <v>0</v>
      </c>
      <c r="FQ859" s="1">
        <v>1</v>
      </c>
      <c r="FR859" s="1">
        <v>10</v>
      </c>
      <c r="FS859" s="1">
        <v>10</v>
      </c>
      <c r="FT859" s="1">
        <v>2</v>
      </c>
      <c r="FU859" s="1">
        <v>0</v>
      </c>
      <c r="FV859" s="1">
        <v>0</v>
      </c>
      <c r="FW859" s="1">
        <v>0</v>
      </c>
      <c r="FX859" s="1">
        <v>2</v>
      </c>
      <c r="FY859" s="1">
        <v>2</v>
      </c>
      <c r="FZ859" s="1">
        <v>1</v>
      </c>
      <c r="GA859" s="1">
        <v>0</v>
      </c>
      <c r="GB859" s="1">
        <v>0</v>
      </c>
      <c r="GC859" s="1">
        <v>1</v>
      </c>
      <c r="GD859" s="1">
        <v>1</v>
      </c>
      <c r="GE859" s="1">
        <v>1</v>
      </c>
      <c r="GF859" s="1">
        <v>3</v>
      </c>
      <c r="GG859" s="1">
        <v>1</v>
      </c>
      <c r="GH859" s="1">
        <v>1</v>
      </c>
      <c r="GI859" s="1">
        <v>1</v>
      </c>
      <c r="GJ859" s="1">
        <v>1</v>
      </c>
      <c r="GK859" s="1">
        <v>1</v>
      </c>
      <c r="GL859" s="1">
        <v>1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1</v>
      </c>
      <c r="HO859" s="1">
        <v>0</v>
      </c>
      <c r="HP859" s="1">
        <v>1</v>
      </c>
      <c r="HQ859" s="1">
        <v>0</v>
      </c>
      <c r="HR859" s="1">
        <v>0</v>
      </c>
      <c r="HS859" s="1">
        <v>2</v>
      </c>
      <c r="HT859" s="1">
        <v>2</v>
      </c>
      <c r="HU859" s="1">
        <v>2</v>
      </c>
      <c r="HV859" s="1">
        <v>6</v>
      </c>
      <c r="HW859" s="1">
        <v>2</v>
      </c>
      <c r="HX859" s="1">
        <v>2</v>
      </c>
      <c r="HY859" s="1">
        <v>2</v>
      </c>
      <c r="HZ859" s="1">
        <v>2</v>
      </c>
      <c r="IA859" s="1">
        <v>2</v>
      </c>
      <c r="IB859" s="1">
        <v>2</v>
      </c>
      <c r="IC859" s="1">
        <v>2</v>
      </c>
      <c r="ID859" s="1">
        <v>0</v>
      </c>
      <c r="IE859" s="1">
        <v>0</v>
      </c>
      <c r="IF859" s="1">
        <v>1</v>
      </c>
      <c r="IG859" s="1">
        <v>1</v>
      </c>
      <c r="IH859" s="1">
        <v>1</v>
      </c>
      <c r="II859" s="1">
        <v>1</v>
      </c>
      <c r="IJ859" s="1">
        <v>1</v>
      </c>
      <c r="IK859" s="1">
        <v>1</v>
      </c>
      <c r="IL859" s="1">
        <v>1</v>
      </c>
      <c r="IM859" s="1">
        <v>1</v>
      </c>
      <c r="IN859" s="1">
        <v>1</v>
      </c>
      <c r="IO859" s="1">
        <v>1</v>
      </c>
      <c r="IP859" s="1">
        <v>0</v>
      </c>
      <c r="IQ859" s="1">
        <v>0</v>
      </c>
      <c r="IR859" s="1">
        <v>0</v>
      </c>
      <c r="IS859" s="1">
        <v>1</v>
      </c>
      <c r="IT859" s="1">
        <v>1</v>
      </c>
      <c r="IU859" s="1">
        <v>1</v>
      </c>
      <c r="IV859" s="1">
        <v>3</v>
      </c>
      <c r="IW859" s="1">
        <v>1</v>
      </c>
      <c r="IX859" s="1">
        <v>1</v>
      </c>
      <c r="IY859" s="1">
        <v>1</v>
      </c>
      <c r="IZ859" s="1">
        <v>1</v>
      </c>
      <c r="JA859" s="1">
        <v>1</v>
      </c>
      <c r="JB859" s="1">
        <v>1</v>
      </c>
      <c r="JC859" s="1">
        <v>0</v>
      </c>
      <c r="JD859" s="1">
        <v>1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0</v>
      </c>
      <c r="JK859" s="1">
        <v>0</v>
      </c>
      <c r="JL859" s="1">
        <v>0</v>
      </c>
      <c r="JM859" s="1">
        <v>0</v>
      </c>
      <c r="JN859" s="1">
        <v>0</v>
      </c>
      <c r="JO859" s="1">
        <v>0</v>
      </c>
      <c r="JP859" s="1">
        <v>0</v>
      </c>
      <c r="JQ859" s="1">
        <v>0</v>
      </c>
      <c r="JR859" s="1">
        <v>0</v>
      </c>
      <c r="JS859" s="1">
        <v>0</v>
      </c>
      <c r="JT859" s="1">
        <v>0</v>
      </c>
      <c r="JU859" s="1">
        <v>0</v>
      </c>
      <c r="JV859" s="1">
        <v>0</v>
      </c>
      <c r="JW859" s="1">
        <v>0</v>
      </c>
      <c r="JX859" s="1">
        <v>0</v>
      </c>
      <c r="JY859" s="1">
        <v>0</v>
      </c>
      <c r="JZ859" s="1">
        <v>0</v>
      </c>
      <c r="KA859" s="1">
        <v>0</v>
      </c>
      <c r="KB859" s="1">
        <v>0</v>
      </c>
      <c r="KC859" s="1">
        <v>0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0</v>
      </c>
      <c r="KJ859" s="1">
        <v>0</v>
      </c>
      <c r="KK859" s="1">
        <v>0</v>
      </c>
      <c r="KL859" s="1">
        <v>0</v>
      </c>
      <c r="KM859" s="1">
        <v>0</v>
      </c>
      <c r="KN859" s="1">
        <v>0</v>
      </c>
      <c r="KO859" s="1">
        <v>0</v>
      </c>
      <c r="KP859" s="1">
        <v>0</v>
      </c>
      <c r="KQ859" s="1">
        <v>0</v>
      </c>
      <c r="KR859" s="1">
        <v>0</v>
      </c>
      <c r="KS859" s="1">
        <v>0</v>
      </c>
      <c r="KT859" s="1">
        <v>0</v>
      </c>
      <c r="KU859" s="1">
        <v>0</v>
      </c>
      <c r="KV859" s="1">
        <v>0</v>
      </c>
      <c r="KW859" s="1">
        <v>0</v>
      </c>
      <c r="KX859" s="1">
        <v>5</v>
      </c>
      <c r="KY859" s="1">
        <v>5</v>
      </c>
      <c r="KZ859" s="1">
        <v>5</v>
      </c>
      <c r="LA859" s="1">
        <v>0</v>
      </c>
      <c r="LB859" s="1">
        <v>0</v>
      </c>
      <c r="LC859" s="1">
        <v>0</v>
      </c>
      <c r="LD859" s="1">
        <v>0</v>
      </c>
      <c r="LE859" s="1">
        <v>0</v>
      </c>
      <c r="LF859" s="1">
        <v>5</v>
      </c>
      <c r="LG859" s="1">
        <v>5</v>
      </c>
      <c r="LH859" s="1">
        <v>1</v>
      </c>
      <c r="LI859" s="1">
        <v>1</v>
      </c>
      <c r="LJ859" s="1">
        <v>1</v>
      </c>
      <c r="LK859" s="1">
        <v>1</v>
      </c>
      <c r="LL859" s="1">
        <v>1</v>
      </c>
      <c r="LM859" s="1">
        <v>1</v>
      </c>
      <c r="LN859" s="1">
        <v>1</v>
      </c>
      <c r="LO859" s="1">
        <v>1</v>
      </c>
      <c r="LP859" s="1">
        <v>1</v>
      </c>
      <c r="LQ859" s="1">
        <v>1</v>
      </c>
      <c r="LR859" s="1">
        <v>1</v>
      </c>
      <c r="LS859" s="1">
        <v>1</v>
      </c>
      <c r="LT859" s="1">
        <v>1</v>
      </c>
      <c r="LU859" s="1">
        <v>1</v>
      </c>
      <c r="LV859" s="1">
        <v>1</v>
      </c>
      <c r="LW859" s="1">
        <v>1</v>
      </c>
      <c r="LX859" s="1">
        <v>1</v>
      </c>
      <c r="LY859" s="1">
        <v>5</v>
      </c>
      <c r="LZ859" s="1">
        <v>5</v>
      </c>
      <c r="MA859" s="1">
        <v>5</v>
      </c>
      <c r="MB859" s="1">
        <v>1</v>
      </c>
      <c r="MC859" s="1">
        <v>1</v>
      </c>
    </row>
    <row r="860" spans="1:341">
      <c r="A860" s="1">
        <v>2015</v>
      </c>
      <c r="B860" s="1" t="s">
        <v>964</v>
      </c>
      <c r="C860" s="1">
        <v>1</v>
      </c>
      <c r="D860" s="1">
        <v>0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2</v>
      </c>
      <c r="L860" s="1">
        <v>2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  <c r="AK860" s="1">
        <v>0</v>
      </c>
      <c r="AL860" s="1">
        <v>1</v>
      </c>
      <c r="AM860" s="1">
        <v>2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1</v>
      </c>
      <c r="AV860" s="1">
        <v>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2</v>
      </c>
      <c r="BR860" s="1">
        <v>2</v>
      </c>
      <c r="BS860" s="1">
        <v>2</v>
      </c>
      <c r="BT860" s="1">
        <v>3</v>
      </c>
      <c r="BU860" s="1">
        <v>2</v>
      </c>
      <c r="BV860" s="1">
        <v>2</v>
      </c>
      <c r="BW860" s="1">
        <v>0</v>
      </c>
      <c r="BX860" s="1">
        <v>1</v>
      </c>
      <c r="BY860" s="1">
        <v>1</v>
      </c>
      <c r="BZ860" s="1">
        <v>2</v>
      </c>
      <c r="CA860" s="1">
        <v>3</v>
      </c>
      <c r="CB860" s="1">
        <v>3</v>
      </c>
      <c r="CC860" s="1">
        <v>2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1</v>
      </c>
      <c r="CW860" s="1">
        <v>1</v>
      </c>
      <c r="CX860" s="1">
        <v>0</v>
      </c>
      <c r="CY860" s="1">
        <v>0</v>
      </c>
      <c r="CZ860" s="1">
        <v>0</v>
      </c>
      <c r="DA860" s="1">
        <v>0</v>
      </c>
      <c r="DB860" s="1">
        <v>1</v>
      </c>
      <c r="DC860" s="1">
        <v>1</v>
      </c>
      <c r="DD860" s="1">
        <v>1</v>
      </c>
      <c r="DE860" s="1">
        <v>1</v>
      </c>
      <c r="DF860" s="1">
        <v>1</v>
      </c>
      <c r="DG860" s="1">
        <v>1</v>
      </c>
      <c r="DH860" s="1">
        <v>0</v>
      </c>
      <c r="DI860" s="1">
        <v>1</v>
      </c>
      <c r="DJ860" s="1">
        <v>0</v>
      </c>
      <c r="DK860" s="1">
        <v>0</v>
      </c>
      <c r="DL860" s="1">
        <v>1</v>
      </c>
      <c r="DM860" s="1">
        <v>1</v>
      </c>
      <c r="DN860" s="1">
        <v>1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1</v>
      </c>
      <c r="FK860" s="1">
        <v>1</v>
      </c>
      <c r="FL860" s="1">
        <v>0</v>
      </c>
      <c r="FM860" s="1">
        <v>0</v>
      </c>
      <c r="FN860" s="1">
        <v>0</v>
      </c>
      <c r="FO860" s="1">
        <v>18</v>
      </c>
      <c r="FP860" s="1">
        <v>0</v>
      </c>
      <c r="FQ860" s="1">
        <v>1</v>
      </c>
      <c r="FR860" s="1">
        <v>10</v>
      </c>
      <c r="FS860" s="1">
        <v>10</v>
      </c>
      <c r="FT860" s="1">
        <v>2</v>
      </c>
      <c r="FU860" s="1">
        <v>0</v>
      </c>
      <c r="FV860" s="1">
        <v>0</v>
      </c>
      <c r="FW860" s="1">
        <v>0</v>
      </c>
      <c r="FX860" s="1">
        <v>2</v>
      </c>
      <c r="FY860" s="1">
        <v>2</v>
      </c>
      <c r="FZ860" s="1">
        <v>1</v>
      </c>
      <c r="GA860" s="1">
        <v>0</v>
      </c>
      <c r="GB860" s="1">
        <v>0</v>
      </c>
      <c r="GC860" s="1">
        <v>1</v>
      </c>
      <c r="GD860" s="1">
        <v>1</v>
      </c>
      <c r="GE860" s="1">
        <v>1</v>
      </c>
      <c r="GF860" s="1">
        <v>3</v>
      </c>
      <c r="GG860" s="1">
        <v>1</v>
      </c>
      <c r="GH860" s="1">
        <v>1</v>
      </c>
      <c r="GI860" s="1">
        <v>1</v>
      </c>
      <c r="GJ860" s="1">
        <v>1</v>
      </c>
      <c r="GK860" s="1">
        <v>1</v>
      </c>
      <c r="GL860" s="1">
        <v>1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1</v>
      </c>
      <c r="HO860" s="1">
        <v>0</v>
      </c>
      <c r="HP860" s="1">
        <v>1</v>
      </c>
      <c r="HQ860" s="1">
        <v>0</v>
      </c>
      <c r="HR860" s="1">
        <v>0</v>
      </c>
      <c r="HS860" s="1">
        <v>2</v>
      </c>
      <c r="HT860" s="1">
        <v>2</v>
      </c>
      <c r="HU860" s="1">
        <v>2</v>
      </c>
      <c r="HV860" s="1">
        <v>6</v>
      </c>
      <c r="HW860" s="1">
        <v>2</v>
      </c>
      <c r="HX860" s="1">
        <v>2</v>
      </c>
      <c r="HY860" s="1">
        <v>2</v>
      </c>
      <c r="HZ860" s="1">
        <v>2</v>
      </c>
      <c r="IA860" s="1">
        <v>2</v>
      </c>
      <c r="IB860" s="1">
        <v>2</v>
      </c>
      <c r="IC860" s="1">
        <v>2</v>
      </c>
      <c r="ID860" s="1">
        <v>0</v>
      </c>
      <c r="IE860" s="1">
        <v>0</v>
      </c>
      <c r="IF860" s="1">
        <v>1</v>
      </c>
      <c r="IG860" s="1">
        <v>1</v>
      </c>
      <c r="IH860" s="1">
        <v>1</v>
      </c>
      <c r="II860" s="1">
        <v>1</v>
      </c>
      <c r="IJ860" s="1">
        <v>1</v>
      </c>
      <c r="IK860" s="1">
        <v>1</v>
      </c>
      <c r="IL860" s="1">
        <v>1</v>
      </c>
      <c r="IM860" s="1">
        <v>1</v>
      </c>
      <c r="IN860" s="1">
        <v>1</v>
      </c>
      <c r="IO860" s="1">
        <v>1</v>
      </c>
      <c r="IP860" s="1">
        <v>0</v>
      </c>
      <c r="IQ860" s="1">
        <v>0</v>
      </c>
      <c r="IR860" s="1">
        <v>0</v>
      </c>
      <c r="IS860" s="1">
        <v>1</v>
      </c>
      <c r="IT860" s="1">
        <v>1</v>
      </c>
      <c r="IU860" s="1">
        <v>1</v>
      </c>
      <c r="IV860" s="1">
        <v>3</v>
      </c>
      <c r="IW860" s="1">
        <v>1</v>
      </c>
      <c r="IX860" s="1">
        <v>1</v>
      </c>
      <c r="IY860" s="1">
        <v>1</v>
      </c>
      <c r="IZ860" s="1">
        <v>1</v>
      </c>
      <c r="JA860" s="1">
        <v>1</v>
      </c>
      <c r="JB860" s="1">
        <v>1</v>
      </c>
      <c r="JC860" s="1">
        <v>0</v>
      </c>
      <c r="JD860" s="1">
        <v>1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>
        <v>0</v>
      </c>
      <c r="JL860" s="1">
        <v>0</v>
      </c>
      <c r="JM860" s="1">
        <v>0</v>
      </c>
      <c r="JN860" s="1">
        <v>0</v>
      </c>
      <c r="JO860" s="1">
        <v>0</v>
      </c>
      <c r="JP860" s="1">
        <v>0</v>
      </c>
      <c r="JQ860" s="1">
        <v>0</v>
      </c>
      <c r="JR860" s="1">
        <v>0</v>
      </c>
      <c r="JS860" s="1">
        <v>0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0</v>
      </c>
      <c r="JZ860" s="1">
        <v>0</v>
      </c>
      <c r="KA860" s="1">
        <v>0</v>
      </c>
      <c r="KB860" s="1">
        <v>0</v>
      </c>
      <c r="KC860" s="1">
        <v>0</v>
      </c>
      <c r="KD860" s="1">
        <v>0</v>
      </c>
      <c r="KE860" s="1">
        <v>0</v>
      </c>
      <c r="KF860" s="1">
        <v>0</v>
      </c>
      <c r="KG860" s="1">
        <v>0</v>
      </c>
      <c r="KH860" s="1">
        <v>0</v>
      </c>
      <c r="KI860" s="1">
        <v>0</v>
      </c>
      <c r="KJ860" s="1">
        <v>0</v>
      </c>
      <c r="KK860" s="1">
        <v>0</v>
      </c>
      <c r="KL860" s="1">
        <v>0</v>
      </c>
      <c r="KM860" s="1">
        <v>0</v>
      </c>
      <c r="KN860" s="1">
        <v>0</v>
      </c>
      <c r="KO860" s="1">
        <v>0</v>
      </c>
      <c r="KP860" s="1">
        <v>0</v>
      </c>
      <c r="KQ860" s="1">
        <v>0</v>
      </c>
      <c r="KR860" s="1">
        <v>0</v>
      </c>
      <c r="KS860" s="1">
        <v>0</v>
      </c>
      <c r="KT860" s="1">
        <v>0</v>
      </c>
      <c r="KU860" s="1">
        <v>0</v>
      </c>
      <c r="KV860" s="1">
        <v>0</v>
      </c>
      <c r="KW860" s="1">
        <v>0</v>
      </c>
      <c r="KX860" s="1">
        <v>5</v>
      </c>
      <c r="KY860" s="1">
        <v>5</v>
      </c>
      <c r="KZ860" s="1">
        <v>5</v>
      </c>
      <c r="LA860" s="1">
        <v>0</v>
      </c>
      <c r="LB860" s="1">
        <v>0</v>
      </c>
      <c r="LC860" s="1">
        <v>0</v>
      </c>
      <c r="LD860" s="1">
        <v>0</v>
      </c>
      <c r="LE860" s="1">
        <v>0</v>
      </c>
      <c r="LF860" s="1">
        <v>5</v>
      </c>
      <c r="LG860" s="1">
        <v>5</v>
      </c>
      <c r="LH860" s="1">
        <v>1</v>
      </c>
      <c r="LI860" s="1">
        <v>1</v>
      </c>
      <c r="LJ860" s="1">
        <v>1</v>
      </c>
      <c r="LK860" s="1">
        <v>1</v>
      </c>
      <c r="LL860" s="1">
        <v>1</v>
      </c>
      <c r="LM860" s="1">
        <v>1</v>
      </c>
      <c r="LN860" s="1">
        <v>1</v>
      </c>
      <c r="LO860" s="1">
        <v>1</v>
      </c>
      <c r="LP860" s="1">
        <v>1</v>
      </c>
      <c r="LQ860" s="1">
        <v>1</v>
      </c>
      <c r="LR860" s="1">
        <v>1</v>
      </c>
      <c r="LS860" s="1">
        <v>1</v>
      </c>
      <c r="LT860" s="1">
        <v>1</v>
      </c>
      <c r="LU860" s="1">
        <v>1</v>
      </c>
      <c r="LV860" s="1">
        <v>1</v>
      </c>
      <c r="LW860" s="1">
        <v>1</v>
      </c>
      <c r="LX860" s="1">
        <v>1</v>
      </c>
      <c r="LY860" s="1">
        <v>5</v>
      </c>
      <c r="LZ860" s="1">
        <v>5</v>
      </c>
      <c r="MA860" s="1">
        <v>5</v>
      </c>
      <c r="MB860" s="1">
        <v>1</v>
      </c>
      <c r="MC860" s="1">
        <v>1</v>
      </c>
    </row>
    <row r="861" spans="1:341">
      <c r="A861" s="1">
        <v>2015</v>
      </c>
      <c r="B861" s="1" t="s">
        <v>492</v>
      </c>
      <c r="C861" s="1">
        <v>1</v>
      </c>
      <c r="D861" s="1">
        <v>0</v>
      </c>
      <c r="E861" s="1">
        <v>1</v>
      </c>
      <c r="F861" s="1">
        <v>1</v>
      </c>
      <c r="G861" s="1">
        <v>1</v>
      </c>
      <c r="H861" s="1">
        <v>1</v>
      </c>
      <c r="I861" s="1">
        <v>1</v>
      </c>
      <c r="J861" s="1">
        <v>1</v>
      </c>
      <c r="K861" s="1">
        <v>2</v>
      </c>
      <c r="L861" s="1">
        <v>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1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2</v>
      </c>
      <c r="BG861" s="1">
        <v>2</v>
      </c>
      <c r="BH861" s="1">
        <v>0</v>
      </c>
      <c r="BI861" s="1">
        <v>0</v>
      </c>
      <c r="BJ861" s="1">
        <v>2</v>
      </c>
      <c r="BK861" s="1">
        <v>0</v>
      </c>
      <c r="BL861" s="1">
        <v>0</v>
      </c>
      <c r="BM861" s="1">
        <v>1</v>
      </c>
      <c r="BN861" s="1">
        <v>0</v>
      </c>
      <c r="BO861" s="1">
        <v>1</v>
      </c>
      <c r="BP861" s="1">
        <v>0</v>
      </c>
      <c r="BQ861" s="1">
        <v>2</v>
      </c>
      <c r="BR861" s="1">
        <v>2</v>
      </c>
      <c r="BS861" s="1">
        <v>2</v>
      </c>
      <c r="BT861" s="1">
        <v>5</v>
      </c>
      <c r="BU861" s="1">
        <v>2</v>
      </c>
      <c r="BV861" s="1">
        <v>2</v>
      </c>
      <c r="BW861" s="1">
        <v>0</v>
      </c>
      <c r="BX861" s="1">
        <v>0</v>
      </c>
      <c r="BY861" s="1">
        <v>2</v>
      </c>
      <c r="BZ861" s="1">
        <v>1</v>
      </c>
      <c r="CA861" s="1">
        <v>3</v>
      </c>
      <c r="CB861" s="1">
        <v>3</v>
      </c>
      <c r="CC861" s="1">
        <v>2</v>
      </c>
      <c r="CD861" s="1">
        <v>0</v>
      </c>
      <c r="CE861" s="1">
        <v>1</v>
      </c>
      <c r="CF861" s="1">
        <v>0</v>
      </c>
      <c r="CG861" s="1">
        <v>0</v>
      </c>
      <c r="CH861" s="1">
        <v>0</v>
      </c>
      <c r="CI861" s="1">
        <v>0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1</v>
      </c>
      <c r="CW861" s="1">
        <v>1</v>
      </c>
      <c r="CX861" s="1">
        <v>0</v>
      </c>
      <c r="CY861" s="1">
        <v>1</v>
      </c>
      <c r="CZ861" s="1">
        <v>0</v>
      </c>
      <c r="DA861" s="1">
        <v>0</v>
      </c>
      <c r="DB861" s="1">
        <v>1</v>
      </c>
      <c r="DC861" s="1">
        <v>1</v>
      </c>
      <c r="DD861" s="1">
        <v>1</v>
      </c>
      <c r="DE861" s="1">
        <v>3</v>
      </c>
      <c r="DF861" s="1">
        <v>1</v>
      </c>
      <c r="DG861" s="1">
        <v>0</v>
      </c>
      <c r="DH861" s="1">
        <v>1</v>
      </c>
      <c r="DI861" s="1">
        <v>1</v>
      </c>
      <c r="DJ861" s="1">
        <v>0</v>
      </c>
      <c r="DK861" s="1">
        <v>1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12</v>
      </c>
      <c r="DS861" s="1">
        <v>0</v>
      </c>
      <c r="DT861" s="1">
        <v>12</v>
      </c>
      <c r="DU861" s="1">
        <v>12</v>
      </c>
      <c r="DV861" s="1">
        <v>12</v>
      </c>
      <c r="DW861" s="1">
        <v>6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6</v>
      </c>
      <c r="EK861" s="1">
        <v>0</v>
      </c>
      <c r="EL861" s="1">
        <v>6</v>
      </c>
      <c r="EM861" s="1">
        <v>12</v>
      </c>
      <c r="EN861" s="1">
        <v>12</v>
      </c>
      <c r="EO861" s="1">
        <v>0</v>
      </c>
      <c r="EP861" s="1">
        <v>0</v>
      </c>
      <c r="EQ861" s="1">
        <v>0</v>
      </c>
      <c r="ER861" s="1">
        <v>1</v>
      </c>
      <c r="ES861" s="1">
        <v>1</v>
      </c>
      <c r="ET861" s="1">
        <v>0</v>
      </c>
      <c r="EU861" s="1">
        <v>1</v>
      </c>
      <c r="EV861" s="1">
        <v>0</v>
      </c>
      <c r="EW861" s="1">
        <v>0</v>
      </c>
      <c r="EX861" s="1">
        <v>0</v>
      </c>
      <c r="EY861" s="1">
        <v>1</v>
      </c>
      <c r="EZ861" s="1">
        <v>0</v>
      </c>
      <c r="FA861" s="1">
        <v>1</v>
      </c>
      <c r="FB861" s="1">
        <v>1</v>
      </c>
      <c r="FC861" s="1">
        <v>1</v>
      </c>
      <c r="FD861" s="1">
        <v>0</v>
      </c>
      <c r="FE861" s="1">
        <v>1</v>
      </c>
      <c r="FF861" s="1">
        <v>0</v>
      </c>
      <c r="FG861" s="1">
        <v>1</v>
      </c>
      <c r="FH861" s="1">
        <v>0</v>
      </c>
      <c r="FI861" s="1">
        <v>0</v>
      </c>
      <c r="FJ861" s="1">
        <v>1</v>
      </c>
      <c r="FK861" s="1">
        <v>0</v>
      </c>
      <c r="FL861" s="1">
        <v>1</v>
      </c>
      <c r="FM861" s="1">
        <v>3</v>
      </c>
      <c r="FN861" s="1">
        <v>1</v>
      </c>
      <c r="FO861" s="1">
        <v>0</v>
      </c>
      <c r="FP861" s="1">
        <v>0</v>
      </c>
      <c r="FQ861" s="1">
        <v>0</v>
      </c>
      <c r="FR861" s="1">
        <v>11</v>
      </c>
      <c r="FS861" s="1">
        <v>0</v>
      </c>
      <c r="FT861" s="1">
        <v>0</v>
      </c>
      <c r="FU861" s="1">
        <v>0</v>
      </c>
      <c r="FV861" s="1">
        <v>1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1</v>
      </c>
      <c r="GD861" s="1">
        <v>1</v>
      </c>
      <c r="GE861" s="1">
        <v>1</v>
      </c>
      <c r="GF861" s="1">
        <v>3</v>
      </c>
      <c r="GG861" s="1">
        <v>1</v>
      </c>
      <c r="GH861" s="1">
        <v>1</v>
      </c>
      <c r="GI861" s="1">
        <v>1</v>
      </c>
      <c r="GJ861" s="1">
        <v>1</v>
      </c>
      <c r="GK861" s="1">
        <v>1</v>
      </c>
      <c r="GL861" s="1">
        <v>1</v>
      </c>
      <c r="GM861" s="1">
        <v>0</v>
      </c>
      <c r="GN861" s="1">
        <v>0</v>
      </c>
      <c r="GO861" s="1">
        <v>1</v>
      </c>
      <c r="GP861" s="1">
        <v>0</v>
      </c>
      <c r="GQ861" s="1">
        <v>0</v>
      </c>
      <c r="GR861" s="1">
        <v>0</v>
      </c>
      <c r="GS861" s="1">
        <v>1</v>
      </c>
      <c r="GT861" s="1">
        <v>0</v>
      </c>
      <c r="GU861" s="1">
        <v>0</v>
      </c>
      <c r="GV861" s="1">
        <v>0</v>
      </c>
      <c r="GW861" s="1">
        <v>1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1</v>
      </c>
      <c r="HP861" s="1">
        <v>1</v>
      </c>
      <c r="HQ861" s="1">
        <v>0</v>
      </c>
      <c r="HR861" s="1">
        <v>0</v>
      </c>
      <c r="HS861" s="1">
        <v>2</v>
      </c>
      <c r="HT861" s="1">
        <v>2</v>
      </c>
      <c r="HU861" s="1">
        <v>2</v>
      </c>
      <c r="HV861" s="1">
        <v>6</v>
      </c>
      <c r="HW861" s="1">
        <v>2</v>
      </c>
      <c r="HX861" s="1">
        <v>2</v>
      </c>
      <c r="HY861" s="1">
        <v>2</v>
      </c>
      <c r="HZ861" s="1">
        <v>2</v>
      </c>
      <c r="IA861" s="1">
        <v>2</v>
      </c>
      <c r="IB861" s="1">
        <v>2</v>
      </c>
      <c r="IC861" s="1">
        <v>2</v>
      </c>
      <c r="ID861" s="1">
        <v>0</v>
      </c>
      <c r="IE861" s="1">
        <v>0</v>
      </c>
      <c r="IF861" s="1">
        <v>1</v>
      </c>
      <c r="IG861" s="1">
        <v>1</v>
      </c>
      <c r="IH861" s="1">
        <v>1</v>
      </c>
      <c r="II861" s="1">
        <v>1</v>
      </c>
      <c r="IJ861" s="1">
        <v>1</v>
      </c>
      <c r="IK861" s="1">
        <v>1</v>
      </c>
      <c r="IL861" s="1">
        <v>1</v>
      </c>
      <c r="IM861" s="1">
        <v>1</v>
      </c>
      <c r="IN861" s="1">
        <v>1</v>
      </c>
      <c r="IO861" s="1">
        <v>1</v>
      </c>
      <c r="IP861" s="1">
        <v>0</v>
      </c>
      <c r="IQ861" s="1">
        <v>0</v>
      </c>
      <c r="IR861" s="1">
        <v>0</v>
      </c>
      <c r="IS861" s="1">
        <v>1</v>
      </c>
      <c r="IT861" s="1">
        <v>1</v>
      </c>
      <c r="IU861" s="1">
        <v>1</v>
      </c>
      <c r="IV861" s="1">
        <v>3</v>
      </c>
      <c r="IW861" s="1">
        <v>1</v>
      </c>
      <c r="IX861" s="1">
        <v>1</v>
      </c>
      <c r="IY861" s="1">
        <v>1</v>
      </c>
      <c r="IZ861" s="1">
        <v>1</v>
      </c>
      <c r="JA861" s="1">
        <v>1</v>
      </c>
      <c r="JB861" s="1">
        <v>1</v>
      </c>
      <c r="JC861" s="1">
        <v>0</v>
      </c>
      <c r="JD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0</v>
      </c>
      <c r="JK861" s="1">
        <v>0</v>
      </c>
      <c r="JL861" s="1">
        <v>0</v>
      </c>
      <c r="JM861" s="1">
        <v>0</v>
      </c>
      <c r="JN861" s="1">
        <v>0</v>
      </c>
      <c r="JO861" s="1">
        <v>0</v>
      </c>
      <c r="JP861" s="1">
        <v>0</v>
      </c>
      <c r="JQ861" s="1">
        <v>0</v>
      </c>
      <c r="JR861" s="1">
        <v>0</v>
      </c>
      <c r="JS861" s="1">
        <v>0</v>
      </c>
      <c r="JT861" s="1">
        <v>0</v>
      </c>
      <c r="JU861" s="1">
        <v>0</v>
      </c>
      <c r="JV861" s="1">
        <v>0</v>
      </c>
      <c r="JW861" s="1">
        <v>0</v>
      </c>
      <c r="JX861" s="1">
        <v>0</v>
      </c>
      <c r="JY861" s="1">
        <v>0</v>
      </c>
      <c r="JZ861" s="1">
        <v>0</v>
      </c>
      <c r="KA861" s="1">
        <v>0</v>
      </c>
      <c r="KB861" s="1">
        <v>0</v>
      </c>
      <c r="KC861" s="1">
        <v>0</v>
      </c>
      <c r="KD861" s="1">
        <v>0</v>
      </c>
      <c r="KE861" s="1">
        <v>0</v>
      </c>
      <c r="KF861" s="1">
        <v>0</v>
      </c>
      <c r="KG861" s="1">
        <v>0</v>
      </c>
      <c r="KH861" s="1">
        <v>0</v>
      </c>
      <c r="KI861" s="1">
        <v>0</v>
      </c>
      <c r="KJ861" s="1">
        <v>0</v>
      </c>
      <c r="KK861" s="1">
        <v>0</v>
      </c>
      <c r="KL861" s="1">
        <v>0</v>
      </c>
      <c r="KM861" s="1">
        <v>0</v>
      </c>
      <c r="KN861" s="1">
        <v>0</v>
      </c>
      <c r="KO861" s="1">
        <v>0</v>
      </c>
      <c r="KP861" s="1">
        <v>0</v>
      </c>
      <c r="KQ861" s="1">
        <v>0</v>
      </c>
      <c r="KR861" s="1">
        <v>0</v>
      </c>
      <c r="KS861" s="1">
        <v>0</v>
      </c>
      <c r="KT861" s="1">
        <v>0</v>
      </c>
      <c r="KU861" s="1">
        <v>0</v>
      </c>
      <c r="KV861" s="1">
        <v>0</v>
      </c>
      <c r="KW861" s="1">
        <v>0</v>
      </c>
      <c r="KX861" s="1">
        <v>0</v>
      </c>
      <c r="KY861" s="1">
        <v>0</v>
      </c>
      <c r="KZ861" s="1">
        <v>0</v>
      </c>
      <c r="LA861" s="1">
        <v>0</v>
      </c>
      <c r="LB861" s="1">
        <v>0</v>
      </c>
      <c r="LC861" s="1">
        <v>0</v>
      </c>
      <c r="LD861" s="1">
        <v>0</v>
      </c>
      <c r="LE861" s="1">
        <v>0</v>
      </c>
      <c r="LF861" s="1">
        <v>0</v>
      </c>
      <c r="LG861" s="1">
        <v>0</v>
      </c>
      <c r="LH861" s="1">
        <v>0</v>
      </c>
      <c r="LI861" s="1">
        <v>0</v>
      </c>
      <c r="LJ861" s="1">
        <v>0</v>
      </c>
      <c r="LK861" s="1">
        <v>0</v>
      </c>
      <c r="LL861" s="1">
        <v>0</v>
      </c>
      <c r="LM861" s="1">
        <v>0</v>
      </c>
      <c r="LN861" s="1">
        <v>0</v>
      </c>
      <c r="LO861" s="1">
        <v>0</v>
      </c>
      <c r="LP861" s="1">
        <v>0</v>
      </c>
      <c r="LQ861" s="1">
        <v>0</v>
      </c>
      <c r="LR861" s="1">
        <v>0</v>
      </c>
      <c r="LS861" s="1">
        <v>0</v>
      </c>
      <c r="LT861" s="1">
        <v>0</v>
      </c>
      <c r="LU861" s="1">
        <v>0</v>
      </c>
      <c r="LV861" s="1">
        <v>0</v>
      </c>
      <c r="LW861" s="1">
        <v>0</v>
      </c>
      <c r="LX861" s="1">
        <v>0</v>
      </c>
      <c r="LY861" s="1">
        <v>0</v>
      </c>
      <c r="LZ861" s="1">
        <v>0</v>
      </c>
      <c r="MA861" s="1">
        <v>0</v>
      </c>
      <c r="MB861" s="1">
        <v>0</v>
      </c>
      <c r="MC861" s="1">
        <v>1</v>
      </c>
    </row>
    <row r="862" spans="1:341">
      <c r="A862" s="1">
        <v>2015</v>
      </c>
      <c r="B862" s="1" t="s">
        <v>965</v>
      </c>
      <c r="C862" s="1">
        <v>1</v>
      </c>
      <c r="D862" s="1">
        <v>0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2</v>
      </c>
      <c r="L862" s="1">
        <v>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</v>
      </c>
      <c r="AK862" s="1">
        <v>0</v>
      </c>
      <c r="AL862" s="1">
        <v>1</v>
      </c>
      <c r="AM862" s="1">
        <v>2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1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2</v>
      </c>
      <c r="BR862" s="1">
        <v>2</v>
      </c>
      <c r="BS862" s="1">
        <v>2</v>
      </c>
      <c r="BT862" s="1">
        <v>3</v>
      </c>
      <c r="BU862" s="1">
        <v>2</v>
      </c>
      <c r="BV862" s="1">
        <v>2</v>
      </c>
      <c r="BW862" s="1">
        <v>0</v>
      </c>
      <c r="BX862" s="1">
        <v>1</v>
      </c>
      <c r="BY862" s="1">
        <v>1</v>
      </c>
      <c r="BZ862" s="1">
        <v>2</v>
      </c>
      <c r="CA862" s="1">
        <v>3</v>
      </c>
      <c r="CB862" s="1">
        <v>3</v>
      </c>
      <c r="CC862" s="1">
        <v>2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1</v>
      </c>
      <c r="CW862" s="1">
        <v>1</v>
      </c>
      <c r="CX862" s="1">
        <v>0</v>
      </c>
      <c r="CY862" s="1">
        <v>0</v>
      </c>
      <c r="CZ862" s="1">
        <v>0</v>
      </c>
      <c r="DA862" s="1">
        <v>0</v>
      </c>
      <c r="DB862" s="1">
        <v>1</v>
      </c>
      <c r="DC862" s="1">
        <v>1</v>
      </c>
      <c r="DD862" s="1">
        <v>1</v>
      </c>
      <c r="DE862" s="1">
        <v>1</v>
      </c>
      <c r="DF862" s="1">
        <v>1</v>
      </c>
      <c r="DG862" s="1">
        <v>1</v>
      </c>
      <c r="DH862" s="1">
        <v>0</v>
      </c>
      <c r="DI862" s="1">
        <v>1</v>
      </c>
      <c r="DJ862" s="1">
        <v>0</v>
      </c>
      <c r="DK862" s="1">
        <v>0</v>
      </c>
      <c r="DL862" s="1">
        <v>1</v>
      </c>
      <c r="DM862" s="1">
        <v>1</v>
      </c>
      <c r="DN862" s="1">
        <v>1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1</v>
      </c>
      <c r="FK862" s="1">
        <v>1</v>
      </c>
      <c r="FL862" s="1">
        <v>0</v>
      </c>
      <c r="FM862" s="1">
        <v>0</v>
      </c>
      <c r="FN862" s="1">
        <v>0</v>
      </c>
      <c r="FO862" s="1">
        <v>18</v>
      </c>
      <c r="FP862" s="1">
        <v>0</v>
      </c>
      <c r="FQ862" s="1">
        <v>1</v>
      </c>
      <c r="FR862" s="1">
        <v>10</v>
      </c>
      <c r="FS862" s="1">
        <v>10</v>
      </c>
      <c r="FT862" s="1">
        <v>2</v>
      </c>
      <c r="FU862" s="1">
        <v>0</v>
      </c>
      <c r="FV862" s="1">
        <v>0</v>
      </c>
      <c r="FW862" s="1">
        <v>0</v>
      </c>
      <c r="FX862" s="1">
        <v>2</v>
      </c>
      <c r="FY862" s="1">
        <v>2</v>
      </c>
      <c r="FZ862" s="1">
        <v>1</v>
      </c>
      <c r="GA862" s="1">
        <v>0</v>
      </c>
      <c r="GB862" s="1">
        <v>0</v>
      </c>
      <c r="GC862" s="1">
        <v>1</v>
      </c>
      <c r="GD862" s="1">
        <v>1</v>
      </c>
      <c r="GE862" s="1">
        <v>1</v>
      </c>
      <c r="GF862" s="1">
        <v>3</v>
      </c>
      <c r="GG862" s="1">
        <v>1</v>
      </c>
      <c r="GH862" s="1">
        <v>1</v>
      </c>
      <c r="GI862" s="1">
        <v>1</v>
      </c>
      <c r="GJ862" s="1">
        <v>1</v>
      </c>
      <c r="GK862" s="1">
        <v>1</v>
      </c>
      <c r="GL862" s="1">
        <v>1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1</v>
      </c>
      <c r="HO862" s="1">
        <v>0</v>
      </c>
      <c r="HP862" s="1">
        <v>1</v>
      </c>
      <c r="HQ862" s="1">
        <v>0</v>
      </c>
      <c r="HR862" s="1">
        <v>0</v>
      </c>
      <c r="HS862" s="1">
        <v>2</v>
      </c>
      <c r="HT862" s="1">
        <v>2</v>
      </c>
      <c r="HU862" s="1">
        <v>2</v>
      </c>
      <c r="HV862" s="1">
        <v>6</v>
      </c>
      <c r="HW862" s="1">
        <v>2</v>
      </c>
      <c r="HX862" s="1">
        <v>2</v>
      </c>
      <c r="HY862" s="1">
        <v>2</v>
      </c>
      <c r="HZ862" s="1">
        <v>2</v>
      </c>
      <c r="IA862" s="1">
        <v>2</v>
      </c>
      <c r="IB862" s="1">
        <v>2</v>
      </c>
      <c r="IC862" s="1">
        <v>2</v>
      </c>
      <c r="ID862" s="1">
        <v>0</v>
      </c>
      <c r="IE862" s="1">
        <v>0</v>
      </c>
      <c r="IF862" s="1">
        <v>1</v>
      </c>
      <c r="IG862" s="1">
        <v>1</v>
      </c>
      <c r="IH862" s="1">
        <v>1</v>
      </c>
      <c r="II862" s="1">
        <v>1</v>
      </c>
      <c r="IJ862" s="1">
        <v>1</v>
      </c>
      <c r="IK862" s="1">
        <v>1</v>
      </c>
      <c r="IL862" s="1">
        <v>1</v>
      </c>
      <c r="IM862" s="1">
        <v>1</v>
      </c>
      <c r="IN862" s="1">
        <v>1</v>
      </c>
      <c r="IO862" s="1">
        <v>1</v>
      </c>
      <c r="IP862" s="1">
        <v>0</v>
      </c>
      <c r="IQ862" s="1">
        <v>0</v>
      </c>
      <c r="IR862" s="1">
        <v>0</v>
      </c>
      <c r="IS862" s="1">
        <v>1</v>
      </c>
      <c r="IT862" s="1">
        <v>1</v>
      </c>
      <c r="IU862" s="1">
        <v>1</v>
      </c>
      <c r="IV862" s="1">
        <v>3</v>
      </c>
      <c r="IW862" s="1">
        <v>1</v>
      </c>
      <c r="IX862" s="1">
        <v>1</v>
      </c>
      <c r="IY862" s="1">
        <v>1</v>
      </c>
      <c r="IZ862" s="1">
        <v>1</v>
      </c>
      <c r="JA862" s="1">
        <v>1</v>
      </c>
      <c r="JB862" s="1">
        <v>1</v>
      </c>
      <c r="JC862" s="1">
        <v>0</v>
      </c>
      <c r="JD862" s="1">
        <v>1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0</v>
      </c>
      <c r="JO862" s="1">
        <v>0</v>
      </c>
      <c r="JP862" s="1">
        <v>0</v>
      </c>
      <c r="JQ862" s="1">
        <v>0</v>
      </c>
      <c r="JR862" s="1">
        <v>0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0</v>
      </c>
      <c r="JY862" s="1">
        <v>0</v>
      </c>
      <c r="JZ862" s="1">
        <v>0</v>
      </c>
      <c r="KA862" s="1">
        <v>0</v>
      </c>
      <c r="KB862" s="1">
        <v>0</v>
      </c>
      <c r="KC862" s="1"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0</v>
      </c>
      <c r="KK862" s="1">
        <v>0</v>
      </c>
      <c r="KL862" s="1">
        <v>0</v>
      </c>
      <c r="KM862" s="1">
        <v>0</v>
      </c>
      <c r="KN862" s="1">
        <v>0</v>
      </c>
      <c r="KO862" s="1">
        <v>0</v>
      </c>
      <c r="KP862" s="1">
        <v>0</v>
      </c>
      <c r="KQ862" s="1">
        <v>0</v>
      </c>
      <c r="KR862" s="1">
        <v>0</v>
      </c>
      <c r="KS862" s="1">
        <v>0</v>
      </c>
      <c r="KT862" s="1">
        <v>0</v>
      </c>
      <c r="KU862" s="1">
        <v>0</v>
      </c>
      <c r="KV862" s="1">
        <v>0</v>
      </c>
      <c r="KW862" s="1">
        <v>0</v>
      </c>
      <c r="KX862" s="1">
        <v>5</v>
      </c>
      <c r="KY862" s="1">
        <v>5</v>
      </c>
      <c r="KZ862" s="1">
        <v>5</v>
      </c>
      <c r="LA862" s="1">
        <v>0</v>
      </c>
      <c r="LB862" s="1">
        <v>0</v>
      </c>
      <c r="LC862" s="1">
        <v>0</v>
      </c>
      <c r="LD862" s="1">
        <v>0</v>
      </c>
      <c r="LE862" s="1">
        <v>0</v>
      </c>
      <c r="LF862" s="1">
        <v>5</v>
      </c>
      <c r="LG862" s="1">
        <v>5</v>
      </c>
      <c r="LH862" s="1">
        <v>1</v>
      </c>
      <c r="LI862" s="1">
        <v>1</v>
      </c>
      <c r="LJ862" s="1">
        <v>1</v>
      </c>
      <c r="LK862" s="1">
        <v>1</v>
      </c>
      <c r="LL862" s="1">
        <v>1</v>
      </c>
      <c r="LM862" s="1">
        <v>1</v>
      </c>
      <c r="LN862" s="1">
        <v>1</v>
      </c>
      <c r="LO862" s="1">
        <v>1</v>
      </c>
      <c r="LP862" s="1">
        <v>1</v>
      </c>
      <c r="LQ862" s="1">
        <v>1</v>
      </c>
      <c r="LR862" s="1">
        <v>1</v>
      </c>
      <c r="LS862" s="1">
        <v>1</v>
      </c>
      <c r="LT862" s="1">
        <v>1</v>
      </c>
      <c r="LU862" s="1">
        <v>1</v>
      </c>
      <c r="LV862" s="1">
        <v>1</v>
      </c>
      <c r="LW862" s="1">
        <v>1</v>
      </c>
      <c r="LX862" s="1">
        <v>1</v>
      </c>
      <c r="LY862" s="1">
        <v>5</v>
      </c>
      <c r="LZ862" s="1">
        <v>5</v>
      </c>
      <c r="MA862" s="1">
        <v>5</v>
      </c>
      <c r="MB862" s="1">
        <v>1</v>
      </c>
      <c r="MC862" s="1">
        <v>1</v>
      </c>
    </row>
    <row r="863" spans="1:341">
      <c r="A863" s="1">
        <v>2015</v>
      </c>
      <c r="B863" s="1" t="s">
        <v>966</v>
      </c>
      <c r="C863" s="1">
        <v>1</v>
      </c>
      <c r="D863" s="1">
        <v>0</v>
      </c>
      <c r="E863" s="1">
        <v>1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2</v>
      </c>
      <c r="L863" s="1">
        <v>2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L863" s="1">
        <v>1</v>
      </c>
      <c r="AM863" s="1">
        <v>2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1</v>
      </c>
      <c r="AV863" s="1">
        <v>1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2</v>
      </c>
      <c r="BR863" s="1">
        <v>2</v>
      </c>
      <c r="BS863" s="1">
        <v>2</v>
      </c>
      <c r="BT863" s="1">
        <v>3</v>
      </c>
      <c r="BU863" s="1">
        <v>2</v>
      </c>
      <c r="BV863" s="1">
        <v>2</v>
      </c>
      <c r="BW863" s="1">
        <v>0</v>
      </c>
      <c r="BX863" s="1">
        <v>1</v>
      </c>
      <c r="BY863" s="1">
        <v>1</v>
      </c>
      <c r="BZ863" s="1">
        <v>2</v>
      </c>
      <c r="CA863" s="1">
        <v>3</v>
      </c>
      <c r="CB863" s="1">
        <v>3</v>
      </c>
      <c r="CC863" s="1">
        <v>2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1</v>
      </c>
      <c r="CW863" s="1">
        <v>1</v>
      </c>
      <c r="CX863" s="1">
        <v>0</v>
      </c>
      <c r="CY863" s="1">
        <v>0</v>
      </c>
      <c r="CZ863" s="1">
        <v>0</v>
      </c>
      <c r="DA863" s="1">
        <v>0</v>
      </c>
      <c r="DB863" s="1">
        <v>1</v>
      </c>
      <c r="DC863" s="1">
        <v>1</v>
      </c>
      <c r="DD863" s="1">
        <v>1</v>
      </c>
      <c r="DE863" s="1">
        <v>1</v>
      </c>
      <c r="DF863" s="1">
        <v>1</v>
      </c>
      <c r="DG863" s="1">
        <v>1</v>
      </c>
      <c r="DH863" s="1">
        <v>0</v>
      </c>
      <c r="DI863" s="1">
        <v>1</v>
      </c>
      <c r="DJ863" s="1">
        <v>0</v>
      </c>
      <c r="DK863" s="1">
        <v>0</v>
      </c>
      <c r="DL863" s="1">
        <v>1</v>
      </c>
      <c r="DM863" s="1">
        <v>1</v>
      </c>
      <c r="DN863" s="1">
        <v>1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1</v>
      </c>
      <c r="FK863" s="1">
        <v>1</v>
      </c>
      <c r="FL863" s="1">
        <v>0</v>
      </c>
      <c r="FM863" s="1">
        <v>0</v>
      </c>
      <c r="FN863" s="1">
        <v>0</v>
      </c>
      <c r="FO863" s="1">
        <v>18</v>
      </c>
      <c r="FP863" s="1">
        <v>0</v>
      </c>
      <c r="FQ863" s="1">
        <v>1</v>
      </c>
      <c r="FR863" s="1">
        <v>10</v>
      </c>
      <c r="FS863" s="1">
        <v>10</v>
      </c>
      <c r="FT863" s="1">
        <v>2</v>
      </c>
      <c r="FU863" s="1">
        <v>0</v>
      </c>
      <c r="FV863" s="1">
        <v>0</v>
      </c>
      <c r="FW863" s="1">
        <v>0</v>
      </c>
      <c r="FX863" s="1">
        <v>2</v>
      </c>
      <c r="FY863" s="1">
        <v>2</v>
      </c>
      <c r="FZ863" s="1">
        <v>1</v>
      </c>
      <c r="GA863" s="1">
        <v>0</v>
      </c>
      <c r="GB863" s="1">
        <v>0</v>
      </c>
      <c r="GC863" s="1">
        <v>1</v>
      </c>
      <c r="GD863" s="1">
        <v>1</v>
      </c>
      <c r="GE863" s="1">
        <v>1</v>
      </c>
      <c r="GF863" s="1">
        <v>3</v>
      </c>
      <c r="GG863" s="1">
        <v>1</v>
      </c>
      <c r="GH863" s="1">
        <v>1</v>
      </c>
      <c r="GI863" s="1">
        <v>1</v>
      </c>
      <c r="GJ863" s="1">
        <v>1</v>
      </c>
      <c r="GK863" s="1">
        <v>1</v>
      </c>
      <c r="GL863" s="1">
        <v>1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1</v>
      </c>
      <c r="HO863" s="1">
        <v>0</v>
      </c>
      <c r="HP863" s="1">
        <v>1</v>
      </c>
      <c r="HQ863" s="1">
        <v>0</v>
      </c>
      <c r="HR863" s="1">
        <v>0</v>
      </c>
      <c r="HS863" s="1">
        <v>2</v>
      </c>
      <c r="HT863" s="1">
        <v>2</v>
      </c>
      <c r="HU863" s="1">
        <v>2</v>
      </c>
      <c r="HV863" s="1">
        <v>6</v>
      </c>
      <c r="HW863" s="1">
        <v>2</v>
      </c>
      <c r="HX863" s="1">
        <v>2</v>
      </c>
      <c r="HY863" s="1">
        <v>2</v>
      </c>
      <c r="HZ863" s="1">
        <v>2</v>
      </c>
      <c r="IA863" s="1">
        <v>2</v>
      </c>
      <c r="IB863" s="1">
        <v>2</v>
      </c>
      <c r="IC863" s="1">
        <v>2</v>
      </c>
      <c r="ID863" s="1">
        <v>0</v>
      </c>
      <c r="IE863" s="1">
        <v>0</v>
      </c>
      <c r="IF863" s="1">
        <v>1</v>
      </c>
      <c r="IG863" s="1">
        <v>1</v>
      </c>
      <c r="IH863" s="1">
        <v>1</v>
      </c>
      <c r="II863" s="1">
        <v>1</v>
      </c>
      <c r="IJ863" s="1">
        <v>1</v>
      </c>
      <c r="IK863" s="1">
        <v>1</v>
      </c>
      <c r="IL863" s="1">
        <v>1</v>
      </c>
      <c r="IM863" s="1">
        <v>1</v>
      </c>
      <c r="IN863" s="1">
        <v>1</v>
      </c>
      <c r="IO863" s="1">
        <v>1</v>
      </c>
      <c r="IP863" s="1">
        <v>0</v>
      </c>
      <c r="IQ863" s="1">
        <v>0</v>
      </c>
      <c r="IR863" s="1">
        <v>0</v>
      </c>
      <c r="IS863" s="1">
        <v>1</v>
      </c>
      <c r="IT863" s="1">
        <v>1</v>
      </c>
      <c r="IU863" s="1">
        <v>1</v>
      </c>
      <c r="IV863" s="1">
        <v>3</v>
      </c>
      <c r="IW863" s="1">
        <v>1</v>
      </c>
      <c r="IX863" s="1">
        <v>1</v>
      </c>
      <c r="IY863" s="1">
        <v>1</v>
      </c>
      <c r="IZ863" s="1">
        <v>1</v>
      </c>
      <c r="JA863" s="1">
        <v>1</v>
      </c>
      <c r="JB863" s="1">
        <v>1</v>
      </c>
      <c r="JC863" s="1">
        <v>0</v>
      </c>
      <c r="JD863" s="1">
        <v>1</v>
      </c>
      <c r="JE863" s="1">
        <v>0</v>
      </c>
      <c r="JF863" s="1">
        <v>0</v>
      </c>
      <c r="JG863" s="1">
        <v>0</v>
      </c>
      <c r="JH863" s="1">
        <v>0</v>
      </c>
      <c r="JI863" s="1">
        <v>0</v>
      </c>
      <c r="JJ863" s="1">
        <v>0</v>
      </c>
      <c r="JK863" s="1">
        <v>0</v>
      </c>
      <c r="JL863" s="1">
        <v>0</v>
      </c>
      <c r="JM863" s="1">
        <v>0</v>
      </c>
      <c r="JN863" s="1">
        <v>0</v>
      </c>
      <c r="JO863" s="1">
        <v>0</v>
      </c>
      <c r="JP863" s="1">
        <v>0</v>
      </c>
      <c r="JQ863" s="1">
        <v>0</v>
      </c>
      <c r="JR863" s="1">
        <v>0</v>
      </c>
      <c r="JS863" s="1">
        <v>0</v>
      </c>
      <c r="JT863" s="1">
        <v>0</v>
      </c>
      <c r="JU863" s="1">
        <v>0</v>
      </c>
      <c r="JV863" s="1">
        <v>0</v>
      </c>
      <c r="JW863" s="1">
        <v>0</v>
      </c>
      <c r="JX863" s="1">
        <v>0</v>
      </c>
      <c r="JY863" s="1">
        <v>0</v>
      </c>
      <c r="JZ863" s="1">
        <v>0</v>
      </c>
      <c r="KA863" s="1">
        <v>0</v>
      </c>
      <c r="KB863" s="1">
        <v>0</v>
      </c>
      <c r="KC863" s="1">
        <v>0</v>
      </c>
      <c r="KD863" s="1">
        <v>0</v>
      </c>
      <c r="KE863" s="1">
        <v>0</v>
      </c>
      <c r="KF863" s="1">
        <v>0</v>
      </c>
      <c r="KG863" s="1">
        <v>0</v>
      </c>
      <c r="KH863" s="1">
        <v>0</v>
      </c>
      <c r="KI863" s="1">
        <v>0</v>
      </c>
      <c r="KJ863" s="1">
        <v>0</v>
      </c>
      <c r="KK863" s="1">
        <v>0</v>
      </c>
      <c r="KL863" s="1">
        <v>0</v>
      </c>
      <c r="KM863" s="1">
        <v>0</v>
      </c>
      <c r="KN863" s="1">
        <v>0</v>
      </c>
      <c r="KO863" s="1">
        <v>0</v>
      </c>
      <c r="KP863" s="1">
        <v>0</v>
      </c>
      <c r="KQ863" s="1">
        <v>0</v>
      </c>
      <c r="KR863" s="1">
        <v>0</v>
      </c>
      <c r="KS863" s="1">
        <v>0</v>
      </c>
      <c r="KT863" s="1">
        <v>0</v>
      </c>
      <c r="KU863" s="1">
        <v>0</v>
      </c>
      <c r="KV863" s="1">
        <v>0</v>
      </c>
      <c r="KW863" s="1">
        <v>0</v>
      </c>
      <c r="KX863" s="1">
        <v>5</v>
      </c>
      <c r="KY863" s="1">
        <v>5</v>
      </c>
      <c r="KZ863" s="1">
        <v>5</v>
      </c>
      <c r="LA863" s="1">
        <v>0</v>
      </c>
      <c r="LB863" s="1">
        <v>0</v>
      </c>
      <c r="LC863" s="1">
        <v>0</v>
      </c>
      <c r="LD863" s="1">
        <v>0</v>
      </c>
      <c r="LE863" s="1">
        <v>0</v>
      </c>
      <c r="LF863" s="1">
        <v>5</v>
      </c>
      <c r="LG863" s="1">
        <v>5</v>
      </c>
      <c r="LH863" s="1">
        <v>1</v>
      </c>
      <c r="LI863" s="1">
        <v>1</v>
      </c>
      <c r="LJ863" s="1">
        <v>1</v>
      </c>
      <c r="LK863" s="1">
        <v>1</v>
      </c>
      <c r="LL863" s="1">
        <v>1</v>
      </c>
      <c r="LM863" s="1">
        <v>1</v>
      </c>
      <c r="LN863" s="1">
        <v>1</v>
      </c>
      <c r="LO863" s="1">
        <v>1</v>
      </c>
      <c r="LP863" s="1">
        <v>1</v>
      </c>
      <c r="LQ863" s="1">
        <v>1</v>
      </c>
      <c r="LR863" s="1">
        <v>1</v>
      </c>
      <c r="LS863" s="1">
        <v>1</v>
      </c>
      <c r="LT863" s="1">
        <v>1</v>
      </c>
      <c r="LU863" s="1">
        <v>1</v>
      </c>
      <c r="LV863" s="1">
        <v>1</v>
      </c>
      <c r="LW863" s="1">
        <v>1</v>
      </c>
      <c r="LX863" s="1">
        <v>1</v>
      </c>
      <c r="LY863" s="1">
        <v>5</v>
      </c>
      <c r="LZ863" s="1">
        <v>5</v>
      </c>
      <c r="MA863" s="1">
        <v>5</v>
      </c>
      <c r="MB863" s="1">
        <v>1</v>
      </c>
      <c r="MC863" s="1">
        <v>1</v>
      </c>
    </row>
    <row r="864" spans="1:341">
      <c r="A864" s="1">
        <v>2015</v>
      </c>
      <c r="B864" s="1" t="s">
        <v>967</v>
      </c>
      <c r="C864" s="1">
        <v>1</v>
      </c>
      <c r="D864" s="1">
        <v>0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2</v>
      </c>
      <c r="L864" s="1">
        <v>2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</v>
      </c>
      <c r="AK864" s="1">
        <v>0</v>
      </c>
      <c r="AL864" s="1">
        <v>1</v>
      </c>
      <c r="AM864" s="1">
        <v>2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1</v>
      </c>
      <c r="AV864" s="1">
        <v>1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2</v>
      </c>
      <c r="BR864" s="1">
        <v>2</v>
      </c>
      <c r="BS864" s="1">
        <v>2</v>
      </c>
      <c r="BT864" s="1">
        <v>3</v>
      </c>
      <c r="BU864" s="1">
        <v>2</v>
      </c>
      <c r="BV864" s="1">
        <v>2</v>
      </c>
      <c r="BW864" s="1">
        <v>0</v>
      </c>
      <c r="BX864" s="1">
        <v>1</v>
      </c>
      <c r="BY864" s="1">
        <v>1</v>
      </c>
      <c r="BZ864" s="1">
        <v>2</v>
      </c>
      <c r="CA864" s="1">
        <v>3</v>
      </c>
      <c r="CB864" s="1">
        <v>3</v>
      </c>
      <c r="CC864" s="1">
        <v>2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1</v>
      </c>
      <c r="CW864" s="1">
        <v>1</v>
      </c>
      <c r="CX864" s="1">
        <v>0</v>
      </c>
      <c r="CY864" s="1">
        <v>0</v>
      </c>
      <c r="CZ864" s="1">
        <v>0</v>
      </c>
      <c r="DA864" s="1">
        <v>0</v>
      </c>
      <c r="DB864" s="1">
        <v>1</v>
      </c>
      <c r="DC864" s="1">
        <v>1</v>
      </c>
      <c r="DD864" s="1">
        <v>1</v>
      </c>
      <c r="DE864" s="1">
        <v>1</v>
      </c>
      <c r="DF864" s="1">
        <v>1</v>
      </c>
      <c r="DG864" s="1">
        <v>1</v>
      </c>
      <c r="DH864" s="1">
        <v>0</v>
      </c>
      <c r="DI864" s="1">
        <v>1</v>
      </c>
      <c r="DJ864" s="1">
        <v>0</v>
      </c>
      <c r="DK864" s="1">
        <v>0</v>
      </c>
      <c r="DL864" s="1">
        <v>1</v>
      </c>
      <c r="DM864" s="1">
        <v>1</v>
      </c>
      <c r="DN864" s="1">
        <v>1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1</v>
      </c>
      <c r="FK864" s="1">
        <v>1</v>
      </c>
      <c r="FL864" s="1">
        <v>0</v>
      </c>
      <c r="FM864" s="1">
        <v>0</v>
      </c>
      <c r="FN864" s="1">
        <v>0</v>
      </c>
      <c r="FO864" s="1">
        <v>18</v>
      </c>
      <c r="FP864" s="1">
        <v>0</v>
      </c>
      <c r="FQ864" s="1">
        <v>1</v>
      </c>
      <c r="FR864" s="1">
        <v>10</v>
      </c>
      <c r="FS864" s="1">
        <v>10</v>
      </c>
      <c r="FT864" s="1">
        <v>2</v>
      </c>
      <c r="FU864" s="1">
        <v>0</v>
      </c>
      <c r="FV864" s="1">
        <v>0</v>
      </c>
      <c r="FW864" s="1">
        <v>0</v>
      </c>
      <c r="FX864" s="1">
        <v>1</v>
      </c>
      <c r="FY864" s="1">
        <v>2</v>
      </c>
      <c r="FZ864" s="1">
        <v>0</v>
      </c>
      <c r="GA864" s="1">
        <v>0</v>
      </c>
      <c r="GB864" s="1">
        <v>0</v>
      </c>
      <c r="GC864" s="1">
        <v>1</v>
      </c>
      <c r="GD864" s="1">
        <v>1</v>
      </c>
      <c r="GE864" s="1">
        <v>1</v>
      </c>
      <c r="GF864" s="1">
        <v>3</v>
      </c>
      <c r="GG864" s="1">
        <v>1</v>
      </c>
      <c r="GH864" s="1">
        <v>1</v>
      </c>
      <c r="GI864" s="1">
        <v>1</v>
      </c>
      <c r="GJ864" s="1">
        <v>1</v>
      </c>
      <c r="GK864" s="1">
        <v>1</v>
      </c>
      <c r="GL864" s="1">
        <v>1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1</v>
      </c>
      <c r="HO864" s="1">
        <v>0</v>
      </c>
      <c r="HP864" s="1">
        <v>1</v>
      </c>
      <c r="HQ864" s="1">
        <v>0</v>
      </c>
      <c r="HR864" s="1">
        <v>0</v>
      </c>
      <c r="HS864" s="1">
        <v>2</v>
      </c>
      <c r="HT864" s="1">
        <v>2</v>
      </c>
      <c r="HU864" s="1">
        <v>2</v>
      </c>
      <c r="HV864" s="1">
        <v>6</v>
      </c>
      <c r="HW864" s="1">
        <v>2</v>
      </c>
      <c r="HX864" s="1">
        <v>2</v>
      </c>
      <c r="HY864" s="1">
        <v>2</v>
      </c>
      <c r="HZ864" s="1">
        <v>2</v>
      </c>
      <c r="IA864" s="1">
        <v>2</v>
      </c>
      <c r="IB864" s="1">
        <v>2</v>
      </c>
      <c r="IC864" s="1">
        <v>2</v>
      </c>
      <c r="ID864" s="1">
        <v>0</v>
      </c>
      <c r="IE864" s="1">
        <v>0</v>
      </c>
      <c r="IF864" s="1">
        <v>1</v>
      </c>
      <c r="IG864" s="1">
        <v>1</v>
      </c>
      <c r="IH864" s="1">
        <v>1</v>
      </c>
      <c r="II864" s="1">
        <v>1</v>
      </c>
      <c r="IJ864" s="1">
        <v>1</v>
      </c>
      <c r="IK864" s="1">
        <v>1</v>
      </c>
      <c r="IL864" s="1">
        <v>1</v>
      </c>
      <c r="IM864" s="1">
        <v>1</v>
      </c>
      <c r="IN864" s="1">
        <v>1</v>
      </c>
      <c r="IO864" s="1">
        <v>1</v>
      </c>
      <c r="IP864" s="1">
        <v>0</v>
      </c>
      <c r="IQ864" s="1">
        <v>0</v>
      </c>
      <c r="IR864" s="1">
        <v>0</v>
      </c>
      <c r="IS864" s="1">
        <v>1</v>
      </c>
      <c r="IT864" s="1">
        <v>1</v>
      </c>
      <c r="IU864" s="1">
        <v>1</v>
      </c>
      <c r="IV864" s="1">
        <v>3</v>
      </c>
      <c r="IW864" s="1">
        <v>1</v>
      </c>
      <c r="IX864" s="1">
        <v>1</v>
      </c>
      <c r="IY864" s="1">
        <v>1</v>
      </c>
      <c r="IZ864" s="1">
        <v>1</v>
      </c>
      <c r="JA864" s="1">
        <v>1</v>
      </c>
      <c r="JB864" s="1">
        <v>1</v>
      </c>
      <c r="JC864" s="1">
        <v>0</v>
      </c>
      <c r="JD864" s="1">
        <v>1</v>
      </c>
      <c r="JE864" s="1">
        <v>0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</v>
      </c>
      <c r="JP864" s="1">
        <v>0</v>
      </c>
      <c r="JQ864" s="1">
        <v>0</v>
      </c>
      <c r="JR864" s="1">
        <v>0</v>
      </c>
      <c r="JS864" s="1">
        <v>0</v>
      </c>
      <c r="JT864" s="1">
        <v>0</v>
      </c>
      <c r="JU864" s="1">
        <v>0</v>
      </c>
      <c r="JV864" s="1">
        <v>0</v>
      </c>
      <c r="JW864" s="1">
        <v>0</v>
      </c>
      <c r="JX864" s="1">
        <v>0</v>
      </c>
      <c r="JY864" s="1">
        <v>0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0</v>
      </c>
      <c r="KF864" s="1">
        <v>0</v>
      </c>
      <c r="KG864" s="1">
        <v>0</v>
      </c>
      <c r="KH864" s="1">
        <v>0</v>
      </c>
      <c r="KI864" s="1">
        <v>0</v>
      </c>
      <c r="KJ864" s="1">
        <v>0</v>
      </c>
      <c r="KK864" s="1">
        <v>0</v>
      </c>
      <c r="KL864" s="1">
        <v>0</v>
      </c>
      <c r="KM864" s="1">
        <v>0</v>
      </c>
      <c r="KN864" s="1">
        <v>0</v>
      </c>
      <c r="KO864" s="1">
        <v>0</v>
      </c>
      <c r="KP864" s="1">
        <v>0</v>
      </c>
      <c r="KQ864" s="1">
        <v>0</v>
      </c>
      <c r="KR864" s="1">
        <v>0</v>
      </c>
      <c r="KS864" s="1">
        <v>0</v>
      </c>
      <c r="KT864" s="1">
        <v>0</v>
      </c>
      <c r="KU864" s="1">
        <v>0</v>
      </c>
      <c r="KV864" s="1">
        <v>0</v>
      </c>
      <c r="KW864" s="1">
        <v>0</v>
      </c>
      <c r="KX864" s="1">
        <v>5</v>
      </c>
      <c r="KY864" s="1">
        <v>5</v>
      </c>
      <c r="KZ864" s="1">
        <v>5</v>
      </c>
      <c r="LA864" s="1">
        <v>0</v>
      </c>
      <c r="LB864" s="1">
        <v>0</v>
      </c>
      <c r="LC864" s="1">
        <v>0</v>
      </c>
      <c r="LD864" s="1">
        <v>0</v>
      </c>
      <c r="LE864" s="1">
        <v>0</v>
      </c>
      <c r="LF864" s="1">
        <v>5</v>
      </c>
      <c r="LG864" s="1">
        <v>5</v>
      </c>
      <c r="LH864" s="1">
        <v>1</v>
      </c>
      <c r="LI864" s="1">
        <v>1</v>
      </c>
      <c r="LJ864" s="1">
        <v>1</v>
      </c>
      <c r="LK864" s="1">
        <v>1</v>
      </c>
      <c r="LL864" s="1">
        <v>1</v>
      </c>
      <c r="LM864" s="1">
        <v>1</v>
      </c>
      <c r="LN864" s="1">
        <v>1</v>
      </c>
      <c r="LO864" s="1">
        <v>1</v>
      </c>
      <c r="LP864" s="1">
        <v>1</v>
      </c>
      <c r="LQ864" s="1">
        <v>1</v>
      </c>
      <c r="LR864" s="1">
        <v>1</v>
      </c>
      <c r="LS864" s="1">
        <v>1</v>
      </c>
      <c r="LT864" s="1">
        <v>1</v>
      </c>
      <c r="LU864" s="1">
        <v>1</v>
      </c>
      <c r="LV864" s="1">
        <v>1</v>
      </c>
      <c r="LW864" s="1">
        <v>1</v>
      </c>
      <c r="LX864" s="1">
        <v>1</v>
      </c>
      <c r="LY864" s="1">
        <v>5</v>
      </c>
      <c r="LZ864" s="1">
        <v>5</v>
      </c>
      <c r="MA864" s="1">
        <v>5</v>
      </c>
      <c r="MB864" s="1">
        <v>1</v>
      </c>
      <c r="MC864" s="1">
        <v>1</v>
      </c>
    </row>
    <row r="865" spans="1:341">
      <c r="A865" s="1">
        <v>2015</v>
      </c>
      <c r="B865" s="1" t="s">
        <v>968</v>
      </c>
      <c r="C865" s="1">
        <v>1</v>
      </c>
      <c r="D865" s="1">
        <v>0</v>
      </c>
      <c r="E865" s="1">
        <v>1</v>
      </c>
      <c r="F865" s="1">
        <v>1</v>
      </c>
      <c r="G865" s="1">
        <v>1</v>
      </c>
      <c r="H865" s="1">
        <v>1</v>
      </c>
      <c r="I865" s="1">
        <v>1</v>
      </c>
      <c r="J865" s="1">
        <v>1</v>
      </c>
      <c r="K865" s="1">
        <v>2</v>
      </c>
      <c r="L865" s="1">
        <v>2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0</v>
      </c>
      <c r="AL865" s="1">
        <v>1</v>
      </c>
      <c r="AM865" s="1">
        <v>2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1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2</v>
      </c>
      <c r="BR865" s="1">
        <v>2</v>
      </c>
      <c r="BS865" s="1">
        <v>2</v>
      </c>
      <c r="BT865" s="1">
        <v>3</v>
      </c>
      <c r="BU865" s="1">
        <v>2</v>
      </c>
      <c r="BV865" s="1">
        <v>2</v>
      </c>
      <c r="BW865" s="1">
        <v>0</v>
      </c>
      <c r="BX865" s="1">
        <v>1</v>
      </c>
      <c r="BY865" s="1">
        <v>1</v>
      </c>
      <c r="BZ865" s="1">
        <v>2</v>
      </c>
      <c r="CA865" s="1">
        <v>3</v>
      </c>
      <c r="CB865" s="1">
        <v>3</v>
      </c>
      <c r="CC865" s="1">
        <v>2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1</v>
      </c>
      <c r="CW865" s="1">
        <v>1</v>
      </c>
      <c r="CX865" s="1">
        <v>0</v>
      </c>
      <c r="CY865" s="1">
        <v>0</v>
      </c>
      <c r="CZ865" s="1">
        <v>0</v>
      </c>
      <c r="DA865" s="1">
        <v>0</v>
      </c>
      <c r="DB865" s="1">
        <v>1</v>
      </c>
      <c r="DC865" s="1">
        <v>1</v>
      </c>
      <c r="DD865" s="1">
        <v>1</v>
      </c>
      <c r="DE865" s="1">
        <v>1</v>
      </c>
      <c r="DF865" s="1">
        <v>1</v>
      </c>
      <c r="DG865" s="1">
        <v>1</v>
      </c>
      <c r="DH865" s="1">
        <v>0</v>
      </c>
      <c r="DI865" s="1">
        <v>1</v>
      </c>
      <c r="DJ865" s="1">
        <v>0</v>
      </c>
      <c r="DK865" s="1">
        <v>0</v>
      </c>
      <c r="DL865" s="1">
        <v>1</v>
      </c>
      <c r="DM865" s="1">
        <v>1</v>
      </c>
      <c r="DN865" s="1">
        <v>1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1</v>
      </c>
      <c r="FK865" s="1">
        <v>1</v>
      </c>
      <c r="FL865" s="1">
        <v>0</v>
      </c>
      <c r="FM865" s="1">
        <v>0</v>
      </c>
      <c r="FN865" s="1">
        <v>0</v>
      </c>
      <c r="FO865" s="1">
        <v>18</v>
      </c>
      <c r="FP865" s="1">
        <v>0</v>
      </c>
      <c r="FQ865" s="1">
        <v>1</v>
      </c>
      <c r="FR865" s="1">
        <v>10</v>
      </c>
      <c r="FS865" s="1">
        <v>10</v>
      </c>
      <c r="FT865" s="1">
        <v>2</v>
      </c>
      <c r="FU865" s="1">
        <v>0</v>
      </c>
      <c r="FV865" s="1">
        <v>0</v>
      </c>
      <c r="FW865" s="1">
        <v>0</v>
      </c>
      <c r="FX865" s="1">
        <v>2</v>
      </c>
      <c r="FY865" s="1">
        <v>2</v>
      </c>
      <c r="FZ865" s="1">
        <v>1</v>
      </c>
      <c r="GA865" s="1">
        <v>0</v>
      </c>
      <c r="GB865" s="1">
        <v>0</v>
      </c>
      <c r="GC865" s="1">
        <v>1</v>
      </c>
      <c r="GD865" s="1">
        <v>1</v>
      </c>
      <c r="GE865" s="1">
        <v>1</v>
      </c>
      <c r="GF865" s="1">
        <v>3</v>
      </c>
      <c r="GG865" s="1">
        <v>1</v>
      </c>
      <c r="GH865" s="1">
        <v>1</v>
      </c>
      <c r="GI865" s="1">
        <v>1</v>
      </c>
      <c r="GJ865" s="1">
        <v>1</v>
      </c>
      <c r="GK865" s="1">
        <v>1</v>
      </c>
      <c r="GL865" s="1">
        <v>1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1</v>
      </c>
      <c r="HO865" s="1">
        <v>0</v>
      </c>
      <c r="HP865" s="1">
        <v>1</v>
      </c>
      <c r="HQ865" s="1">
        <v>0</v>
      </c>
      <c r="HR865" s="1">
        <v>0</v>
      </c>
      <c r="HS865" s="1">
        <v>2</v>
      </c>
      <c r="HT865" s="1">
        <v>2</v>
      </c>
      <c r="HU865" s="1">
        <v>2</v>
      </c>
      <c r="HV865" s="1">
        <v>6</v>
      </c>
      <c r="HW865" s="1">
        <v>2</v>
      </c>
      <c r="HX865" s="1">
        <v>2</v>
      </c>
      <c r="HY865" s="1">
        <v>2</v>
      </c>
      <c r="HZ865" s="1">
        <v>2</v>
      </c>
      <c r="IA865" s="1">
        <v>2</v>
      </c>
      <c r="IB865" s="1">
        <v>2</v>
      </c>
      <c r="IC865" s="1">
        <v>2</v>
      </c>
      <c r="ID865" s="1">
        <v>0</v>
      </c>
      <c r="IE865" s="1">
        <v>0</v>
      </c>
      <c r="IF865" s="1">
        <v>1</v>
      </c>
      <c r="IG865" s="1">
        <v>1</v>
      </c>
      <c r="IH865" s="1">
        <v>1</v>
      </c>
      <c r="II865" s="1">
        <v>1</v>
      </c>
      <c r="IJ865" s="1">
        <v>1</v>
      </c>
      <c r="IK865" s="1">
        <v>1</v>
      </c>
      <c r="IL865" s="1">
        <v>1</v>
      </c>
      <c r="IM865" s="1">
        <v>1</v>
      </c>
      <c r="IN865" s="1">
        <v>1</v>
      </c>
      <c r="IO865" s="1">
        <v>1</v>
      </c>
      <c r="IP865" s="1">
        <v>0</v>
      </c>
      <c r="IQ865" s="1">
        <v>0</v>
      </c>
      <c r="IR865" s="1">
        <v>0</v>
      </c>
      <c r="IS865" s="1">
        <v>1</v>
      </c>
      <c r="IT865" s="1">
        <v>1</v>
      </c>
      <c r="IU865" s="1">
        <v>1</v>
      </c>
      <c r="IV865" s="1">
        <v>3</v>
      </c>
      <c r="IW865" s="1">
        <v>1</v>
      </c>
      <c r="IX865" s="1">
        <v>1</v>
      </c>
      <c r="IY865" s="1">
        <v>1</v>
      </c>
      <c r="IZ865" s="1">
        <v>1</v>
      </c>
      <c r="JA865" s="1">
        <v>1</v>
      </c>
      <c r="JB865" s="1">
        <v>1</v>
      </c>
      <c r="JC865" s="1">
        <v>0</v>
      </c>
      <c r="JD865" s="1">
        <v>1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</v>
      </c>
      <c r="JN865" s="1">
        <v>0</v>
      </c>
      <c r="JO865" s="1">
        <v>0</v>
      </c>
      <c r="JP865" s="1">
        <v>0</v>
      </c>
      <c r="JQ865" s="1">
        <v>0</v>
      </c>
      <c r="JR865" s="1">
        <v>0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0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  <c r="KL865" s="1">
        <v>0</v>
      </c>
      <c r="KM865" s="1">
        <v>0</v>
      </c>
      <c r="KN865" s="1">
        <v>0</v>
      </c>
      <c r="KO865" s="1">
        <v>0</v>
      </c>
      <c r="KP865" s="1"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5</v>
      </c>
      <c r="KY865" s="1">
        <v>5</v>
      </c>
      <c r="KZ865" s="1">
        <v>5</v>
      </c>
      <c r="LA865" s="1">
        <v>0</v>
      </c>
      <c r="LB865" s="1">
        <v>0</v>
      </c>
      <c r="LC865" s="1">
        <v>0</v>
      </c>
      <c r="LD865" s="1">
        <v>0</v>
      </c>
      <c r="LE865" s="1">
        <v>0</v>
      </c>
      <c r="LF865" s="1">
        <v>5</v>
      </c>
      <c r="LG865" s="1">
        <v>5</v>
      </c>
      <c r="LH865" s="1">
        <v>1</v>
      </c>
      <c r="LI865" s="1">
        <v>1</v>
      </c>
      <c r="LJ865" s="1">
        <v>1</v>
      </c>
      <c r="LK865" s="1">
        <v>1</v>
      </c>
      <c r="LL865" s="1">
        <v>1</v>
      </c>
      <c r="LM865" s="1">
        <v>1</v>
      </c>
      <c r="LN865" s="1">
        <v>1</v>
      </c>
      <c r="LO865" s="1">
        <v>1</v>
      </c>
      <c r="LP865" s="1">
        <v>1</v>
      </c>
      <c r="LQ865" s="1">
        <v>1</v>
      </c>
      <c r="LR865" s="1">
        <v>1</v>
      </c>
      <c r="LS865" s="1">
        <v>1</v>
      </c>
      <c r="LT865" s="1">
        <v>1</v>
      </c>
      <c r="LU865" s="1">
        <v>1</v>
      </c>
      <c r="LV865" s="1">
        <v>1</v>
      </c>
      <c r="LW865" s="1">
        <v>1</v>
      </c>
      <c r="LX865" s="1">
        <v>1</v>
      </c>
      <c r="LY865" s="1">
        <v>5</v>
      </c>
      <c r="LZ865" s="1">
        <v>5</v>
      </c>
      <c r="MA865" s="1">
        <v>5</v>
      </c>
      <c r="MB865" s="1">
        <v>1</v>
      </c>
      <c r="MC865" s="1">
        <v>1</v>
      </c>
    </row>
    <row r="866" spans="1:341">
      <c r="A866" s="1">
        <v>2015</v>
      </c>
      <c r="B866" s="1" t="s">
        <v>969</v>
      </c>
      <c r="C866" s="1">
        <v>1</v>
      </c>
      <c r="D866" s="1">
        <v>0</v>
      </c>
      <c r="E866" s="1">
        <v>1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  <c r="K866" s="1">
        <v>2</v>
      </c>
      <c r="L866" s="1">
        <v>2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0</v>
      </c>
      <c r="AL866" s="1">
        <v>1</v>
      </c>
      <c r="AM866" s="1">
        <v>2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1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2</v>
      </c>
      <c r="BR866" s="1">
        <v>2</v>
      </c>
      <c r="BS866" s="1">
        <v>2</v>
      </c>
      <c r="BT866" s="1">
        <v>3</v>
      </c>
      <c r="BU866" s="1">
        <v>2</v>
      </c>
      <c r="BV866" s="1">
        <v>2</v>
      </c>
      <c r="BW866" s="1">
        <v>0</v>
      </c>
      <c r="BX866" s="1">
        <v>1</v>
      </c>
      <c r="BY866" s="1">
        <v>1</v>
      </c>
      <c r="BZ866" s="1">
        <v>2</v>
      </c>
      <c r="CA866" s="1">
        <v>3</v>
      </c>
      <c r="CB866" s="1">
        <v>3</v>
      </c>
      <c r="CC866" s="1">
        <v>2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1</v>
      </c>
      <c r="CW866" s="1">
        <v>1</v>
      </c>
      <c r="CX866" s="1">
        <v>0</v>
      </c>
      <c r="CY866" s="1">
        <v>0</v>
      </c>
      <c r="CZ866" s="1">
        <v>0</v>
      </c>
      <c r="DA866" s="1">
        <v>0</v>
      </c>
      <c r="DB866" s="1">
        <v>1</v>
      </c>
      <c r="DC866" s="1">
        <v>1</v>
      </c>
      <c r="DD866" s="1">
        <v>1</v>
      </c>
      <c r="DE866" s="1">
        <v>1</v>
      </c>
      <c r="DF866" s="1">
        <v>1</v>
      </c>
      <c r="DG866" s="1">
        <v>1</v>
      </c>
      <c r="DH866" s="1">
        <v>0</v>
      </c>
      <c r="DI866" s="1">
        <v>1</v>
      </c>
      <c r="DJ866" s="1">
        <v>0</v>
      </c>
      <c r="DK866" s="1">
        <v>0</v>
      </c>
      <c r="DL866" s="1">
        <v>1</v>
      </c>
      <c r="DM866" s="1">
        <v>1</v>
      </c>
      <c r="DN866" s="1">
        <v>1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1</v>
      </c>
      <c r="FK866" s="1">
        <v>1</v>
      </c>
      <c r="FL866" s="1">
        <v>0</v>
      </c>
      <c r="FM866" s="1">
        <v>0</v>
      </c>
      <c r="FN866" s="1">
        <v>0</v>
      </c>
      <c r="FO866" s="1">
        <v>18</v>
      </c>
      <c r="FP866" s="1">
        <v>0</v>
      </c>
      <c r="FQ866" s="1">
        <v>1</v>
      </c>
      <c r="FR866" s="1">
        <v>10</v>
      </c>
      <c r="FS866" s="1">
        <v>10</v>
      </c>
      <c r="FT866" s="1">
        <v>2</v>
      </c>
      <c r="FU866" s="1">
        <v>0</v>
      </c>
      <c r="FV866" s="1">
        <v>0</v>
      </c>
      <c r="FW866" s="1">
        <v>0</v>
      </c>
      <c r="FX866" s="1">
        <v>2</v>
      </c>
      <c r="FY866" s="1">
        <v>2</v>
      </c>
      <c r="FZ866" s="1">
        <v>1</v>
      </c>
      <c r="GA866" s="1">
        <v>0</v>
      </c>
      <c r="GB866" s="1">
        <v>0</v>
      </c>
      <c r="GC866" s="1">
        <v>1</v>
      </c>
      <c r="GD866" s="1">
        <v>1</v>
      </c>
      <c r="GE866" s="1">
        <v>1</v>
      </c>
      <c r="GF866" s="1">
        <v>3</v>
      </c>
      <c r="GG866" s="1">
        <v>1</v>
      </c>
      <c r="GH866" s="1">
        <v>1</v>
      </c>
      <c r="GI866" s="1">
        <v>1</v>
      </c>
      <c r="GJ866" s="1">
        <v>1</v>
      </c>
      <c r="GK866" s="1">
        <v>1</v>
      </c>
      <c r="GL866" s="1">
        <v>1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1</v>
      </c>
      <c r="HO866" s="1">
        <v>0</v>
      </c>
      <c r="HP866" s="1">
        <v>1</v>
      </c>
      <c r="HQ866" s="1">
        <v>0</v>
      </c>
      <c r="HR866" s="1">
        <v>0</v>
      </c>
      <c r="HS866" s="1">
        <v>2</v>
      </c>
      <c r="HT866" s="1">
        <v>2</v>
      </c>
      <c r="HU866" s="1">
        <v>2</v>
      </c>
      <c r="HV866" s="1">
        <v>6</v>
      </c>
      <c r="HW866" s="1">
        <v>2</v>
      </c>
      <c r="HX866" s="1">
        <v>2</v>
      </c>
      <c r="HY866" s="1">
        <v>2</v>
      </c>
      <c r="HZ866" s="1">
        <v>2</v>
      </c>
      <c r="IA866" s="1">
        <v>2</v>
      </c>
      <c r="IB866" s="1">
        <v>2</v>
      </c>
      <c r="IC866" s="1">
        <v>2</v>
      </c>
      <c r="ID866" s="1">
        <v>0</v>
      </c>
      <c r="IE866" s="1">
        <v>0</v>
      </c>
      <c r="IF866" s="1">
        <v>1</v>
      </c>
      <c r="IG866" s="1">
        <v>1</v>
      </c>
      <c r="IH866" s="1">
        <v>1</v>
      </c>
      <c r="II866" s="1">
        <v>1</v>
      </c>
      <c r="IJ866" s="1">
        <v>1</v>
      </c>
      <c r="IK866" s="1">
        <v>1</v>
      </c>
      <c r="IL866" s="1">
        <v>1</v>
      </c>
      <c r="IM866" s="1">
        <v>1</v>
      </c>
      <c r="IN866" s="1">
        <v>1</v>
      </c>
      <c r="IO866" s="1">
        <v>1</v>
      </c>
      <c r="IP866" s="1">
        <v>0</v>
      </c>
      <c r="IQ866" s="1">
        <v>0</v>
      </c>
      <c r="IR866" s="1">
        <v>0</v>
      </c>
      <c r="IS866" s="1">
        <v>1</v>
      </c>
      <c r="IT866" s="1">
        <v>1</v>
      </c>
      <c r="IU866" s="1">
        <v>1</v>
      </c>
      <c r="IV866" s="1">
        <v>3</v>
      </c>
      <c r="IW866" s="1">
        <v>1</v>
      </c>
      <c r="IX866" s="1">
        <v>1</v>
      </c>
      <c r="IY866" s="1">
        <v>1</v>
      </c>
      <c r="IZ866" s="1">
        <v>1</v>
      </c>
      <c r="JA866" s="1">
        <v>1</v>
      </c>
      <c r="JB866" s="1">
        <v>1</v>
      </c>
      <c r="JC866" s="1">
        <v>0</v>
      </c>
      <c r="JD866" s="1">
        <v>1</v>
      </c>
      <c r="JE866" s="1">
        <v>0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</v>
      </c>
      <c r="JO866" s="1">
        <v>0</v>
      </c>
      <c r="JP866" s="1">
        <v>0</v>
      </c>
      <c r="JQ866" s="1">
        <v>0</v>
      </c>
      <c r="JR866" s="1">
        <v>0</v>
      </c>
      <c r="JS866" s="1">
        <v>0</v>
      </c>
      <c r="JT866" s="1">
        <v>0</v>
      </c>
      <c r="JU866" s="1">
        <v>0</v>
      </c>
      <c r="JV866" s="1">
        <v>0</v>
      </c>
      <c r="JW866" s="1">
        <v>0</v>
      </c>
      <c r="JX866" s="1">
        <v>0</v>
      </c>
      <c r="JY866" s="1">
        <v>0</v>
      </c>
      <c r="JZ866" s="1">
        <v>0</v>
      </c>
      <c r="KA866" s="1">
        <v>0</v>
      </c>
      <c r="KB866" s="1">
        <v>0</v>
      </c>
      <c r="KC866" s="1">
        <v>0</v>
      </c>
      <c r="KD866" s="1">
        <v>0</v>
      </c>
      <c r="KE866" s="1">
        <v>0</v>
      </c>
      <c r="KF866" s="1">
        <v>0</v>
      </c>
      <c r="KG866" s="1">
        <v>0</v>
      </c>
      <c r="KH866" s="1">
        <v>0</v>
      </c>
      <c r="KI866" s="1">
        <v>0</v>
      </c>
      <c r="KJ866" s="1">
        <v>0</v>
      </c>
      <c r="KK866" s="1">
        <v>0</v>
      </c>
      <c r="KL866" s="1">
        <v>0</v>
      </c>
      <c r="KM866" s="1">
        <v>0</v>
      </c>
      <c r="KN866" s="1">
        <v>0</v>
      </c>
      <c r="KO866" s="1">
        <v>0</v>
      </c>
      <c r="KP866" s="1">
        <v>0</v>
      </c>
      <c r="KQ866" s="1">
        <v>0</v>
      </c>
      <c r="KR866" s="1">
        <v>0</v>
      </c>
      <c r="KS866" s="1">
        <v>0</v>
      </c>
      <c r="KT866" s="1">
        <v>0</v>
      </c>
      <c r="KU866" s="1">
        <v>0</v>
      </c>
      <c r="KV866" s="1">
        <v>0</v>
      </c>
      <c r="KW866" s="1">
        <v>0</v>
      </c>
      <c r="KX866" s="1">
        <v>5</v>
      </c>
      <c r="KY866" s="1">
        <v>5</v>
      </c>
      <c r="KZ866" s="1">
        <v>5</v>
      </c>
      <c r="LA866" s="1">
        <v>0</v>
      </c>
      <c r="LB866" s="1">
        <v>0</v>
      </c>
      <c r="LC866" s="1">
        <v>0</v>
      </c>
      <c r="LD866" s="1">
        <v>0</v>
      </c>
      <c r="LE866" s="1">
        <v>0</v>
      </c>
      <c r="LF866" s="1">
        <v>5</v>
      </c>
      <c r="LG866" s="1">
        <v>5</v>
      </c>
      <c r="LH866" s="1">
        <v>1</v>
      </c>
      <c r="LI866" s="1">
        <v>1</v>
      </c>
      <c r="LJ866" s="1">
        <v>1</v>
      </c>
      <c r="LK866" s="1">
        <v>1</v>
      </c>
      <c r="LL866" s="1">
        <v>1</v>
      </c>
      <c r="LM866" s="1">
        <v>1</v>
      </c>
      <c r="LN866" s="1">
        <v>1</v>
      </c>
      <c r="LO866" s="1">
        <v>1</v>
      </c>
      <c r="LP866" s="1">
        <v>1</v>
      </c>
      <c r="LQ866" s="1">
        <v>1</v>
      </c>
      <c r="LR866" s="1">
        <v>1</v>
      </c>
      <c r="LS866" s="1">
        <v>1</v>
      </c>
      <c r="LT866" s="1">
        <v>1</v>
      </c>
      <c r="LU866" s="1">
        <v>1</v>
      </c>
      <c r="LV866" s="1">
        <v>1</v>
      </c>
      <c r="LW866" s="1">
        <v>1</v>
      </c>
      <c r="LX866" s="1">
        <v>1</v>
      </c>
      <c r="LY866" s="1">
        <v>5</v>
      </c>
      <c r="LZ866" s="1">
        <v>5</v>
      </c>
      <c r="MA866" s="1">
        <v>5</v>
      </c>
      <c r="MB866" s="1">
        <v>1</v>
      </c>
      <c r="MC866" s="1">
        <v>1</v>
      </c>
    </row>
    <row r="867" spans="1:341">
      <c r="A867" s="1">
        <v>2015</v>
      </c>
      <c r="B867" s="1" t="s">
        <v>970</v>
      </c>
      <c r="C867" s="1">
        <v>1</v>
      </c>
      <c r="D867" s="1">
        <v>0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  <c r="K867" s="1">
        <v>2</v>
      </c>
      <c r="L867" s="1">
        <v>2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</v>
      </c>
      <c r="AK867" s="1">
        <v>0</v>
      </c>
      <c r="AL867" s="1">
        <v>1</v>
      </c>
      <c r="AM867" s="1">
        <v>2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1</v>
      </c>
      <c r="AV867" s="1">
        <v>1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2</v>
      </c>
      <c r="BR867" s="1">
        <v>2</v>
      </c>
      <c r="BS867" s="1">
        <v>2</v>
      </c>
      <c r="BT867" s="1">
        <v>3</v>
      </c>
      <c r="BU867" s="1">
        <v>2</v>
      </c>
      <c r="BV867" s="1">
        <v>2</v>
      </c>
      <c r="BW867" s="1">
        <v>0</v>
      </c>
      <c r="BX867" s="1">
        <v>1</v>
      </c>
      <c r="BY867" s="1">
        <v>1</v>
      </c>
      <c r="BZ867" s="1">
        <v>2</v>
      </c>
      <c r="CA867" s="1">
        <v>3</v>
      </c>
      <c r="CB867" s="1">
        <v>3</v>
      </c>
      <c r="CC867" s="1">
        <v>2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1</v>
      </c>
      <c r="CW867" s="1">
        <v>1</v>
      </c>
      <c r="CX867" s="1">
        <v>0</v>
      </c>
      <c r="CY867" s="1">
        <v>0</v>
      </c>
      <c r="CZ867" s="1">
        <v>0</v>
      </c>
      <c r="DA867" s="1">
        <v>0</v>
      </c>
      <c r="DB867" s="1">
        <v>1</v>
      </c>
      <c r="DC867" s="1">
        <v>1</v>
      </c>
      <c r="DD867" s="1">
        <v>1</v>
      </c>
      <c r="DE867" s="1">
        <v>1</v>
      </c>
      <c r="DF867" s="1">
        <v>1</v>
      </c>
      <c r="DG867" s="1">
        <v>1</v>
      </c>
      <c r="DH867" s="1">
        <v>0</v>
      </c>
      <c r="DI867" s="1">
        <v>1</v>
      </c>
      <c r="DJ867" s="1">
        <v>0</v>
      </c>
      <c r="DK867" s="1">
        <v>0</v>
      </c>
      <c r="DL867" s="1">
        <v>1</v>
      </c>
      <c r="DM867" s="1">
        <v>1</v>
      </c>
      <c r="DN867" s="1">
        <v>1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1</v>
      </c>
      <c r="FK867" s="1">
        <v>1</v>
      </c>
      <c r="FL867" s="1">
        <v>0</v>
      </c>
      <c r="FM867" s="1">
        <v>0</v>
      </c>
      <c r="FN867" s="1">
        <v>0</v>
      </c>
      <c r="FO867" s="1">
        <v>18</v>
      </c>
      <c r="FP867" s="1">
        <v>0</v>
      </c>
      <c r="FQ867" s="1">
        <v>1</v>
      </c>
      <c r="FR867" s="1">
        <v>10</v>
      </c>
      <c r="FS867" s="1">
        <v>10</v>
      </c>
      <c r="FT867" s="1">
        <v>2</v>
      </c>
      <c r="FU867" s="1">
        <v>0</v>
      </c>
      <c r="FV867" s="1">
        <v>0</v>
      </c>
      <c r="FW867" s="1">
        <v>0</v>
      </c>
      <c r="FX867" s="1">
        <v>2</v>
      </c>
      <c r="FY867" s="1">
        <v>2</v>
      </c>
      <c r="FZ867" s="1">
        <v>1</v>
      </c>
      <c r="GA867" s="1">
        <v>0</v>
      </c>
      <c r="GB867" s="1">
        <v>0</v>
      </c>
      <c r="GC867" s="1">
        <v>1</v>
      </c>
      <c r="GD867" s="1">
        <v>1</v>
      </c>
      <c r="GE867" s="1">
        <v>1</v>
      </c>
      <c r="GF867" s="1">
        <v>3</v>
      </c>
      <c r="GG867" s="1">
        <v>1</v>
      </c>
      <c r="GH867" s="1">
        <v>1</v>
      </c>
      <c r="GI867" s="1">
        <v>1</v>
      </c>
      <c r="GJ867" s="1">
        <v>1</v>
      </c>
      <c r="GK867" s="1">
        <v>1</v>
      </c>
      <c r="GL867" s="1">
        <v>1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1</v>
      </c>
      <c r="HO867" s="1">
        <v>0</v>
      </c>
      <c r="HP867" s="1">
        <v>1</v>
      </c>
      <c r="HQ867" s="1">
        <v>0</v>
      </c>
      <c r="HR867" s="1">
        <v>0</v>
      </c>
      <c r="HS867" s="1">
        <v>2</v>
      </c>
      <c r="HT867" s="1">
        <v>2</v>
      </c>
      <c r="HU867" s="1">
        <v>2</v>
      </c>
      <c r="HV867" s="1">
        <v>6</v>
      </c>
      <c r="HW867" s="1">
        <v>2</v>
      </c>
      <c r="HX867" s="1">
        <v>2</v>
      </c>
      <c r="HY867" s="1">
        <v>2</v>
      </c>
      <c r="HZ867" s="1">
        <v>2</v>
      </c>
      <c r="IA867" s="1">
        <v>2</v>
      </c>
      <c r="IB867" s="1">
        <v>2</v>
      </c>
      <c r="IC867" s="1">
        <v>2</v>
      </c>
      <c r="ID867" s="1">
        <v>0</v>
      </c>
      <c r="IE867" s="1">
        <v>0</v>
      </c>
      <c r="IF867" s="1">
        <v>1</v>
      </c>
      <c r="IG867" s="1">
        <v>1</v>
      </c>
      <c r="IH867" s="1">
        <v>1</v>
      </c>
      <c r="II867" s="1">
        <v>1</v>
      </c>
      <c r="IJ867" s="1">
        <v>1</v>
      </c>
      <c r="IK867" s="1">
        <v>1</v>
      </c>
      <c r="IL867" s="1">
        <v>1</v>
      </c>
      <c r="IM867" s="1">
        <v>1</v>
      </c>
      <c r="IN867" s="1">
        <v>1</v>
      </c>
      <c r="IO867" s="1">
        <v>1</v>
      </c>
      <c r="IP867" s="1">
        <v>0</v>
      </c>
      <c r="IQ867" s="1">
        <v>0</v>
      </c>
      <c r="IR867" s="1">
        <v>0</v>
      </c>
      <c r="IS867" s="1">
        <v>1</v>
      </c>
      <c r="IT867" s="1">
        <v>1</v>
      </c>
      <c r="IU867" s="1">
        <v>1</v>
      </c>
      <c r="IV867" s="1">
        <v>3</v>
      </c>
      <c r="IW867" s="1">
        <v>1</v>
      </c>
      <c r="IX867" s="1">
        <v>1</v>
      </c>
      <c r="IY867" s="1">
        <v>1</v>
      </c>
      <c r="IZ867" s="1">
        <v>1</v>
      </c>
      <c r="JA867" s="1">
        <v>1</v>
      </c>
      <c r="JB867" s="1">
        <v>1</v>
      </c>
      <c r="JC867" s="1">
        <v>0</v>
      </c>
      <c r="JD867" s="1">
        <v>1</v>
      </c>
      <c r="JE867" s="1">
        <v>0</v>
      </c>
      <c r="JF867" s="1">
        <v>0</v>
      </c>
      <c r="JG867" s="1">
        <v>0</v>
      </c>
      <c r="JH867" s="1">
        <v>0</v>
      </c>
      <c r="JI867" s="1">
        <v>0</v>
      </c>
      <c r="JJ867" s="1">
        <v>0</v>
      </c>
      <c r="JK867" s="1">
        <v>0</v>
      </c>
      <c r="JL867" s="1">
        <v>0</v>
      </c>
      <c r="JM867" s="1">
        <v>0</v>
      </c>
      <c r="JN867" s="1">
        <v>0</v>
      </c>
      <c r="JO867" s="1">
        <v>0</v>
      </c>
      <c r="JP867" s="1">
        <v>0</v>
      </c>
      <c r="JQ867" s="1">
        <v>0</v>
      </c>
      <c r="JR867" s="1">
        <v>0</v>
      </c>
      <c r="JS867" s="1">
        <v>0</v>
      </c>
      <c r="JT867" s="1">
        <v>0</v>
      </c>
      <c r="JU867" s="1">
        <v>0</v>
      </c>
      <c r="JV867" s="1">
        <v>0</v>
      </c>
      <c r="JW867" s="1">
        <v>0</v>
      </c>
      <c r="JX867" s="1">
        <v>0</v>
      </c>
      <c r="JY867" s="1">
        <v>0</v>
      </c>
      <c r="JZ867" s="1">
        <v>0</v>
      </c>
      <c r="KA867" s="1">
        <v>0</v>
      </c>
      <c r="KB867" s="1">
        <v>0</v>
      </c>
      <c r="KC867" s="1">
        <v>0</v>
      </c>
      <c r="KD867" s="1">
        <v>0</v>
      </c>
      <c r="KE867" s="1">
        <v>0</v>
      </c>
      <c r="KF867" s="1">
        <v>0</v>
      </c>
      <c r="KG867" s="1">
        <v>0</v>
      </c>
      <c r="KH867" s="1">
        <v>0</v>
      </c>
      <c r="KI867" s="1">
        <v>0</v>
      </c>
      <c r="KJ867" s="1">
        <v>0</v>
      </c>
      <c r="KK867" s="1">
        <v>0</v>
      </c>
      <c r="KL867" s="1">
        <v>0</v>
      </c>
      <c r="KM867" s="1">
        <v>0</v>
      </c>
      <c r="KN867" s="1">
        <v>0</v>
      </c>
      <c r="KO867" s="1">
        <v>0</v>
      </c>
      <c r="KP867" s="1">
        <v>0</v>
      </c>
      <c r="KQ867" s="1">
        <v>0</v>
      </c>
      <c r="KR867" s="1">
        <v>0</v>
      </c>
      <c r="KS867" s="1">
        <v>0</v>
      </c>
      <c r="KT867" s="1">
        <v>0</v>
      </c>
      <c r="KU867" s="1">
        <v>0</v>
      </c>
      <c r="KV867" s="1">
        <v>0</v>
      </c>
      <c r="KW867" s="1">
        <v>0</v>
      </c>
      <c r="KX867" s="1">
        <v>5</v>
      </c>
      <c r="KY867" s="1">
        <v>5</v>
      </c>
      <c r="KZ867" s="1">
        <v>5</v>
      </c>
      <c r="LA867" s="1">
        <v>0</v>
      </c>
      <c r="LB867" s="1">
        <v>0</v>
      </c>
      <c r="LC867" s="1">
        <v>0</v>
      </c>
      <c r="LD867" s="1">
        <v>0</v>
      </c>
      <c r="LE867" s="1">
        <v>0</v>
      </c>
      <c r="LF867" s="1">
        <v>5</v>
      </c>
      <c r="LG867" s="1">
        <v>5</v>
      </c>
      <c r="LH867" s="1">
        <v>1</v>
      </c>
      <c r="LI867" s="1">
        <v>1</v>
      </c>
      <c r="LJ867" s="1">
        <v>1</v>
      </c>
      <c r="LK867" s="1">
        <v>1</v>
      </c>
      <c r="LL867" s="1">
        <v>1</v>
      </c>
      <c r="LM867" s="1">
        <v>1</v>
      </c>
      <c r="LN867" s="1">
        <v>1</v>
      </c>
      <c r="LO867" s="1">
        <v>1</v>
      </c>
      <c r="LP867" s="1">
        <v>1</v>
      </c>
      <c r="LQ867" s="1">
        <v>1</v>
      </c>
      <c r="LR867" s="1">
        <v>1</v>
      </c>
      <c r="LS867" s="1">
        <v>1</v>
      </c>
      <c r="LT867" s="1">
        <v>1</v>
      </c>
      <c r="LU867" s="1">
        <v>1</v>
      </c>
      <c r="LV867" s="1">
        <v>1</v>
      </c>
      <c r="LW867" s="1">
        <v>1</v>
      </c>
      <c r="LX867" s="1">
        <v>1</v>
      </c>
      <c r="LY867" s="1">
        <v>5</v>
      </c>
      <c r="LZ867" s="1">
        <v>5</v>
      </c>
      <c r="MA867" s="1">
        <v>5</v>
      </c>
      <c r="MB867" s="1">
        <v>1</v>
      </c>
      <c r="MC867" s="1">
        <v>1</v>
      </c>
    </row>
    <row r="868" spans="1:341">
      <c r="A868" s="1">
        <v>2015</v>
      </c>
      <c r="B868" s="1" t="s">
        <v>971</v>
      </c>
      <c r="C868" s="1">
        <v>1</v>
      </c>
      <c r="D868" s="1">
        <v>0</v>
      </c>
      <c r="E868" s="1">
        <v>1</v>
      </c>
      <c r="F868" s="1">
        <v>1</v>
      </c>
      <c r="G868" s="1">
        <v>1</v>
      </c>
      <c r="H868" s="1">
        <v>1</v>
      </c>
      <c r="I868" s="1">
        <v>1</v>
      </c>
      <c r="J868" s="1">
        <v>1</v>
      </c>
      <c r="K868" s="1">
        <v>2</v>
      </c>
      <c r="L868" s="1">
        <v>2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</v>
      </c>
      <c r="AK868" s="1">
        <v>0</v>
      </c>
      <c r="AL868" s="1">
        <v>1</v>
      </c>
      <c r="AM868" s="1">
        <v>2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1</v>
      </c>
      <c r="AV868" s="1">
        <v>1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2</v>
      </c>
      <c r="BR868" s="1">
        <v>2</v>
      </c>
      <c r="BS868" s="1">
        <v>2</v>
      </c>
      <c r="BT868" s="1">
        <v>3</v>
      </c>
      <c r="BU868" s="1">
        <v>2</v>
      </c>
      <c r="BV868" s="1">
        <v>2</v>
      </c>
      <c r="BW868" s="1">
        <v>0</v>
      </c>
      <c r="BX868" s="1">
        <v>1</v>
      </c>
      <c r="BY868" s="1">
        <v>1</v>
      </c>
      <c r="BZ868" s="1">
        <v>2</v>
      </c>
      <c r="CA868" s="1">
        <v>3</v>
      </c>
      <c r="CB868" s="1">
        <v>3</v>
      </c>
      <c r="CC868" s="1">
        <v>2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1</v>
      </c>
      <c r="CW868" s="1">
        <v>1</v>
      </c>
      <c r="CX868" s="1">
        <v>0</v>
      </c>
      <c r="CY868" s="1">
        <v>0</v>
      </c>
      <c r="CZ868" s="1">
        <v>0</v>
      </c>
      <c r="DA868" s="1">
        <v>0</v>
      </c>
      <c r="DB868" s="1">
        <v>1</v>
      </c>
      <c r="DC868" s="1">
        <v>1</v>
      </c>
      <c r="DD868" s="1">
        <v>1</v>
      </c>
      <c r="DE868" s="1">
        <v>1</v>
      </c>
      <c r="DF868" s="1">
        <v>1</v>
      </c>
      <c r="DG868" s="1">
        <v>1</v>
      </c>
      <c r="DH868" s="1">
        <v>0</v>
      </c>
      <c r="DI868" s="1">
        <v>1</v>
      </c>
      <c r="DJ868" s="1">
        <v>0</v>
      </c>
      <c r="DK868" s="1">
        <v>0</v>
      </c>
      <c r="DL868" s="1">
        <v>1</v>
      </c>
      <c r="DM868" s="1">
        <v>1</v>
      </c>
      <c r="DN868" s="1">
        <v>1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1</v>
      </c>
      <c r="FK868" s="1">
        <v>1</v>
      </c>
      <c r="FL868" s="1">
        <v>0</v>
      </c>
      <c r="FM868" s="1">
        <v>0</v>
      </c>
      <c r="FN868" s="1">
        <v>0</v>
      </c>
      <c r="FO868" s="1">
        <v>18</v>
      </c>
      <c r="FP868" s="1">
        <v>0</v>
      </c>
      <c r="FQ868" s="1">
        <v>1</v>
      </c>
      <c r="FR868" s="1">
        <v>10</v>
      </c>
      <c r="FS868" s="1">
        <v>10</v>
      </c>
      <c r="FT868" s="1">
        <v>2</v>
      </c>
      <c r="FU868" s="1">
        <v>0</v>
      </c>
      <c r="FV868" s="1">
        <v>0</v>
      </c>
      <c r="FW868" s="1">
        <v>0</v>
      </c>
      <c r="FX868" s="1">
        <v>2</v>
      </c>
      <c r="FY868" s="1">
        <v>2</v>
      </c>
      <c r="FZ868" s="1">
        <v>1</v>
      </c>
      <c r="GA868" s="1">
        <v>0</v>
      </c>
      <c r="GB868" s="1">
        <v>0</v>
      </c>
      <c r="GC868" s="1">
        <v>1</v>
      </c>
      <c r="GD868" s="1">
        <v>1</v>
      </c>
      <c r="GE868" s="1">
        <v>1</v>
      </c>
      <c r="GF868" s="1">
        <v>3</v>
      </c>
      <c r="GG868" s="1">
        <v>1</v>
      </c>
      <c r="GH868" s="1">
        <v>1</v>
      </c>
      <c r="GI868" s="1">
        <v>1</v>
      </c>
      <c r="GJ868" s="1">
        <v>1</v>
      </c>
      <c r="GK868" s="1">
        <v>1</v>
      </c>
      <c r="GL868" s="1">
        <v>1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1</v>
      </c>
      <c r="HO868" s="1">
        <v>0</v>
      </c>
      <c r="HP868" s="1">
        <v>1</v>
      </c>
      <c r="HQ868" s="1">
        <v>0</v>
      </c>
      <c r="HR868" s="1">
        <v>0</v>
      </c>
      <c r="HS868" s="1">
        <v>2</v>
      </c>
      <c r="HT868" s="1">
        <v>2</v>
      </c>
      <c r="HU868" s="1">
        <v>2</v>
      </c>
      <c r="HV868" s="1">
        <v>6</v>
      </c>
      <c r="HW868" s="1">
        <v>2</v>
      </c>
      <c r="HX868" s="1">
        <v>2</v>
      </c>
      <c r="HY868" s="1">
        <v>2</v>
      </c>
      <c r="HZ868" s="1">
        <v>2</v>
      </c>
      <c r="IA868" s="1">
        <v>2</v>
      </c>
      <c r="IB868" s="1">
        <v>2</v>
      </c>
      <c r="IC868" s="1">
        <v>2</v>
      </c>
      <c r="ID868" s="1">
        <v>0</v>
      </c>
      <c r="IE868" s="1">
        <v>0</v>
      </c>
      <c r="IF868" s="1">
        <v>1</v>
      </c>
      <c r="IG868" s="1">
        <v>1</v>
      </c>
      <c r="IH868" s="1">
        <v>1</v>
      </c>
      <c r="II868" s="1">
        <v>1</v>
      </c>
      <c r="IJ868" s="1">
        <v>1</v>
      </c>
      <c r="IK868" s="1">
        <v>1</v>
      </c>
      <c r="IL868" s="1">
        <v>1</v>
      </c>
      <c r="IM868" s="1">
        <v>1</v>
      </c>
      <c r="IN868" s="1">
        <v>1</v>
      </c>
      <c r="IO868" s="1">
        <v>1</v>
      </c>
      <c r="IP868" s="1">
        <v>0</v>
      </c>
      <c r="IQ868" s="1">
        <v>0</v>
      </c>
      <c r="IR868" s="1">
        <v>0</v>
      </c>
      <c r="IS868" s="1">
        <v>1</v>
      </c>
      <c r="IT868" s="1">
        <v>1</v>
      </c>
      <c r="IU868" s="1">
        <v>1</v>
      </c>
      <c r="IV868" s="1">
        <v>3</v>
      </c>
      <c r="IW868" s="1">
        <v>1</v>
      </c>
      <c r="IX868" s="1">
        <v>1</v>
      </c>
      <c r="IY868" s="1">
        <v>1</v>
      </c>
      <c r="IZ868" s="1">
        <v>1</v>
      </c>
      <c r="JA868" s="1">
        <v>1</v>
      </c>
      <c r="JB868" s="1">
        <v>1</v>
      </c>
      <c r="JC868" s="1">
        <v>0</v>
      </c>
      <c r="JD868" s="1">
        <v>1</v>
      </c>
      <c r="JE868" s="1">
        <v>0</v>
      </c>
      <c r="JF868" s="1">
        <v>0</v>
      </c>
      <c r="JG868" s="1">
        <v>0</v>
      </c>
      <c r="JH868" s="1">
        <v>0</v>
      </c>
      <c r="JI868" s="1">
        <v>0</v>
      </c>
      <c r="JJ868" s="1">
        <v>0</v>
      </c>
      <c r="JK868" s="1">
        <v>0</v>
      </c>
      <c r="JL868" s="1">
        <v>0</v>
      </c>
      <c r="JM868" s="1">
        <v>0</v>
      </c>
      <c r="JN868" s="1">
        <v>0</v>
      </c>
      <c r="JO868" s="1">
        <v>0</v>
      </c>
      <c r="JP868" s="1">
        <v>0</v>
      </c>
      <c r="JQ868" s="1">
        <v>0</v>
      </c>
      <c r="JR868" s="1">
        <v>0</v>
      </c>
      <c r="JS868" s="1">
        <v>0</v>
      </c>
      <c r="JT868" s="1">
        <v>0</v>
      </c>
      <c r="JU868" s="1">
        <v>0</v>
      </c>
      <c r="JV868" s="1">
        <v>0</v>
      </c>
      <c r="JW868" s="1">
        <v>0</v>
      </c>
      <c r="JX868" s="1">
        <v>0</v>
      </c>
      <c r="JY868" s="1">
        <v>0</v>
      </c>
      <c r="JZ868" s="1">
        <v>0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0</v>
      </c>
      <c r="KG868" s="1">
        <v>0</v>
      </c>
      <c r="KH868" s="1">
        <v>0</v>
      </c>
      <c r="KI868" s="1">
        <v>0</v>
      </c>
      <c r="KJ868" s="1">
        <v>0</v>
      </c>
      <c r="KK868" s="1">
        <v>0</v>
      </c>
      <c r="KL868" s="1">
        <v>0</v>
      </c>
      <c r="KM868" s="1">
        <v>0</v>
      </c>
      <c r="KN868" s="1">
        <v>0</v>
      </c>
      <c r="KO868" s="1">
        <v>0</v>
      </c>
      <c r="KP868" s="1">
        <v>0</v>
      </c>
      <c r="KQ868" s="1">
        <v>0</v>
      </c>
      <c r="KR868" s="1">
        <v>0</v>
      </c>
      <c r="KS868" s="1">
        <v>0</v>
      </c>
      <c r="KT868" s="1">
        <v>0</v>
      </c>
      <c r="KU868" s="1">
        <v>0</v>
      </c>
      <c r="KV868" s="1">
        <v>0</v>
      </c>
      <c r="KW868" s="1">
        <v>0</v>
      </c>
      <c r="KX868" s="1">
        <v>5</v>
      </c>
      <c r="KY868" s="1">
        <v>5</v>
      </c>
      <c r="KZ868" s="1">
        <v>5</v>
      </c>
      <c r="LA868" s="1">
        <v>0</v>
      </c>
      <c r="LB868" s="1">
        <v>0</v>
      </c>
      <c r="LC868" s="1">
        <v>0</v>
      </c>
      <c r="LD868" s="1">
        <v>0</v>
      </c>
      <c r="LE868" s="1">
        <v>0</v>
      </c>
      <c r="LF868" s="1">
        <v>5</v>
      </c>
      <c r="LG868" s="1">
        <v>5</v>
      </c>
      <c r="LH868" s="1">
        <v>1</v>
      </c>
      <c r="LI868" s="1">
        <v>1</v>
      </c>
      <c r="LJ868" s="1">
        <v>1</v>
      </c>
      <c r="LK868" s="1">
        <v>1</v>
      </c>
      <c r="LL868" s="1">
        <v>1</v>
      </c>
      <c r="LM868" s="1">
        <v>1</v>
      </c>
      <c r="LN868" s="1">
        <v>1</v>
      </c>
      <c r="LO868" s="1">
        <v>1</v>
      </c>
      <c r="LP868" s="1">
        <v>1</v>
      </c>
      <c r="LQ868" s="1">
        <v>1</v>
      </c>
      <c r="LR868" s="1">
        <v>1</v>
      </c>
      <c r="LS868" s="1">
        <v>1</v>
      </c>
      <c r="LT868" s="1">
        <v>1</v>
      </c>
      <c r="LU868" s="1">
        <v>1</v>
      </c>
      <c r="LV868" s="1">
        <v>1</v>
      </c>
      <c r="LW868" s="1">
        <v>1</v>
      </c>
      <c r="LX868" s="1">
        <v>1</v>
      </c>
      <c r="LY868" s="1">
        <v>5</v>
      </c>
      <c r="LZ868" s="1">
        <v>5</v>
      </c>
      <c r="MA868" s="1">
        <v>5</v>
      </c>
      <c r="MB868" s="1">
        <v>1</v>
      </c>
      <c r="MC868" s="1">
        <v>1</v>
      </c>
    </row>
    <row r="869" spans="1:341">
      <c r="A869" s="1">
        <v>2015</v>
      </c>
      <c r="B869" s="1" t="s">
        <v>972</v>
      </c>
      <c r="C869" s="1">
        <v>1</v>
      </c>
      <c r="D869" s="1">
        <v>0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2</v>
      </c>
      <c r="L869" s="1">
        <v>2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</v>
      </c>
      <c r="AK869" s="1">
        <v>0</v>
      </c>
      <c r="AL869" s="1">
        <v>1</v>
      </c>
      <c r="AM869" s="1">
        <v>2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1</v>
      </c>
      <c r="AV869" s="1">
        <v>1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2</v>
      </c>
      <c r="BR869" s="1">
        <v>2</v>
      </c>
      <c r="BS869" s="1">
        <v>2</v>
      </c>
      <c r="BT869" s="1">
        <v>3</v>
      </c>
      <c r="BU869" s="1">
        <v>2</v>
      </c>
      <c r="BV869" s="1">
        <v>2</v>
      </c>
      <c r="BW869" s="1">
        <v>0</v>
      </c>
      <c r="BX869" s="1">
        <v>1</v>
      </c>
      <c r="BY869" s="1">
        <v>1</v>
      </c>
      <c r="BZ869" s="1">
        <v>2</v>
      </c>
      <c r="CA869" s="1">
        <v>3</v>
      </c>
      <c r="CB869" s="1">
        <v>3</v>
      </c>
      <c r="CC869" s="1">
        <v>2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1</v>
      </c>
      <c r="CW869" s="1">
        <v>1</v>
      </c>
      <c r="CX869" s="1">
        <v>0</v>
      </c>
      <c r="CY869" s="1">
        <v>0</v>
      </c>
      <c r="CZ869" s="1">
        <v>0</v>
      </c>
      <c r="DA869" s="1">
        <v>0</v>
      </c>
      <c r="DB869" s="1">
        <v>1</v>
      </c>
      <c r="DC869" s="1">
        <v>1</v>
      </c>
      <c r="DD869" s="1">
        <v>1</v>
      </c>
      <c r="DE869" s="1">
        <v>1</v>
      </c>
      <c r="DF869" s="1">
        <v>1</v>
      </c>
      <c r="DG869" s="1">
        <v>1</v>
      </c>
      <c r="DH869" s="1">
        <v>0</v>
      </c>
      <c r="DI869" s="1">
        <v>1</v>
      </c>
      <c r="DJ869" s="1">
        <v>0</v>
      </c>
      <c r="DK869" s="1">
        <v>0</v>
      </c>
      <c r="DL869" s="1">
        <v>1</v>
      </c>
      <c r="DM869" s="1">
        <v>1</v>
      </c>
      <c r="DN869" s="1">
        <v>1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1</v>
      </c>
      <c r="FK869" s="1">
        <v>1</v>
      </c>
      <c r="FL869" s="1">
        <v>0</v>
      </c>
      <c r="FM869" s="1">
        <v>0</v>
      </c>
      <c r="FN869" s="1">
        <v>0</v>
      </c>
      <c r="FO869" s="1">
        <v>18</v>
      </c>
      <c r="FP869" s="1">
        <v>0</v>
      </c>
      <c r="FQ869" s="1">
        <v>1</v>
      </c>
      <c r="FR869" s="1">
        <v>10</v>
      </c>
      <c r="FS869" s="1">
        <v>10</v>
      </c>
      <c r="FT869" s="1">
        <v>2</v>
      </c>
      <c r="FU869" s="1">
        <v>0</v>
      </c>
      <c r="FV869" s="1">
        <v>0</v>
      </c>
      <c r="FW869" s="1">
        <v>0</v>
      </c>
      <c r="FX869" s="1">
        <v>2</v>
      </c>
      <c r="FY869" s="1">
        <v>2</v>
      </c>
      <c r="FZ869" s="1">
        <v>1</v>
      </c>
      <c r="GA869" s="1">
        <v>0</v>
      </c>
      <c r="GB869" s="1">
        <v>0</v>
      </c>
      <c r="GC869" s="1">
        <v>1</v>
      </c>
      <c r="GD869" s="1">
        <v>1</v>
      </c>
      <c r="GE869" s="1">
        <v>1</v>
      </c>
      <c r="GF869" s="1">
        <v>3</v>
      </c>
      <c r="GG869" s="1">
        <v>1</v>
      </c>
      <c r="GH869" s="1">
        <v>1</v>
      </c>
      <c r="GI869" s="1">
        <v>1</v>
      </c>
      <c r="GJ869" s="1">
        <v>1</v>
      </c>
      <c r="GK869" s="1">
        <v>1</v>
      </c>
      <c r="GL869" s="1">
        <v>1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1</v>
      </c>
      <c r="HO869" s="1">
        <v>0</v>
      </c>
      <c r="HP869" s="1">
        <v>1</v>
      </c>
      <c r="HQ869" s="1">
        <v>0</v>
      </c>
      <c r="HR869" s="1">
        <v>0</v>
      </c>
      <c r="HS869" s="1">
        <v>2</v>
      </c>
      <c r="HT869" s="1">
        <v>2</v>
      </c>
      <c r="HU869" s="1">
        <v>2</v>
      </c>
      <c r="HV869" s="1">
        <v>6</v>
      </c>
      <c r="HW869" s="1">
        <v>2</v>
      </c>
      <c r="HX869" s="1">
        <v>2</v>
      </c>
      <c r="HY869" s="1">
        <v>2</v>
      </c>
      <c r="HZ869" s="1">
        <v>2</v>
      </c>
      <c r="IA869" s="1">
        <v>2</v>
      </c>
      <c r="IB869" s="1">
        <v>2</v>
      </c>
      <c r="IC869" s="1">
        <v>2</v>
      </c>
      <c r="ID869" s="1">
        <v>0</v>
      </c>
      <c r="IE869" s="1">
        <v>0</v>
      </c>
      <c r="IF869" s="1">
        <v>1</v>
      </c>
      <c r="IG869" s="1">
        <v>1</v>
      </c>
      <c r="IH869" s="1">
        <v>1</v>
      </c>
      <c r="II869" s="1">
        <v>1</v>
      </c>
      <c r="IJ869" s="1">
        <v>1</v>
      </c>
      <c r="IK869" s="1">
        <v>1</v>
      </c>
      <c r="IL869" s="1">
        <v>1</v>
      </c>
      <c r="IM869" s="1">
        <v>1</v>
      </c>
      <c r="IN869" s="1">
        <v>1</v>
      </c>
      <c r="IO869" s="1">
        <v>1</v>
      </c>
      <c r="IP869" s="1">
        <v>0</v>
      </c>
      <c r="IQ869" s="1">
        <v>0</v>
      </c>
      <c r="IR869" s="1">
        <v>0</v>
      </c>
      <c r="IS869" s="1">
        <v>1</v>
      </c>
      <c r="IT869" s="1">
        <v>1</v>
      </c>
      <c r="IU869" s="1">
        <v>1</v>
      </c>
      <c r="IV869" s="1">
        <v>3</v>
      </c>
      <c r="IW869" s="1">
        <v>1</v>
      </c>
      <c r="IX869" s="1">
        <v>1</v>
      </c>
      <c r="IY869" s="1">
        <v>1</v>
      </c>
      <c r="IZ869" s="1">
        <v>1</v>
      </c>
      <c r="JA869" s="1">
        <v>1</v>
      </c>
      <c r="JB869" s="1">
        <v>1</v>
      </c>
      <c r="JC869" s="1">
        <v>0</v>
      </c>
      <c r="JD869" s="1">
        <v>1</v>
      </c>
      <c r="JE869" s="1">
        <v>0</v>
      </c>
      <c r="JF869" s="1">
        <v>0</v>
      </c>
      <c r="JG869" s="1">
        <v>0</v>
      </c>
      <c r="JH869" s="1">
        <v>0</v>
      </c>
      <c r="JI869" s="1">
        <v>0</v>
      </c>
      <c r="JJ869" s="1">
        <v>0</v>
      </c>
      <c r="JK869" s="1">
        <v>0</v>
      </c>
      <c r="JL869" s="1">
        <v>0</v>
      </c>
      <c r="JM869" s="1">
        <v>0</v>
      </c>
      <c r="JN869" s="1">
        <v>0</v>
      </c>
      <c r="JO869" s="1">
        <v>0</v>
      </c>
      <c r="JP869" s="1">
        <v>0</v>
      </c>
      <c r="JQ869" s="1">
        <v>0</v>
      </c>
      <c r="JR869" s="1">
        <v>0</v>
      </c>
      <c r="JS869" s="1">
        <v>0</v>
      </c>
      <c r="JT869" s="1">
        <v>0</v>
      </c>
      <c r="JU869" s="1">
        <v>0</v>
      </c>
      <c r="JV869" s="1">
        <v>0</v>
      </c>
      <c r="JW869" s="1">
        <v>0</v>
      </c>
      <c r="JX869" s="1">
        <v>0</v>
      </c>
      <c r="JY869" s="1">
        <v>0</v>
      </c>
      <c r="JZ869" s="1">
        <v>0</v>
      </c>
      <c r="KA869" s="1">
        <v>0</v>
      </c>
      <c r="KB869" s="1">
        <v>0</v>
      </c>
      <c r="KC869" s="1">
        <v>0</v>
      </c>
      <c r="KD869" s="1">
        <v>0</v>
      </c>
      <c r="KE869" s="1">
        <v>0</v>
      </c>
      <c r="KF869" s="1">
        <v>0</v>
      </c>
      <c r="KG869" s="1">
        <v>0</v>
      </c>
      <c r="KH869" s="1">
        <v>0</v>
      </c>
      <c r="KI869" s="1">
        <v>0</v>
      </c>
      <c r="KJ869" s="1">
        <v>0</v>
      </c>
      <c r="KK869" s="1">
        <v>0</v>
      </c>
      <c r="KL869" s="1">
        <v>0</v>
      </c>
      <c r="KM869" s="1">
        <v>0</v>
      </c>
      <c r="KN869" s="1">
        <v>0</v>
      </c>
      <c r="KO869" s="1">
        <v>0</v>
      </c>
      <c r="KP869" s="1">
        <v>0</v>
      </c>
      <c r="KQ869" s="1">
        <v>0</v>
      </c>
      <c r="KR869" s="1">
        <v>0</v>
      </c>
      <c r="KS869" s="1">
        <v>0</v>
      </c>
      <c r="KT869" s="1">
        <v>0</v>
      </c>
      <c r="KU869" s="1">
        <v>0</v>
      </c>
      <c r="KV869" s="1">
        <v>0</v>
      </c>
      <c r="KW869" s="1">
        <v>0</v>
      </c>
      <c r="KX869" s="1">
        <v>5</v>
      </c>
      <c r="KY869" s="1">
        <v>5</v>
      </c>
      <c r="KZ869" s="1">
        <v>5</v>
      </c>
      <c r="LA869" s="1">
        <v>0</v>
      </c>
      <c r="LB869" s="1">
        <v>0</v>
      </c>
      <c r="LC869" s="1">
        <v>0</v>
      </c>
      <c r="LD869" s="1">
        <v>0</v>
      </c>
      <c r="LE869" s="1">
        <v>0</v>
      </c>
      <c r="LF869" s="1">
        <v>5</v>
      </c>
      <c r="LG869" s="1">
        <v>5</v>
      </c>
      <c r="LH869" s="1">
        <v>1</v>
      </c>
      <c r="LI869" s="1">
        <v>1</v>
      </c>
      <c r="LJ869" s="1">
        <v>1</v>
      </c>
      <c r="LK869" s="1">
        <v>1</v>
      </c>
      <c r="LL869" s="1">
        <v>1</v>
      </c>
      <c r="LM869" s="1">
        <v>1</v>
      </c>
      <c r="LN869" s="1">
        <v>1</v>
      </c>
      <c r="LO869" s="1">
        <v>1</v>
      </c>
      <c r="LP869" s="1">
        <v>1</v>
      </c>
      <c r="LQ869" s="1">
        <v>1</v>
      </c>
      <c r="LR869" s="1">
        <v>1</v>
      </c>
      <c r="LS869" s="1">
        <v>1</v>
      </c>
      <c r="LT869" s="1">
        <v>1</v>
      </c>
      <c r="LU869" s="1">
        <v>1</v>
      </c>
      <c r="LV869" s="1">
        <v>1</v>
      </c>
      <c r="LW869" s="1">
        <v>1</v>
      </c>
      <c r="LX869" s="1">
        <v>1</v>
      </c>
      <c r="LY869" s="1">
        <v>5</v>
      </c>
      <c r="LZ869" s="1">
        <v>5</v>
      </c>
      <c r="MA869" s="1">
        <v>5</v>
      </c>
      <c r="MB869" s="1">
        <v>1</v>
      </c>
      <c r="MC869" s="1">
        <v>1</v>
      </c>
    </row>
    <row r="870" spans="1:341">
      <c r="A870" s="1">
        <v>2015</v>
      </c>
      <c r="B870" s="1" t="s">
        <v>973</v>
      </c>
      <c r="C870" s="1">
        <v>1</v>
      </c>
      <c r="D870" s="1">
        <v>0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  <c r="K870" s="1">
        <v>2</v>
      </c>
      <c r="L870" s="1">
        <v>2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</v>
      </c>
      <c r="AK870" s="1">
        <v>0</v>
      </c>
      <c r="AL870" s="1">
        <v>1</v>
      </c>
      <c r="AM870" s="1">
        <v>2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1</v>
      </c>
      <c r="AV870" s="1">
        <v>1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2</v>
      </c>
      <c r="BR870" s="1">
        <v>2</v>
      </c>
      <c r="BS870" s="1">
        <v>2</v>
      </c>
      <c r="BT870" s="1">
        <v>3</v>
      </c>
      <c r="BU870" s="1">
        <v>2</v>
      </c>
      <c r="BV870" s="1">
        <v>2</v>
      </c>
      <c r="BW870" s="1">
        <v>0</v>
      </c>
      <c r="BX870" s="1">
        <v>1</v>
      </c>
      <c r="BY870" s="1">
        <v>1</v>
      </c>
      <c r="BZ870" s="1">
        <v>2</v>
      </c>
      <c r="CA870" s="1">
        <v>3</v>
      </c>
      <c r="CB870" s="1">
        <v>3</v>
      </c>
      <c r="CC870" s="1">
        <v>2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1</v>
      </c>
      <c r="CY870" s="1">
        <v>0</v>
      </c>
      <c r="CZ870" s="1">
        <v>0</v>
      </c>
      <c r="DA870" s="1">
        <v>0</v>
      </c>
      <c r="DB870" s="1">
        <v>1</v>
      </c>
      <c r="DC870" s="1">
        <v>1</v>
      </c>
      <c r="DD870" s="1">
        <v>1</v>
      </c>
      <c r="DE870" s="1">
        <v>1</v>
      </c>
      <c r="DF870" s="1">
        <v>1</v>
      </c>
      <c r="DG870" s="1">
        <v>1</v>
      </c>
      <c r="DH870" s="1">
        <v>0</v>
      </c>
      <c r="DI870" s="1">
        <v>1</v>
      </c>
      <c r="DJ870" s="1">
        <v>0</v>
      </c>
      <c r="DK870" s="1">
        <v>0</v>
      </c>
      <c r="DL870" s="1">
        <v>1</v>
      </c>
      <c r="DM870" s="1">
        <v>1</v>
      </c>
      <c r="DN870" s="1">
        <v>1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1</v>
      </c>
      <c r="FK870" s="1">
        <v>1</v>
      </c>
      <c r="FL870" s="1">
        <v>0</v>
      </c>
      <c r="FM870" s="1">
        <v>0</v>
      </c>
      <c r="FN870" s="1">
        <v>0</v>
      </c>
      <c r="FO870" s="1">
        <v>18</v>
      </c>
      <c r="FP870" s="1">
        <v>0</v>
      </c>
      <c r="FQ870" s="1">
        <v>1</v>
      </c>
      <c r="FR870" s="1">
        <v>10</v>
      </c>
      <c r="FS870" s="1">
        <v>10</v>
      </c>
      <c r="FT870" s="1">
        <v>2</v>
      </c>
      <c r="FU870" s="1">
        <v>0</v>
      </c>
      <c r="FV870" s="1">
        <v>0</v>
      </c>
      <c r="FW870" s="1">
        <v>0</v>
      </c>
      <c r="FX870" s="1">
        <v>2</v>
      </c>
      <c r="FY870" s="1">
        <v>2</v>
      </c>
      <c r="FZ870" s="1">
        <v>1</v>
      </c>
      <c r="GA870" s="1">
        <v>0</v>
      </c>
      <c r="GB870" s="1">
        <v>0</v>
      </c>
      <c r="GC870" s="1">
        <v>1</v>
      </c>
      <c r="GD870" s="1">
        <v>1</v>
      </c>
      <c r="GE870" s="1">
        <v>1</v>
      </c>
      <c r="GF870" s="1">
        <v>3</v>
      </c>
      <c r="GG870" s="1">
        <v>1</v>
      </c>
      <c r="GH870" s="1">
        <v>1</v>
      </c>
      <c r="GI870" s="1">
        <v>1</v>
      </c>
      <c r="GJ870" s="1">
        <v>1</v>
      </c>
      <c r="GK870" s="1">
        <v>1</v>
      </c>
      <c r="GL870" s="1">
        <v>1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1</v>
      </c>
      <c r="HO870" s="1">
        <v>0</v>
      </c>
      <c r="HP870" s="1">
        <v>1</v>
      </c>
      <c r="HQ870" s="1">
        <v>0</v>
      </c>
      <c r="HR870" s="1">
        <v>0</v>
      </c>
      <c r="HS870" s="1">
        <v>2</v>
      </c>
      <c r="HT870" s="1">
        <v>2</v>
      </c>
      <c r="HU870" s="1">
        <v>2</v>
      </c>
      <c r="HV870" s="1">
        <v>6</v>
      </c>
      <c r="HW870" s="1">
        <v>2</v>
      </c>
      <c r="HX870" s="1">
        <v>2</v>
      </c>
      <c r="HY870" s="1">
        <v>2</v>
      </c>
      <c r="HZ870" s="1">
        <v>2</v>
      </c>
      <c r="IA870" s="1">
        <v>2</v>
      </c>
      <c r="IB870" s="1">
        <v>2</v>
      </c>
      <c r="IC870" s="1">
        <v>2</v>
      </c>
      <c r="ID870" s="1">
        <v>0</v>
      </c>
      <c r="IE870" s="1">
        <v>0</v>
      </c>
      <c r="IF870" s="1">
        <v>1</v>
      </c>
      <c r="IG870" s="1">
        <v>1</v>
      </c>
      <c r="IH870" s="1">
        <v>1</v>
      </c>
      <c r="II870" s="1">
        <v>1</v>
      </c>
      <c r="IJ870" s="1">
        <v>1</v>
      </c>
      <c r="IK870" s="1">
        <v>1</v>
      </c>
      <c r="IL870" s="1">
        <v>1</v>
      </c>
      <c r="IM870" s="1">
        <v>1</v>
      </c>
      <c r="IN870" s="1">
        <v>1</v>
      </c>
      <c r="IO870" s="1">
        <v>1</v>
      </c>
      <c r="IP870" s="1">
        <v>0</v>
      </c>
      <c r="IQ870" s="1">
        <v>0</v>
      </c>
      <c r="IR870" s="1">
        <v>0</v>
      </c>
      <c r="IS870" s="1">
        <v>1</v>
      </c>
      <c r="IT870" s="1">
        <v>1</v>
      </c>
      <c r="IU870" s="1">
        <v>1</v>
      </c>
      <c r="IV870" s="1">
        <v>3</v>
      </c>
      <c r="IW870" s="1">
        <v>1</v>
      </c>
      <c r="IX870" s="1">
        <v>1</v>
      </c>
      <c r="IY870" s="1">
        <v>1</v>
      </c>
      <c r="IZ870" s="1">
        <v>1</v>
      </c>
      <c r="JA870" s="1">
        <v>1</v>
      </c>
      <c r="JB870" s="1">
        <v>1</v>
      </c>
      <c r="JC870" s="1">
        <v>0</v>
      </c>
      <c r="JD870" s="1">
        <v>1</v>
      </c>
      <c r="JE870" s="1">
        <v>0</v>
      </c>
      <c r="JF870" s="1">
        <v>0</v>
      </c>
      <c r="JG870" s="1">
        <v>0</v>
      </c>
      <c r="JH870" s="1">
        <v>0</v>
      </c>
      <c r="JI870" s="1">
        <v>0</v>
      </c>
      <c r="JJ870" s="1">
        <v>0</v>
      </c>
      <c r="JK870" s="1">
        <v>0</v>
      </c>
      <c r="JL870" s="1">
        <v>0</v>
      </c>
      <c r="JM870" s="1">
        <v>0</v>
      </c>
      <c r="JN870" s="1">
        <v>0</v>
      </c>
      <c r="JO870" s="1">
        <v>0</v>
      </c>
      <c r="JP870" s="1">
        <v>0</v>
      </c>
      <c r="JQ870" s="1">
        <v>0</v>
      </c>
      <c r="JR870" s="1">
        <v>0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0</v>
      </c>
      <c r="JY870" s="1">
        <v>0</v>
      </c>
      <c r="JZ870" s="1">
        <v>0</v>
      </c>
      <c r="KA870" s="1">
        <v>0</v>
      </c>
      <c r="KB870" s="1">
        <v>0</v>
      </c>
      <c r="KC870" s="1">
        <v>0</v>
      </c>
      <c r="KD870" s="1">
        <v>0</v>
      </c>
      <c r="KE870" s="1">
        <v>0</v>
      </c>
      <c r="KF870" s="1">
        <v>0</v>
      </c>
      <c r="KG870" s="1">
        <v>0</v>
      </c>
      <c r="KH870" s="1">
        <v>0</v>
      </c>
      <c r="KI870" s="1">
        <v>0</v>
      </c>
      <c r="KJ870" s="1">
        <v>0</v>
      </c>
      <c r="KK870" s="1">
        <v>0</v>
      </c>
      <c r="KL870" s="1">
        <v>0</v>
      </c>
      <c r="KM870" s="1">
        <v>0</v>
      </c>
      <c r="KN870" s="1">
        <v>0</v>
      </c>
      <c r="KO870" s="1">
        <v>0</v>
      </c>
      <c r="KP870" s="1">
        <v>0</v>
      </c>
      <c r="KQ870" s="1">
        <v>0</v>
      </c>
      <c r="KR870" s="1">
        <v>0</v>
      </c>
      <c r="KS870" s="1">
        <v>0</v>
      </c>
      <c r="KT870" s="1">
        <v>0</v>
      </c>
      <c r="KU870" s="1">
        <v>0</v>
      </c>
      <c r="KV870" s="1">
        <v>0</v>
      </c>
      <c r="KW870" s="1">
        <v>0</v>
      </c>
      <c r="KX870" s="1">
        <v>14</v>
      </c>
      <c r="KY870" s="1">
        <v>14</v>
      </c>
      <c r="KZ870" s="1">
        <v>14</v>
      </c>
      <c r="LA870" s="1">
        <v>0</v>
      </c>
      <c r="LB870" s="1">
        <v>0</v>
      </c>
      <c r="LC870" s="1">
        <v>0</v>
      </c>
      <c r="LD870" s="1">
        <v>0</v>
      </c>
      <c r="LE870" s="1">
        <v>0</v>
      </c>
      <c r="LF870" s="1">
        <v>14</v>
      </c>
      <c r="LG870" s="1">
        <v>14</v>
      </c>
      <c r="LH870" s="1">
        <v>1</v>
      </c>
      <c r="LI870" s="1">
        <v>1</v>
      </c>
      <c r="LJ870" s="1">
        <v>1</v>
      </c>
      <c r="LK870" s="1">
        <v>1</v>
      </c>
      <c r="LL870" s="1">
        <v>1</v>
      </c>
      <c r="LM870" s="1">
        <v>1</v>
      </c>
      <c r="LN870" s="1">
        <v>1</v>
      </c>
      <c r="LO870" s="1">
        <v>1</v>
      </c>
      <c r="LP870" s="1">
        <v>1</v>
      </c>
      <c r="LQ870" s="1">
        <v>1</v>
      </c>
      <c r="LR870" s="1">
        <v>1</v>
      </c>
      <c r="LS870" s="1">
        <v>1</v>
      </c>
      <c r="LT870" s="1">
        <v>1</v>
      </c>
      <c r="LU870" s="1">
        <v>1</v>
      </c>
      <c r="LV870" s="1">
        <v>1</v>
      </c>
      <c r="LW870" s="1">
        <v>1</v>
      </c>
      <c r="LX870" s="1">
        <v>1</v>
      </c>
      <c r="LY870" s="1">
        <v>5</v>
      </c>
      <c r="LZ870" s="1">
        <v>5</v>
      </c>
      <c r="MA870" s="1">
        <v>5</v>
      </c>
      <c r="MB870" s="1">
        <v>1</v>
      </c>
      <c r="MC870" s="1">
        <v>1</v>
      </c>
    </row>
    <row r="871" spans="1:341">
      <c r="A871" s="1">
        <v>2015</v>
      </c>
      <c r="B871" s="1" t="s">
        <v>974</v>
      </c>
      <c r="C871" s="1">
        <v>1</v>
      </c>
      <c r="D871" s="1">
        <v>0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2</v>
      </c>
      <c r="L871" s="1">
        <v>2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</v>
      </c>
      <c r="AK871" s="1">
        <v>0</v>
      </c>
      <c r="AL871" s="1">
        <v>1</v>
      </c>
      <c r="AM871" s="1">
        <v>2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1</v>
      </c>
      <c r="AV871" s="1">
        <v>1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2</v>
      </c>
      <c r="BR871" s="1">
        <v>2</v>
      </c>
      <c r="BS871" s="1">
        <v>2</v>
      </c>
      <c r="BT871" s="1">
        <v>3</v>
      </c>
      <c r="BU871" s="1">
        <v>2</v>
      </c>
      <c r="BV871" s="1">
        <v>1</v>
      </c>
      <c r="BW871" s="1">
        <v>0</v>
      </c>
      <c r="BX871" s="1">
        <v>1</v>
      </c>
      <c r="BY871" s="1">
        <v>1</v>
      </c>
      <c r="BZ871" s="1">
        <v>2</v>
      </c>
      <c r="CA871" s="1">
        <v>3</v>
      </c>
      <c r="CB871" s="1">
        <v>3</v>
      </c>
      <c r="CC871" s="1">
        <v>1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1</v>
      </c>
      <c r="CY871" s="1">
        <v>0</v>
      </c>
      <c r="CZ871" s="1">
        <v>0</v>
      </c>
      <c r="DA871" s="1">
        <v>0</v>
      </c>
      <c r="DB871" s="1">
        <v>1</v>
      </c>
      <c r="DC871" s="1">
        <v>1</v>
      </c>
      <c r="DD871" s="1">
        <v>1</v>
      </c>
      <c r="DE871" s="1">
        <v>1</v>
      </c>
      <c r="DF871" s="1">
        <v>1</v>
      </c>
      <c r="DG871" s="1">
        <v>0</v>
      </c>
      <c r="DH871" s="1">
        <v>0</v>
      </c>
      <c r="DI871" s="1">
        <v>1</v>
      </c>
      <c r="DJ871" s="1">
        <v>0</v>
      </c>
      <c r="DK871" s="1">
        <v>0</v>
      </c>
      <c r="DL871" s="1">
        <v>1</v>
      </c>
      <c r="DM871" s="1">
        <v>1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1</v>
      </c>
      <c r="FK871" s="1">
        <v>1</v>
      </c>
      <c r="FL871" s="1">
        <v>0</v>
      </c>
      <c r="FM871" s="1">
        <v>0</v>
      </c>
      <c r="FN871" s="1">
        <v>0</v>
      </c>
      <c r="FO871" s="1">
        <v>18</v>
      </c>
      <c r="FP871" s="1">
        <v>0</v>
      </c>
      <c r="FQ871" s="1">
        <v>1</v>
      </c>
      <c r="FR871" s="1">
        <v>10</v>
      </c>
      <c r="FS871" s="1">
        <v>10</v>
      </c>
      <c r="FT871" s="1">
        <v>2</v>
      </c>
      <c r="FU871" s="1">
        <v>0</v>
      </c>
      <c r="FV871" s="1">
        <v>0</v>
      </c>
      <c r="FW871" s="1">
        <v>0</v>
      </c>
      <c r="FX871" s="1">
        <v>2</v>
      </c>
      <c r="FY871" s="1">
        <v>2</v>
      </c>
      <c r="FZ871" s="1">
        <v>1</v>
      </c>
      <c r="GA871" s="1">
        <v>0</v>
      </c>
      <c r="GB871" s="1">
        <v>0</v>
      </c>
      <c r="GC871" s="1">
        <v>1</v>
      </c>
      <c r="GD871" s="1">
        <v>1</v>
      </c>
      <c r="GE871" s="1">
        <v>1</v>
      </c>
      <c r="GF871" s="1">
        <v>3</v>
      </c>
      <c r="GG871" s="1">
        <v>1</v>
      </c>
      <c r="GH871" s="1">
        <v>1</v>
      </c>
      <c r="GI871" s="1">
        <v>1</v>
      </c>
      <c r="GJ871" s="1">
        <v>1</v>
      </c>
      <c r="GK871" s="1">
        <v>1</v>
      </c>
      <c r="GL871" s="1">
        <v>1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1</v>
      </c>
      <c r="HO871" s="1">
        <v>0</v>
      </c>
      <c r="HP871" s="1">
        <v>1</v>
      </c>
      <c r="HQ871" s="1">
        <v>0</v>
      </c>
      <c r="HR871" s="1">
        <v>0</v>
      </c>
      <c r="HS871" s="1">
        <v>2</v>
      </c>
      <c r="HT871" s="1">
        <v>2</v>
      </c>
      <c r="HU871" s="1">
        <v>2</v>
      </c>
      <c r="HV871" s="1">
        <v>6</v>
      </c>
      <c r="HW871" s="1">
        <v>2</v>
      </c>
      <c r="HX871" s="1">
        <v>2</v>
      </c>
      <c r="HY871" s="1">
        <v>2</v>
      </c>
      <c r="HZ871" s="1">
        <v>2</v>
      </c>
      <c r="IA871" s="1">
        <v>2</v>
      </c>
      <c r="IB871" s="1">
        <v>2</v>
      </c>
      <c r="IC871" s="1">
        <v>2</v>
      </c>
      <c r="ID871" s="1">
        <v>0</v>
      </c>
      <c r="IE871" s="1">
        <v>0</v>
      </c>
      <c r="IF871" s="1">
        <v>1</v>
      </c>
      <c r="IG871" s="1">
        <v>1</v>
      </c>
      <c r="IH871" s="1">
        <v>1</v>
      </c>
      <c r="II871" s="1">
        <v>1</v>
      </c>
      <c r="IJ871" s="1">
        <v>1</v>
      </c>
      <c r="IK871" s="1">
        <v>1</v>
      </c>
      <c r="IL871" s="1">
        <v>1</v>
      </c>
      <c r="IM871" s="1">
        <v>1</v>
      </c>
      <c r="IN871" s="1">
        <v>1</v>
      </c>
      <c r="IO871" s="1">
        <v>1</v>
      </c>
      <c r="IP871" s="1">
        <v>0</v>
      </c>
      <c r="IQ871" s="1">
        <v>0</v>
      </c>
      <c r="IR871" s="1">
        <v>0</v>
      </c>
      <c r="IS871" s="1">
        <v>1</v>
      </c>
      <c r="IT871" s="1">
        <v>1</v>
      </c>
      <c r="IU871" s="1">
        <v>1</v>
      </c>
      <c r="IV871" s="1">
        <v>3</v>
      </c>
      <c r="IW871" s="1">
        <v>1</v>
      </c>
      <c r="IX871" s="1">
        <v>1</v>
      </c>
      <c r="IY871" s="1">
        <v>1</v>
      </c>
      <c r="IZ871" s="1">
        <v>1</v>
      </c>
      <c r="JA871" s="1">
        <v>1</v>
      </c>
      <c r="JB871" s="1">
        <v>1</v>
      </c>
      <c r="JC871" s="1">
        <v>0</v>
      </c>
      <c r="JD871" s="1">
        <v>1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0</v>
      </c>
      <c r="JL871" s="1">
        <v>0</v>
      </c>
      <c r="JM871" s="1">
        <v>0</v>
      </c>
      <c r="JN871" s="1">
        <v>0</v>
      </c>
      <c r="JO871" s="1">
        <v>0</v>
      </c>
      <c r="JP871" s="1">
        <v>0</v>
      </c>
      <c r="JQ871" s="1">
        <v>0</v>
      </c>
      <c r="JR871" s="1">
        <v>0</v>
      </c>
      <c r="JS871" s="1">
        <v>0</v>
      </c>
      <c r="JT871" s="1">
        <v>0</v>
      </c>
      <c r="JU871" s="1">
        <v>0</v>
      </c>
      <c r="JV871" s="1">
        <v>0</v>
      </c>
      <c r="JW871" s="1">
        <v>0</v>
      </c>
      <c r="JX871" s="1">
        <v>0</v>
      </c>
      <c r="JY871" s="1">
        <v>0</v>
      </c>
      <c r="JZ871" s="1">
        <v>0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0</v>
      </c>
      <c r="KG871" s="1">
        <v>0</v>
      </c>
      <c r="KH871" s="1">
        <v>0</v>
      </c>
      <c r="KI871" s="1">
        <v>0</v>
      </c>
      <c r="KJ871" s="1">
        <v>0</v>
      </c>
      <c r="KK871" s="1">
        <v>0</v>
      </c>
      <c r="KL871" s="1">
        <v>0</v>
      </c>
      <c r="KM871" s="1">
        <v>0</v>
      </c>
      <c r="KN871" s="1">
        <v>0</v>
      </c>
      <c r="KO871" s="1">
        <v>0</v>
      </c>
      <c r="KP871" s="1">
        <v>0</v>
      </c>
      <c r="KQ871" s="1">
        <v>0</v>
      </c>
      <c r="KR871" s="1">
        <v>0</v>
      </c>
      <c r="KS871" s="1">
        <v>0</v>
      </c>
      <c r="KT871" s="1">
        <v>0</v>
      </c>
      <c r="KU871" s="1">
        <v>0</v>
      </c>
      <c r="KV871" s="1">
        <v>0</v>
      </c>
      <c r="KW871" s="1">
        <v>0</v>
      </c>
      <c r="KX871" s="1">
        <v>6</v>
      </c>
      <c r="KY871" s="1">
        <v>6</v>
      </c>
      <c r="KZ871" s="1">
        <v>6</v>
      </c>
      <c r="LA871" s="1">
        <v>33</v>
      </c>
      <c r="LB871" s="1">
        <v>33</v>
      </c>
      <c r="LC871" s="1">
        <v>33</v>
      </c>
      <c r="LD871" s="1">
        <v>0</v>
      </c>
      <c r="LE871" s="1">
        <v>0</v>
      </c>
      <c r="LF871" s="1">
        <v>5</v>
      </c>
      <c r="LG871" s="1">
        <v>6</v>
      </c>
      <c r="LH871" s="1">
        <v>1</v>
      </c>
      <c r="LI871" s="1">
        <v>1</v>
      </c>
      <c r="LJ871" s="1">
        <v>1</v>
      </c>
      <c r="LK871" s="1">
        <v>1</v>
      </c>
      <c r="LL871" s="1">
        <v>1</v>
      </c>
      <c r="LM871" s="1">
        <v>1</v>
      </c>
      <c r="LN871" s="1">
        <v>1</v>
      </c>
      <c r="LO871" s="1">
        <v>1</v>
      </c>
      <c r="LP871" s="1">
        <v>1</v>
      </c>
      <c r="LQ871" s="1">
        <v>1</v>
      </c>
      <c r="LR871" s="1">
        <v>1</v>
      </c>
      <c r="LS871" s="1">
        <v>1</v>
      </c>
      <c r="LT871" s="1">
        <v>1</v>
      </c>
      <c r="LU871" s="1">
        <v>1</v>
      </c>
      <c r="LV871" s="1">
        <v>1</v>
      </c>
      <c r="LW871" s="1">
        <v>1</v>
      </c>
      <c r="LX871" s="1">
        <v>1</v>
      </c>
      <c r="LY871" s="1">
        <v>5</v>
      </c>
      <c r="LZ871" s="1">
        <v>5</v>
      </c>
      <c r="MA871" s="1">
        <v>5</v>
      </c>
      <c r="MB871" s="1">
        <v>1</v>
      </c>
      <c r="MC871" s="1">
        <v>1</v>
      </c>
    </row>
    <row r="872" spans="1:341">
      <c r="A872" s="1">
        <v>2015</v>
      </c>
      <c r="B872" s="1" t="s">
        <v>493</v>
      </c>
      <c r="C872" s="1">
        <v>1</v>
      </c>
      <c r="D872" s="1">
        <v>0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  <c r="J872" s="1">
        <v>1</v>
      </c>
      <c r="K872" s="1">
        <v>2</v>
      </c>
      <c r="L872" s="1">
        <v>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1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  <c r="BG872" s="1">
        <v>3</v>
      </c>
      <c r="BH872" s="1">
        <v>0</v>
      </c>
      <c r="BI872" s="1">
        <v>0</v>
      </c>
      <c r="BJ872" s="1">
        <v>3</v>
      </c>
      <c r="BK872" s="1">
        <v>0</v>
      </c>
      <c r="BL872" s="1">
        <v>0</v>
      </c>
      <c r="BM872" s="1">
        <v>1</v>
      </c>
      <c r="BN872" s="1">
        <v>0</v>
      </c>
      <c r="BO872" s="1">
        <v>1</v>
      </c>
      <c r="BP872" s="1">
        <v>0</v>
      </c>
      <c r="BQ872" s="1">
        <v>2</v>
      </c>
      <c r="BR872" s="1">
        <v>2</v>
      </c>
      <c r="BS872" s="1">
        <v>2</v>
      </c>
      <c r="BT872" s="1">
        <v>5</v>
      </c>
      <c r="BU872" s="1">
        <v>2</v>
      </c>
      <c r="BV872" s="1">
        <v>2</v>
      </c>
      <c r="BW872" s="1">
        <v>0</v>
      </c>
      <c r="BX872" s="1">
        <v>0</v>
      </c>
      <c r="BY872" s="1">
        <v>2</v>
      </c>
      <c r="BZ872" s="1">
        <v>1</v>
      </c>
      <c r="CA872" s="1">
        <v>3</v>
      </c>
      <c r="CB872" s="1">
        <v>3</v>
      </c>
      <c r="CC872" s="1">
        <v>2</v>
      </c>
      <c r="CD872" s="1">
        <v>0</v>
      </c>
      <c r="CE872" s="1">
        <v>1</v>
      </c>
      <c r="CF872" s="1">
        <v>0</v>
      </c>
      <c r="CG872" s="1">
        <v>0</v>
      </c>
      <c r="CH872" s="1">
        <v>0</v>
      </c>
      <c r="CI872" s="1">
        <v>0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1</v>
      </c>
      <c r="CW872" s="1">
        <v>1</v>
      </c>
      <c r="CX872" s="1">
        <v>0</v>
      </c>
      <c r="CY872" s="1">
        <v>1</v>
      </c>
      <c r="CZ872" s="1">
        <v>0</v>
      </c>
      <c r="DA872" s="1">
        <v>0</v>
      </c>
      <c r="DB872" s="1">
        <v>1</v>
      </c>
      <c r="DC872" s="1">
        <v>1</v>
      </c>
      <c r="DD872" s="1">
        <v>1</v>
      </c>
      <c r="DE872" s="1">
        <v>3</v>
      </c>
      <c r="DF872" s="1">
        <v>1</v>
      </c>
      <c r="DG872" s="1">
        <v>0</v>
      </c>
      <c r="DH872" s="1">
        <v>1</v>
      </c>
      <c r="DI872" s="1">
        <v>1</v>
      </c>
      <c r="DJ872" s="1">
        <v>0</v>
      </c>
      <c r="DK872" s="1">
        <v>1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12</v>
      </c>
      <c r="DS872" s="1">
        <v>0</v>
      </c>
      <c r="DT872" s="1">
        <v>12</v>
      </c>
      <c r="DU872" s="1">
        <v>12</v>
      </c>
      <c r="DV872" s="1">
        <v>12</v>
      </c>
      <c r="DW872" s="1">
        <v>6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6</v>
      </c>
      <c r="EK872" s="1">
        <v>0</v>
      </c>
      <c r="EL872" s="1">
        <v>6</v>
      </c>
      <c r="EM872" s="1">
        <v>12</v>
      </c>
      <c r="EN872" s="1">
        <v>12</v>
      </c>
      <c r="EO872" s="1">
        <v>0</v>
      </c>
      <c r="EP872" s="1">
        <v>0</v>
      </c>
      <c r="EQ872" s="1">
        <v>0</v>
      </c>
      <c r="ER872" s="1">
        <v>1</v>
      </c>
      <c r="ES872" s="1">
        <v>1</v>
      </c>
      <c r="ET872" s="1">
        <v>0</v>
      </c>
      <c r="EU872" s="1">
        <v>1</v>
      </c>
      <c r="EV872" s="1">
        <v>0</v>
      </c>
      <c r="EW872" s="1">
        <v>0</v>
      </c>
      <c r="EX872" s="1">
        <v>0</v>
      </c>
      <c r="EY872" s="1">
        <v>1</v>
      </c>
      <c r="EZ872" s="1">
        <v>0</v>
      </c>
      <c r="FA872" s="1">
        <v>1</v>
      </c>
      <c r="FB872" s="1">
        <v>1</v>
      </c>
      <c r="FC872" s="1">
        <v>1</v>
      </c>
      <c r="FD872" s="1">
        <v>0</v>
      </c>
      <c r="FE872" s="1">
        <v>1</v>
      </c>
      <c r="FF872" s="1">
        <v>0</v>
      </c>
      <c r="FG872" s="1">
        <v>1</v>
      </c>
      <c r="FH872" s="1">
        <v>0</v>
      </c>
      <c r="FI872" s="1">
        <v>0</v>
      </c>
      <c r="FJ872" s="1">
        <v>1</v>
      </c>
      <c r="FK872" s="1">
        <v>0</v>
      </c>
      <c r="FL872" s="1">
        <v>1</v>
      </c>
      <c r="FM872" s="1">
        <v>3</v>
      </c>
      <c r="FN872" s="1">
        <v>1</v>
      </c>
      <c r="FO872" s="1">
        <v>0</v>
      </c>
      <c r="FP872" s="1">
        <v>0</v>
      </c>
      <c r="FQ872" s="1">
        <v>0</v>
      </c>
      <c r="FR872" s="1">
        <v>11</v>
      </c>
      <c r="FS872" s="1">
        <v>0</v>
      </c>
      <c r="FT872" s="1">
        <v>0</v>
      </c>
      <c r="FU872" s="1">
        <v>0</v>
      </c>
      <c r="FV872" s="1">
        <v>1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1</v>
      </c>
      <c r="GD872" s="1">
        <v>1</v>
      </c>
      <c r="GE872" s="1">
        <v>1</v>
      </c>
      <c r="GF872" s="1">
        <v>3</v>
      </c>
      <c r="GG872" s="1">
        <v>1</v>
      </c>
      <c r="GH872" s="1">
        <v>1</v>
      </c>
      <c r="GI872" s="1">
        <v>1</v>
      </c>
      <c r="GJ872" s="1">
        <v>1</v>
      </c>
      <c r="GK872" s="1">
        <v>1</v>
      </c>
      <c r="GL872" s="1">
        <v>1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1</v>
      </c>
      <c r="GT872" s="1">
        <v>0</v>
      </c>
      <c r="GU872" s="1">
        <v>0</v>
      </c>
      <c r="GV872" s="1">
        <v>0</v>
      </c>
      <c r="GW872" s="1">
        <v>1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</v>
      </c>
      <c r="HP872" s="1">
        <v>1</v>
      </c>
      <c r="HQ872" s="1">
        <v>0</v>
      </c>
      <c r="HR872" s="1">
        <v>0</v>
      </c>
      <c r="HS872" s="1">
        <v>2</v>
      </c>
      <c r="HT872" s="1">
        <v>2</v>
      </c>
      <c r="HU872" s="1">
        <v>2</v>
      </c>
      <c r="HV872" s="1">
        <v>6</v>
      </c>
      <c r="HW872" s="1">
        <v>2</v>
      </c>
      <c r="HX872" s="1">
        <v>2</v>
      </c>
      <c r="HY872" s="1">
        <v>2</v>
      </c>
      <c r="HZ872" s="1">
        <v>2</v>
      </c>
      <c r="IA872" s="1">
        <v>2</v>
      </c>
      <c r="IB872" s="1">
        <v>2</v>
      </c>
      <c r="IC872" s="1">
        <v>2</v>
      </c>
      <c r="ID872" s="1">
        <v>0</v>
      </c>
      <c r="IE872" s="1">
        <v>0</v>
      </c>
      <c r="IF872" s="1">
        <v>1</v>
      </c>
      <c r="IG872" s="1">
        <v>1</v>
      </c>
      <c r="IH872" s="1">
        <v>1</v>
      </c>
      <c r="II872" s="1">
        <v>1</v>
      </c>
      <c r="IJ872" s="1">
        <v>1</v>
      </c>
      <c r="IK872" s="1">
        <v>1</v>
      </c>
      <c r="IL872" s="1">
        <v>1</v>
      </c>
      <c r="IM872" s="1">
        <v>1</v>
      </c>
      <c r="IN872" s="1">
        <v>1</v>
      </c>
      <c r="IO872" s="1">
        <v>1</v>
      </c>
      <c r="IP872" s="1">
        <v>0</v>
      </c>
      <c r="IQ872" s="1">
        <v>0</v>
      </c>
      <c r="IR872" s="1">
        <v>0</v>
      </c>
      <c r="IS872" s="1">
        <v>1</v>
      </c>
      <c r="IT872" s="1">
        <v>1</v>
      </c>
      <c r="IU872" s="1">
        <v>1</v>
      </c>
      <c r="IV872" s="1">
        <v>3</v>
      </c>
      <c r="IW872" s="1">
        <v>1</v>
      </c>
      <c r="IX872" s="1">
        <v>1</v>
      </c>
      <c r="IY872" s="1">
        <v>1</v>
      </c>
      <c r="IZ872" s="1">
        <v>1</v>
      </c>
      <c r="JA872" s="1">
        <v>1</v>
      </c>
      <c r="JB872" s="1">
        <v>1</v>
      </c>
      <c r="JC872" s="1">
        <v>0</v>
      </c>
      <c r="JD872" s="1">
        <v>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</v>
      </c>
      <c r="JN872" s="1">
        <v>0</v>
      </c>
      <c r="JO872" s="1">
        <v>0</v>
      </c>
      <c r="JP872" s="1">
        <v>0</v>
      </c>
      <c r="JQ872" s="1">
        <v>0</v>
      </c>
      <c r="JR872" s="1">
        <v>0</v>
      </c>
      <c r="JS872" s="1">
        <v>0</v>
      </c>
      <c r="JT872" s="1">
        <v>0</v>
      </c>
      <c r="JU872" s="1">
        <v>0</v>
      </c>
      <c r="JV872" s="1">
        <v>0</v>
      </c>
      <c r="JW872" s="1">
        <v>0</v>
      </c>
      <c r="JX872" s="1">
        <v>0</v>
      </c>
      <c r="JY872" s="1">
        <v>0</v>
      </c>
      <c r="JZ872" s="1">
        <v>0</v>
      </c>
      <c r="KA872" s="1">
        <v>0</v>
      </c>
      <c r="KB872" s="1">
        <v>0</v>
      </c>
      <c r="KC872" s="1">
        <v>0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0</v>
      </c>
      <c r="KJ872" s="1">
        <v>0</v>
      </c>
      <c r="KK872" s="1">
        <v>0</v>
      </c>
      <c r="KL872" s="1">
        <v>0</v>
      </c>
      <c r="KM872" s="1">
        <v>0</v>
      </c>
      <c r="KN872" s="1">
        <v>0</v>
      </c>
      <c r="KO872" s="1">
        <v>0</v>
      </c>
      <c r="KP872" s="1">
        <v>0</v>
      </c>
      <c r="KQ872" s="1">
        <v>0</v>
      </c>
      <c r="KR872" s="1">
        <v>0</v>
      </c>
      <c r="KS872" s="1">
        <v>0</v>
      </c>
      <c r="KT872" s="1">
        <v>0</v>
      </c>
      <c r="KU872" s="1">
        <v>0</v>
      </c>
      <c r="KV872" s="1">
        <v>0</v>
      </c>
      <c r="KW872" s="1">
        <v>0</v>
      </c>
      <c r="KX872" s="1">
        <v>0</v>
      </c>
      <c r="KY872" s="1">
        <v>0</v>
      </c>
      <c r="KZ872" s="1">
        <v>0</v>
      </c>
      <c r="LA872" s="1">
        <v>0</v>
      </c>
      <c r="LB872" s="1">
        <v>0</v>
      </c>
      <c r="LC872" s="1">
        <v>0</v>
      </c>
      <c r="LD872" s="1">
        <v>0</v>
      </c>
      <c r="LE872" s="1">
        <v>0</v>
      </c>
      <c r="LF872" s="1">
        <v>0</v>
      </c>
      <c r="LG872" s="1">
        <v>0</v>
      </c>
      <c r="LH872" s="1">
        <v>0</v>
      </c>
      <c r="LI872" s="1">
        <v>0</v>
      </c>
      <c r="LJ872" s="1">
        <v>0</v>
      </c>
      <c r="LK872" s="1">
        <v>0</v>
      </c>
      <c r="LL872" s="1">
        <v>0</v>
      </c>
      <c r="LM872" s="1">
        <v>0</v>
      </c>
      <c r="LN872" s="1">
        <v>0</v>
      </c>
      <c r="LO872" s="1">
        <v>0</v>
      </c>
      <c r="LP872" s="1">
        <v>0</v>
      </c>
      <c r="LQ872" s="1">
        <v>0</v>
      </c>
      <c r="LR872" s="1">
        <v>0</v>
      </c>
      <c r="LS872" s="1">
        <v>0</v>
      </c>
      <c r="LT872" s="1">
        <v>0</v>
      </c>
      <c r="LU872" s="1">
        <v>0</v>
      </c>
      <c r="LV872" s="1">
        <v>0</v>
      </c>
      <c r="LW872" s="1">
        <v>0</v>
      </c>
      <c r="LX872" s="1">
        <v>0</v>
      </c>
      <c r="LY872" s="1">
        <v>0</v>
      </c>
      <c r="LZ872" s="1">
        <v>0</v>
      </c>
      <c r="MA872" s="1">
        <v>0</v>
      </c>
      <c r="MB872" s="1">
        <v>0</v>
      </c>
      <c r="MC872" s="1">
        <v>1</v>
      </c>
    </row>
    <row r="873" spans="1:341">
      <c r="A873" s="1">
        <v>2015</v>
      </c>
      <c r="B873" s="1" t="s">
        <v>975</v>
      </c>
      <c r="C873" s="1">
        <v>1</v>
      </c>
      <c r="D873" s="1">
        <v>0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  <c r="J873" s="1">
        <v>1</v>
      </c>
      <c r="K873" s="1">
        <v>2</v>
      </c>
      <c r="L873" s="1">
        <v>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</v>
      </c>
      <c r="AK873" s="1">
        <v>0</v>
      </c>
      <c r="AL873" s="1">
        <v>1</v>
      </c>
      <c r="AM873" s="1">
        <v>2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1</v>
      </c>
      <c r="AV873" s="1">
        <v>1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2</v>
      </c>
      <c r="BR873" s="1">
        <v>2</v>
      </c>
      <c r="BS873" s="1">
        <v>2</v>
      </c>
      <c r="BT873" s="1">
        <v>3</v>
      </c>
      <c r="BU873" s="1">
        <v>2</v>
      </c>
      <c r="BV873" s="1">
        <v>1</v>
      </c>
      <c r="BW873" s="1">
        <v>0</v>
      </c>
      <c r="BX873" s="1">
        <v>1</v>
      </c>
      <c r="BY873" s="1">
        <v>1</v>
      </c>
      <c r="BZ873" s="1">
        <v>2</v>
      </c>
      <c r="CA873" s="1">
        <v>3</v>
      </c>
      <c r="CB873" s="1">
        <v>3</v>
      </c>
      <c r="CC873" s="1">
        <v>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1</v>
      </c>
      <c r="CW873" s="1">
        <v>1</v>
      </c>
      <c r="CX873" s="1">
        <v>0</v>
      </c>
      <c r="CY873" s="1">
        <v>0</v>
      </c>
      <c r="CZ873" s="1">
        <v>0</v>
      </c>
      <c r="DA873" s="1">
        <v>0</v>
      </c>
      <c r="DB873" s="1">
        <v>1</v>
      </c>
      <c r="DC873" s="1">
        <v>1</v>
      </c>
      <c r="DD873" s="1">
        <v>1</v>
      </c>
      <c r="DE873" s="1">
        <v>1</v>
      </c>
      <c r="DF873" s="1">
        <v>1</v>
      </c>
      <c r="DG873" s="1">
        <v>0</v>
      </c>
      <c r="DH873" s="1">
        <v>0</v>
      </c>
      <c r="DI873" s="1">
        <v>1</v>
      </c>
      <c r="DJ873" s="1">
        <v>0</v>
      </c>
      <c r="DK873" s="1">
        <v>0</v>
      </c>
      <c r="DL873" s="1">
        <v>1</v>
      </c>
      <c r="DM873" s="1">
        <v>1</v>
      </c>
      <c r="DN873" s="1">
        <v>1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1</v>
      </c>
      <c r="FK873" s="1">
        <v>1</v>
      </c>
      <c r="FL873" s="1">
        <v>0</v>
      </c>
      <c r="FM873" s="1">
        <v>0</v>
      </c>
      <c r="FN873" s="1">
        <v>0</v>
      </c>
      <c r="FO873" s="1">
        <v>18</v>
      </c>
      <c r="FP873" s="1">
        <v>0</v>
      </c>
      <c r="FQ873" s="1">
        <v>1</v>
      </c>
      <c r="FR873" s="1">
        <v>10</v>
      </c>
      <c r="FS873" s="1">
        <v>10</v>
      </c>
      <c r="FT873" s="1">
        <v>2</v>
      </c>
      <c r="FU873" s="1">
        <v>0</v>
      </c>
      <c r="FV873" s="1">
        <v>0</v>
      </c>
      <c r="FW873" s="1">
        <v>0</v>
      </c>
      <c r="FX873" s="1">
        <v>2</v>
      </c>
      <c r="FY873" s="1">
        <v>2</v>
      </c>
      <c r="FZ873" s="1">
        <v>1</v>
      </c>
      <c r="GA873" s="1">
        <v>0</v>
      </c>
      <c r="GB873" s="1">
        <v>0</v>
      </c>
      <c r="GC873" s="1">
        <v>1</v>
      </c>
      <c r="GD873" s="1">
        <v>1</v>
      </c>
      <c r="GE873" s="1">
        <v>1</v>
      </c>
      <c r="GF873" s="1">
        <v>3</v>
      </c>
      <c r="GG873" s="1">
        <v>1</v>
      </c>
      <c r="GH873" s="1">
        <v>1</v>
      </c>
      <c r="GI873" s="1">
        <v>1</v>
      </c>
      <c r="GJ873" s="1">
        <v>1</v>
      </c>
      <c r="GK873" s="1">
        <v>1</v>
      </c>
      <c r="GL873" s="1">
        <v>1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1</v>
      </c>
      <c r="HO873" s="1">
        <v>0</v>
      </c>
      <c r="HP873" s="1">
        <v>1</v>
      </c>
      <c r="HQ873" s="1">
        <v>0</v>
      </c>
      <c r="HR873" s="1">
        <v>0</v>
      </c>
      <c r="HS873" s="1">
        <v>2</v>
      </c>
      <c r="HT873" s="1">
        <v>2</v>
      </c>
      <c r="HU873" s="1">
        <v>2</v>
      </c>
      <c r="HV873" s="1">
        <v>6</v>
      </c>
      <c r="HW873" s="1">
        <v>2</v>
      </c>
      <c r="HX873" s="1">
        <v>2</v>
      </c>
      <c r="HY873" s="1">
        <v>2</v>
      </c>
      <c r="HZ873" s="1">
        <v>2</v>
      </c>
      <c r="IA873" s="1">
        <v>2</v>
      </c>
      <c r="IB873" s="1">
        <v>2</v>
      </c>
      <c r="IC873" s="1">
        <v>2</v>
      </c>
      <c r="ID873" s="1">
        <v>0</v>
      </c>
      <c r="IE873" s="1">
        <v>0</v>
      </c>
      <c r="IF873" s="1">
        <v>1</v>
      </c>
      <c r="IG873" s="1">
        <v>1</v>
      </c>
      <c r="IH873" s="1">
        <v>1</v>
      </c>
      <c r="II873" s="1">
        <v>1</v>
      </c>
      <c r="IJ873" s="1">
        <v>1</v>
      </c>
      <c r="IK873" s="1">
        <v>1</v>
      </c>
      <c r="IL873" s="1">
        <v>1</v>
      </c>
      <c r="IM873" s="1">
        <v>1</v>
      </c>
      <c r="IN873" s="1">
        <v>1</v>
      </c>
      <c r="IO873" s="1">
        <v>1</v>
      </c>
      <c r="IP873" s="1">
        <v>0</v>
      </c>
      <c r="IQ873" s="1">
        <v>0</v>
      </c>
      <c r="IR873" s="1">
        <v>0</v>
      </c>
      <c r="IS873" s="1">
        <v>1</v>
      </c>
      <c r="IT873" s="1">
        <v>1</v>
      </c>
      <c r="IU873" s="1">
        <v>1</v>
      </c>
      <c r="IV873" s="1">
        <v>3</v>
      </c>
      <c r="IW873" s="1">
        <v>1</v>
      </c>
      <c r="IX873" s="1">
        <v>1</v>
      </c>
      <c r="IY873" s="1">
        <v>1</v>
      </c>
      <c r="IZ873" s="1">
        <v>1</v>
      </c>
      <c r="JA873" s="1">
        <v>1</v>
      </c>
      <c r="JB873" s="1">
        <v>1</v>
      </c>
      <c r="JC873" s="1">
        <v>0</v>
      </c>
      <c r="JD873" s="1">
        <v>1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v>0</v>
      </c>
      <c r="JQ873" s="1">
        <v>0</v>
      </c>
      <c r="JR873" s="1">
        <v>0</v>
      </c>
      <c r="JS873" s="1">
        <v>0</v>
      </c>
      <c r="JT873" s="1">
        <v>0</v>
      </c>
      <c r="JU873" s="1">
        <v>0</v>
      </c>
      <c r="JV873" s="1">
        <v>0</v>
      </c>
      <c r="JW873" s="1">
        <v>0</v>
      </c>
      <c r="JX873" s="1">
        <v>0</v>
      </c>
      <c r="JY873" s="1">
        <v>0</v>
      </c>
      <c r="JZ873" s="1">
        <v>0</v>
      </c>
      <c r="KA873" s="1">
        <v>0</v>
      </c>
      <c r="KB873" s="1">
        <v>0</v>
      </c>
      <c r="KC873" s="1">
        <v>0</v>
      </c>
      <c r="KD873" s="1">
        <v>0</v>
      </c>
      <c r="KE873" s="1">
        <v>0</v>
      </c>
      <c r="KF873" s="1">
        <v>0</v>
      </c>
      <c r="KG873" s="1">
        <v>0</v>
      </c>
      <c r="KH873" s="1">
        <v>0</v>
      </c>
      <c r="KI873" s="1">
        <v>0</v>
      </c>
      <c r="KJ873" s="1">
        <v>0</v>
      </c>
      <c r="KK873" s="1">
        <v>0</v>
      </c>
      <c r="KL873" s="1">
        <v>0</v>
      </c>
      <c r="KM873" s="1">
        <v>0</v>
      </c>
      <c r="KN873" s="1">
        <v>0</v>
      </c>
      <c r="KO873" s="1">
        <v>0</v>
      </c>
      <c r="KP873" s="1">
        <v>0</v>
      </c>
      <c r="KQ873" s="1">
        <v>0</v>
      </c>
      <c r="KR873" s="1">
        <v>0</v>
      </c>
      <c r="KS873" s="1">
        <v>0</v>
      </c>
      <c r="KT873" s="1">
        <v>0</v>
      </c>
      <c r="KU873" s="1">
        <v>0</v>
      </c>
      <c r="KV873" s="1">
        <v>0</v>
      </c>
      <c r="KW873" s="1">
        <v>0</v>
      </c>
      <c r="KX873" s="1">
        <v>14</v>
      </c>
      <c r="KY873" s="1">
        <v>14</v>
      </c>
      <c r="KZ873" s="1">
        <v>14</v>
      </c>
      <c r="LA873" s="1">
        <v>26</v>
      </c>
      <c r="LB873" s="1">
        <v>26</v>
      </c>
      <c r="LC873" s="1">
        <v>5</v>
      </c>
      <c r="LD873" s="1">
        <v>0</v>
      </c>
      <c r="LE873" s="1">
        <v>0</v>
      </c>
      <c r="LF873" s="1">
        <v>12</v>
      </c>
      <c r="LG873" s="1">
        <v>14</v>
      </c>
      <c r="LH873" s="1">
        <v>1</v>
      </c>
      <c r="LI873" s="1">
        <v>1</v>
      </c>
      <c r="LJ873" s="1">
        <v>1</v>
      </c>
      <c r="LK873" s="1">
        <v>1</v>
      </c>
      <c r="LL873" s="1">
        <v>1</v>
      </c>
      <c r="LM873" s="1">
        <v>1</v>
      </c>
      <c r="LN873" s="1">
        <v>1</v>
      </c>
      <c r="LO873" s="1">
        <v>1</v>
      </c>
      <c r="LP873" s="1">
        <v>1</v>
      </c>
      <c r="LQ873" s="1">
        <v>1</v>
      </c>
      <c r="LR873" s="1">
        <v>1</v>
      </c>
      <c r="LS873" s="1">
        <v>1</v>
      </c>
      <c r="LT873" s="1">
        <v>1</v>
      </c>
      <c r="LU873" s="1">
        <v>1</v>
      </c>
      <c r="LV873" s="1">
        <v>1</v>
      </c>
      <c r="LW873" s="1">
        <v>1</v>
      </c>
      <c r="LX873" s="1">
        <v>1</v>
      </c>
      <c r="LY873" s="1">
        <v>5</v>
      </c>
      <c r="LZ873" s="1">
        <v>5</v>
      </c>
      <c r="MA873" s="1">
        <v>5</v>
      </c>
      <c r="MB873" s="1">
        <v>1</v>
      </c>
      <c r="MC873" s="1">
        <v>1</v>
      </c>
    </row>
    <row r="874" spans="1:341">
      <c r="A874" s="1">
        <v>2015</v>
      </c>
      <c r="B874" s="1" t="s">
        <v>976</v>
      </c>
      <c r="C874" s="1">
        <v>1</v>
      </c>
      <c r="D874" s="1">
        <v>0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  <c r="J874" s="1">
        <v>1</v>
      </c>
      <c r="K874" s="1">
        <v>2</v>
      </c>
      <c r="L874" s="1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</v>
      </c>
      <c r="AK874" s="1">
        <v>0</v>
      </c>
      <c r="AL874" s="1">
        <v>1</v>
      </c>
      <c r="AM874" s="1">
        <v>2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</v>
      </c>
      <c r="AV874" s="1">
        <v>1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2</v>
      </c>
      <c r="BR874" s="1">
        <v>2</v>
      </c>
      <c r="BS874" s="1">
        <v>2</v>
      </c>
      <c r="BT874" s="1">
        <v>3</v>
      </c>
      <c r="BU874" s="1">
        <v>2</v>
      </c>
      <c r="BV874" s="1">
        <v>1</v>
      </c>
      <c r="BW874" s="1">
        <v>0</v>
      </c>
      <c r="BX874" s="1">
        <v>1</v>
      </c>
      <c r="BY874" s="1">
        <v>1</v>
      </c>
      <c r="BZ874" s="1">
        <v>2</v>
      </c>
      <c r="CA874" s="1">
        <v>3</v>
      </c>
      <c r="CB874" s="1">
        <v>3</v>
      </c>
      <c r="CC874" s="1">
        <v>1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1</v>
      </c>
      <c r="CW874" s="1">
        <v>1</v>
      </c>
      <c r="CX874" s="1">
        <v>0</v>
      </c>
      <c r="CY874" s="1">
        <v>0</v>
      </c>
      <c r="CZ874" s="1">
        <v>0</v>
      </c>
      <c r="DA874" s="1">
        <v>0</v>
      </c>
      <c r="DB874" s="1">
        <v>1</v>
      </c>
      <c r="DC874" s="1">
        <v>1</v>
      </c>
      <c r="DD874" s="1">
        <v>1</v>
      </c>
      <c r="DE874" s="1">
        <v>1</v>
      </c>
      <c r="DF874" s="1">
        <v>1</v>
      </c>
      <c r="DG874" s="1">
        <v>0</v>
      </c>
      <c r="DH874" s="1">
        <v>0</v>
      </c>
      <c r="DI874" s="1">
        <v>1</v>
      </c>
      <c r="DJ874" s="1">
        <v>0</v>
      </c>
      <c r="DK874" s="1">
        <v>0</v>
      </c>
      <c r="DL874" s="1">
        <v>1</v>
      </c>
      <c r="DM874" s="1">
        <v>1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</v>
      </c>
      <c r="FK874" s="1">
        <v>1</v>
      </c>
      <c r="FL874" s="1">
        <v>0</v>
      </c>
      <c r="FM874" s="1">
        <v>0</v>
      </c>
      <c r="FN874" s="1">
        <v>0</v>
      </c>
      <c r="FO874" s="1">
        <v>18</v>
      </c>
      <c r="FP874" s="1">
        <v>0</v>
      </c>
      <c r="FQ874" s="1">
        <v>1</v>
      </c>
      <c r="FR874" s="1">
        <v>11</v>
      </c>
      <c r="FS874" s="1">
        <v>11</v>
      </c>
      <c r="FT874" s="1">
        <v>2</v>
      </c>
      <c r="FU874" s="1">
        <v>0</v>
      </c>
      <c r="FV874" s="1">
        <v>0</v>
      </c>
      <c r="FW874" s="1">
        <v>0</v>
      </c>
      <c r="FX874" s="1">
        <v>2</v>
      </c>
      <c r="FY874" s="1">
        <v>2</v>
      </c>
      <c r="FZ874" s="1">
        <v>1</v>
      </c>
      <c r="GA874" s="1">
        <v>0</v>
      </c>
      <c r="GB874" s="1">
        <v>0</v>
      </c>
      <c r="GC874" s="1">
        <v>1</v>
      </c>
      <c r="GD874" s="1">
        <v>1</v>
      </c>
      <c r="GE874" s="1">
        <v>1</v>
      </c>
      <c r="GF874" s="1">
        <v>3</v>
      </c>
      <c r="GG874" s="1">
        <v>1</v>
      </c>
      <c r="GH874" s="1">
        <v>1</v>
      </c>
      <c r="GI874" s="1">
        <v>1</v>
      </c>
      <c r="GJ874" s="1">
        <v>1</v>
      </c>
      <c r="GK874" s="1">
        <v>1</v>
      </c>
      <c r="GL874" s="1">
        <v>1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1</v>
      </c>
      <c r="HO874" s="1">
        <v>0</v>
      </c>
      <c r="HP874" s="1">
        <v>1</v>
      </c>
      <c r="HQ874" s="1">
        <v>0</v>
      </c>
      <c r="HR874" s="1">
        <v>0</v>
      </c>
      <c r="HS874" s="1">
        <v>2</v>
      </c>
      <c r="HT874" s="1">
        <v>2</v>
      </c>
      <c r="HU874" s="1">
        <v>2</v>
      </c>
      <c r="HV874" s="1">
        <v>6</v>
      </c>
      <c r="HW874" s="1">
        <v>2</v>
      </c>
      <c r="HX874" s="1">
        <v>2</v>
      </c>
      <c r="HY874" s="1">
        <v>2</v>
      </c>
      <c r="HZ874" s="1">
        <v>2</v>
      </c>
      <c r="IA874" s="1">
        <v>2</v>
      </c>
      <c r="IB874" s="1">
        <v>2</v>
      </c>
      <c r="IC874" s="1">
        <v>2</v>
      </c>
      <c r="ID874" s="1">
        <v>0</v>
      </c>
      <c r="IE874" s="1">
        <v>0</v>
      </c>
      <c r="IF874" s="1">
        <v>1</v>
      </c>
      <c r="IG874" s="1">
        <v>1</v>
      </c>
      <c r="IH874" s="1">
        <v>1</v>
      </c>
      <c r="II874" s="1">
        <v>1</v>
      </c>
      <c r="IJ874" s="1">
        <v>1</v>
      </c>
      <c r="IK874" s="1">
        <v>1</v>
      </c>
      <c r="IL874" s="1">
        <v>1</v>
      </c>
      <c r="IM874" s="1">
        <v>1</v>
      </c>
      <c r="IN874" s="1">
        <v>1</v>
      </c>
      <c r="IO874" s="1">
        <v>1</v>
      </c>
      <c r="IP874" s="1">
        <v>0</v>
      </c>
      <c r="IQ874" s="1">
        <v>0</v>
      </c>
      <c r="IR874" s="1">
        <v>0</v>
      </c>
      <c r="IS874" s="1">
        <v>1</v>
      </c>
      <c r="IT874" s="1">
        <v>1</v>
      </c>
      <c r="IU874" s="1">
        <v>1</v>
      </c>
      <c r="IV874" s="1">
        <v>3</v>
      </c>
      <c r="IW874" s="1">
        <v>1</v>
      </c>
      <c r="IX874" s="1">
        <v>1</v>
      </c>
      <c r="IY874" s="1">
        <v>1</v>
      </c>
      <c r="IZ874" s="1">
        <v>1</v>
      </c>
      <c r="JA874" s="1">
        <v>1</v>
      </c>
      <c r="JB874" s="1">
        <v>1</v>
      </c>
      <c r="JC874" s="1">
        <v>0</v>
      </c>
      <c r="JD874" s="1">
        <v>1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0</v>
      </c>
      <c r="JK874" s="1">
        <v>0</v>
      </c>
      <c r="JL874" s="1">
        <v>0</v>
      </c>
      <c r="JM874" s="1">
        <v>0</v>
      </c>
      <c r="JN874" s="1">
        <v>0</v>
      </c>
      <c r="JO874" s="1">
        <v>0</v>
      </c>
      <c r="JP874" s="1">
        <v>0</v>
      </c>
      <c r="JQ874" s="1">
        <v>0</v>
      </c>
      <c r="JR874" s="1">
        <v>0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0</v>
      </c>
      <c r="JY874" s="1">
        <v>0</v>
      </c>
      <c r="JZ874" s="1">
        <v>0</v>
      </c>
      <c r="KA874" s="1">
        <v>0</v>
      </c>
      <c r="KB874" s="1">
        <v>0</v>
      </c>
      <c r="KC874" s="1">
        <v>0</v>
      </c>
      <c r="KD874" s="1">
        <v>0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0</v>
      </c>
      <c r="KK874" s="1">
        <v>0</v>
      </c>
      <c r="KL874" s="1">
        <v>0</v>
      </c>
      <c r="KM874" s="1">
        <v>0</v>
      </c>
      <c r="KN874" s="1">
        <v>0</v>
      </c>
      <c r="KO874" s="1">
        <v>0</v>
      </c>
      <c r="KP874" s="1">
        <v>0</v>
      </c>
      <c r="KQ874" s="1">
        <v>0</v>
      </c>
      <c r="KR874" s="1">
        <v>0</v>
      </c>
      <c r="KS874" s="1">
        <v>0</v>
      </c>
      <c r="KT874" s="1">
        <v>0</v>
      </c>
      <c r="KU874" s="1">
        <v>0</v>
      </c>
      <c r="KV874" s="1">
        <v>0</v>
      </c>
      <c r="KW874" s="1">
        <v>0</v>
      </c>
      <c r="KX874" s="1">
        <v>11</v>
      </c>
      <c r="KY874" s="1">
        <v>11</v>
      </c>
      <c r="KZ874" s="1">
        <v>11</v>
      </c>
      <c r="LA874" s="1">
        <v>0</v>
      </c>
      <c r="LB874" s="1">
        <v>0</v>
      </c>
      <c r="LC874" s="1">
        <v>0</v>
      </c>
      <c r="LD874" s="1">
        <v>0</v>
      </c>
      <c r="LE874" s="1">
        <v>0</v>
      </c>
      <c r="LF874" s="1">
        <v>11</v>
      </c>
      <c r="LG874" s="1">
        <v>11</v>
      </c>
      <c r="LH874" s="1">
        <v>1</v>
      </c>
      <c r="LI874" s="1">
        <v>1</v>
      </c>
      <c r="LJ874" s="1">
        <v>1</v>
      </c>
      <c r="LK874" s="1">
        <v>1</v>
      </c>
      <c r="LL874" s="1">
        <v>1</v>
      </c>
      <c r="LM874" s="1">
        <v>1</v>
      </c>
      <c r="LN874" s="1">
        <v>1</v>
      </c>
      <c r="LO874" s="1">
        <v>1</v>
      </c>
      <c r="LP874" s="1">
        <v>1</v>
      </c>
      <c r="LQ874" s="1">
        <v>1</v>
      </c>
      <c r="LR874" s="1">
        <v>1</v>
      </c>
      <c r="LS874" s="1">
        <v>1</v>
      </c>
      <c r="LT874" s="1">
        <v>1</v>
      </c>
      <c r="LU874" s="1">
        <v>1</v>
      </c>
      <c r="LV874" s="1">
        <v>1</v>
      </c>
      <c r="LW874" s="1">
        <v>1</v>
      </c>
      <c r="LX874" s="1">
        <v>1</v>
      </c>
      <c r="LY874" s="1">
        <v>5</v>
      </c>
      <c r="LZ874" s="1">
        <v>5</v>
      </c>
      <c r="MA874" s="1">
        <v>5</v>
      </c>
      <c r="MB874" s="1">
        <v>1</v>
      </c>
      <c r="MC874" s="1">
        <v>1</v>
      </c>
    </row>
    <row r="875" spans="1:341">
      <c r="A875" s="1">
        <v>2015</v>
      </c>
      <c r="B875" s="1" t="s">
        <v>977</v>
      </c>
      <c r="C875" s="1">
        <v>1</v>
      </c>
      <c r="D875" s="1">
        <v>0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  <c r="K875" s="1">
        <v>2</v>
      </c>
      <c r="L875" s="1">
        <v>2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L875" s="1">
        <v>1</v>
      </c>
      <c r="AM875" s="1">
        <v>2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</v>
      </c>
      <c r="AV875" s="1">
        <v>1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2</v>
      </c>
      <c r="BR875" s="1">
        <v>2</v>
      </c>
      <c r="BS875" s="1">
        <v>2</v>
      </c>
      <c r="BT875" s="1">
        <v>3</v>
      </c>
      <c r="BU875" s="1">
        <v>2</v>
      </c>
      <c r="BV875" s="1">
        <v>1</v>
      </c>
      <c r="BW875" s="1">
        <v>0</v>
      </c>
      <c r="BX875" s="1">
        <v>1</v>
      </c>
      <c r="BY875" s="1">
        <v>1</v>
      </c>
      <c r="BZ875" s="1">
        <v>2</v>
      </c>
      <c r="CA875" s="1">
        <v>3</v>
      </c>
      <c r="CB875" s="1">
        <v>3</v>
      </c>
      <c r="CC875" s="1">
        <v>1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1</v>
      </c>
      <c r="CW875" s="1">
        <v>1</v>
      </c>
      <c r="CX875" s="1">
        <v>0</v>
      </c>
      <c r="CY875" s="1">
        <v>0</v>
      </c>
      <c r="CZ875" s="1">
        <v>0</v>
      </c>
      <c r="DA875" s="1">
        <v>0</v>
      </c>
      <c r="DB875" s="1">
        <v>1</v>
      </c>
      <c r="DC875" s="1">
        <v>1</v>
      </c>
      <c r="DD875" s="1">
        <v>1</v>
      </c>
      <c r="DE875" s="1">
        <v>1</v>
      </c>
      <c r="DF875" s="1">
        <v>1</v>
      </c>
      <c r="DG875" s="1">
        <v>0</v>
      </c>
      <c r="DH875" s="1">
        <v>0</v>
      </c>
      <c r="DI875" s="1">
        <v>1</v>
      </c>
      <c r="DJ875" s="1">
        <v>0</v>
      </c>
      <c r="DK875" s="1">
        <v>0</v>
      </c>
      <c r="DL875" s="1">
        <v>1</v>
      </c>
      <c r="DM875" s="1">
        <v>1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1</v>
      </c>
      <c r="FK875" s="1">
        <v>1</v>
      </c>
      <c r="FL875" s="1">
        <v>0</v>
      </c>
      <c r="FM875" s="1">
        <v>0</v>
      </c>
      <c r="FN875" s="1">
        <v>0</v>
      </c>
      <c r="FO875" s="1">
        <v>18</v>
      </c>
      <c r="FP875" s="1">
        <v>0</v>
      </c>
      <c r="FQ875" s="1">
        <v>1</v>
      </c>
      <c r="FR875" s="1">
        <v>11</v>
      </c>
      <c r="FS875" s="1">
        <v>11</v>
      </c>
      <c r="FT875" s="1">
        <v>2</v>
      </c>
      <c r="FU875" s="1">
        <v>0</v>
      </c>
      <c r="FV875" s="1">
        <v>0</v>
      </c>
      <c r="FW875" s="1">
        <v>0</v>
      </c>
      <c r="FX875" s="1">
        <v>2</v>
      </c>
      <c r="FY875" s="1">
        <v>2</v>
      </c>
      <c r="FZ875" s="1">
        <v>1</v>
      </c>
      <c r="GA875" s="1">
        <v>0</v>
      </c>
      <c r="GB875" s="1">
        <v>0</v>
      </c>
      <c r="GC875" s="1">
        <v>1</v>
      </c>
      <c r="GD875" s="1">
        <v>1</v>
      </c>
      <c r="GE875" s="1">
        <v>1</v>
      </c>
      <c r="GF875" s="1">
        <v>3</v>
      </c>
      <c r="GG875" s="1">
        <v>1</v>
      </c>
      <c r="GH875" s="1">
        <v>1</v>
      </c>
      <c r="GI875" s="1">
        <v>1</v>
      </c>
      <c r="GJ875" s="1">
        <v>1</v>
      </c>
      <c r="GK875" s="1">
        <v>1</v>
      </c>
      <c r="GL875" s="1">
        <v>1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1</v>
      </c>
      <c r="HO875" s="1">
        <v>0</v>
      </c>
      <c r="HP875" s="1">
        <v>1</v>
      </c>
      <c r="HQ875" s="1">
        <v>0</v>
      </c>
      <c r="HR875" s="1">
        <v>0</v>
      </c>
      <c r="HS875" s="1">
        <v>2</v>
      </c>
      <c r="HT875" s="1">
        <v>2</v>
      </c>
      <c r="HU875" s="1">
        <v>2</v>
      </c>
      <c r="HV875" s="1">
        <v>6</v>
      </c>
      <c r="HW875" s="1">
        <v>2</v>
      </c>
      <c r="HX875" s="1">
        <v>2</v>
      </c>
      <c r="HY875" s="1">
        <v>2</v>
      </c>
      <c r="HZ875" s="1">
        <v>2</v>
      </c>
      <c r="IA875" s="1">
        <v>2</v>
      </c>
      <c r="IB875" s="1">
        <v>2</v>
      </c>
      <c r="IC875" s="1">
        <v>2</v>
      </c>
      <c r="ID875" s="1">
        <v>0</v>
      </c>
      <c r="IE875" s="1">
        <v>0</v>
      </c>
      <c r="IF875" s="1">
        <v>1</v>
      </c>
      <c r="IG875" s="1">
        <v>1</v>
      </c>
      <c r="IH875" s="1">
        <v>1</v>
      </c>
      <c r="II875" s="1">
        <v>1</v>
      </c>
      <c r="IJ875" s="1">
        <v>1</v>
      </c>
      <c r="IK875" s="1">
        <v>1</v>
      </c>
      <c r="IL875" s="1">
        <v>1</v>
      </c>
      <c r="IM875" s="1">
        <v>1</v>
      </c>
      <c r="IN875" s="1">
        <v>1</v>
      </c>
      <c r="IO875" s="1">
        <v>1</v>
      </c>
      <c r="IP875" s="1">
        <v>0</v>
      </c>
      <c r="IQ875" s="1">
        <v>0</v>
      </c>
      <c r="IR875" s="1">
        <v>0</v>
      </c>
      <c r="IS875" s="1">
        <v>1</v>
      </c>
      <c r="IT875" s="1">
        <v>1</v>
      </c>
      <c r="IU875" s="1">
        <v>1</v>
      </c>
      <c r="IV875" s="1">
        <v>3</v>
      </c>
      <c r="IW875" s="1">
        <v>1</v>
      </c>
      <c r="IX875" s="1">
        <v>1</v>
      </c>
      <c r="IY875" s="1">
        <v>1</v>
      </c>
      <c r="IZ875" s="1">
        <v>1</v>
      </c>
      <c r="JA875" s="1">
        <v>1</v>
      </c>
      <c r="JB875" s="1">
        <v>1</v>
      </c>
      <c r="JC875" s="1">
        <v>0</v>
      </c>
      <c r="JD875" s="1">
        <v>1</v>
      </c>
      <c r="JE875" s="1">
        <v>0</v>
      </c>
      <c r="JF875" s="1">
        <v>0</v>
      </c>
      <c r="JG875" s="1">
        <v>0</v>
      </c>
      <c r="JH875" s="1">
        <v>0</v>
      </c>
      <c r="JI875" s="1">
        <v>0</v>
      </c>
      <c r="JJ875" s="1">
        <v>0</v>
      </c>
      <c r="JK875" s="1">
        <v>0</v>
      </c>
      <c r="JL875" s="1">
        <v>0</v>
      </c>
      <c r="JM875" s="1">
        <v>0</v>
      </c>
      <c r="JN875" s="1">
        <v>0</v>
      </c>
      <c r="JO875" s="1">
        <v>0</v>
      </c>
      <c r="JP875" s="1">
        <v>0</v>
      </c>
      <c r="JQ875" s="1">
        <v>0</v>
      </c>
      <c r="JR875" s="1">
        <v>0</v>
      </c>
      <c r="JS875" s="1">
        <v>0</v>
      </c>
      <c r="JT875" s="1">
        <v>0</v>
      </c>
      <c r="JU875" s="1">
        <v>0</v>
      </c>
      <c r="JV875" s="1">
        <v>0</v>
      </c>
      <c r="JW875" s="1">
        <v>0</v>
      </c>
      <c r="JX875" s="1">
        <v>0</v>
      </c>
      <c r="JY875" s="1">
        <v>0</v>
      </c>
      <c r="JZ875" s="1">
        <v>0</v>
      </c>
      <c r="KA875" s="1">
        <v>0</v>
      </c>
      <c r="KB875" s="1">
        <v>0</v>
      </c>
      <c r="KC875" s="1">
        <v>0</v>
      </c>
      <c r="KD875" s="1">
        <v>0</v>
      </c>
      <c r="KE875" s="1">
        <v>0</v>
      </c>
      <c r="KF875" s="1">
        <v>0</v>
      </c>
      <c r="KG875" s="1">
        <v>0</v>
      </c>
      <c r="KH875" s="1">
        <v>0</v>
      </c>
      <c r="KI875" s="1">
        <v>0</v>
      </c>
      <c r="KJ875" s="1">
        <v>0</v>
      </c>
      <c r="KK875" s="1">
        <v>0</v>
      </c>
      <c r="KL875" s="1">
        <v>0</v>
      </c>
      <c r="KM875" s="1">
        <v>0</v>
      </c>
      <c r="KN875" s="1">
        <v>0</v>
      </c>
      <c r="KO875" s="1">
        <v>0</v>
      </c>
      <c r="KP875" s="1">
        <v>0</v>
      </c>
      <c r="KQ875" s="1">
        <v>0</v>
      </c>
      <c r="KR875" s="1">
        <v>0</v>
      </c>
      <c r="KS875" s="1">
        <v>0</v>
      </c>
      <c r="KT875" s="1">
        <v>0</v>
      </c>
      <c r="KU875" s="1">
        <v>0</v>
      </c>
      <c r="KV875" s="1">
        <v>0</v>
      </c>
      <c r="KW875" s="1">
        <v>0</v>
      </c>
      <c r="KX875" s="1">
        <v>16</v>
      </c>
      <c r="KY875" s="1">
        <v>16</v>
      </c>
      <c r="KZ875" s="1">
        <v>16</v>
      </c>
      <c r="LA875" s="1">
        <v>0</v>
      </c>
      <c r="LB875" s="1">
        <v>0</v>
      </c>
      <c r="LC875" s="1">
        <v>0</v>
      </c>
      <c r="LD875" s="1">
        <v>0</v>
      </c>
      <c r="LE875" s="1">
        <v>0</v>
      </c>
      <c r="LF875" s="1">
        <v>16</v>
      </c>
      <c r="LG875" s="1">
        <v>16</v>
      </c>
      <c r="LH875" s="1">
        <v>1</v>
      </c>
      <c r="LI875" s="1">
        <v>1</v>
      </c>
      <c r="LJ875" s="1">
        <v>1</v>
      </c>
      <c r="LK875" s="1">
        <v>1</v>
      </c>
      <c r="LL875" s="1">
        <v>1</v>
      </c>
      <c r="LM875" s="1">
        <v>1</v>
      </c>
      <c r="LN875" s="1">
        <v>1</v>
      </c>
      <c r="LO875" s="1">
        <v>1</v>
      </c>
      <c r="LP875" s="1">
        <v>1</v>
      </c>
      <c r="LQ875" s="1">
        <v>1</v>
      </c>
      <c r="LR875" s="1">
        <v>1</v>
      </c>
      <c r="LS875" s="1">
        <v>1</v>
      </c>
      <c r="LT875" s="1">
        <v>1</v>
      </c>
      <c r="LU875" s="1">
        <v>1</v>
      </c>
      <c r="LV875" s="1">
        <v>1</v>
      </c>
      <c r="LW875" s="1">
        <v>1</v>
      </c>
      <c r="LX875" s="1">
        <v>1</v>
      </c>
      <c r="LY875" s="1">
        <v>5</v>
      </c>
      <c r="LZ875" s="1">
        <v>5</v>
      </c>
      <c r="MA875" s="1">
        <v>5</v>
      </c>
      <c r="MB875" s="1">
        <v>1</v>
      </c>
      <c r="MC875" s="1">
        <v>1</v>
      </c>
    </row>
    <row r="876" spans="1:341">
      <c r="A876" s="1">
        <v>2015</v>
      </c>
      <c r="B876" s="1" t="s">
        <v>978</v>
      </c>
      <c r="C876" s="1">
        <v>1</v>
      </c>
      <c r="D876" s="1">
        <v>0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</v>
      </c>
      <c r="K876" s="1">
        <v>2</v>
      </c>
      <c r="L876" s="1">
        <v>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</v>
      </c>
      <c r="AK876" s="1">
        <v>0</v>
      </c>
      <c r="AL876" s="1">
        <v>1</v>
      </c>
      <c r="AM876" s="1">
        <v>2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1</v>
      </c>
      <c r="AV876" s="1">
        <v>1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2</v>
      </c>
      <c r="BR876" s="1">
        <v>2</v>
      </c>
      <c r="BS876" s="1">
        <v>2</v>
      </c>
      <c r="BT876" s="1">
        <v>3</v>
      </c>
      <c r="BU876" s="1">
        <v>2</v>
      </c>
      <c r="BV876" s="1">
        <v>1</v>
      </c>
      <c r="BW876" s="1">
        <v>0</v>
      </c>
      <c r="BX876" s="1">
        <v>1</v>
      </c>
      <c r="BY876" s="1">
        <v>1</v>
      </c>
      <c r="BZ876" s="1">
        <v>2</v>
      </c>
      <c r="CA876" s="1">
        <v>3</v>
      </c>
      <c r="CB876" s="1">
        <v>3</v>
      </c>
      <c r="CC876" s="1">
        <v>1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1</v>
      </c>
      <c r="CW876" s="1">
        <v>1</v>
      </c>
      <c r="CX876" s="1">
        <v>0</v>
      </c>
      <c r="CY876" s="1">
        <v>0</v>
      </c>
      <c r="CZ876" s="1">
        <v>0</v>
      </c>
      <c r="DA876" s="1">
        <v>0</v>
      </c>
      <c r="DB876" s="1">
        <v>1</v>
      </c>
      <c r="DC876" s="1">
        <v>1</v>
      </c>
      <c r="DD876" s="1">
        <v>1</v>
      </c>
      <c r="DE876" s="1">
        <v>1</v>
      </c>
      <c r="DF876" s="1">
        <v>1</v>
      </c>
      <c r="DG876" s="1">
        <v>0</v>
      </c>
      <c r="DH876" s="1">
        <v>0</v>
      </c>
      <c r="DI876" s="1">
        <v>1</v>
      </c>
      <c r="DJ876" s="1">
        <v>0</v>
      </c>
      <c r="DK876" s="1">
        <v>0</v>
      </c>
      <c r="DL876" s="1">
        <v>1</v>
      </c>
      <c r="DM876" s="1">
        <v>1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1</v>
      </c>
      <c r="FK876" s="1">
        <v>1</v>
      </c>
      <c r="FL876" s="1">
        <v>0</v>
      </c>
      <c r="FM876" s="1">
        <v>0</v>
      </c>
      <c r="FN876" s="1">
        <v>0</v>
      </c>
      <c r="FO876" s="1">
        <v>18</v>
      </c>
      <c r="FP876" s="1">
        <v>0</v>
      </c>
      <c r="FQ876" s="1">
        <v>1</v>
      </c>
      <c r="FR876" s="1">
        <v>11</v>
      </c>
      <c r="FS876" s="1">
        <v>11</v>
      </c>
      <c r="FT876" s="1">
        <v>2</v>
      </c>
      <c r="FU876" s="1">
        <v>0</v>
      </c>
      <c r="FV876" s="1">
        <v>0</v>
      </c>
      <c r="FW876" s="1">
        <v>0</v>
      </c>
      <c r="FX876" s="1">
        <v>2</v>
      </c>
      <c r="FY876" s="1">
        <v>2</v>
      </c>
      <c r="FZ876" s="1">
        <v>1</v>
      </c>
      <c r="GA876" s="1">
        <v>0</v>
      </c>
      <c r="GB876" s="1">
        <v>0</v>
      </c>
      <c r="GC876" s="1">
        <v>1</v>
      </c>
      <c r="GD876" s="1">
        <v>1</v>
      </c>
      <c r="GE876" s="1">
        <v>1</v>
      </c>
      <c r="GF876" s="1">
        <v>3</v>
      </c>
      <c r="GG876" s="1">
        <v>1</v>
      </c>
      <c r="GH876" s="1">
        <v>1</v>
      </c>
      <c r="GI876" s="1">
        <v>1</v>
      </c>
      <c r="GJ876" s="1">
        <v>1</v>
      </c>
      <c r="GK876" s="1">
        <v>1</v>
      </c>
      <c r="GL876" s="1">
        <v>1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1</v>
      </c>
      <c r="HO876" s="1">
        <v>0</v>
      </c>
      <c r="HP876" s="1">
        <v>1</v>
      </c>
      <c r="HQ876" s="1">
        <v>0</v>
      </c>
      <c r="HR876" s="1">
        <v>0</v>
      </c>
      <c r="HS876" s="1">
        <v>2</v>
      </c>
      <c r="HT876" s="1">
        <v>2</v>
      </c>
      <c r="HU876" s="1">
        <v>2</v>
      </c>
      <c r="HV876" s="1">
        <v>6</v>
      </c>
      <c r="HW876" s="1">
        <v>2</v>
      </c>
      <c r="HX876" s="1">
        <v>2</v>
      </c>
      <c r="HY876" s="1">
        <v>2</v>
      </c>
      <c r="HZ876" s="1">
        <v>2</v>
      </c>
      <c r="IA876" s="1">
        <v>2</v>
      </c>
      <c r="IB876" s="1">
        <v>2</v>
      </c>
      <c r="IC876" s="1">
        <v>2</v>
      </c>
      <c r="ID876" s="1">
        <v>0</v>
      </c>
      <c r="IE876" s="1">
        <v>0</v>
      </c>
      <c r="IF876" s="1">
        <v>1</v>
      </c>
      <c r="IG876" s="1">
        <v>1</v>
      </c>
      <c r="IH876" s="1">
        <v>1</v>
      </c>
      <c r="II876" s="1">
        <v>1</v>
      </c>
      <c r="IJ876" s="1">
        <v>1</v>
      </c>
      <c r="IK876" s="1">
        <v>1</v>
      </c>
      <c r="IL876" s="1">
        <v>1</v>
      </c>
      <c r="IM876" s="1">
        <v>1</v>
      </c>
      <c r="IN876" s="1">
        <v>1</v>
      </c>
      <c r="IO876" s="1">
        <v>1</v>
      </c>
      <c r="IP876" s="1">
        <v>0</v>
      </c>
      <c r="IQ876" s="1">
        <v>0</v>
      </c>
      <c r="IR876" s="1">
        <v>0</v>
      </c>
      <c r="IS876" s="1">
        <v>1</v>
      </c>
      <c r="IT876" s="1">
        <v>1</v>
      </c>
      <c r="IU876" s="1">
        <v>1</v>
      </c>
      <c r="IV876" s="1">
        <v>3</v>
      </c>
      <c r="IW876" s="1">
        <v>1</v>
      </c>
      <c r="IX876" s="1">
        <v>1</v>
      </c>
      <c r="IY876" s="1">
        <v>1</v>
      </c>
      <c r="IZ876" s="1">
        <v>1</v>
      </c>
      <c r="JA876" s="1">
        <v>1</v>
      </c>
      <c r="JB876" s="1">
        <v>1</v>
      </c>
      <c r="JC876" s="1">
        <v>0</v>
      </c>
      <c r="JD876" s="1">
        <v>1</v>
      </c>
      <c r="JE876" s="1">
        <v>0</v>
      </c>
      <c r="JF876" s="1">
        <v>0</v>
      </c>
      <c r="JG876" s="1">
        <v>0</v>
      </c>
      <c r="JH876" s="1">
        <v>0</v>
      </c>
      <c r="JI876" s="1">
        <v>0</v>
      </c>
      <c r="JJ876" s="1">
        <v>0</v>
      </c>
      <c r="JK876" s="1">
        <v>0</v>
      </c>
      <c r="JL876" s="1">
        <v>0</v>
      </c>
      <c r="JM876" s="1">
        <v>0</v>
      </c>
      <c r="JN876" s="1">
        <v>0</v>
      </c>
      <c r="JO876" s="1">
        <v>0</v>
      </c>
      <c r="JP876" s="1">
        <v>0</v>
      </c>
      <c r="JQ876" s="1">
        <v>0</v>
      </c>
      <c r="JR876" s="1">
        <v>0</v>
      </c>
      <c r="JS876" s="1">
        <v>0</v>
      </c>
      <c r="JT876" s="1">
        <v>0</v>
      </c>
      <c r="JU876" s="1">
        <v>0</v>
      </c>
      <c r="JV876" s="1">
        <v>0</v>
      </c>
      <c r="JW876" s="1">
        <v>0</v>
      </c>
      <c r="JX876" s="1">
        <v>0</v>
      </c>
      <c r="JY876" s="1">
        <v>0</v>
      </c>
      <c r="JZ876" s="1">
        <v>0</v>
      </c>
      <c r="KA876" s="1">
        <v>0</v>
      </c>
      <c r="KB876" s="1">
        <v>0</v>
      </c>
      <c r="KC876" s="1">
        <v>0</v>
      </c>
      <c r="KD876" s="1">
        <v>0</v>
      </c>
      <c r="KE876" s="1">
        <v>0</v>
      </c>
      <c r="KF876" s="1">
        <v>0</v>
      </c>
      <c r="KG876" s="1">
        <v>0</v>
      </c>
      <c r="KH876" s="1">
        <v>0</v>
      </c>
      <c r="KI876" s="1">
        <v>0</v>
      </c>
      <c r="KJ876" s="1">
        <v>0</v>
      </c>
      <c r="KK876" s="1">
        <v>0</v>
      </c>
      <c r="KL876" s="1">
        <v>0</v>
      </c>
      <c r="KM876" s="1">
        <v>0</v>
      </c>
      <c r="KN876" s="1">
        <v>0</v>
      </c>
      <c r="KO876" s="1">
        <v>0</v>
      </c>
      <c r="KP876" s="1">
        <v>0</v>
      </c>
      <c r="KQ876" s="1">
        <v>0</v>
      </c>
      <c r="KR876" s="1">
        <v>0</v>
      </c>
      <c r="KS876" s="1">
        <v>0</v>
      </c>
      <c r="KT876" s="1">
        <v>0</v>
      </c>
      <c r="KU876" s="1">
        <v>0</v>
      </c>
      <c r="KV876" s="1">
        <v>0</v>
      </c>
      <c r="KW876" s="1">
        <v>0</v>
      </c>
      <c r="KX876" s="1">
        <v>14</v>
      </c>
      <c r="KY876" s="1">
        <v>14</v>
      </c>
      <c r="KZ876" s="1">
        <v>14</v>
      </c>
      <c r="LA876" s="1">
        <v>0</v>
      </c>
      <c r="LB876" s="1">
        <v>0</v>
      </c>
      <c r="LC876" s="1">
        <v>0</v>
      </c>
      <c r="LD876" s="1">
        <v>0</v>
      </c>
      <c r="LE876" s="1">
        <v>0</v>
      </c>
      <c r="LF876" s="1">
        <v>14</v>
      </c>
      <c r="LG876" s="1">
        <v>14</v>
      </c>
      <c r="LH876" s="1">
        <v>1</v>
      </c>
      <c r="LI876" s="1">
        <v>1</v>
      </c>
      <c r="LJ876" s="1">
        <v>1</v>
      </c>
      <c r="LK876" s="1">
        <v>1</v>
      </c>
      <c r="LL876" s="1">
        <v>1</v>
      </c>
      <c r="LM876" s="1">
        <v>1</v>
      </c>
      <c r="LN876" s="1">
        <v>1</v>
      </c>
      <c r="LO876" s="1">
        <v>1</v>
      </c>
      <c r="LP876" s="1">
        <v>1</v>
      </c>
      <c r="LQ876" s="1">
        <v>1</v>
      </c>
      <c r="LR876" s="1">
        <v>1</v>
      </c>
      <c r="LS876" s="1">
        <v>1</v>
      </c>
      <c r="LT876" s="1">
        <v>1</v>
      </c>
      <c r="LU876" s="1">
        <v>1</v>
      </c>
      <c r="LV876" s="1">
        <v>1</v>
      </c>
      <c r="LW876" s="1">
        <v>1</v>
      </c>
      <c r="LX876" s="1">
        <v>1</v>
      </c>
      <c r="LY876" s="1">
        <v>5</v>
      </c>
      <c r="LZ876" s="1">
        <v>5</v>
      </c>
      <c r="MA876" s="1">
        <v>5</v>
      </c>
      <c r="MB876" s="1">
        <v>1</v>
      </c>
      <c r="MC876" s="1">
        <v>1</v>
      </c>
    </row>
    <row r="877" spans="1:341">
      <c r="A877" s="1">
        <v>2015</v>
      </c>
      <c r="B877" s="1" t="s">
        <v>979</v>
      </c>
      <c r="C877" s="1">
        <v>1</v>
      </c>
      <c r="D877" s="1">
        <v>0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2</v>
      </c>
      <c r="L877" s="1">
        <v>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</v>
      </c>
      <c r="AK877" s="1">
        <v>0</v>
      </c>
      <c r="AL877" s="1">
        <v>1</v>
      </c>
      <c r="AM877" s="1">
        <v>2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1</v>
      </c>
      <c r="AV877" s="1">
        <v>1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2</v>
      </c>
      <c r="BR877" s="1">
        <v>2</v>
      </c>
      <c r="BS877" s="1">
        <v>2</v>
      </c>
      <c r="BT877" s="1">
        <v>3</v>
      </c>
      <c r="BU877" s="1">
        <v>2</v>
      </c>
      <c r="BV877" s="1">
        <v>1</v>
      </c>
      <c r="BW877" s="1">
        <v>0</v>
      </c>
      <c r="BX877" s="1">
        <v>1</v>
      </c>
      <c r="BY877" s="1">
        <v>1</v>
      </c>
      <c r="BZ877" s="1">
        <v>2</v>
      </c>
      <c r="CA877" s="1">
        <v>3</v>
      </c>
      <c r="CB877" s="1">
        <v>3</v>
      </c>
      <c r="CC877" s="1">
        <v>1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</v>
      </c>
      <c r="CW877" s="1">
        <v>1</v>
      </c>
      <c r="CX877" s="1">
        <v>0</v>
      </c>
      <c r="CY877" s="1">
        <v>0</v>
      </c>
      <c r="CZ877" s="1">
        <v>0</v>
      </c>
      <c r="DA877" s="1">
        <v>0</v>
      </c>
      <c r="DB877" s="1">
        <v>1</v>
      </c>
      <c r="DC877" s="1">
        <v>1</v>
      </c>
      <c r="DD877" s="1">
        <v>1</v>
      </c>
      <c r="DE877" s="1">
        <v>1</v>
      </c>
      <c r="DF877" s="1">
        <v>1</v>
      </c>
      <c r="DG877" s="1">
        <v>0</v>
      </c>
      <c r="DH877" s="1">
        <v>0</v>
      </c>
      <c r="DI877" s="1">
        <v>1</v>
      </c>
      <c r="DJ877" s="1">
        <v>0</v>
      </c>
      <c r="DK877" s="1">
        <v>0</v>
      </c>
      <c r="DL877" s="1">
        <v>1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1</v>
      </c>
      <c r="FK877" s="1">
        <v>1</v>
      </c>
      <c r="FL877" s="1">
        <v>0</v>
      </c>
      <c r="FM877" s="1">
        <v>0</v>
      </c>
      <c r="FN877" s="1">
        <v>0</v>
      </c>
      <c r="FO877" s="1">
        <v>18</v>
      </c>
      <c r="FP877" s="1">
        <v>0</v>
      </c>
      <c r="FQ877" s="1">
        <v>1</v>
      </c>
      <c r="FR877" s="1">
        <v>10</v>
      </c>
      <c r="FS877" s="1">
        <v>10</v>
      </c>
      <c r="FT877" s="1">
        <v>2</v>
      </c>
      <c r="FU877" s="1">
        <v>0</v>
      </c>
      <c r="FV877" s="1">
        <v>0</v>
      </c>
      <c r="FW877" s="1">
        <v>0</v>
      </c>
      <c r="FX877" s="1">
        <v>2</v>
      </c>
      <c r="FY877" s="1">
        <v>2</v>
      </c>
      <c r="FZ877" s="1">
        <v>1</v>
      </c>
      <c r="GA877" s="1">
        <v>0</v>
      </c>
      <c r="GB877" s="1">
        <v>0</v>
      </c>
      <c r="GC877" s="1">
        <v>1</v>
      </c>
      <c r="GD877" s="1">
        <v>1</v>
      </c>
      <c r="GE877" s="1">
        <v>1</v>
      </c>
      <c r="GF877" s="1">
        <v>3</v>
      </c>
      <c r="GG877" s="1">
        <v>1</v>
      </c>
      <c r="GH877" s="1">
        <v>1</v>
      </c>
      <c r="GI877" s="1">
        <v>1</v>
      </c>
      <c r="GJ877" s="1">
        <v>1</v>
      </c>
      <c r="GK877" s="1">
        <v>1</v>
      </c>
      <c r="GL877" s="1">
        <v>1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1</v>
      </c>
      <c r="HO877" s="1">
        <v>0</v>
      </c>
      <c r="HP877" s="1">
        <v>1</v>
      </c>
      <c r="HQ877" s="1">
        <v>0</v>
      </c>
      <c r="HR877" s="1">
        <v>0</v>
      </c>
      <c r="HS877" s="1">
        <v>2</v>
      </c>
      <c r="HT877" s="1">
        <v>2</v>
      </c>
      <c r="HU877" s="1">
        <v>2</v>
      </c>
      <c r="HV877" s="1">
        <v>6</v>
      </c>
      <c r="HW877" s="1">
        <v>2</v>
      </c>
      <c r="HX877" s="1">
        <v>2</v>
      </c>
      <c r="HY877" s="1">
        <v>2</v>
      </c>
      <c r="HZ877" s="1">
        <v>2</v>
      </c>
      <c r="IA877" s="1">
        <v>2</v>
      </c>
      <c r="IB877" s="1">
        <v>2</v>
      </c>
      <c r="IC877" s="1">
        <v>2</v>
      </c>
      <c r="ID877" s="1">
        <v>0</v>
      </c>
      <c r="IE877" s="1">
        <v>0</v>
      </c>
      <c r="IF877" s="1">
        <v>1</v>
      </c>
      <c r="IG877" s="1">
        <v>1</v>
      </c>
      <c r="IH877" s="1">
        <v>1</v>
      </c>
      <c r="II877" s="1">
        <v>1</v>
      </c>
      <c r="IJ877" s="1">
        <v>1</v>
      </c>
      <c r="IK877" s="1">
        <v>1</v>
      </c>
      <c r="IL877" s="1">
        <v>1</v>
      </c>
      <c r="IM877" s="1">
        <v>1</v>
      </c>
      <c r="IN877" s="1">
        <v>1</v>
      </c>
      <c r="IO877" s="1">
        <v>1</v>
      </c>
      <c r="IP877" s="1">
        <v>0</v>
      </c>
      <c r="IQ877" s="1">
        <v>0</v>
      </c>
      <c r="IR877" s="1">
        <v>0</v>
      </c>
      <c r="IS877" s="1">
        <v>1</v>
      </c>
      <c r="IT877" s="1">
        <v>1</v>
      </c>
      <c r="IU877" s="1">
        <v>1</v>
      </c>
      <c r="IV877" s="1">
        <v>3</v>
      </c>
      <c r="IW877" s="1">
        <v>1</v>
      </c>
      <c r="IX877" s="1">
        <v>1</v>
      </c>
      <c r="IY877" s="1">
        <v>1</v>
      </c>
      <c r="IZ877" s="1">
        <v>1</v>
      </c>
      <c r="JA877" s="1">
        <v>1</v>
      </c>
      <c r="JB877" s="1">
        <v>1</v>
      </c>
      <c r="JC877" s="1">
        <v>0</v>
      </c>
      <c r="JD877" s="1">
        <v>1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0</v>
      </c>
      <c r="JO877" s="1">
        <v>0</v>
      </c>
      <c r="JP877" s="1">
        <v>0</v>
      </c>
      <c r="JQ877" s="1">
        <v>0</v>
      </c>
      <c r="JR877" s="1">
        <v>0</v>
      </c>
      <c r="JS877" s="1">
        <v>0</v>
      </c>
      <c r="JT877" s="1">
        <v>0</v>
      </c>
      <c r="JU877" s="1">
        <v>0</v>
      </c>
      <c r="JV877" s="1">
        <v>0</v>
      </c>
      <c r="JW877" s="1">
        <v>0</v>
      </c>
      <c r="JX877" s="1">
        <v>0</v>
      </c>
      <c r="JY877" s="1">
        <v>0</v>
      </c>
      <c r="JZ877" s="1">
        <v>0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0</v>
      </c>
      <c r="KG877" s="1">
        <v>0</v>
      </c>
      <c r="KH877" s="1">
        <v>0</v>
      </c>
      <c r="KI877" s="1">
        <v>0</v>
      </c>
      <c r="KJ877" s="1">
        <v>0</v>
      </c>
      <c r="KK877" s="1">
        <v>0</v>
      </c>
      <c r="KL877" s="1">
        <v>0</v>
      </c>
      <c r="KM877" s="1">
        <v>0</v>
      </c>
      <c r="KN877" s="1">
        <v>0</v>
      </c>
      <c r="KO877" s="1">
        <v>0</v>
      </c>
      <c r="KP877" s="1">
        <v>0</v>
      </c>
      <c r="KQ877" s="1">
        <v>0</v>
      </c>
      <c r="KR877" s="1">
        <v>0</v>
      </c>
      <c r="KS877" s="1">
        <v>0</v>
      </c>
      <c r="KT877" s="1">
        <v>0</v>
      </c>
      <c r="KU877" s="1">
        <v>0</v>
      </c>
      <c r="KV877" s="1">
        <v>0</v>
      </c>
      <c r="KW877" s="1">
        <v>0</v>
      </c>
      <c r="KX877" s="1">
        <v>14</v>
      </c>
      <c r="KY877" s="1">
        <v>14</v>
      </c>
      <c r="KZ877" s="1">
        <v>14</v>
      </c>
      <c r="LA877" s="1">
        <v>0</v>
      </c>
      <c r="LB877" s="1">
        <v>0</v>
      </c>
      <c r="LC877" s="1">
        <v>0</v>
      </c>
      <c r="LD877" s="1">
        <v>0</v>
      </c>
      <c r="LE877" s="1">
        <v>0</v>
      </c>
      <c r="LF877" s="1">
        <v>14</v>
      </c>
      <c r="LG877" s="1">
        <v>14</v>
      </c>
      <c r="LH877" s="1">
        <v>1</v>
      </c>
      <c r="LI877" s="1">
        <v>1</v>
      </c>
      <c r="LJ877" s="1">
        <v>1</v>
      </c>
      <c r="LK877" s="1">
        <v>1</v>
      </c>
      <c r="LL877" s="1">
        <v>1</v>
      </c>
      <c r="LM877" s="1">
        <v>1</v>
      </c>
      <c r="LN877" s="1">
        <v>1</v>
      </c>
      <c r="LO877" s="1">
        <v>1</v>
      </c>
      <c r="LP877" s="1">
        <v>1</v>
      </c>
      <c r="LQ877" s="1">
        <v>1</v>
      </c>
      <c r="LR877" s="1">
        <v>1</v>
      </c>
      <c r="LS877" s="1">
        <v>1</v>
      </c>
      <c r="LT877" s="1">
        <v>1</v>
      </c>
      <c r="LU877" s="1">
        <v>1</v>
      </c>
      <c r="LV877" s="1">
        <v>1</v>
      </c>
      <c r="LW877" s="1">
        <v>1</v>
      </c>
      <c r="LX877" s="1">
        <v>1</v>
      </c>
      <c r="LY877" s="1">
        <v>5</v>
      </c>
      <c r="LZ877" s="1">
        <v>5</v>
      </c>
      <c r="MA877" s="1">
        <v>5</v>
      </c>
      <c r="MB877" s="1">
        <v>1</v>
      </c>
      <c r="MC877" s="1">
        <v>1</v>
      </c>
    </row>
    <row r="878" spans="1:341">
      <c r="A878" s="1">
        <v>2015</v>
      </c>
      <c r="B878" s="1" t="s">
        <v>495</v>
      </c>
      <c r="C878" s="1">
        <v>1</v>
      </c>
      <c r="D878" s="1">
        <v>0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  <c r="K878" s="1">
        <v>2</v>
      </c>
      <c r="L878" s="1">
        <v>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1</v>
      </c>
      <c r="BG878" s="1">
        <v>1</v>
      </c>
      <c r="BH878" s="1">
        <v>0</v>
      </c>
      <c r="BI878" s="1">
        <v>0</v>
      </c>
      <c r="BJ878" s="1">
        <v>1</v>
      </c>
      <c r="BK878" s="1">
        <v>0</v>
      </c>
      <c r="BL878" s="1">
        <v>0</v>
      </c>
      <c r="BM878" s="1">
        <v>1</v>
      </c>
      <c r="BN878" s="1">
        <v>0</v>
      </c>
      <c r="BO878" s="1">
        <v>1</v>
      </c>
      <c r="BP878" s="1">
        <v>0</v>
      </c>
      <c r="BQ878" s="1">
        <v>2</v>
      </c>
      <c r="BR878" s="1">
        <v>2</v>
      </c>
      <c r="BS878" s="1">
        <v>2</v>
      </c>
      <c r="BT878" s="1">
        <v>5</v>
      </c>
      <c r="BU878" s="1">
        <v>2</v>
      </c>
      <c r="BV878" s="1">
        <v>2</v>
      </c>
      <c r="BW878" s="1">
        <v>0</v>
      </c>
      <c r="BX878" s="1">
        <v>0</v>
      </c>
      <c r="BY878" s="1">
        <v>2</v>
      </c>
      <c r="BZ878" s="1">
        <v>1</v>
      </c>
      <c r="CA878" s="1">
        <v>3</v>
      </c>
      <c r="CB878" s="1">
        <v>3</v>
      </c>
      <c r="CC878" s="1">
        <v>2</v>
      </c>
      <c r="CD878" s="1">
        <v>0</v>
      </c>
      <c r="CE878" s="1">
        <v>1</v>
      </c>
      <c r="CF878" s="1">
        <v>0</v>
      </c>
      <c r="CG878" s="1">
        <v>0</v>
      </c>
      <c r="CH878" s="1">
        <v>0</v>
      </c>
      <c r="CI878" s="1">
        <v>0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1</v>
      </c>
      <c r="CW878" s="1">
        <v>1</v>
      </c>
      <c r="CX878" s="1">
        <v>0</v>
      </c>
      <c r="CY878" s="1">
        <v>1</v>
      </c>
      <c r="CZ878" s="1">
        <v>0</v>
      </c>
      <c r="DA878" s="1">
        <v>0</v>
      </c>
      <c r="DB878" s="1">
        <v>1</v>
      </c>
      <c r="DC878" s="1">
        <v>1</v>
      </c>
      <c r="DD878" s="1">
        <v>1</v>
      </c>
      <c r="DE878" s="1">
        <v>3</v>
      </c>
      <c r="DF878" s="1">
        <v>1</v>
      </c>
      <c r="DG878" s="1">
        <v>0</v>
      </c>
      <c r="DH878" s="1">
        <v>1</v>
      </c>
      <c r="DI878" s="1">
        <v>1</v>
      </c>
      <c r="DJ878" s="1">
        <v>0</v>
      </c>
      <c r="DK878" s="1">
        <v>1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12</v>
      </c>
      <c r="DS878" s="1">
        <v>0</v>
      </c>
      <c r="DT878" s="1">
        <v>12</v>
      </c>
      <c r="DU878" s="1">
        <v>12</v>
      </c>
      <c r="DV878" s="1">
        <v>12</v>
      </c>
      <c r="DW878" s="1">
        <v>6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6</v>
      </c>
      <c r="EK878" s="1">
        <v>0</v>
      </c>
      <c r="EL878" s="1">
        <v>6</v>
      </c>
      <c r="EM878" s="1">
        <v>12</v>
      </c>
      <c r="EN878" s="1">
        <v>12</v>
      </c>
      <c r="EO878" s="1">
        <v>0</v>
      </c>
      <c r="EP878" s="1">
        <v>0</v>
      </c>
      <c r="EQ878" s="1">
        <v>0</v>
      </c>
      <c r="ER878" s="1">
        <v>1</v>
      </c>
      <c r="ES878" s="1">
        <v>1</v>
      </c>
      <c r="ET878" s="1">
        <v>0</v>
      </c>
      <c r="EU878" s="1">
        <v>1</v>
      </c>
      <c r="EV878" s="1">
        <v>0</v>
      </c>
      <c r="EW878" s="1">
        <v>0</v>
      </c>
      <c r="EX878" s="1">
        <v>0</v>
      </c>
      <c r="EY878" s="1">
        <v>1</v>
      </c>
      <c r="EZ878" s="1">
        <v>0</v>
      </c>
      <c r="FA878" s="1">
        <v>1</v>
      </c>
      <c r="FB878" s="1">
        <v>1</v>
      </c>
      <c r="FC878" s="1">
        <v>1</v>
      </c>
      <c r="FD878" s="1">
        <v>0</v>
      </c>
      <c r="FE878" s="1">
        <v>1</v>
      </c>
      <c r="FF878" s="1">
        <v>0</v>
      </c>
      <c r="FG878" s="1">
        <v>1</v>
      </c>
      <c r="FH878" s="1">
        <v>0</v>
      </c>
      <c r="FI878" s="1">
        <v>0</v>
      </c>
      <c r="FJ878" s="1">
        <v>1</v>
      </c>
      <c r="FK878" s="1">
        <v>0</v>
      </c>
      <c r="FL878" s="1">
        <v>1</v>
      </c>
      <c r="FM878" s="1">
        <v>3</v>
      </c>
      <c r="FN878" s="1">
        <v>1</v>
      </c>
      <c r="FO878" s="1">
        <v>0</v>
      </c>
      <c r="FP878" s="1">
        <v>0</v>
      </c>
      <c r="FQ878" s="1">
        <v>0</v>
      </c>
      <c r="FR878" s="1">
        <v>11</v>
      </c>
      <c r="FS878" s="1">
        <v>0</v>
      </c>
      <c r="FT878" s="1">
        <v>0</v>
      </c>
      <c r="FU878" s="1">
        <v>0</v>
      </c>
      <c r="FV878" s="1">
        <v>1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1</v>
      </c>
      <c r="GD878" s="1">
        <v>1</v>
      </c>
      <c r="GE878" s="1">
        <v>1</v>
      </c>
      <c r="GF878" s="1">
        <v>3</v>
      </c>
      <c r="GG878" s="1">
        <v>1</v>
      </c>
      <c r="GH878" s="1">
        <v>1</v>
      </c>
      <c r="GI878" s="1">
        <v>1</v>
      </c>
      <c r="GJ878" s="1">
        <v>1</v>
      </c>
      <c r="GK878" s="1">
        <v>1</v>
      </c>
      <c r="GL878" s="1">
        <v>1</v>
      </c>
      <c r="GM878" s="1">
        <v>0</v>
      </c>
      <c r="GN878" s="1">
        <v>0</v>
      </c>
      <c r="GO878" s="1">
        <v>1</v>
      </c>
      <c r="GP878" s="1">
        <v>0</v>
      </c>
      <c r="GQ878" s="1">
        <v>0</v>
      </c>
      <c r="GR878" s="1">
        <v>0</v>
      </c>
      <c r="GS878" s="1">
        <v>1</v>
      </c>
      <c r="GT878" s="1">
        <v>0</v>
      </c>
      <c r="GU878" s="1">
        <v>0</v>
      </c>
      <c r="GV878" s="1">
        <v>0</v>
      </c>
      <c r="GW878" s="1">
        <v>1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1</v>
      </c>
      <c r="HP878" s="1">
        <v>1</v>
      </c>
      <c r="HQ878" s="1">
        <v>0</v>
      </c>
      <c r="HR878" s="1">
        <v>0</v>
      </c>
      <c r="HS878" s="1">
        <v>2</v>
      </c>
      <c r="HT878" s="1">
        <v>2</v>
      </c>
      <c r="HU878" s="1">
        <v>2</v>
      </c>
      <c r="HV878" s="1">
        <v>6</v>
      </c>
      <c r="HW878" s="1">
        <v>2</v>
      </c>
      <c r="HX878" s="1">
        <v>2</v>
      </c>
      <c r="HY878" s="1">
        <v>2</v>
      </c>
      <c r="HZ878" s="1">
        <v>2</v>
      </c>
      <c r="IA878" s="1">
        <v>2</v>
      </c>
      <c r="IB878" s="1">
        <v>2</v>
      </c>
      <c r="IC878" s="1">
        <v>2</v>
      </c>
      <c r="ID878" s="1">
        <v>0</v>
      </c>
      <c r="IE878" s="1">
        <v>0</v>
      </c>
      <c r="IF878" s="1">
        <v>1</v>
      </c>
      <c r="IG878" s="1">
        <v>1</v>
      </c>
      <c r="IH878" s="1">
        <v>1</v>
      </c>
      <c r="II878" s="1">
        <v>1</v>
      </c>
      <c r="IJ878" s="1">
        <v>1</v>
      </c>
      <c r="IK878" s="1">
        <v>1</v>
      </c>
      <c r="IL878" s="1">
        <v>1</v>
      </c>
      <c r="IM878" s="1">
        <v>1</v>
      </c>
      <c r="IN878" s="1">
        <v>1</v>
      </c>
      <c r="IO878" s="1">
        <v>1</v>
      </c>
      <c r="IP878" s="1">
        <v>0</v>
      </c>
      <c r="IQ878" s="1">
        <v>0</v>
      </c>
      <c r="IR878" s="1">
        <v>0</v>
      </c>
      <c r="IS878" s="1">
        <v>1</v>
      </c>
      <c r="IT878" s="1">
        <v>1</v>
      </c>
      <c r="IU878" s="1">
        <v>1</v>
      </c>
      <c r="IV878" s="1">
        <v>3</v>
      </c>
      <c r="IW878" s="1">
        <v>1</v>
      </c>
      <c r="IX878" s="1">
        <v>1</v>
      </c>
      <c r="IY878" s="1">
        <v>1</v>
      </c>
      <c r="IZ878" s="1">
        <v>1</v>
      </c>
      <c r="JA878" s="1">
        <v>1</v>
      </c>
      <c r="JB878" s="1">
        <v>1</v>
      </c>
      <c r="JC878" s="1">
        <v>0</v>
      </c>
      <c r="JD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0</v>
      </c>
      <c r="JK878" s="1">
        <v>0</v>
      </c>
      <c r="JL878" s="1">
        <v>0</v>
      </c>
      <c r="JM878" s="1">
        <v>0</v>
      </c>
      <c r="JN878" s="1">
        <v>0</v>
      </c>
      <c r="JO878" s="1">
        <v>0</v>
      </c>
      <c r="JP878" s="1">
        <v>0</v>
      </c>
      <c r="JQ878" s="1">
        <v>0</v>
      </c>
      <c r="JR878" s="1">
        <v>0</v>
      </c>
      <c r="JS878" s="1">
        <v>0</v>
      </c>
      <c r="JT878" s="1">
        <v>0</v>
      </c>
      <c r="JU878" s="1">
        <v>0</v>
      </c>
      <c r="JV878" s="1">
        <v>0</v>
      </c>
      <c r="JW878" s="1">
        <v>0</v>
      </c>
      <c r="JX878" s="1">
        <v>0</v>
      </c>
      <c r="JY878" s="1">
        <v>0</v>
      </c>
      <c r="JZ878" s="1">
        <v>0</v>
      </c>
      <c r="KA878" s="1">
        <v>0</v>
      </c>
      <c r="KB878" s="1">
        <v>0</v>
      </c>
      <c r="KC878" s="1">
        <v>0</v>
      </c>
      <c r="KD878" s="1">
        <v>0</v>
      </c>
      <c r="KE878" s="1">
        <v>0</v>
      </c>
      <c r="KF878" s="1">
        <v>0</v>
      </c>
      <c r="KG878" s="1">
        <v>0</v>
      </c>
      <c r="KH878" s="1">
        <v>0</v>
      </c>
      <c r="KI878" s="1">
        <v>0</v>
      </c>
      <c r="KJ878" s="1">
        <v>0</v>
      </c>
      <c r="KK878" s="1">
        <v>0</v>
      </c>
      <c r="KL878" s="1">
        <v>0</v>
      </c>
      <c r="KM878" s="1">
        <v>0</v>
      </c>
      <c r="KN878" s="1">
        <v>0</v>
      </c>
      <c r="KO878" s="1">
        <v>0</v>
      </c>
      <c r="KP878" s="1">
        <v>0</v>
      </c>
      <c r="KQ878" s="1">
        <v>0</v>
      </c>
      <c r="KR878" s="1">
        <v>0</v>
      </c>
      <c r="KS878" s="1">
        <v>0</v>
      </c>
      <c r="KT878" s="1">
        <v>0</v>
      </c>
      <c r="KU878" s="1">
        <v>0</v>
      </c>
      <c r="KV878" s="1">
        <v>0</v>
      </c>
      <c r="KW878" s="1">
        <v>0</v>
      </c>
      <c r="KX878" s="1">
        <v>0</v>
      </c>
      <c r="KY878" s="1">
        <v>0</v>
      </c>
      <c r="KZ878" s="1">
        <v>0</v>
      </c>
      <c r="LA878" s="1">
        <v>0</v>
      </c>
      <c r="LB878" s="1">
        <v>0</v>
      </c>
      <c r="LC878" s="1">
        <v>0</v>
      </c>
      <c r="LD878" s="1">
        <v>0</v>
      </c>
      <c r="LE878" s="1">
        <v>0</v>
      </c>
      <c r="LF878" s="1">
        <v>0</v>
      </c>
      <c r="LG878" s="1">
        <v>0</v>
      </c>
      <c r="LH878" s="1">
        <v>0</v>
      </c>
      <c r="LI878" s="1">
        <v>0</v>
      </c>
      <c r="LJ878" s="1">
        <v>0</v>
      </c>
      <c r="LK878" s="1">
        <v>0</v>
      </c>
      <c r="LL878" s="1">
        <v>0</v>
      </c>
      <c r="LM878" s="1">
        <v>0</v>
      </c>
      <c r="LN878" s="1">
        <v>0</v>
      </c>
      <c r="LO878" s="1">
        <v>0</v>
      </c>
      <c r="LP878" s="1">
        <v>0</v>
      </c>
      <c r="LQ878" s="1">
        <v>0</v>
      </c>
      <c r="LR878" s="1">
        <v>0</v>
      </c>
      <c r="LS878" s="1">
        <v>0</v>
      </c>
      <c r="LT878" s="1">
        <v>0</v>
      </c>
      <c r="LU878" s="1">
        <v>0</v>
      </c>
      <c r="LV878" s="1">
        <v>0</v>
      </c>
      <c r="LW878" s="1">
        <v>0</v>
      </c>
      <c r="LX878" s="1">
        <v>0</v>
      </c>
      <c r="LY878" s="1">
        <v>0</v>
      </c>
      <c r="LZ878" s="1">
        <v>0</v>
      </c>
      <c r="MA878" s="1">
        <v>0</v>
      </c>
      <c r="MB878" s="1">
        <v>0</v>
      </c>
      <c r="MC878" s="1">
        <v>1</v>
      </c>
    </row>
    <row r="879" spans="1:341">
      <c r="A879" s="1">
        <v>2015</v>
      </c>
      <c r="B879" s="1" t="s">
        <v>496</v>
      </c>
      <c r="C879" s="1">
        <v>1</v>
      </c>
      <c r="D879" s="1">
        <v>0</v>
      </c>
      <c r="E879" s="1">
        <v>1</v>
      </c>
      <c r="F879" s="1">
        <v>1</v>
      </c>
      <c r="G879" s="1">
        <v>1</v>
      </c>
      <c r="H879" s="1">
        <v>1</v>
      </c>
      <c r="I879" s="1">
        <v>1</v>
      </c>
      <c r="J879" s="1">
        <v>1</v>
      </c>
      <c r="K879" s="1">
        <v>2</v>
      </c>
      <c r="L879" s="1">
        <v>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  <c r="BG879" s="1">
        <v>3</v>
      </c>
      <c r="BH879" s="1">
        <v>0</v>
      </c>
      <c r="BI879" s="1">
        <v>0</v>
      </c>
      <c r="BJ879" s="1">
        <v>3</v>
      </c>
      <c r="BK879" s="1">
        <v>0</v>
      </c>
      <c r="BL879" s="1">
        <v>0</v>
      </c>
      <c r="BM879" s="1">
        <v>1</v>
      </c>
      <c r="BN879" s="1">
        <v>0</v>
      </c>
      <c r="BO879" s="1">
        <v>1</v>
      </c>
      <c r="BP879" s="1">
        <v>0</v>
      </c>
      <c r="BQ879" s="1">
        <v>2</v>
      </c>
      <c r="BR879" s="1">
        <v>2</v>
      </c>
      <c r="BS879" s="1">
        <v>2</v>
      </c>
      <c r="BT879" s="1">
        <v>5</v>
      </c>
      <c r="BU879" s="1">
        <v>2</v>
      </c>
      <c r="BV879" s="1">
        <v>2</v>
      </c>
      <c r="BW879" s="1">
        <v>0</v>
      </c>
      <c r="BX879" s="1">
        <v>0</v>
      </c>
      <c r="BY879" s="1">
        <v>2</v>
      </c>
      <c r="BZ879" s="1">
        <v>1</v>
      </c>
      <c r="CA879" s="1">
        <v>3</v>
      </c>
      <c r="CB879" s="1">
        <v>3</v>
      </c>
      <c r="CC879" s="1">
        <v>2</v>
      </c>
      <c r="CD879" s="1">
        <v>0</v>
      </c>
      <c r="CE879" s="1">
        <v>1</v>
      </c>
      <c r="CF879" s="1">
        <v>0</v>
      </c>
      <c r="CG879" s="1">
        <v>0</v>
      </c>
      <c r="CH879" s="1">
        <v>0</v>
      </c>
      <c r="CI879" s="1">
        <v>0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1</v>
      </c>
      <c r="CW879" s="1">
        <v>1</v>
      </c>
      <c r="CX879" s="1">
        <v>0</v>
      </c>
      <c r="CY879" s="1">
        <v>1</v>
      </c>
      <c r="CZ879" s="1">
        <v>0</v>
      </c>
      <c r="DA879" s="1">
        <v>0</v>
      </c>
      <c r="DB879" s="1">
        <v>1</v>
      </c>
      <c r="DC879" s="1">
        <v>1</v>
      </c>
      <c r="DD879" s="1">
        <v>1</v>
      </c>
      <c r="DE879" s="1">
        <v>3</v>
      </c>
      <c r="DF879" s="1">
        <v>1</v>
      </c>
      <c r="DG879" s="1">
        <v>0</v>
      </c>
      <c r="DH879" s="1">
        <v>1</v>
      </c>
      <c r="DI879" s="1">
        <v>1</v>
      </c>
      <c r="DJ879" s="1">
        <v>0</v>
      </c>
      <c r="DK879" s="1">
        <v>1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12</v>
      </c>
      <c r="DS879" s="1">
        <v>0</v>
      </c>
      <c r="DT879" s="1">
        <v>12</v>
      </c>
      <c r="DU879" s="1">
        <v>12</v>
      </c>
      <c r="DV879" s="1">
        <v>12</v>
      </c>
      <c r="DW879" s="1">
        <v>6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6</v>
      </c>
      <c r="EK879" s="1">
        <v>0</v>
      </c>
      <c r="EL879" s="1">
        <v>6</v>
      </c>
      <c r="EM879" s="1">
        <v>12</v>
      </c>
      <c r="EN879" s="1">
        <v>12</v>
      </c>
      <c r="EO879" s="1">
        <v>0</v>
      </c>
      <c r="EP879" s="1">
        <v>0</v>
      </c>
      <c r="EQ879" s="1">
        <v>0</v>
      </c>
      <c r="ER879" s="1">
        <v>1</v>
      </c>
      <c r="ES879" s="1">
        <v>1</v>
      </c>
      <c r="ET879" s="1">
        <v>0</v>
      </c>
      <c r="EU879" s="1">
        <v>1</v>
      </c>
      <c r="EV879" s="1">
        <v>0</v>
      </c>
      <c r="EW879" s="1">
        <v>0</v>
      </c>
      <c r="EX879" s="1">
        <v>0</v>
      </c>
      <c r="EY879" s="1">
        <v>1</v>
      </c>
      <c r="EZ879" s="1">
        <v>0</v>
      </c>
      <c r="FA879" s="1">
        <v>1</v>
      </c>
      <c r="FB879" s="1">
        <v>1</v>
      </c>
      <c r="FC879" s="1">
        <v>1</v>
      </c>
      <c r="FD879" s="1">
        <v>0</v>
      </c>
      <c r="FE879" s="1">
        <v>1</v>
      </c>
      <c r="FF879" s="1">
        <v>0</v>
      </c>
      <c r="FG879" s="1">
        <v>1</v>
      </c>
      <c r="FH879" s="1">
        <v>0</v>
      </c>
      <c r="FI879" s="1">
        <v>0</v>
      </c>
      <c r="FJ879" s="1">
        <v>1</v>
      </c>
      <c r="FK879" s="1">
        <v>0</v>
      </c>
      <c r="FL879" s="1">
        <v>1</v>
      </c>
      <c r="FM879" s="1">
        <v>3</v>
      </c>
      <c r="FN879" s="1">
        <v>1</v>
      </c>
      <c r="FO879" s="1">
        <v>0</v>
      </c>
      <c r="FP879" s="1">
        <v>0</v>
      </c>
      <c r="FQ879" s="1">
        <v>0</v>
      </c>
      <c r="FR879" s="1">
        <v>11</v>
      </c>
      <c r="FS879" s="1">
        <v>0</v>
      </c>
      <c r="FT879" s="1">
        <v>0</v>
      </c>
      <c r="FU879" s="1">
        <v>0</v>
      </c>
      <c r="FV879" s="1">
        <v>1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1</v>
      </c>
      <c r="GD879" s="1">
        <v>1</v>
      </c>
      <c r="GE879" s="1">
        <v>1</v>
      </c>
      <c r="GF879" s="1">
        <v>3</v>
      </c>
      <c r="GG879" s="1">
        <v>1</v>
      </c>
      <c r="GH879" s="1">
        <v>1</v>
      </c>
      <c r="GI879" s="1">
        <v>1</v>
      </c>
      <c r="GJ879" s="1">
        <v>1</v>
      </c>
      <c r="GK879" s="1">
        <v>1</v>
      </c>
      <c r="GL879" s="1">
        <v>1</v>
      </c>
      <c r="GM879" s="1">
        <v>0</v>
      </c>
      <c r="GN879" s="1">
        <v>0</v>
      </c>
      <c r="GO879" s="1">
        <v>1</v>
      </c>
      <c r="GP879" s="1">
        <v>0</v>
      </c>
      <c r="GQ879" s="1">
        <v>0</v>
      </c>
      <c r="GR879" s="1">
        <v>0</v>
      </c>
      <c r="GS879" s="1">
        <v>1</v>
      </c>
      <c r="GT879" s="1">
        <v>0</v>
      </c>
      <c r="GU879" s="1">
        <v>0</v>
      </c>
      <c r="GV879" s="1">
        <v>0</v>
      </c>
      <c r="GW879" s="1">
        <v>1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1</v>
      </c>
      <c r="HP879" s="1">
        <v>1</v>
      </c>
      <c r="HQ879" s="1">
        <v>0</v>
      </c>
      <c r="HR879" s="1">
        <v>0</v>
      </c>
      <c r="HS879" s="1">
        <v>2</v>
      </c>
      <c r="HT879" s="1">
        <v>2</v>
      </c>
      <c r="HU879" s="1">
        <v>2</v>
      </c>
      <c r="HV879" s="1">
        <v>6</v>
      </c>
      <c r="HW879" s="1">
        <v>2</v>
      </c>
      <c r="HX879" s="1">
        <v>2</v>
      </c>
      <c r="HY879" s="1">
        <v>2</v>
      </c>
      <c r="HZ879" s="1">
        <v>2</v>
      </c>
      <c r="IA879" s="1">
        <v>2</v>
      </c>
      <c r="IB879" s="1">
        <v>2</v>
      </c>
      <c r="IC879" s="1">
        <v>2</v>
      </c>
      <c r="ID879" s="1">
        <v>0</v>
      </c>
      <c r="IE879" s="1">
        <v>0</v>
      </c>
      <c r="IF879" s="1">
        <v>1</v>
      </c>
      <c r="IG879" s="1">
        <v>1</v>
      </c>
      <c r="IH879" s="1">
        <v>1</v>
      </c>
      <c r="II879" s="1">
        <v>1</v>
      </c>
      <c r="IJ879" s="1">
        <v>1</v>
      </c>
      <c r="IK879" s="1">
        <v>1</v>
      </c>
      <c r="IL879" s="1">
        <v>1</v>
      </c>
      <c r="IM879" s="1">
        <v>1</v>
      </c>
      <c r="IN879" s="1">
        <v>1</v>
      </c>
      <c r="IO879" s="1">
        <v>1</v>
      </c>
      <c r="IP879" s="1">
        <v>0</v>
      </c>
      <c r="IQ879" s="1">
        <v>0</v>
      </c>
      <c r="IR879" s="1">
        <v>0</v>
      </c>
      <c r="IS879" s="1">
        <v>1</v>
      </c>
      <c r="IT879" s="1">
        <v>1</v>
      </c>
      <c r="IU879" s="1">
        <v>1</v>
      </c>
      <c r="IV879" s="1">
        <v>3</v>
      </c>
      <c r="IW879" s="1">
        <v>1</v>
      </c>
      <c r="IX879" s="1">
        <v>1</v>
      </c>
      <c r="IY879" s="1">
        <v>1</v>
      </c>
      <c r="IZ879" s="1">
        <v>1</v>
      </c>
      <c r="JA879" s="1">
        <v>1</v>
      </c>
      <c r="JB879" s="1">
        <v>1</v>
      </c>
      <c r="JC879" s="1">
        <v>0</v>
      </c>
      <c r="JD879" s="1">
        <v>0</v>
      </c>
      <c r="JE879" s="1">
        <v>0</v>
      </c>
      <c r="JF879" s="1">
        <v>0</v>
      </c>
      <c r="JG879" s="1">
        <v>0</v>
      </c>
      <c r="JH879" s="1">
        <v>0</v>
      </c>
      <c r="JI879" s="1">
        <v>0</v>
      </c>
      <c r="JJ879" s="1">
        <v>0</v>
      </c>
      <c r="JK879" s="1">
        <v>0</v>
      </c>
      <c r="JL879" s="1">
        <v>0</v>
      </c>
      <c r="JM879" s="1">
        <v>0</v>
      </c>
      <c r="JN879" s="1">
        <v>0</v>
      </c>
      <c r="JO879" s="1">
        <v>0</v>
      </c>
      <c r="JP879" s="1">
        <v>0</v>
      </c>
      <c r="JQ879" s="1">
        <v>0</v>
      </c>
      <c r="JR879" s="1">
        <v>0</v>
      </c>
      <c r="JS879" s="1">
        <v>0</v>
      </c>
      <c r="JT879" s="1">
        <v>0</v>
      </c>
      <c r="JU879" s="1">
        <v>0</v>
      </c>
      <c r="JV879" s="1">
        <v>0</v>
      </c>
      <c r="JW879" s="1">
        <v>0</v>
      </c>
      <c r="JX879" s="1">
        <v>0</v>
      </c>
      <c r="JY879" s="1">
        <v>0</v>
      </c>
      <c r="JZ879" s="1">
        <v>0</v>
      </c>
      <c r="KA879" s="1">
        <v>0</v>
      </c>
      <c r="KB879" s="1">
        <v>0</v>
      </c>
      <c r="KC879" s="1">
        <v>0</v>
      </c>
      <c r="KD879" s="1">
        <v>0</v>
      </c>
      <c r="KE879" s="1">
        <v>0</v>
      </c>
      <c r="KF879" s="1">
        <v>0</v>
      </c>
      <c r="KG879" s="1">
        <v>0</v>
      </c>
      <c r="KH879" s="1">
        <v>0</v>
      </c>
      <c r="KI879" s="1">
        <v>0</v>
      </c>
      <c r="KJ879" s="1">
        <v>0</v>
      </c>
      <c r="KK879" s="1">
        <v>0</v>
      </c>
      <c r="KL879" s="1">
        <v>0</v>
      </c>
      <c r="KM879" s="1">
        <v>0</v>
      </c>
      <c r="KN879" s="1">
        <v>0</v>
      </c>
      <c r="KO879" s="1">
        <v>0</v>
      </c>
      <c r="KP879" s="1">
        <v>0</v>
      </c>
      <c r="KQ879" s="1">
        <v>0</v>
      </c>
      <c r="KR879" s="1">
        <v>0</v>
      </c>
      <c r="KS879" s="1">
        <v>0</v>
      </c>
      <c r="KT879" s="1">
        <v>0</v>
      </c>
      <c r="KU879" s="1">
        <v>0</v>
      </c>
      <c r="KV879" s="1">
        <v>0</v>
      </c>
      <c r="KW879" s="1">
        <v>0</v>
      </c>
      <c r="KX879" s="1">
        <v>0</v>
      </c>
      <c r="KY879" s="1">
        <v>0</v>
      </c>
      <c r="KZ879" s="1">
        <v>0</v>
      </c>
      <c r="LA879" s="1">
        <v>0</v>
      </c>
      <c r="LB879" s="1">
        <v>0</v>
      </c>
      <c r="LC879" s="1">
        <v>0</v>
      </c>
      <c r="LD879" s="1">
        <v>0</v>
      </c>
      <c r="LE879" s="1">
        <v>0</v>
      </c>
      <c r="LF879" s="1">
        <v>0</v>
      </c>
      <c r="LG879" s="1">
        <v>0</v>
      </c>
      <c r="LH879" s="1">
        <v>0</v>
      </c>
      <c r="LI879" s="1">
        <v>0</v>
      </c>
      <c r="LJ879" s="1">
        <v>0</v>
      </c>
      <c r="LK879" s="1">
        <v>0</v>
      </c>
      <c r="LL879" s="1">
        <v>0</v>
      </c>
      <c r="LM879" s="1">
        <v>0</v>
      </c>
      <c r="LN879" s="1">
        <v>0</v>
      </c>
      <c r="LO879" s="1">
        <v>0</v>
      </c>
      <c r="LP879" s="1">
        <v>0</v>
      </c>
      <c r="LQ879" s="1">
        <v>0</v>
      </c>
      <c r="LR879" s="1">
        <v>0</v>
      </c>
      <c r="LS879" s="1">
        <v>0</v>
      </c>
      <c r="LT879" s="1">
        <v>0</v>
      </c>
      <c r="LU879" s="1">
        <v>0</v>
      </c>
      <c r="LV879" s="1">
        <v>0</v>
      </c>
      <c r="LW879" s="1">
        <v>0</v>
      </c>
      <c r="LX879" s="1">
        <v>0</v>
      </c>
      <c r="LY879" s="1">
        <v>0</v>
      </c>
      <c r="LZ879" s="1">
        <v>0</v>
      </c>
      <c r="MA879" s="1">
        <v>0</v>
      </c>
      <c r="MB879" s="1">
        <v>0</v>
      </c>
      <c r="MC879" s="1">
        <v>1</v>
      </c>
    </row>
    <row r="880" spans="1:341">
      <c r="A880" s="1">
        <v>2015</v>
      </c>
      <c r="B880" s="1" t="s">
        <v>497</v>
      </c>
      <c r="C880" s="1">
        <v>1</v>
      </c>
      <c r="D880" s="1">
        <v>0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2</v>
      </c>
      <c r="L880" s="1">
        <v>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1</v>
      </c>
      <c r="BG880" s="1">
        <v>1</v>
      </c>
      <c r="BH880" s="1">
        <v>0</v>
      </c>
      <c r="BI880" s="1">
        <v>0</v>
      </c>
      <c r="BJ880" s="1">
        <v>1</v>
      </c>
      <c r="BK880" s="1">
        <v>0</v>
      </c>
      <c r="BL880" s="1">
        <v>0</v>
      </c>
      <c r="BM880" s="1">
        <v>1</v>
      </c>
      <c r="BN880" s="1">
        <v>0</v>
      </c>
      <c r="BO880" s="1">
        <v>1</v>
      </c>
      <c r="BP880" s="1">
        <v>0</v>
      </c>
      <c r="BQ880" s="1">
        <v>2</v>
      </c>
      <c r="BR880" s="1">
        <v>2</v>
      </c>
      <c r="BS880" s="1">
        <v>2</v>
      </c>
      <c r="BT880" s="1">
        <v>5</v>
      </c>
      <c r="BU880" s="1">
        <v>2</v>
      </c>
      <c r="BV880" s="1">
        <v>2</v>
      </c>
      <c r="BW880" s="1">
        <v>0</v>
      </c>
      <c r="BX880" s="1">
        <v>0</v>
      </c>
      <c r="BY880" s="1">
        <v>2</v>
      </c>
      <c r="BZ880" s="1">
        <v>1</v>
      </c>
      <c r="CA880" s="1">
        <v>3</v>
      </c>
      <c r="CB880" s="1">
        <v>3</v>
      </c>
      <c r="CC880" s="1">
        <v>2</v>
      </c>
      <c r="CD880" s="1">
        <v>0</v>
      </c>
      <c r="CE880" s="1">
        <v>1</v>
      </c>
      <c r="CF880" s="1">
        <v>0</v>
      </c>
      <c r="CG880" s="1">
        <v>0</v>
      </c>
      <c r="CH880" s="1">
        <v>0</v>
      </c>
      <c r="CI880" s="1">
        <v>0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1</v>
      </c>
      <c r="CW880" s="1">
        <v>1</v>
      </c>
      <c r="CX880" s="1">
        <v>0</v>
      </c>
      <c r="CY880" s="1">
        <v>1</v>
      </c>
      <c r="CZ880" s="1">
        <v>0</v>
      </c>
      <c r="DA880" s="1">
        <v>0</v>
      </c>
      <c r="DB880" s="1">
        <v>1</v>
      </c>
      <c r="DC880" s="1">
        <v>1</v>
      </c>
      <c r="DD880" s="1">
        <v>1</v>
      </c>
      <c r="DE880" s="1">
        <v>3</v>
      </c>
      <c r="DF880" s="1">
        <v>1</v>
      </c>
      <c r="DG880" s="1">
        <v>0</v>
      </c>
      <c r="DH880" s="1">
        <v>1</v>
      </c>
      <c r="DI880" s="1">
        <v>1</v>
      </c>
      <c r="DJ880" s="1">
        <v>0</v>
      </c>
      <c r="DK880" s="1">
        <v>1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12</v>
      </c>
      <c r="DS880" s="1">
        <v>0</v>
      </c>
      <c r="DT880" s="1">
        <v>12</v>
      </c>
      <c r="DU880" s="1">
        <v>12</v>
      </c>
      <c r="DV880" s="1">
        <v>12</v>
      </c>
      <c r="DW880" s="1">
        <v>6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6</v>
      </c>
      <c r="EK880" s="1">
        <v>0</v>
      </c>
      <c r="EL880" s="1">
        <v>6</v>
      </c>
      <c r="EM880" s="1">
        <v>12</v>
      </c>
      <c r="EN880" s="1">
        <v>12</v>
      </c>
      <c r="EO880" s="1">
        <v>0</v>
      </c>
      <c r="EP880" s="1">
        <v>0</v>
      </c>
      <c r="EQ880" s="1">
        <v>0</v>
      </c>
      <c r="ER880" s="1">
        <v>1</v>
      </c>
      <c r="ES880" s="1">
        <v>1</v>
      </c>
      <c r="ET880" s="1">
        <v>0</v>
      </c>
      <c r="EU880" s="1">
        <v>1</v>
      </c>
      <c r="EV880" s="1">
        <v>0</v>
      </c>
      <c r="EW880" s="1">
        <v>0</v>
      </c>
      <c r="EX880" s="1">
        <v>0</v>
      </c>
      <c r="EY880" s="1">
        <v>1</v>
      </c>
      <c r="EZ880" s="1">
        <v>0</v>
      </c>
      <c r="FA880" s="1">
        <v>1</v>
      </c>
      <c r="FB880" s="1">
        <v>1</v>
      </c>
      <c r="FC880" s="1">
        <v>1</v>
      </c>
      <c r="FD880" s="1">
        <v>0</v>
      </c>
      <c r="FE880" s="1">
        <v>1</v>
      </c>
      <c r="FF880" s="1">
        <v>0</v>
      </c>
      <c r="FG880" s="1">
        <v>1</v>
      </c>
      <c r="FH880" s="1">
        <v>0</v>
      </c>
      <c r="FI880" s="1">
        <v>0</v>
      </c>
      <c r="FJ880" s="1">
        <v>1</v>
      </c>
      <c r="FK880" s="1">
        <v>0</v>
      </c>
      <c r="FL880" s="1">
        <v>1</v>
      </c>
      <c r="FM880" s="1">
        <v>3</v>
      </c>
      <c r="FN880" s="1">
        <v>1</v>
      </c>
      <c r="FO880" s="1">
        <v>0</v>
      </c>
      <c r="FP880" s="1">
        <v>0</v>
      </c>
      <c r="FQ880" s="1">
        <v>0</v>
      </c>
      <c r="FR880" s="1">
        <v>11</v>
      </c>
      <c r="FS880" s="1">
        <v>0</v>
      </c>
      <c r="FT880" s="1">
        <v>0</v>
      </c>
      <c r="FU880" s="1">
        <v>0</v>
      </c>
      <c r="FV880" s="1">
        <v>1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1</v>
      </c>
      <c r="GD880" s="1">
        <v>1</v>
      </c>
      <c r="GE880" s="1">
        <v>1</v>
      </c>
      <c r="GF880" s="1">
        <v>3</v>
      </c>
      <c r="GG880" s="1">
        <v>1</v>
      </c>
      <c r="GH880" s="1">
        <v>1</v>
      </c>
      <c r="GI880" s="1">
        <v>1</v>
      </c>
      <c r="GJ880" s="1">
        <v>1</v>
      </c>
      <c r="GK880" s="1">
        <v>1</v>
      </c>
      <c r="GL880" s="1">
        <v>1</v>
      </c>
      <c r="GM880" s="1">
        <v>0</v>
      </c>
      <c r="GN880" s="1">
        <v>0</v>
      </c>
      <c r="GO880" s="1">
        <v>1</v>
      </c>
      <c r="GP880" s="1">
        <v>0</v>
      </c>
      <c r="GQ880" s="1">
        <v>0</v>
      </c>
      <c r="GR880" s="1">
        <v>0</v>
      </c>
      <c r="GS880" s="1">
        <v>1</v>
      </c>
      <c r="GT880" s="1">
        <v>0</v>
      </c>
      <c r="GU880" s="1">
        <v>0</v>
      </c>
      <c r="GV880" s="1">
        <v>0</v>
      </c>
      <c r="GW880" s="1">
        <v>1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1</v>
      </c>
      <c r="HP880" s="1">
        <v>1</v>
      </c>
      <c r="HQ880" s="1">
        <v>0</v>
      </c>
      <c r="HR880" s="1">
        <v>0</v>
      </c>
      <c r="HS880" s="1">
        <v>2</v>
      </c>
      <c r="HT880" s="1">
        <v>2</v>
      </c>
      <c r="HU880" s="1">
        <v>2</v>
      </c>
      <c r="HV880" s="1">
        <v>6</v>
      </c>
      <c r="HW880" s="1">
        <v>2</v>
      </c>
      <c r="HX880" s="1">
        <v>2</v>
      </c>
      <c r="HY880" s="1">
        <v>2</v>
      </c>
      <c r="HZ880" s="1">
        <v>2</v>
      </c>
      <c r="IA880" s="1">
        <v>2</v>
      </c>
      <c r="IB880" s="1">
        <v>2</v>
      </c>
      <c r="IC880" s="1">
        <v>2</v>
      </c>
      <c r="ID880" s="1">
        <v>0</v>
      </c>
      <c r="IE880" s="1">
        <v>0</v>
      </c>
      <c r="IF880" s="1">
        <v>1</v>
      </c>
      <c r="IG880" s="1">
        <v>1</v>
      </c>
      <c r="IH880" s="1">
        <v>1</v>
      </c>
      <c r="II880" s="1">
        <v>1</v>
      </c>
      <c r="IJ880" s="1">
        <v>1</v>
      </c>
      <c r="IK880" s="1">
        <v>1</v>
      </c>
      <c r="IL880" s="1">
        <v>1</v>
      </c>
      <c r="IM880" s="1">
        <v>1</v>
      </c>
      <c r="IN880" s="1">
        <v>1</v>
      </c>
      <c r="IO880" s="1">
        <v>1</v>
      </c>
      <c r="IP880" s="1">
        <v>0</v>
      </c>
      <c r="IQ880" s="1">
        <v>0</v>
      </c>
      <c r="IR880" s="1">
        <v>0</v>
      </c>
      <c r="IS880" s="1">
        <v>1</v>
      </c>
      <c r="IT880" s="1">
        <v>1</v>
      </c>
      <c r="IU880" s="1">
        <v>1</v>
      </c>
      <c r="IV880" s="1">
        <v>3</v>
      </c>
      <c r="IW880" s="1">
        <v>1</v>
      </c>
      <c r="IX880" s="1">
        <v>1</v>
      </c>
      <c r="IY880" s="1">
        <v>1</v>
      </c>
      <c r="IZ880" s="1">
        <v>1</v>
      </c>
      <c r="JA880" s="1">
        <v>1</v>
      </c>
      <c r="JB880" s="1">
        <v>1</v>
      </c>
      <c r="JC880" s="1">
        <v>0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</v>
      </c>
      <c r="JO880" s="1">
        <v>0</v>
      </c>
      <c r="JP880" s="1">
        <v>0</v>
      </c>
      <c r="JQ880" s="1">
        <v>0</v>
      </c>
      <c r="JR880" s="1">
        <v>0</v>
      </c>
      <c r="JS880" s="1">
        <v>0</v>
      </c>
      <c r="JT880" s="1">
        <v>0</v>
      </c>
      <c r="JU880" s="1">
        <v>0</v>
      </c>
      <c r="JV880" s="1">
        <v>0</v>
      </c>
      <c r="JW880" s="1">
        <v>0</v>
      </c>
      <c r="JX880" s="1">
        <v>0</v>
      </c>
      <c r="JY880" s="1">
        <v>0</v>
      </c>
      <c r="JZ880" s="1">
        <v>0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0</v>
      </c>
      <c r="KJ880" s="1">
        <v>0</v>
      </c>
      <c r="KK880" s="1">
        <v>0</v>
      </c>
      <c r="KL880" s="1">
        <v>0</v>
      </c>
      <c r="KM880" s="1">
        <v>0</v>
      </c>
      <c r="KN880" s="1">
        <v>0</v>
      </c>
      <c r="KO880" s="1">
        <v>0</v>
      </c>
      <c r="KP880" s="1">
        <v>0</v>
      </c>
      <c r="KQ880" s="1">
        <v>0</v>
      </c>
      <c r="KR880" s="1">
        <v>0</v>
      </c>
      <c r="KS880" s="1">
        <v>0</v>
      </c>
      <c r="KT880" s="1">
        <v>0</v>
      </c>
      <c r="KU880" s="1">
        <v>0</v>
      </c>
      <c r="KV880" s="1">
        <v>0</v>
      </c>
      <c r="KW880" s="1">
        <v>0</v>
      </c>
      <c r="KX880" s="1">
        <v>0</v>
      </c>
      <c r="KY880" s="1">
        <v>0</v>
      </c>
      <c r="KZ880" s="1">
        <v>0</v>
      </c>
      <c r="LA880" s="1">
        <v>0</v>
      </c>
      <c r="LB880" s="1">
        <v>0</v>
      </c>
      <c r="LC880" s="1">
        <v>0</v>
      </c>
      <c r="LD880" s="1">
        <v>0</v>
      </c>
      <c r="LE880" s="1">
        <v>0</v>
      </c>
      <c r="LF880" s="1">
        <v>0</v>
      </c>
      <c r="LG880" s="1">
        <v>0</v>
      </c>
      <c r="LH880" s="1">
        <v>0</v>
      </c>
      <c r="LI880" s="1">
        <v>0</v>
      </c>
      <c r="LJ880" s="1">
        <v>0</v>
      </c>
      <c r="LK880" s="1">
        <v>0</v>
      </c>
      <c r="LL880" s="1">
        <v>0</v>
      </c>
      <c r="LM880" s="1">
        <v>0</v>
      </c>
      <c r="LN880" s="1">
        <v>0</v>
      </c>
      <c r="LO880" s="1">
        <v>0</v>
      </c>
      <c r="LP880" s="1">
        <v>0</v>
      </c>
      <c r="LQ880" s="1">
        <v>0</v>
      </c>
      <c r="LR880" s="1">
        <v>0</v>
      </c>
      <c r="LS880" s="1">
        <v>0</v>
      </c>
      <c r="LT880" s="1">
        <v>0</v>
      </c>
      <c r="LU880" s="1">
        <v>0</v>
      </c>
      <c r="LV880" s="1">
        <v>0</v>
      </c>
      <c r="LW880" s="1">
        <v>0</v>
      </c>
      <c r="LX880" s="1">
        <v>0</v>
      </c>
      <c r="LY880" s="1">
        <v>0</v>
      </c>
      <c r="LZ880" s="1">
        <v>0</v>
      </c>
      <c r="MA880" s="1">
        <v>0</v>
      </c>
      <c r="MB880" s="1">
        <v>0</v>
      </c>
      <c r="MC880" s="1">
        <v>1</v>
      </c>
    </row>
    <row r="881" spans="1:341">
      <c r="A881" s="1">
        <v>2015</v>
      </c>
      <c r="B881" s="1" t="s">
        <v>501</v>
      </c>
      <c r="C881" s="1">
        <v>1</v>
      </c>
      <c r="D881" s="1">
        <v>0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  <c r="J881" s="1">
        <v>1</v>
      </c>
      <c r="K881" s="1">
        <v>2</v>
      </c>
      <c r="L881" s="1">
        <v>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1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1</v>
      </c>
      <c r="BG881" s="1">
        <v>1</v>
      </c>
      <c r="BH881" s="1">
        <v>0</v>
      </c>
      <c r="BI881" s="1">
        <v>0</v>
      </c>
      <c r="BJ881" s="1">
        <v>1</v>
      </c>
      <c r="BK881" s="1">
        <v>0</v>
      </c>
      <c r="BL881" s="1">
        <v>0</v>
      </c>
      <c r="BM881" s="1">
        <v>1</v>
      </c>
      <c r="BN881" s="1">
        <v>0</v>
      </c>
      <c r="BO881" s="1">
        <v>1</v>
      </c>
      <c r="BP881" s="1">
        <v>0</v>
      </c>
      <c r="BQ881" s="1">
        <v>2</v>
      </c>
      <c r="BR881" s="1">
        <v>2</v>
      </c>
      <c r="BS881" s="1">
        <v>2</v>
      </c>
      <c r="BT881" s="1">
        <v>5</v>
      </c>
      <c r="BU881" s="1">
        <v>2</v>
      </c>
      <c r="BV881" s="1">
        <v>2</v>
      </c>
      <c r="BW881" s="1">
        <v>0</v>
      </c>
      <c r="BX881" s="1">
        <v>0</v>
      </c>
      <c r="BY881" s="1">
        <v>2</v>
      </c>
      <c r="BZ881" s="1">
        <v>1</v>
      </c>
      <c r="CA881" s="1">
        <v>3</v>
      </c>
      <c r="CB881" s="1">
        <v>3</v>
      </c>
      <c r="CC881" s="1">
        <v>2</v>
      </c>
      <c r="CD881" s="1">
        <v>0</v>
      </c>
      <c r="CE881" s="1">
        <v>1</v>
      </c>
      <c r="CF881" s="1">
        <v>0</v>
      </c>
      <c r="CG881" s="1">
        <v>0</v>
      </c>
      <c r="CH881" s="1">
        <v>0</v>
      </c>
      <c r="CI881" s="1">
        <v>0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1</v>
      </c>
      <c r="CW881" s="1">
        <v>1</v>
      </c>
      <c r="CX881" s="1">
        <v>0</v>
      </c>
      <c r="CY881" s="1">
        <v>1</v>
      </c>
      <c r="CZ881" s="1">
        <v>0</v>
      </c>
      <c r="DA881" s="1">
        <v>0</v>
      </c>
      <c r="DB881" s="1">
        <v>1</v>
      </c>
      <c r="DC881" s="1">
        <v>1</v>
      </c>
      <c r="DD881" s="1">
        <v>1</v>
      </c>
      <c r="DE881" s="1">
        <v>3</v>
      </c>
      <c r="DF881" s="1">
        <v>1</v>
      </c>
      <c r="DG881" s="1">
        <v>0</v>
      </c>
      <c r="DH881" s="1">
        <v>1</v>
      </c>
      <c r="DI881" s="1">
        <v>1</v>
      </c>
      <c r="DJ881" s="1">
        <v>0</v>
      </c>
      <c r="DK881" s="1">
        <v>1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5</v>
      </c>
      <c r="DS881" s="1">
        <v>0</v>
      </c>
      <c r="DT881" s="1">
        <v>5</v>
      </c>
      <c r="DU881" s="1">
        <v>5</v>
      </c>
      <c r="DV881" s="1">
        <v>5</v>
      </c>
      <c r="DW881" s="1">
        <v>2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2</v>
      </c>
      <c r="EF881" s="1">
        <v>0</v>
      </c>
      <c r="EG881" s="1">
        <v>0</v>
      </c>
      <c r="EH881" s="1">
        <v>0</v>
      </c>
      <c r="EI881" s="1">
        <v>0</v>
      </c>
      <c r="EJ881" s="1">
        <v>1</v>
      </c>
      <c r="EK881" s="1">
        <v>0</v>
      </c>
      <c r="EL881" s="1">
        <v>1</v>
      </c>
      <c r="EM881" s="1">
        <v>5</v>
      </c>
      <c r="EN881" s="1">
        <v>5</v>
      </c>
      <c r="EO881" s="1">
        <v>0</v>
      </c>
      <c r="EP881" s="1">
        <v>0</v>
      </c>
      <c r="EQ881" s="1">
        <v>0</v>
      </c>
      <c r="ER881" s="1">
        <v>1</v>
      </c>
      <c r="ES881" s="1">
        <v>1</v>
      </c>
      <c r="ET881" s="1">
        <v>0</v>
      </c>
      <c r="EU881" s="1">
        <v>1</v>
      </c>
      <c r="EV881" s="1">
        <v>0</v>
      </c>
      <c r="EW881" s="1">
        <v>0</v>
      </c>
      <c r="EX881" s="1">
        <v>0</v>
      </c>
      <c r="EY881" s="1">
        <v>1</v>
      </c>
      <c r="EZ881" s="1">
        <v>0</v>
      </c>
      <c r="FA881" s="1">
        <v>1</v>
      </c>
      <c r="FB881" s="1">
        <v>1</v>
      </c>
      <c r="FC881" s="1">
        <v>1</v>
      </c>
      <c r="FD881" s="1">
        <v>0</v>
      </c>
      <c r="FE881" s="1">
        <v>1</v>
      </c>
      <c r="FF881" s="1">
        <v>0</v>
      </c>
      <c r="FG881" s="1">
        <v>1</v>
      </c>
      <c r="FH881" s="1">
        <v>0</v>
      </c>
      <c r="FI881" s="1">
        <v>0</v>
      </c>
      <c r="FJ881" s="1">
        <v>1</v>
      </c>
      <c r="FK881" s="1">
        <v>0</v>
      </c>
      <c r="FL881" s="1">
        <v>1</v>
      </c>
      <c r="FM881" s="1">
        <v>3</v>
      </c>
      <c r="FN881" s="1">
        <v>1</v>
      </c>
      <c r="FO881" s="1">
        <v>0</v>
      </c>
      <c r="FP881" s="1">
        <v>0</v>
      </c>
      <c r="FQ881" s="1">
        <v>0</v>
      </c>
      <c r="FR881" s="1">
        <v>10</v>
      </c>
      <c r="FS881" s="1">
        <v>0</v>
      </c>
      <c r="FT881" s="1">
        <v>0</v>
      </c>
      <c r="FU881" s="1">
        <v>0</v>
      </c>
      <c r="FV881" s="1">
        <v>3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1</v>
      </c>
      <c r="GD881" s="1">
        <v>1</v>
      </c>
      <c r="GE881" s="1">
        <v>1</v>
      </c>
      <c r="GF881" s="1">
        <v>3</v>
      </c>
      <c r="GG881" s="1">
        <v>1</v>
      </c>
      <c r="GH881" s="1">
        <v>1</v>
      </c>
      <c r="GI881" s="1">
        <v>1</v>
      </c>
      <c r="GJ881" s="1">
        <v>1</v>
      </c>
      <c r="GK881" s="1">
        <v>1</v>
      </c>
      <c r="GL881" s="1">
        <v>1</v>
      </c>
      <c r="GM881" s="1">
        <v>0</v>
      </c>
      <c r="GN881" s="1">
        <v>0</v>
      </c>
      <c r="GO881" s="1">
        <v>1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1</v>
      </c>
      <c r="HP881" s="1">
        <v>1</v>
      </c>
      <c r="HQ881" s="1">
        <v>0</v>
      </c>
      <c r="HR881" s="1">
        <v>0</v>
      </c>
      <c r="HS881" s="1">
        <v>2</v>
      </c>
      <c r="HT881" s="1">
        <v>2</v>
      </c>
      <c r="HU881" s="1">
        <v>2</v>
      </c>
      <c r="HV881" s="1">
        <v>6</v>
      </c>
      <c r="HW881" s="1">
        <v>2</v>
      </c>
      <c r="HX881" s="1">
        <v>2</v>
      </c>
      <c r="HY881" s="1">
        <v>2</v>
      </c>
      <c r="HZ881" s="1">
        <v>2</v>
      </c>
      <c r="IA881" s="1">
        <v>2</v>
      </c>
      <c r="IB881" s="1">
        <v>2</v>
      </c>
      <c r="IC881" s="1">
        <v>2</v>
      </c>
      <c r="ID881" s="1">
        <v>0</v>
      </c>
      <c r="IE881" s="1">
        <v>0</v>
      </c>
      <c r="IF881" s="1">
        <v>1</v>
      </c>
      <c r="IG881" s="1">
        <v>1</v>
      </c>
      <c r="IH881" s="1">
        <v>1</v>
      </c>
      <c r="II881" s="1">
        <v>1</v>
      </c>
      <c r="IJ881" s="1">
        <v>1</v>
      </c>
      <c r="IK881" s="1">
        <v>1</v>
      </c>
      <c r="IL881" s="1">
        <v>1</v>
      </c>
      <c r="IM881" s="1">
        <v>1</v>
      </c>
      <c r="IN881" s="1">
        <v>1</v>
      </c>
      <c r="IO881" s="1">
        <v>1</v>
      </c>
      <c r="IP881" s="1">
        <v>0</v>
      </c>
      <c r="IQ881" s="1">
        <v>0</v>
      </c>
      <c r="IR881" s="1">
        <v>0</v>
      </c>
      <c r="IS881" s="1">
        <v>1</v>
      </c>
      <c r="IT881" s="1">
        <v>1</v>
      </c>
      <c r="IU881" s="1">
        <v>1</v>
      </c>
      <c r="IV881" s="1">
        <v>3</v>
      </c>
      <c r="IW881" s="1">
        <v>1</v>
      </c>
      <c r="IX881" s="1">
        <v>1</v>
      </c>
      <c r="IY881" s="1">
        <v>1</v>
      </c>
      <c r="IZ881" s="1">
        <v>1</v>
      </c>
      <c r="JA881" s="1">
        <v>1</v>
      </c>
      <c r="JB881" s="1">
        <v>1</v>
      </c>
      <c r="JC881" s="1">
        <v>0</v>
      </c>
      <c r="JD881" s="1">
        <v>0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0</v>
      </c>
      <c r="JK881" s="1">
        <v>0</v>
      </c>
      <c r="JL881" s="1">
        <v>0</v>
      </c>
      <c r="JM881" s="1">
        <v>0</v>
      </c>
      <c r="JN881" s="1">
        <v>0</v>
      </c>
      <c r="JO881" s="1">
        <v>0</v>
      </c>
      <c r="JP881" s="1">
        <v>0</v>
      </c>
      <c r="JQ881" s="1">
        <v>0</v>
      </c>
      <c r="JR881" s="1">
        <v>0</v>
      </c>
      <c r="JS881" s="1">
        <v>0</v>
      </c>
      <c r="JT881" s="1">
        <v>0</v>
      </c>
      <c r="JU881" s="1">
        <v>0</v>
      </c>
      <c r="JV881" s="1">
        <v>0</v>
      </c>
      <c r="JW881" s="1">
        <v>0</v>
      </c>
      <c r="JX881" s="1">
        <v>0</v>
      </c>
      <c r="JY881" s="1">
        <v>0</v>
      </c>
      <c r="JZ881" s="1">
        <v>0</v>
      </c>
      <c r="KA881" s="1">
        <v>0</v>
      </c>
      <c r="KB881" s="1">
        <v>0</v>
      </c>
      <c r="KC881" s="1">
        <v>0</v>
      </c>
      <c r="KD881" s="1">
        <v>0</v>
      </c>
      <c r="KE881" s="1">
        <v>0</v>
      </c>
      <c r="KF881" s="1">
        <v>0</v>
      </c>
      <c r="KG881" s="1">
        <v>0</v>
      </c>
      <c r="KH881" s="1">
        <v>0</v>
      </c>
      <c r="KI881" s="1">
        <v>0</v>
      </c>
      <c r="KJ881" s="1">
        <v>0</v>
      </c>
      <c r="KK881" s="1">
        <v>0</v>
      </c>
      <c r="KL881" s="1">
        <v>0</v>
      </c>
      <c r="KM881" s="1">
        <v>0</v>
      </c>
      <c r="KN881" s="1">
        <v>0</v>
      </c>
      <c r="KO881" s="1">
        <v>0</v>
      </c>
      <c r="KP881" s="1">
        <v>0</v>
      </c>
      <c r="KQ881" s="1">
        <v>0</v>
      </c>
      <c r="KR881" s="1">
        <v>0</v>
      </c>
      <c r="KS881" s="1">
        <v>0</v>
      </c>
      <c r="KT881" s="1">
        <v>0</v>
      </c>
      <c r="KU881" s="1">
        <v>0</v>
      </c>
      <c r="KV881" s="1">
        <v>0</v>
      </c>
      <c r="KW881" s="1">
        <v>0</v>
      </c>
      <c r="KX881" s="1">
        <v>0</v>
      </c>
      <c r="KY881" s="1">
        <v>0</v>
      </c>
      <c r="KZ881" s="1">
        <v>0</v>
      </c>
      <c r="LA881" s="1">
        <v>0</v>
      </c>
      <c r="LB881" s="1">
        <v>0</v>
      </c>
      <c r="LC881" s="1">
        <v>0</v>
      </c>
      <c r="LD881" s="1">
        <v>0</v>
      </c>
      <c r="LE881" s="1">
        <v>0</v>
      </c>
      <c r="LF881" s="1">
        <v>0</v>
      </c>
      <c r="LG881" s="1">
        <v>0</v>
      </c>
      <c r="LH881" s="1">
        <v>0</v>
      </c>
      <c r="LI881" s="1">
        <v>0</v>
      </c>
      <c r="LJ881" s="1">
        <v>0</v>
      </c>
      <c r="LK881" s="1">
        <v>0</v>
      </c>
      <c r="LL881" s="1">
        <v>0</v>
      </c>
      <c r="LM881" s="1">
        <v>0</v>
      </c>
      <c r="LN881" s="1">
        <v>0</v>
      </c>
      <c r="LO881" s="1">
        <v>0</v>
      </c>
      <c r="LP881" s="1">
        <v>0</v>
      </c>
      <c r="LQ881" s="1">
        <v>0</v>
      </c>
      <c r="LR881" s="1">
        <v>0</v>
      </c>
      <c r="LS881" s="1">
        <v>0</v>
      </c>
      <c r="LT881" s="1">
        <v>0</v>
      </c>
      <c r="LU881" s="1">
        <v>0</v>
      </c>
      <c r="LV881" s="1">
        <v>0</v>
      </c>
      <c r="LW881" s="1">
        <v>0</v>
      </c>
      <c r="LX881" s="1">
        <v>0</v>
      </c>
      <c r="LY881" s="1">
        <v>0</v>
      </c>
      <c r="LZ881" s="1">
        <v>0</v>
      </c>
      <c r="MA881" s="1">
        <v>0</v>
      </c>
      <c r="MB881" s="1">
        <v>0</v>
      </c>
      <c r="MC881" s="1">
        <v>1</v>
      </c>
    </row>
    <row r="882" spans="1:341">
      <c r="A882" s="1">
        <v>2015</v>
      </c>
      <c r="B882" s="1" t="s">
        <v>503</v>
      </c>
      <c r="C882" s="1">
        <v>1</v>
      </c>
      <c r="D882" s="1">
        <v>0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  <c r="J882" s="1">
        <v>1</v>
      </c>
      <c r="K882" s="1">
        <v>2</v>
      </c>
      <c r="L882" s="1">
        <v>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1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1</v>
      </c>
      <c r="BG882" s="1">
        <v>1</v>
      </c>
      <c r="BH882" s="1">
        <v>0</v>
      </c>
      <c r="BI882" s="1">
        <v>0</v>
      </c>
      <c r="BJ882" s="1">
        <v>1</v>
      </c>
      <c r="BK882" s="1">
        <v>0</v>
      </c>
      <c r="BL882" s="1">
        <v>0</v>
      </c>
      <c r="BM882" s="1">
        <v>1</v>
      </c>
      <c r="BN882" s="1">
        <v>0</v>
      </c>
      <c r="BO882" s="1">
        <v>1</v>
      </c>
      <c r="BP882" s="1">
        <v>0</v>
      </c>
      <c r="BQ882" s="1">
        <v>2</v>
      </c>
      <c r="BR882" s="1">
        <v>2</v>
      </c>
      <c r="BS882" s="1">
        <v>2</v>
      </c>
      <c r="BT882" s="1">
        <v>5</v>
      </c>
      <c r="BU882" s="1">
        <v>2</v>
      </c>
      <c r="BV882" s="1">
        <v>2</v>
      </c>
      <c r="BW882" s="1">
        <v>0</v>
      </c>
      <c r="BX882" s="1">
        <v>0</v>
      </c>
      <c r="BY882" s="1">
        <v>2</v>
      </c>
      <c r="BZ882" s="1">
        <v>1</v>
      </c>
      <c r="CA882" s="1">
        <v>3</v>
      </c>
      <c r="CB882" s="1">
        <v>3</v>
      </c>
      <c r="CC882" s="1">
        <v>2</v>
      </c>
      <c r="CD882" s="1">
        <v>0</v>
      </c>
      <c r="CE882" s="1">
        <v>1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1</v>
      </c>
      <c r="CW882" s="1">
        <v>1</v>
      </c>
      <c r="CX882" s="1">
        <v>0</v>
      </c>
      <c r="CY882" s="1">
        <v>1</v>
      </c>
      <c r="CZ882" s="1">
        <v>0</v>
      </c>
      <c r="DA882" s="1">
        <v>0</v>
      </c>
      <c r="DB882" s="1">
        <v>1</v>
      </c>
      <c r="DC882" s="1">
        <v>1</v>
      </c>
      <c r="DD882" s="1">
        <v>1</v>
      </c>
      <c r="DE882" s="1">
        <v>3</v>
      </c>
      <c r="DF882" s="1">
        <v>1</v>
      </c>
      <c r="DG882" s="1">
        <v>0</v>
      </c>
      <c r="DH882" s="1">
        <v>1</v>
      </c>
      <c r="DI882" s="1">
        <v>1</v>
      </c>
      <c r="DJ882" s="1">
        <v>0</v>
      </c>
      <c r="DK882" s="1">
        <v>1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5</v>
      </c>
      <c r="DS882" s="1">
        <v>0</v>
      </c>
      <c r="DT882" s="1">
        <v>5</v>
      </c>
      <c r="DU882" s="1">
        <v>5</v>
      </c>
      <c r="DV882" s="1">
        <v>5</v>
      </c>
      <c r="DW882" s="1">
        <v>2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2</v>
      </c>
      <c r="EF882" s="1">
        <v>0</v>
      </c>
      <c r="EG882" s="1">
        <v>0</v>
      </c>
      <c r="EH882" s="1">
        <v>0</v>
      </c>
      <c r="EI882" s="1">
        <v>0</v>
      </c>
      <c r="EJ882" s="1">
        <v>1</v>
      </c>
      <c r="EK882" s="1">
        <v>0</v>
      </c>
      <c r="EL882" s="1">
        <v>1</v>
      </c>
      <c r="EM882" s="1">
        <v>5</v>
      </c>
      <c r="EN882" s="1">
        <v>5</v>
      </c>
      <c r="EO882" s="1">
        <v>0</v>
      </c>
      <c r="EP882" s="1">
        <v>0</v>
      </c>
      <c r="EQ882" s="1">
        <v>0</v>
      </c>
      <c r="ER882" s="1">
        <v>1</v>
      </c>
      <c r="ES882" s="1">
        <v>1</v>
      </c>
      <c r="ET882" s="1">
        <v>0</v>
      </c>
      <c r="EU882" s="1">
        <v>1</v>
      </c>
      <c r="EV882" s="1">
        <v>0</v>
      </c>
      <c r="EW882" s="1">
        <v>0</v>
      </c>
      <c r="EX882" s="1">
        <v>0</v>
      </c>
      <c r="EY882" s="1">
        <v>1</v>
      </c>
      <c r="EZ882" s="1">
        <v>0</v>
      </c>
      <c r="FA882" s="1">
        <v>1</v>
      </c>
      <c r="FB882" s="1">
        <v>1</v>
      </c>
      <c r="FC882" s="1">
        <v>1</v>
      </c>
      <c r="FD882" s="1">
        <v>0</v>
      </c>
      <c r="FE882" s="1">
        <v>1</v>
      </c>
      <c r="FF882" s="1">
        <v>0</v>
      </c>
      <c r="FG882" s="1">
        <v>1</v>
      </c>
      <c r="FH882" s="1">
        <v>0</v>
      </c>
      <c r="FI882" s="1">
        <v>0</v>
      </c>
      <c r="FJ882" s="1">
        <v>1</v>
      </c>
      <c r="FK882" s="1">
        <v>0</v>
      </c>
      <c r="FL882" s="1">
        <v>1</v>
      </c>
      <c r="FM882" s="1">
        <v>3</v>
      </c>
      <c r="FN882" s="1">
        <v>1</v>
      </c>
      <c r="FO882" s="1">
        <v>0</v>
      </c>
      <c r="FP882" s="1">
        <v>0</v>
      </c>
      <c r="FQ882" s="1">
        <v>0</v>
      </c>
      <c r="FR882" s="1">
        <v>10</v>
      </c>
      <c r="FS882" s="1">
        <v>0</v>
      </c>
      <c r="FT882" s="1">
        <v>0</v>
      </c>
      <c r="FU882" s="1">
        <v>0</v>
      </c>
      <c r="FV882" s="1">
        <v>3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1</v>
      </c>
      <c r="GD882" s="1">
        <v>1</v>
      </c>
      <c r="GE882" s="1">
        <v>1</v>
      </c>
      <c r="GF882" s="1">
        <v>3</v>
      </c>
      <c r="GG882" s="1">
        <v>1</v>
      </c>
      <c r="GH882" s="1">
        <v>1</v>
      </c>
      <c r="GI882" s="1">
        <v>1</v>
      </c>
      <c r="GJ882" s="1">
        <v>1</v>
      </c>
      <c r="GK882" s="1">
        <v>1</v>
      </c>
      <c r="GL882" s="1">
        <v>1</v>
      </c>
      <c r="GM882" s="1">
        <v>0</v>
      </c>
      <c r="GN882" s="1">
        <v>0</v>
      </c>
      <c r="GO882" s="1">
        <v>1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1</v>
      </c>
      <c r="HP882" s="1">
        <v>1</v>
      </c>
      <c r="HQ882" s="1">
        <v>0</v>
      </c>
      <c r="HR882" s="1">
        <v>0</v>
      </c>
      <c r="HS882" s="1">
        <v>2</v>
      </c>
      <c r="HT882" s="1">
        <v>2</v>
      </c>
      <c r="HU882" s="1">
        <v>2</v>
      </c>
      <c r="HV882" s="1">
        <v>6</v>
      </c>
      <c r="HW882" s="1">
        <v>2</v>
      </c>
      <c r="HX882" s="1">
        <v>2</v>
      </c>
      <c r="HY882" s="1">
        <v>2</v>
      </c>
      <c r="HZ882" s="1">
        <v>2</v>
      </c>
      <c r="IA882" s="1">
        <v>2</v>
      </c>
      <c r="IB882" s="1">
        <v>2</v>
      </c>
      <c r="IC882" s="1">
        <v>2</v>
      </c>
      <c r="ID882" s="1">
        <v>0</v>
      </c>
      <c r="IE882" s="1">
        <v>0</v>
      </c>
      <c r="IF882" s="1">
        <v>1</v>
      </c>
      <c r="IG882" s="1">
        <v>1</v>
      </c>
      <c r="IH882" s="1">
        <v>1</v>
      </c>
      <c r="II882" s="1">
        <v>1</v>
      </c>
      <c r="IJ882" s="1">
        <v>1</v>
      </c>
      <c r="IK882" s="1">
        <v>1</v>
      </c>
      <c r="IL882" s="1">
        <v>1</v>
      </c>
      <c r="IM882" s="1">
        <v>1</v>
      </c>
      <c r="IN882" s="1">
        <v>1</v>
      </c>
      <c r="IO882" s="1">
        <v>1</v>
      </c>
      <c r="IP882" s="1">
        <v>0</v>
      </c>
      <c r="IQ882" s="1">
        <v>0</v>
      </c>
      <c r="IR882" s="1">
        <v>0</v>
      </c>
      <c r="IS882" s="1">
        <v>1</v>
      </c>
      <c r="IT882" s="1">
        <v>1</v>
      </c>
      <c r="IU882" s="1">
        <v>1</v>
      </c>
      <c r="IV882" s="1">
        <v>3</v>
      </c>
      <c r="IW882" s="1">
        <v>1</v>
      </c>
      <c r="IX882" s="1">
        <v>1</v>
      </c>
      <c r="IY882" s="1">
        <v>1</v>
      </c>
      <c r="IZ882" s="1">
        <v>1</v>
      </c>
      <c r="JA882" s="1">
        <v>1</v>
      </c>
      <c r="JB882" s="1">
        <v>1</v>
      </c>
      <c r="JC882" s="1">
        <v>0</v>
      </c>
      <c r="JD882" s="1">
        <v>0</v>
      </c>
      <c r="JE882" s="1">
        <v>0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  <c r="JK882" s="1">
        <v>0</v>
      </c>
      <c r="JL882" s="1">
        <v>0</v>
      </c>
      <c r="JM882" s="1">
        <v>0</v>
      </c>
      <c r="JN882" s="1">
        <v>0</v>
      </c>
      <c r="JO882" s="1">
        <v>0</v>
      </c>
      <c r="JP882" s="1">
        <v>0</v>
      </c>
      <c r="JQ882" s="1">
        <v>0</v>
      </c>
      <c r="JR882" s="1">
        <v>0</v>
      </c>
      <c r="JS882" s="1">
        <v>0</v>
      </c>
      <c r="JT882" s="1">
        <v>0</v>
      </c>
      <c r="JU882" s="1">
        <v>0</v>
      </c>
      <c r="JV882" s="1">
        <v>0</v>
      </c>
      <c r="JW882" s="1">
        <v>0</v>
      </c>
      <c r="JX882" s="1">
        <v>0</v>
      </c>
      <c r="JY882" s="1">
        <v>0</v>
      </c>
      <c r="JZ882" s="1">
        <v>0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0</v>
      </c>
      <c r="KG882" s="1">
        <v>0</v>
      </c>
      <c r="KH882" s="1">
        <v>0</v>
      </c>
      <c r="KI882" s="1">
        <v>0</v>
      </c>
      <c r="KJ882" s="1">
        <v>0</v>
      </c>
      <c r="KK882" s="1">
        <v>0</v>
      </c>
      <c r="KL882" s="1">
        <v>0</v>
      </c>
      <c r="KM882" s="1">
        <v>0</v>
      </c>
      <c r="KN882" s="1">
        <v>0</v>
      </c>
      <c r="KO882" s="1">
        <v>0</v>
      </c>
      <c r="KP882" s="1">
        <v>0</v>
      </c>
      <c r="KQ882" s="1">
        <v>0</v>
      </c>
      <c r="KR882" s="1">
        <v>0</v>
      </c>
      <c r="KS882" s="1">
        <v>0</v>
      </c>
      <c r="KT882" s="1">
        <v>0</v>
      </c>
      <c r="KU882" s="1">
        <v>0</v>
      </c>
      <c r="KV882" s="1">
        <v>0</v>
      </c>
      <c r="KW882" s="1">
        <v>0</v>
      </c>
      <c r="KX882" s="1">
        <v>0</v>
      </c>
      <c r="KY882" s="1">
        <v>0</v>
      </c>
      <c r="KZ882" s="1">
        <v>0</v>
      </c>
      <c r="LA882" s="1">
        <v>0</v>
      </c>
      <c r="LB882" s="1">
        <v>0</v>
      </c>
      <c r="LC882" s="1">
        <v>0</v>
      </c>
      <c r="LD882" s="1">
        <v>0</v>
      </c>
      <c r="LE882" s="1">
        <v>0</v>
      </c>
      <c r="LF882" s="1">
        <v>0</v>
      </c>
      <c r="LG882" s="1">
        <v>0</v>
      </c>
      <c r="LH882" s="1">
        <v>0</v>
      </c>
      <c r="LI882" s="1">
        <v>0</v>
      </c>
      <c r="LJ882" s="1">
        <v>0</v>
      </c>
      <c r="LK882" s="1">
        <v>0</v>
      </c>
      <c r="LL882" s="1">
        <v>0</v>
      </c>
      <c r="LM882" s="1">
        <v>0</v>
      </c>
      <c r="LN882" s="1">
        <v>0</v>
      </c>
      <c r="LO882" s="1">
        <v>0</v>
      </c>
      <c r="LP882" s="1">
        <v>0</v>
      </c>
      <c r="LQ882" s="1">
        <v>0</v>
      </c>
      <c r="LR882" s="1">
        <v>0</v>
      </c>
      <c r="LS882" s="1">
        <v>0</v>
      </c>
      <c r="LT882" s="1">
        <v>0</v>
      </c>
      <c r="LU882" s="1">
        <v>0</v>
      </c>
      <c r="LV882" s="1">
        <v>0</v>
      </c>
      <c r="LW882" s="1">
        <v>0</v>
      </c>
      <c r="LX882" s="1">
        <v>0</v>
      </c>
      <c r="LY882" s="1">
        <v>0</v>
      </c>
      <c r="LZ882" s="1">
        <v>0</v>
      </c>
      <c r="MA882" s="1">
        <v>0</v>
      </c>
      <c r="MB882" s="1">
        <v>0</v>
      </c>
      <c r="MC882" s="1">
        <v>1</v>
      </c>
    </row>
    <row r="883" spans="1:341">
      <c r="A883" s="1">
        <v>2015</v>
      </c>
      <c r="B883" s="1" t="s">
        <v>505</v>
      </c>
      <c r="C883" s="1">
        <v>1</v>
      </c>
      <c r="D883" s="1">
        <v>0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2</v>
      </c>
      <c r="L883" s="1">
        <v>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1</v>
      </c>
      <c r="BG883" s="1">
        <v>1</v>
      </c>
      <c r="BH883" s="1">
        <v>0</v>
      </c>
      <c r="BI883" s="1">
        <v>0</v>
      </c>
      <c r="BJ883" s="1">
        <v>1</v>
      </c>
      <c r="BK883" s="1">
        <v>0</v>
      </c>
      <c r="BL883" s="1">
        <v>0</v>
      </c>
      <c r="BM883" s="1">
        <v>1</v>
      </c>
      <c r="BN883" s="1">
        <v>0</v>
      </c>
      <c r="BO883" s="1">
        <v>1</v>
      </c>
      <c r="BP883" s="1">
        <v>0</v>
      </c>
      <c r="BQ883" s="1">
        <v>2</v>
      </c>
      <c r="BR883" s="1">
        <v>2</v>
      </c>
      <c r="BS883" s="1">
        <v>2</v>
      </c>
      <c r="BT883" s="1">
        <v>5</v>
      </c>
      <c r="BU883" s="1">
        <v>2</v>
      </c>
      <c r="BV883" s="1">
        <v>2</v>
      </c>
      <c r="BW883" s="1">
        <v>0</v>
      </c>
      <c r="BX883" s="1">
        <v>0</v>
      </c>
      <c r="BY883" s="1">
        <v>2</v>
      </c>
      <c r="BZ883" s="1">
        <v>1</v>
      </c>
      <c r="CA883" s="1">
        <v>3</v>
      </c>
      <c r="CB883" s="1">
        <v>3</v>
      </c>
      <c r="CC883" s="1">
        <v>2</v>
      </c>
      <c r="CD883" s="1">
        <v>0</v>
      </c>
      <c r="CE883" s="1">
        <v>1</v>
      </c>
      <c r="CF883" s="1">
        <v>0</v>
      </c>
      <c r="CG883" s="1">
        <v>0</v>
      </c>
      <c r="CH883" s="1">
        <v>0</v>
      </c>
      <c r="CI883" s="1">
        <v>0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1</v>
      </c>
      <c r="CW883" s="1">
        <v>1</v>
      </c>
      <c r="CX883" s="1">
        <v>0</v>
      </c>
      <c r="CY883" s="1">
        <v>1</v>
      </c>
      <c r="CZ883" s="1">
        <v>0</v>
      </c>
      <c r="DA883" s="1">
        <v>0</v>
      </c>
      <c r="DB883" s="1">
        <v>1</v>
      </c>
      <c r="DC883" s="1">
        <v>1</v>
      </c>
      <c r="DD883" s="1">
        <v>1</v>
      </c>
      <c r="DE883" s="1">
        <v>3</v>
      </c>
      <c r="DF883" s="1">
        <v>1</v>
      </c>
      <c r="DG883" s="1">
        <v>0</v>
      </c>
      <c r="DH883" s="1">
        <v>1</v>
      </c>
      <c r="DI883" s="1">
        <v>1</v>
      </c>
      <c r="DJ883" s="1">
        <v>0</v>
      </c>
      <c r="DK883" s="1">
        <v>1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5</v>
      </c>
      <c r="DS883" s="1">
        <v>0</v>
      </c>
      <c r="DT883" s="1">
        <v>5</v>
      </c>
      <c r="DU883" s="1">
        <v>5</v>
      </c>
      <c r="DV883" s="1">
        <v>5</v>
      </c>
      <c r="DW883" s="1">
        <v>2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2</v>
      </c>
      <c r="EF883" s="1">
        <v>0</v>
      </c>
      <c r="EG883" s="1">
        <v>0</v>
      </c>
      <c r="EH883" s="1">
        <v>0</v>
      </c>
      <c r="EI883" s="1">
        <v>0</v>
      </c>
      <c r="EJ883" s="1">
        <v>1</v>
      </c>
      <c r="EK883" s="1">
        <v>0</v>
      </c>
      <c r="EL883" s="1">
        <v>1</v>
      </c>
      <c r="EM883" s="1">
        <v>5</v>
      </c>
      <c r="EN883" s="1">
        <v>5</v>
      </c>
      <c r="EO883" s="1">
        <v>0</v>
      </c>
      <c r="EP883" s="1">
        <v>0</v>
      </c>
      <c r="EQ883" s="1">
        <v>0</v>
      </c>
      <c r="ER883" s="1">
        <v>1</v>
      </c>
      <c r="ES883" s="1">
        <v>1</v>
      </c>
      <c r="ET883" s="1">
        <v>0</v>
      </c>
      <c r="EU883" s="1">
        <v>1</v>
      </c>
      <c r="EV883" s="1">
        <v>0</v>
      </c>
      <c r="EW883" s="1">
        <v>0</v>
      </c>
      <c r="EX883" s="1">
        <v>0</v>
      </c>
      <c r="EY883" s="1">
        <v>1</v>
      </c>
      <c r="EZ883" s="1">
        <v>0</v>
      </c>
      <c r="FA883" s="1">
        <v>1</v>
      </c>
      <c r="FB883" s="1">
        <v>1</v>
      </c>
      <c r="FC883" s="1">
        <v>1</v>
      </c>
      <c r="FD883" s="1">
        <v>0</v>
      </c>
      <c r="FE883" s="1">
        <v>1</v>
      </c>
      <c r="FF883" s="1">
        <v>0</v>
      </c>
      <c r="FG883" s="1">
        <v>1</v>
      </c>
      <c r="FH883" s="1">
        <v>0</v>
      </c>
      <c r="FI883" s="1">
        <v>0</v>
      </c>
      <c r="FJ883" s="1">
        <v>1</v>
      </c>
      <c r="FK883" s="1">
        <v>0</v>
      </c>
      <c r="FL883" s="1">
        <v>1</v>
      </c>
      <c r="FM883" s="1">
        <v>3</v>
      </c>
      <c r="FN883" s="1">
        <v>1</v>
      </c>
      <c r="FO883" s="1">
        <v>0</v>
      </c>
      <c r="FP883" s="1">
        <v>0</v>
      </c>
      <c r="FQ883" s="1">
        <v>0</v>
      </c>
      <c r="FR883" s="1">
        <v>10</v>
      </c>
      <c r="FS883" s="1">
        <v>0</v>
      </c>
      <c r="FT883" s="1">
        <v>0</v>
      </c>
      <c r="FU883" s="1">
        <v>0</v>
      </c>
      <c r="FV883" s="1">
        <v>3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1</v>
      </c>
      <c r="GD883" s="1">
        <v>1</v>
      </c>
      <c r="GE883" s="1">
        <v>1</v>
      </c>
      <c r="GF883" s="1">
        <v>3</v>
      </c>
      <c r="GG883" s="1">
        <v>1</v>
      </c>
      <c r="GH883" s="1">
        <v>1</v>
      </c>
      <c r="GI883" s="1">
        <v>1</v>
      </c>
      <c r="GJ883" s="1">
        <v>1</v>
      </c>
      <c r="GK883" s="1">
        <v>1</v>
      </c>
      <c r="GL883" s="1">
        <v>1</v>
      </c>
      <c r="GM883" s="1">
        <v>0</v>
      </c>
      <c r="GN883" s="1">
        <v>0</v>
      </c>
      <c r="GO883" s="1">
        <v>1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1</v>
      </c>
      <c r="HP883" s="1">
        <v>1</v>
      </c>
      <c r="HQ883" s="1">
        <v>0</v>
      </c>
      <c r="HR883" s="1">
        <v>0</v>
      </c>
      <c r="HS883" s="1">
        <v>2</v>
      </c>
      <c r="HT883" s="1">
        <v>2</v>
      </c>
      <c r="HU883" s="1">
        <v>2</v>
      </c>
      <c r="HV883" s="1">
        <v>6</v>
      </c>
      <c r="HW883" s="1">
        <v>2</v>
      </c>
      <c r="HX883" s="1">
        <v>2</v>
      </c>
      <c r="HY883" s="1">
        <v>2</v>
      </c>
      <c r="HZ883" s="1">
        <v>2</v>
      </c>
      <c r="IA883" s="1">
        <v>2</v>
      </c>
      <c r="IB883" s="1">
        <v>2</v>
      </c>
      <c r="IC883" s="1">
        <v>2</v>
      </c>
      <c r="ID883" s="1">
        <v>0</v>
      </c>
      <c r="IE883" s="1">
        <v>0</v>
      </c>
      <c r="IF883" s="1">
        <v>1</v>
      </c>
      <c r="IG883" s="1">
        <v>1</v>
      </c>
      <c r="IH883" s="1">
        <v>1</v>
      </c>
      <c r="II883" s="1">
        <v>1</v>
      </c>
      <c r="IJ883" s="1">
        <v>1</v>
      </c>
      <c r="IK883" s="1">
        <v>1</v>
      </c>
      <c r="IL883" s="1">
        <v>1</v>
      </c>
      <c r="IM883" s="1">
        <v>1</v>
      </c>
      <c r="IN883" s="1">
        <v>1</v>
      </c>
      <c r="IO883" s="1">
        <v>1</v>
      </c>
      <c r="IP883" s="1">
        <v>0</v>
      </c>
      <c r="IQ883" s="1">
        <v>0</v>
      </c>
      <c r="IR883" s="1">
        <v>0</v>
      </c>
      <c r="IS883" s="1">
        <v>1</v>
      </c>
      <c r="IT883" s="1">
        <v>1</v>
      </c>
      <c r="IU883" s="1">
        <v>1</v>
      </c>
      <c r="IV883" s="1">
        <v>3</v>
      </c>
      <c r="IW883" s="1">
        <v>1</v>
      </c>
      <c r="IX883" s="1">
        <v>1</v>
      </c>
      <c r="IY883" s="1">
        <v>1</v>
      </c>
      <c r="IZ883" s="1">
        <v>1</v>
      </c>
      <c r="JA883" s="1">
        <v>1</v>
      </c>
      <c r="JB883" s="1">
        <v>1</v>
      </c>
      <c r="JC883" s="1">
        <v>0</v>
      </c>
      <c r="JD883" s="1">
        <v>0</v>
      </c>
      <c r="JE883" s="1">
        <v>0</v>
      </c>
      <c r="JF883" s="1">
        <v>0</v>
      </c>
      <c r="JG883" s="1">
        <v>0</v>
      </c>
      <c r="JH883" s="1">
        <v>0</v>
      </c>
      <c r="JI883" s="1">
        <v>0</v>
      </c>
      <c r="JJ883" s="1">
        <v>0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v>0</v>
      </c>
      <c r="JQ883" s="1">
        <v>0</v>
      </c>
      <c r="JR883" s="1">
        <v>0</v>
      </c>
      <c r="JS883" s="1">
        <v>0</v>
      </c>
      <c r="JT883" s="1">
        <v>0</v>
      </c>
      <c r="JU883" s="1">
        <v>0</v>
      </c>
      <c r="JV883" s="1">
        <v>0</v>
      </c>
      <c r="JW883" s="1">
        <v>0</v>
      </c>
      <c r="JX883" s="1">
        <v>0</v>
      </c>
      <c r="JY883" s="1">
        <v>0</v>
      </c>
      <c r="JZ883" s="1">
        <v>0</v>
      </c>
      <c r="KA883" s="1">
        <v>0</v>
      </c>
      <c r="KB883" s="1">
        <v>0</v>
      </c>
      <c r="KC883" s="1">
        <v>0</v>
      </c>
      <c r="KD883" s="1">
        <v>0</v>
      </c>
      <c r="KE883" s="1">
        <v>0</v>
      </c>
      <c r="KF883" s="1">
        <v>0</v>
      </c>
      <c r="KG883" s="1">
        <v>0</v>
      </c>
      <c r="KH883" s="1">
        <v>0</v>
      </c>
      <c r="KI883" s="1">
        <v>0</v>
      </c>
      <c r="KJ883" s="1">
        <v>0</v>
      </c>
      <c r="KK883" s="1">
        <v>0</v>
      </c>
      <c r="KL883" s="1">
        <v>0</v>
      </c>
      <c r="KM883" s="1">
        <v>0</v>
      </c>
      <c r="KN883" s="1">
        <v>0</v>
      </c>
      <c r="KO883" s="1">
        <v>0</v>
      </c>
      <c r="KP883" s="1">
        <v>0</v>
      </c>
      <c r="KQ883" s="1">
        <v>0</v>
      </c>
      <c r="KR883" s="1">
        <v>0</v>
      </c>
      <c r="KS883" s="1">
        <v>0</v>
      </c>
      <c r="KT883" s="1">
        <v>0</v>
      </c>
      <c r="KU883" s="1">
        <v>0</v>
      </c>
      <c r="KV883" s="1">
        <v>0</v>
      </c>
      <c r="KW883" s="1">
        <v>0</v>
      </c>
      <c r="KX883" s="1">
        <v>0</v>
      </c>
      <c r="KY883" s="1">
        <v>0</v>
      </c>
      <c r="KZ883" s="1">
        <v>0</v>
      </c>
      <c r="LA883" s="1">
        <v>0</v>
      </c>
      <c r="LB883" s="1">
        <v>0</v>
      </c>
      <c r="LC883" s="1">
        <v>0</v>
      </c>
      <c r="LD883" s="1">
        <v>0</v>
      </c>
      <c r="LE883" s="1">
        <v>0</v>
      </c>
      <c r="LF883" s="1">
        <v>0</v>
      </c>
      <c r="LG883" s="1">
        <v>0</v>
      </c>
      <c r="LH883" s="1">
        <v>0</v>
      </c>
      <c r="LI883" s="1">
        <v>0</v>
      </c>
      <c r="LJ883" s="1">
        <v>0</v>
      </c>
      <c r="LK883" s="1">
        <v>0</v>
      </c>
      <c r="LL883" s="1">
        <v>0</v>
      </c>
      <c r="LM883" s="1">
        <v>0</v>
      </c>
      <c r="LN883" s="1">
        <v>0</v>
      </c>
      <c r="LO883" s="1">
        <v>0</v>
      </c>
      <c r="LP883" s="1">
        <v>0</v>
      </c>
      <c r="LQ883" s="1">
        <v>0</v>
      </c>
      <c r="LR883" s="1">
        <v>0</v>
      </c>
      <c r="LS883" s="1">
        <v>0</v>
      </c>
      <c r="LT883" s="1">
        <v>0</v>
      </c>
      <c r="LU883" s="1">
        <v>0</v>
      </c>
      <c r="LV883" s="1">
        <v>0</v>
      </c>
      <c r="LW883" s="1">
        <v>0</v>
      </c>
      <c r="LX883" s="1">
        <v>0</v>
      </c>
      <c r="LY883" s="1">
        <v>0</v>
      </c>
      <c r="LZ883" s="1">
        <v>0</v>
      </c>
      <c r="MA883" s="1">
        <v>0</v>
      </c>
      <c r="MB883" s="1">
        <v>0</v>
      </c>
      <c r="MC883" s="1">
        <v>1</v>
      </c>
    </row>
    <row r="884" spans="1:341">
      <c r="A884" s="1">
        <v>2015</v>
      </c>
      <c r="B884" s="1" t="s">
        <v>508</v>
      </c>
      <c r="C884" s="1">
        <v>1</v>
      </c>
      <c r="D884" s="1">
        <v>0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2</v>
      </c>
      <c r="L884" s="1">
        <v>2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4</v>
      </c>
      <c r="X884" s="1">
        <v>4</v>
      </c>
      <c r="Y884" s="1">
        <v>4</v>
      </c>
      <c r="Z884" s="1">
        <v>4</v>
      </c>
      <c r="AA884" s="1">
        <v>4</v>
      </c>
      <c r="AB884" s="1">
        <v>4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1</v>
      </c>
      <c r="BH884" s="1">
        <v>0</v>
      </c>
      <c r="BI884" s="1">
        <v>0</v>
      </c>
      <c r="BJ884" s="1">
        <v>1</v>
      </c>
      <c r="BK884" s="1">
        <v>0</v>
      </c>
      <c r="BL884" s="1">
        <v>0</v>
      </c>
      <c r="BM884" s="1">
        <v>1</v>
      </c>
      <c r="BN884" s="1">
        <v>0</v>
      </c>
      <c r="BO884" s="1">
        <v>1</v>
      </c>
      <c r="BP884" s="1">
        <v>0</v>
      </c>
      <c r="BQ884" s="1">
        <v>2</v>
      </c>
      <c r="BR884" s="1">
        <v>2</v>
      </c>
      <c r="BS884" s="1">
        <v>2</v>
      </c>
      <c r="BT884" s="1">
        <v>5</v>
      </c>
      <c r="BU884" s="1">
        <v>2</v>
      </c>
      <c r="BV884" s="1">
        <v>2</v>
      </c>
      <c r="BW884" s="1">
        <v>0</v>
      </c>
      <c r="BX884" s="1">
        <v>0</v>
      </c>
      <c r="BY884" s="1">
        <v>2</v>
      </c>
      <c r="BZ884" s="1">
        <v>1</v>
      </c>
      <c r="CA884" s="1">
        <v>3</v>
      </c>
      <c r="CB884" s="1">
        <v>3</v>
      </c>
      <c r="CC884" s="1">
        <v>2</v>
      </c>
      <c r="CD884" s="1">
        <v>0</v>
      </c>
      <c r="CE884" s="1">
        <v>2</v>
      </c>
      <c r="CF884" s="1">
        <v>0</v>
      </c>
      <c r="CG884" s="1">
        <v>0</v>
      </c>
      <c r="CH884" s="1">
        <v>0</v>
      </c>
      <c r="CI884" s="1">
        <v>0</v>
      </c>
      <c r="CJ884" s="1">
        <v>2</v>
      </c>
      <c r="CK884" s="1">
        <v>2</v>
      </c>
      <c r="CL884" s="1">
        <v>2</v>
      </c>
      <c r="CM884" s="1">
        <v>2</v>
      </c>
      <c r="CN884" s="1">
        <v>2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1</v>
      </c>
      <c r="CW884" s="1">
        <v>1</v>
      </c>
      <c r="CX884" s="1">
        <v>0</v>
      </c>
      <c r="CY884" s="1">
        <v>1</v>
      </c>
      <c r="CZ884" s="1">
        <v>0</v>
      </c>
      <c r="DA884" s="1">
        <v>0</v>
      </c>
      <c r="DB884" s="1">
        <v>1</v>
      </c>
      <c r="DC884" s="1">
        <v>1</v>
      </c>
      <c r="DD884" s="1">
        <v>1</v>
      </c>
      <c r="DE884" s="1">
        <v>3</v>
      </c>
      <c r="DF884" s="1">
        <v>1</v>
      </c>
      <c r="DG884" s="1">
        <v>0</v>
      </c>
      <c r="DH884" s="1">
        <v>1</v>
      </c>
      <c r="DI884" s="1">
        <v>1</v>
      </c>
      <c r="DJ884" s="1">
        <v>0</v>
      </c>
      <c r="DK884" s="1">
        <v>1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11</v>
      </c>
      <c r="DS884" s="1">
        <v>0</v>
      </c>
      <c r="DT884" s="1">
        <v>11</v>
      </c>
      <c r="DU884" s="1">
        <v>11</v>
      </c>
      <c r="DV884" s="1">
        <v>11</v>
      </c>
      <c r="DW884" s="1">
        <v>2</v>
      </c>
      <c r="DX884" s="1">
        <v>0</v>
      </c>
      <c r="DY884" s="1">
        <v>3</v>
      </c>
      <c r="DZ884" s="1">
        <v>0</v>
      </c>
      <c r="EA884" s="1">
        <v>3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6</v>
      </c>
      <c r="EK884" s="1">
        <v>4</v>
      </c>
      <c r="EL884" s="1">
        <v>2</v>
      </c>
      <c r="EM884" s="1">
        <v>9</v>
      </c>
      <c r="EN884" s="1">
        <v>9</v>
      </c>
      <c r="EO884" s="1">
        <v>0</v>
      </c>
      <c r="EP884" s="1">
        <v>0</v>
      </c>
      <c r="EQ884" s="1">
        <v>0</v>
      </c>
      <c r="ER884" s="1">
        <v>1</v>
      </c>
      <c r="ES884" s="1">
        <v>1</v>
      </c>
      <c r="ET884" s="1">
        <v>0</v>
      </c>
      <c r="EU884" s="1">
        <v>1</v>
      </c>
      <c r="EV884" s="1">
        <v>0</v>
      </c>
      <c r="EW884" s="1">
        <v>0</v>
      </c>
      <c r="EX884" s="1">
        <v>0</v>
      </c>
      <c r="EY884" s="1">
        <v>1</v>
      </c>
      <c r="EZ884" s="1">
        <v>0</v>
      </c>
      <c r="FA884" s="1">
        <v>1</v>
      </c>
      <c r="FB884" s="1">
        <v>1</v>
      </c>
      <c r="FC884" s="1">
        <v>1</v>
      </c>
      <c r="FD884" s="1">
        <v>0</v>
      </c>
      <c r="FE884" s="1">
        <v>1</v>
      </c>
      <c r="FF884" s="1">
        <v>0</v>
      </c>
      <c r="FG884" s="1">
        <v>1</v>
      </c>
      <c r="FH884" s="1">
        <v>0</v>
      </c>
      <c r="FI884" s="1">
        <v>0</v>
      </c>
      <c r="FJ884" s="1">
        <v>1</v>
      </c>
      <c r="FK884" s="1">
        <v>0</v>
      </c>
      <c r="FL884" s="1">
        <v>1</v>
      </c>
      <c r="FM884" s="1">
        <v>3</v>
      </c>
      <c r="FN884" s="1">
        <v>1</v>
      </c>
      <c r="FO884" s="1">
        <v>0</v>
      </c>
      <c r="FP884" s="1">
        <v>0</v>
      </c>
      <c r="FQ884" s="1">
        <v>0</v>
      </c>
      <c r="FR884" s="1">
        <v>15</v>
      </c>
      <c r="FS884" s="1">
        <v>0</v>
      </c>
      <c r="FT884" s="1">
        <v>0</v>
      </c>
      <c r="FU884" s="1">
        <v>0</v>
      </c>
      <c r="FV884" s="1">
        <v>4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1</v>
      </c>
      <c r="GD884" s="1">
        <v>1</v>
      </c>
      <c r="GE884" s="1">
        <v>1</v>
      </c>
      <c r="GF884" s="1">
        <v>3</v>
      </c>
      <c r="GG884" s="1">
        <v>1</v>
      </c>
      <c r="GH884" s="1">
        <v>1</v>
      </c>
      <c r="GI884" s="1">
        <v>1</v>
      </c>
      <c r="GJ884" s="1">
        <v>1</v>
      </c>
      <c r="GK884" s="1">
        <v>1</v>
      </c>
      <c r="GL884" s="1">
        <v>1</v>
      </c>
      <c r="GM884" s="1">
        <v>0</v>
      </c>
      <c r="GN884" s="1">
        <v>0</v>
      </c>
      <c r="GO884" s="1">
        <v>1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1</v>
      </c>
      <c r="HP884" s="1">
        <v>1</v>
      </c>
      <c r="HQ884" s="1">
        <v>0</v>
      </c>
      <c r="HR884" s="1">
        <v>0</v>
      </c>
      <c r="HS884" s="1">
        <v>2</v>
      </c>
      <c r="HT884" s="1">
        <v>2</v>
      </c>
      <c r="HU884" s="1">
        <v>2</v>
      </c>
      <c r="HV884" s="1">
        <v>6</v>
      </c>
      <c r="HW884" s="1">
        <v>2</v>
      </c>
      <c r="HX884" s="1">
        <v>2</v>
      </c>
      <c r="HY884" s="1">
        <v>2</v>
      </c>
      <c r="HZ884" s="1">
        <v>2</v>
      </c>
      <c r="IA884" s="1">
        <v>2</v>
      </c>
      <c r="IB884" s="1">
        <v>2</v>
      </c>
      <c r="IC884" s="1">
        <v>2</v>
      </c>
      <c r="ID884" s="1">
        <v>0</v>
      </c>
      <c r="IE884" s="1">
        <v>0</v>
      </c>
      <c r="IF884" s="1">
        <v>1</v>
      </c>
      <c r="IG884" s="1">
        <v>1</v>
      </c>
      <c r="IH884" s="1">
        <v>1</v>
      </c>
      <c r="II884" s="1">
        <v>1</v>
      </c>
      <c r="IJ884" s="1">
        <v>1</v>
      </c>
      <c r="IK884" s="1">
        <v>1</v>
      </c>
      <c r="IL884" s="1">
        <v>1</v>
      </c>
      <c r="IM884" s="1">
        <v>1</v>
      </c>
      <c r="IN884" s="1">
        <v>1</v>
      </c>
      <c r="IO884" s="1">
        <v>1</v>
      </c>
      <c r="IP884" s="1">
        <v>0</v>
      </c>
      <c r="IQ884" s="1">
        <v>0</v>
      </c>
      <c r="IR884" s="1">
        <v>0</v>
      </c>
      <c r="IS884" s="1">
        <v>1</v>
      </c>
      <c r="IT884" s="1">
        <v>1</v>
      </c>
      <c r="IU884" s="1">
        <v>1</v>
      </c>
      <c r="IV884" s="1">
        <v>3</v>
      </c>
      <c r="IW884" s="1">
        <v>1</v>
      </c>
      <c r="IX884" s="1">
        <v>1</v>
      </c>
      <c r="IY884" s="1">
        <v>1</v>
      </c>
      <c r="IZ884" s="1">
        <v>1</v>
      </c>
      <c r="JA884" s="1">
        <v>1</v>
      </c>
      <c r="JB884" s="1">
        <v>1</v>
      </c>
      <c r="JC884" s="1">
        <v>0</v>
      </c>
      <c r="JD884" s="1">
        <v>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0</v>
      </c>
      <c r="JO884" s="1">
        <v>0</v>
      </c>
      <c r="JP884" s="1">
        <v>0</v>
      </c>
      <c r="JQ884" s="1">
        <v>0</v>
      </c>
      <c r="JR884" s="1">
        <v>0</v>
      </c>
      <c r="JS884" s="1">
        <v>0</v>
      </c>
      <c r="JT884" s="1">
        <v>0</v>
      </c>
      <c r="JU884" s="1">
        <v>0</v>
      </c>
      <c r="JV884" s="1">
        <v>0</v>
      </c>
      <c r="JW884" s="1">
        <v>0</v>
      </c>
      <c r="JX884" s="1">
        <v>0</v>
      </c>
      <c r="JY884" s="1">
        <v>0</v>
      </c>
      <c r="JZ884" s="1">
        <v>0</v>
      </c>
      <c r="KA884" s="1">
        <v>0</v>
      </c>
      <c r="KB884" s="1">
        <v>0</v>
      </c>
      <c r="KC884" s="1">
        <v>0</v>
      </c>
      <c r="KD884" s="1">
        <v>0</v>
      </c>
      <c r="KE884" s="1">
        <v>0</v>
      </c>
      <c r="KF884" s="1">
        <v>0</v>
      </c>
      <c r="KG884" s="1">
        <v>0</v>
      </c>
      <c r="KH884" s="1">
        <v>0</v>
      </c>
      <c r="KI884" s="1">
        <v>0</v>
      </c>
      <c r="KJ884" s="1">
        <v>0</v>
      </c>
      <c r="KK884" s="1">
        <v>0</v>
      </c>
      <c r="KL884" s="1">
        <v>0</v>
      </c>
      <c r="KM884" s="1">
        <v>0</v>
      </c>
      <c r="KN884" s="1">
        <v>0</v>
      </c>
      <c r="KO884" s="1">
        <v>0</v>
      </c>
      <c r="KP884" s="1">
        <v>0</v>
      </c>
      <c r="KQ884" s="1">
        <v>0</v>
      </c>
      <c r="KR884" s="1">
        <v>0</v>
      </c>
      <c r="KS884" s="1">
        <v>0</v>
      </c>
      <c r="KT884" s="1">
        <v>0</v>
      </c>
      <c r="KU884" s="1">
        <v>0</v>
      </c>
      <c r="KV884" s="1">
        <v>0</v>
      </c>
      <c r="KW884" s="1">
        <v>0</v>
      </c>
      <c r="KX884" s="1">
        <v>0</v>
      </c>
      <c r="KY884" s="1">
        <v>0</v>
      </c>
      <c r="KZ884" s="1">
        <v>0</v>
      </c>
      <c r="LA884" s="1">
        <v>0</v>
      </c>
      <c r="LB884" s="1">
        <v>0</v>
      </c>
      <c r="LC884" s="1">
        <v>0</v>
      </c>
      <c r="LD884" s="1">
        <v>0</v>
      </c>
      <c r="LE884" s="1">
        <v>0</v>
      </c>
      <c r="LF884" s="1">
        <v>0</v>
      </c>
      <c r="LG884" s="1">
        <v>0</v>
      </c>
      <c r="LH884" s="1">
        <v>0</v>
      </c>
      <c r="LI884" s="1">
        <v>0</v>
      </c>
      <c r="LJ884" s="1">
        <v>0</v>
      </c>
      <c r="LK884" s="1">
        <v>0</v>
      </c>
      <c r="LL884" s="1">
        <v>0</v>
      </c>
      <c r="LM884" s="1">
        <v>0</v>
      </c>
      <c r="LN884" s="1">
        <v>0</v>
      </c>
      <c r="LO884" s="1">
        <v>0</v>
      </c>
      <c r="LP884" s="1">
        <v>0</v>
      </c>
      <c r="LQ884" s="1">
        <v>0</v>
      </c>
      <c r="LR884" s="1">
        <v>0</v>
      </c>
      <c r="LS884" s="1">
        <v>0</v>
      </c>
      <c r="LT884" s="1">
        <v>0</v>
      </c>
      <c r="LU884" s="1">
        <v>0</v>
      </c>
      <c r="LV884" s="1">
        <v>0</v>
      </c>
      <c r="LW884" s="1">
        <v>0</v>
      </c>
      <c r="LX884" s="1">
        <v>0</v>
      </c>
      <c r="LY884" s="1">
        <v>0</v>
      </c>
      <c r="LZ884" s="1">
        <v>0</v>
      </c>
      <c r="MA884" s="1">
        <v>0</v>
      </c>
      <c r="MB884" s="1">
        <v>0</v>
      </c>
      <c r="MC884" s="1">
        <v>1</v>
      </c>
    </row>
    <row r="885" spans="1:341">
      <c r="A885" s="1">
        <v>2015</v>
      </c>
      <c r="B885" s="1" t="s">
        <v>510</v>
      </c>
      <c r="C885" s="1">
        <v>1</v>
      </c>
      <c r="D885" s="1">
        <v>0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1</v>
      </c>
      <c r="K885" s="1">
        <v>2</v>
      </c>
      <c r="L885" s="1">
        <v>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4</v>
      </c>
      <c r="X885" s="1">
        <v>4</v>
      </c>
      <c r="Y885" s="1">
        <v>4</v>
      </c>
      <c r="Z885" s="1">
        <v>4</v>
      </c>
      <c r="AA885" s="1">
        <v>4</v>
      </c>
      <c r="AB885" s="1">
        <v>4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1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  <c r="BG885" s="1">
        <v>1</v>
      </c>
      <c r="BH885" s="1">
        <v>0</v>
      </c>
      <c r="BI885" s="1">
        <v>0</v>
      </c>
      <c r="BJ885" s="1">
        <v>1</v>
      </c>
      <c r="BK885" s="1">
        <v>0</v>
      </c>
      <c r="BL885" s="1">
        <v>0</v>
      </c>
      <c r="BM885" s="1">
        <v>1</v>
      </c>
      <c r="BN885" s="1">
        <v>0</v>
      </c>
      <c r="BO885" s="1">
        <v>1</v>
      </c>
      <c r="BP885" s="1">
        <v>0</v>
      </c>
      <c r="BQ885" s="1">
        <v>2</v>
      </c>
      <c r="BR885" s="1">
        <v>2</v>
      </c>
      <c r="BS885" s="1">
        <v>2</v>
      </c>
      <c r="BT885" s="1">
        <v>5</v>
      </c>
      <c r="BU885" s="1">
        <v>2</v>
      </c>
      <c r="BV885" s="1">
        <v>2</v>
      </c>
      <c r="BW885" s="1">
        <v>0</v>
      </c>
      <c r="BX885" s="1">
        <v>0</v>
      </c>
      <c r="BY885" s="1">
        <v>2</v>
      </c>
      <c r="BZ885" s="1">
        <v>1</v>
      </c>
      <c r="CA885" s="1">
        <v>3</v>
      </c>
      <c r="CB885" s="1">
        <v>3</v>
      </c>
      <c r="CC885" s="1">
        <v>2</v>
      </c>
      <c r="CD885" s="1">
        <v>0</v>
      </c>
      <c r="CE885" s="1">
        <v>1</v>
      </c>
      <c r="CF885" s="1">
        <v>0</v>
      </c>
      <c r="CG885" s="1">
        <v>0</v>
      </c>
      <c r="CH885" s="1">
        <v>0</v>
      </c>
      <c r="CI885" s="1">
        <v>0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1</v>
      </c>
      <c r="CW885" s="1">
        <v>1</v>
      </c>
      <c r="CX885" s="1">
        <v>0</v>
      </c>
      <c r="CY885" s="1">
        <v>1</v>
      </c>
      <c r="CZ885" s="1">
        <v>0</v>
      </c>
      <c r="DA885" s="1">
        <v>0</v>
      </c>
      <c r="DB885" s="1">
        <v>1</v>
      </c>
      <c r="DC885" s="1">
        <v>1</v>
      </c>
      <c r="DD885" s="1">
        <v>1</v>
      </c>
      <c r="DE885" s="1">
        <v>3</v>
      </c>
      <c r="DF885" s="1">
        <v>1</v>
      </c>
      <c r="DG885" s="1">
        <v>0</v>
      </c>
      <c r="DH885" s="1">
        <v>1</v>
      </c>
      <c r="DI885" s="1">
        <v>1</v>
      </c>
      <c r="DJ885" s="1">
        <v>0</v>
      </c>
      <c r="DK885" s="1">
        <v>1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11</v>
      </c>
      <c r="DS885" s="1">
        <v>0</v>
      </c>
      <c r="DT885" s="1">
        <v>11</v>
      </c>
      <c r="DU885" s="1">
        <v>11</v>
      </c>
      <c r="DV885" s="1">
        <v>11</v>
      </c>
      <c r="DW885" s="1">
        <v>2</v>
      </c>
      <c r="DX885" s="1">
        <v>0</v>
      </c>
      <c r="DY885" s="1">
        <v>3</v>
      </c>
      <c r="DZ885" s="1">
        <v>0</v>
      </c>
      <c r="EA885" s="1">
        <v>3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6</v>
      </c>
      <c r="EK885" s="1">
        <v>4</v>
      </c>
      <c r="EL885" s="1">
        <v>2</v>
      </c>
      <c r="EM885" s="1">
        <v>9</v>
      </c>
      <c r="EN885" s="1">
        <v>9</v>
      </c>
      <c r="EO885" s="1">
        <v>0</v>
      </c>
      <c r="EP885" s="1">
        <v>0</v>
      </c>
      <c r="EQ885" s="1">
        <v>0</v>
      </c>
      <c r="ER885" s="1">
        <v>1</v>
      </c>
      <c r="ES885" s="1">
        <v>1</v>
      </c>
      <c r="ET885" s="1">
        <v>0</v>
      </c>
      <c r="EU885" s="1">
        <v>1</v>
      </c>
      <c r="EV885" s="1">
        <v>0</v>
      </c>
      <c r="EW885" s="1">
        <v>0</v>
      </c>
      <c r="EX885" s="1">
        <v>0</v>
      </c>
      <c r="EY885" s="1">
        <v>1</v>
      </c>
      <c r="EZ885" s="1">
        <v>0</v>
      </c>
      <c r="FA885" s="1">
        <v>1</v>
      </c>
      <c r="FB885" s="1">
        <v>1</v>
      </c>
      <c r="FC885" s="1">
        <v>1</v>
      </c>
      <c r="FD885" s="1">
        <v>0</v>
      </c>
      <c r="FE885" s="1">
        <v>1</v>
      </c>
      <c r="FF885" s="1">
        <v>0</v>
      </c>
      <c r="FG885" s="1">
        <v>1</v>
      </c>
      <c r="FH885" s="1">
        <v>0</v>
      </c>
      <c r="FI885" s="1">
        <v>0</v>
      </c>
      <c r="FJ885" s="1">
        <v>1</v>
      </c>
      <c r="FK885" s="1">
        <v>0</v>
      </c>
      <c r="FL885" s="1">
        <v>1</v>
      </c>
      <c r="FM885" s="1">
        <v>3</v>
      </c>
      <c r="FN885" s="1">
        <v>1</v>
      </c>
      <c r="FO885" s="1">
        <v>0</v>
      </c>
      <c r="FP885" s="1">
        <v>0</v>
      </c>
      <c r="FQ885" s="1">
        <v>0</v>
      </c>
      <c r="FR885" s="1">
        <v>15</v>
      </c>
      <c r="FS885" s="1">
        <v>0</v>
      </c>
      <c r="FT885" s="1">
        <v>0</v>
      </c>
      <c r="FU885" s="1">
        <v>0</v>
      </c>
      <c r="FV885" s="1">
        <v>5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1</v>
      </c>
      <c r="GD885" s="1">
        <v>1</v>
      </c>
      <c r="GE885" s="1">
        <v>1</v>
      </c>
      <c r="GF885" s="1">
        <v>3</v>
      </c>
      <c r="GG885" s="1">
        <v>1</v>
      </c>
      <c r="GH885" s="1">
        <v>1</v>
      </c>
      <c r="GI885" s="1">
        <v>1</v>
      </c>
      <c r="GJ885" s="1">
        <v>1</v>
      </c>
      <c r="GK885" s="1">
        <v>1</v>
      </c>
      <c r="GL885" s="1">
        <v>1</v>
      </c>
      <c r="GM885" s="1">
        <v>0</v>
      </c>
      <c r="GN885" s="1">
        <v>0</v>
      </c>
      <c r="GO885" s="1">
        <v>1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</v>
      </c>
      <c r="HP885" s="1">
        <v>1</v>
      </c>
      <c r="HQ885" s="1">
        <v>0</v>
      </c>
      <c r="HR885" s="1">
        <v>0</v>
      </c>
      <c r="HS885" s="1">
        <v>2</v>
      </c>
      <c r="HT885" s="1">
        <v>2</v>
      </c>
      <c r="HU885" s="1">
        <v>2</v>
      </c>
      <c r="HV885" s="1">
        <v>6</v>
      </c>
      <c r="HW885" s="1">
        <v>2</v>
      </c>
      <c r="HX885" s="1">
        <v>2</v>
      </c>
      <c r="HY885" s="1">
        <v>2</v>
      </c>
      <c r="HZ885" s="1">
        <v>2</v>
      </c>
      <c r="IA885" s="1">
        <v>2</v>
      </c>
      <c r="IB885" s="1">
        <v>2</v>
      </c>
      <c r="IC885" s="1">
        <v>2</v>
      </c>
      <c r="ID885" s="1">
        <v>0</v>
      </c>
      <c r="IE885" s="1">
        <v>0</v>
      </c>
      <c r="IF885" s="1">
        <v>1</v>
      </c>
      <c r="IG885" s="1">
        <v>1</v>
      </c>
      <c r="IH885" s="1">
        <v>1</v>
      </c>
      <c r="II885" s="1">
        <v>1</v>
      </c>
      <c r="IJ885" s="1">
        <v>1</v>
      </c>
      <c r="IK885" s="1">
        <v>1</v>
      </c>
      <c r="IL885" s="1">
        <v>1</v>
      </c>
      <c r="IM885" s="1">
        <v>1</v>
      </c>
      <c r="IN885" s="1">
        <v>1</v>
      </c>
      <c r="IO885" s="1">
        <v>1</v>
      </c>
      <c r="IP885" s="1">
        <v>0</v>
      </c>
      <c r="IQ885" s="1">
        <v>0</v>
      </c>
      <c r="IR885" s="1">
        <v>0</v>
      </c>
      <c r="IS885" s="1">
        <v>1</v>
      </c>
      <c r="IT885" s="1">
        <v>1</v>
      </c>
      <c r="IU885" s="1">
        <v>1</v>
      </c>
      <c r="IV885" s="1">
        <v>3</v>
      </c>
      <c r="IW885" s="1">
        <v>1</v>
      </c>
      <c r="IX885" s="1">
        <v>1</v>
      </c>
      <c r="IY885" s="1">
        <v>1</v>
      </c>
      <c r="IZ885" s="1">
        <v>1</v>
      </c>
      <c r="JA885" s="1">
        <v>1</v>
      </c>
      <c r="JB885" s="1">
        <v>1</v>
      </c>
      <c r="JC885" s="1">
        <v>0</v>
      </c>
      <c r="JD885" s="1">
        <v>0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0</v>
      </c>
      <c r="JK885" s="1">
        <v>0</v>
      </c>
      <c r="JL885" s="1">
        <v>0</v>
      </c>
      <c r="JM885" s="1">
        <v>0</v>
      </c>
      <c r="JN885" s="1">
        <v>0</v>
      </c>
      <c r="JO885" s="1">
        <v>0</v>
      </c>
      <c r="JP885" s="1">
        <v>0</v>
      </c>
      <c r="JQ885" s="1">
        <v>0</v>
      </c>
      <c r="JR885" s="1">
        <v>0</v>
      </c>
      <c r="JS885" s="1">
        <v>0</v>
      </c>
      <c r="JT885" s="1">
        <v>0</v>
      </c>
      <c r="JU885" s="1">
        <v>0</v>
      </c>
      <c r="JV885" s="1">
        <v>0</v>
      </c>
      <c r="JW885" s="1">
        <v>0</v>
      </c>
      <c r="JX885" s="1">
        <v>0</v>
      </c>
      <c r="JY885" s="1">
        <v>0</v>
      </c>
      <c r="JZ885" s="1">
        <v>0</v>
      </c>
      <c r="KA885" s="1">
        <v>0</v>
      </c>
      <c r="KB885" s="1">
        <v>0</v>
      </c>
      <c r="KC885" s="1">
        <v>0</v>
      </c>
      <c r="KD885" s="1">
        <v>0</v>
      </c>
      <c r="KE885" s="1">
        <v>0</v>
      </c>
      <c r="KF885" s="1">
        <v>0</v>
      </c>
      <c r="KG885" s="1">
        <v>0</v>
      </c>
      <c r="KH885" s="1">
        <v>0</v>
      </c>
      <c r="KI885" s="1">
        <v>0</v>
      </c>
      <c r="KJ885" s="1">
        <v>0</v>
      </c>
      <c r="KK885" s="1">
        <v>0</v>
      </c>
      <c r="KL885" s="1">
        <v>0</v>
      </c>
      <c r="KM885" s="1">
        <v>0</v>
      </c>
      <c r="KN885" s="1">
        <v>0</v>
      </c>
      <c r="KO885" s="1">
        <v>0</v>
      </c>
      <c r="KP885" s="1">
        <v>0</v>
      </c>
      <c r="KQ885" s="1">
        <v>0</v>
      </c>
      <c r="KR885" s="1">
        <v>0</v>
      </c>
      <c r="KS885" s="1">
        <v>0</v>
      </c>
      <c r="KT885" s="1">
        <v>0</v>
      </c>
      <c r="KU885" s="1">
        <v>0</v>
      </c>
      <c r="KV885" s="1">
        <v>0</v>
      </c>
      <c r="KW885" s="1">
        <v>0</v>
      </c>
      <c r="KX885" s="1">
        <v>0</v>
      </c>
      <c r="KY885" s="1">
        <v>0</v>
      </c>
      <c r="KZ885" s="1">
        <v>0</v>
      </c>
      <c r="LA885" s="1">
        <v>0</v>
      </c>
      <c r="LB885" s="1">
        <v>0</v>
      </c>
      <c r="LC885" s="1">
        <v>0</v>
      </c>
      <c r="LD885" s="1">
        <v>0</v>
      </c>
      <c r="LE885" s="1">
        <v>0</v>
      </c>
      <c r="LF885" s="1">
        <v>0</v>
      </c>
      <c r="LG885" s="1">
        <v>0</v>
      </c>
      <c r="LH885" s="1">
        <v>0</v>
      </c>
      <c r="LI885" s="1">
        <v>0</v>
      </c>
      <c r="LJ885" s="1">
        <v>0</v>
      </c>
      <c r="LK885" s="1">
        <v>0</v>
      </c>
      <c r="LL885" s="1">
        <v>0</v>
      </c>
      <c r="LM885" s="1">
        <v>0</v>
      </c>
      <c r="LN885" s="1">
        <v>0</v>
      </c>
      <c r="LO885" s="1">
        <v>0</v>
      </c>
      <c r="LP885" s="1">
        <v>0</v>
      </c>
      <c r="LQ885" s="1">
        <v>0</v>
      </c>
      <c r="LR885" s="1">
        <v>0</v>
      </c>
      <c r="LS885" s="1">
        <v>0</v>
      </c>
      <c r="LT885" s="1">
        <v>0</v>
      </c>
      <c r="LU885" s="1">
        <v>0</v>
      </c>
      <c r="LV885" s="1">
        <v>0</v>
      </c>
      <c r="LW885" s="1">
        <v>0</v>
      </c>
      <c r="LX885" s="1">
        <v>0</v>
      </c>
      <c r="LY885" s="1">
        <v>0</v>
      </c>
      <c r="LZ885" s="1">
        <v>0</v>
      </c>
      <c r="MA885" s="1">
        <v>0</v>
      </c>
      <c r="MB885" s="1">
        <v>0</v>
      </c>
      <c r="MC885" s="1">
        <v>1</v>
      </c>
    </row>
    <row r="886" spans="1:341">
      <c r="A886" s="1">
        <v>2015</v>
      </c>
      <c r="B886" s="1" t="s">
        <v>513</v>
      </c>
      <c r="C886" s="1">
        <v>1</v>
      </c>
      <c r="D886" s="1">
        <v>0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  <c r="J886" s="1">
        <v>1</v>
      </c>
      <c r="K886" s="1">
        <v>2</v>
      </c>
      <c r="L886" s="1">
        <v>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4</v>
      </c>
      <c r="X886" s="1">
        <v>4</v>
      </c>
      <c r="Y886" s="1">
        <v>4</v>
      </c>
      <c r="Z886" s="1">
        <v>4</v>
      </c>
      <c r="AA886" s="1">
        <v>4</v>
      </c>
      <c r="AB886" s="1">
        <v>4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1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1</v>
      </c>
      <c r="BG886" s="1">
        <v>1</v>
      </c>
      <c r="BH886" s="1">
        <v>0</v>
      </c>
      <c r="BI886" s="1">
        <v>0</v>
      </c>
      <c r="BJ886" s="1">
        <v>1</v>
      </c>
      <c r="BK886" s="1">
        <v>0</v>
      </c>
      <c r="BL886" s="1">
        <v>0</v>
      </c>
      <c r="BM886" s="1">
        <v>1</v>
      </c>
      <c r="BN886" s="1">
        <v>0</v>
      </c>
      <c r="BO886" s="1">
        <v>1</v>
      </c>
      <c r="BP886" s="1">
        <v>0</v>
      </c>
      <c r="BQ886" s="1">
        <v>2</v>
      </c>
      <c r="BR886" s="1">
        <v>2</v>
      </c>
      <c r="BS886" s="1">
        <v>2</v>
      </c>
      <c r="BT886" s="1">
        <v>5</v>
      </c>
      <c r="BU886" s="1">
        <v>2</v>
      </c>
      <c r="BV886" s="1">
        <v>2</v>
      </c>
      <c r="BW886" s="1">
        <v>0</v>
      </c>
      <c r="BX886" s="1">
        <v>0</v>
      </c>
      <c r="BY886" s="1">
        <v>2</v>
      </c>
      <c r="BZ886" s="1">
        <v>1</v>
      </c>
      <c r="CA886" s="1">
        <v>3</v>
      </c>
      <c r="CB886" s="1">
        <v>3</v>
      </c>
      <c r="CC886" s="1">
        <v>2</v>
      </c>
      <c r="CD886" s="1">
        <v>0</v>
      </c>
      <c r="CE886" s="1">
        <v>1</v>
      </c>
      <c r="CF886" s="1">
        <v>0</v>
      </c>
      <c r="CG886" s="1">
        <v>0</v>
      </c>
      <c r="CH886" s="1">
        <v>0</v>
      </c>
      <c r="CI886" s="1">
        <v>0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1</v>
      </c>
      <c r="CW886" s="1">
        <v>1</v>
      </c>
      <c r="CX886" s="1">
        <v>0</v>
      </c>
      <c r="CY886" s="1">
        <v>1</v>
      </c>
      <c r="CZ886" s="1">
        <v>0</v>
      </c>
      <c r="DA886" s="1">
        <v>0</v>
      </c>
      <c r="DB886" s="1">
        <v>1</v>
      </c>
      <c r="DC886" s="1">
        <v>1</v>
      </c>
      <c r="DD886" s="1">
        <v>1</v>
      </c>
      <c r="DE886" s="1">
        <v>3</v>
      </c>
      <c r="DF886" s="1">
        <v>1</v>
      </c>
      <c r="DG886" s="1">
        <v>0</v>
      </c>
      <c r="DH886" s="1">
        <v>1</v>
      </c>
      <c r="DI886" s="1">
        <v>1</v>
      </c>
      <c r="DJ886" s="1">
        <v>0</v>
      </c>
      <c r="DK886" s="1">
        <v>1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11</v>
      </c>
      <c r="DS886" s="1">
        <v>0</v>
      </c>
      <c r="DT886" s="1">
        <v>11</v>
      </c>
      <c r="DU886" s="1">
        <v>11</v>
      </c>
      <c r="DV886" s="1">
        <v>11</v>
      </c>
      <c r="DW886" s="1">
        <v>2</v>
      </c>
      <c r="DX886" s="1">
        <v>0</v>
      </c>
      <c r="DY886" s="1">
        <v>3</v>
      </c>
      <c r="DZ886" s="1">
        <v>0</v>
      </c>
      <c r="EA886" s="1">
        <v>3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6</v>
      </c>
      <c r="EK886" s="1">
        <v>4</v>
      </c>
      <c r="EL886" s="1">
        <v>2</v>
      </c>
      <c r="EM886" s="1">
        <v>9</v>
      </c>
      <c r="EN886" s="1">
        <v>9</v>
      </c>
      <c r="EO886" s="1">
        <v>0</v>
      </c>
      <c r="EP886" s="1">
        <v>0</v>
      </c>
      <c r="EQ886" s="1">
        <v>0</v>
      </c>
      <c r="ER886" s="1">
        <v>1</v>
      </c>
      <c r="ES886" s="1">
        <v>1</v>
      </c>
      <c r="ET886" s="1">
        <v>0</v>
      </c>
      <c r="EU886" s="1">
        <v>1</v>
      </c>
      <c r="EV886" s="1">
        <v>0</v>
      </c>
      <c r="EW886" s="1">
        <v>0</v>
      </c>
      <c r="EX886" s="1">
        <v>0</v>
      </c>
      <c r="EY886" s="1">
        <v>1</v>
      </c>
      <c r="EZ886" s="1">
        <v>0</v>
      </c>
      <c r="FA886" s="1">
        <v>1</v>
      </c>
      <c r="FB886" s="1">
        <v>1</v>
      </c>
      <c r="FC886" s="1">
        <v>1</v>
      </c>
      <c r="FD886" s="1">
        <v>0</v>
      </c>
      <c r="FE886" s="1">
        <v>1</v>
      </c>
      <c r="FF886" s="1">
        <v>0</v>
      </c>
      <c r="FG886" s="1">
        <v>1</v>
      </c>
      <c r="FH886" s="1">
        <v>0</v>
      </c>
      <c r="FI886" s="1">
        <v>0</v>
      </c>
      <c r="FJ886" s="1">
        <v>1</v>
      </c>
      <c r="FK886" s="1">
        <v>0</v>
      </c>
      <c r="FL886" s="1">
        <v>1</v>
      </c>
      <c r="FM886" s="1">
        <v>3</v>
      </c>
      <c r="FN886" s="1">
        <v>1</v>
      </c>
      <c r="FO886" s="1">
        <v>0</v>
      </c>
      <c r="FP886" s="1">
        <v>0</v>
      </c>
      <c r="FQ886" s="1">
        <v>0</v>
      </c>
      <c r="FR886" s="1">
        <v>15</v>
      </c>
      <c r="FS886" s="1">
        <v>0</v>
      </c>
      <c r="FT886" s="1">
        <v>0</v>
      </c>
      <c r="FU886" s="1">
        <v>0</v>
      </c>
      <c r="FV886" s="1">
        <v>5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1</v>
      </c>
      <c r="GD886" s="1">
        <v>1</v>
      </c>
      <c r="GE886" s="1">
        <v>1</v>
      </c>
      <c r="GF886" s="1">
        <v>3</v>
      </c>
      <c r="GG886" s="1">
        <v>1</v>
      </c>
      <c r="GH886" s="1">
        <v>1</v>
      </c>
      <c r="GI886" s="1">
        <v>1</v>
      </c>
      <c r="GJ886" s="1">
        <v>1</v>
      </c>
      <c r="GK886" s="1">
        <v>1</v>
      </c>
      <c r="GL886" s="1">
        <v>1</v>
      </c>
      <c r="GM886" s="1">
        <v>0</v>
      </c>
      <c r="GN886" s="1">
        <v>0</v>
      </c>
      <c r="GO886" s="1">
        <v>1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1</v>
      </c>
      <c r="HP886" s="1">
        <v>1</v>
      </c>
      <c r="HQ886" s="1">
        <v>0</v>
      </c>
      <c r="HR886" s="1">
        <v>0</v>
      </c>
      <c r="HS886" s="1">
        <v>2</v>
      </c>
      <c r="HT886" s="1">
        <v>2</v>
      </c>
      <c r="HU886" s="1">
        <v>2</v>
      </c>
      <c r="HV886" s="1">
        <v>6</v>
      </c>
      <c r="HW886" s="1">
        <v>2</v>
      </c>
      <c r="HX886" s="1">
        <v>2</v>
      </c>
      <c r="HY886" s="1">
        <v>2</v>
      </c>
      <c r="HZ886" s="1">
        <v>2</v>
      </c>
      <c r="IA886" s="1">
        <v>2</v>
      </c>
      <c r="IB886" s="1">
        <v>2</v>
      </c>
      <c r="IC886" s="1">
        <v>2</v>
      </c>
      <c r="ID886" s="1">
        <v>0</v>
      </c>
      <c r="IE886" s="1">
        <v>0</v>
      </c>
      <c r="IF886" s="1">
        <v>1</v>
      </c>
      <c r="IG886" s="1">
        <v>1</v>
      </c>
      <c r="IH886" s="1">
        <v>1</v>
      </c>
      <c r="II886" s="1">
        <v>1</v>
      </c>
      <c r="IJ886" s="1">
        <v>1</v>
      </c>
      <c r="IK886" s="1">
        <v>1</v>
      </c>
      <c r="IL886" s="1">
        <v>1</v>
      </c>
      <c r="IM886" s="1">
        <v>1</v>
      </c>
      <c r="IN886" s="1">
        <v>1</v>
      </c>
      <c r="IO886" s="1">
        <v>1</v>
      </c>
      <c r="IP886" s="1">
        <v>0</v>
      </c>
      <c r="IQ886" s="1">
        <v>0</v>
      </c>
      <c r="IR886" s="1">
        <v>0</v>
      </c>
      <c r="IS886" s="1">
        <v>1</v>
      </c>
      <c r="IT886" s="1">
        <v>1</v>
      </c>
      <c r="IU886" s="1">
        <v>1</v>
      </c>
      <c r="IV886" s="1">
        <v>3</v>
      </c>
      <c r="IW886" s="1">
        <v>1</v>
      </c>
      <c r="IX886" s="1">
        <v>1</v>
      </c>
      <c r="IY886" s="1">
        <v>1</v>
      </c>
      <c r="IZ886" s="1">
        <v>1</v>
      </c>
      <c r="JA886" s="1">
        <v>1</v>
      </c>
      <c r="JB886" s="1">
        <v>1</v>
      </c>
      <c r="JC886" s="1">
        <v>0</v>
      </c>
      <c r="JD886" s="1">
        <v>0</v>
      </c>
      <c r="JE886" s="1">
        <v>0</v>
      </c>
      <c r="JF886" s="1">
        <v>0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</v>
      </c>
      <c r="JO886" s="1">
        <v>0</v>
      </c>
      <c r="JP886" s="1">
        <v>0</v>
      </c>
      <c r="JQ886" s="1">
        <v>0</v>
      </c>
      <c r="JR886" s="1">
        <v>0</v>
      </c>
      <c r="JS886" s="1">
        <v>0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0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  <c r="KL886" s="1">
        <v>0</v>
      </c>
      <c r="KM886" s="1">
        <v>0</v>
      </c>
      <c r="KN886" s="1">
        <v>0</v>
      </c>
      <c r="KO886" s="1">
        <v>0</v>
      </c>
      <c r="KP886" s="1"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0</v>
      </c>
      <c r="KZ886" s="1">
        <v>0</v>
      </c>
      <c r="LA886" s="1">
        <v>0</v>
      </c>
      <c r="LB886" s="1">
        <v>0</v>
      </c>
      <c r="LC886" s="1">
        <v>0</v>
      </c>
      <c r="LD886" s="1">
        <v>0</v>
      </c>
      <c r="LE886" s="1">
        <v>0</v>
      </c>
      <c r="LF886" s="1">
        <v>0</v>
      </c>
      <c r="LG886" s="1">
        <v>0</v>
      </c>
      <c r="LH886" s="1">
        <v>0</v>
      </c>
      <c r="LI886" s="1">
        <v>0</v>
      </c>
      <c r="LJ886" s="1">
        <v>0</v>
      </c>
      <c r="LK886" s="1">
        <v>0</v>
      </c>
      <c r="LL886" s="1">
        <v>0</v>
      </c>
      <c r="LM886" s="1">
        <v>0</v>
      </c>
      <c r="LN886" s="1">
        <v>0</v>
      </c>
      <c r="LO886" s="1">
        <v>0</v>
      </c>
      <c r="LP886" s="1">
        <v>0</v>
      </c>
      <c r="LQ886" s="1">
        <v>0</v>
      </c>
      <c r="LR886" s="1">
        <v>0</v>
      </c>
      <c r="LS886" s="1">
        <v>0</v>
      </c>
      <c r="LT886" s="1">
        <v>0</v>
      </c>
      <c r="LU886" s="1">
        <v>0</v>
      </c>
      <c r="LV886" s="1">
        <v>0</v>
      </c>
      <c r="LW886" s="1">
        <v>0</v>
      </c>
      <c r="LX886" s="1">
        <v>0</v>
      </c>
      <c r="LY886" s="1">
        <v>0</v>
      </c>
      <c r="LZ886" s="1">
        <v>0</v>
      </c>
      <c r="MA886" s="1">
        <v>0</v>
      </c>
      <c r="MB886" s="1">
        <v>0</v>
      </c>
      <c r="MC886" s="1">
        <v>1</v>
      </c>
    </row>
    <row r="887" spans="1:341">
      <c r="A887" s="1">
        <v>2015</v>
      </c>
      <c r="B887" s="1" t="s">
        <v>515</v>
      </c>
      <c r="C887" s="1">
        <v>1</v>
      </c>
      <c r="D887" s="1">
        <v>0</v>
      </c>
      <c r="E887" s="1">
        <v>1</v>
      </c>
      <c r="F887" s="1">
        <v>1</v>
      </c>
      <c r="G887" s="1">
        <v>1</v>
      </c>
      <c r="H887" s="1">
        <v>1</v>
      </c>
      <c r="I887" s="1">
        <v>1</v>
      </c>
      <c r="J887" s="1">
        <v>1</v>
      </c>
      <c r="K887" s="1">
        <v>2</v>
      </c>
      <c r="L887" s="1">
        <v>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</v>
      </c>
      <c r="X887" s="1">
        <v>1</v>
      </c>
      <c r="Y887" s="1">
        <v>1</v>
      </c>
      <c r="Z887" s="1">
        <v>1</v>
      </c>
      <c r="AA887" s="1">
        <v>1</v>
      </c>
      <c r="AB887" s="1">
        <v>1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1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1</v>
      </c>
      <c r="BG887" s="1">
        <v>1</v>
      </c>
      <c r="BH887" s="1">
        <v>0</v>
      </c>
      <c r="BI887" s="1">
        <v>0</v>
      </c>
      <c r="BJ887" s="1">
        <v>1</v>
      </c>
      <c r="BK887" s="1">
        <v>0</v>
      </c>
      <c r="BL887" s="1">
        <v>0</v>
      </c>
      <c r="BM887" s="1">
        <v>1</v>
      </c>
      <c r="BN887" s="1">
        <v>0</v>
      </c>
      <c r="BO887" s="1">
        <v>1</v>
      </c>
      <c r="BP887" s="1">
        <v>0</v>
      </c>
      <c r="BQ887" s="1">
        <v>2</v>
      </c>
      <c r="BR887" s="1">
        <v>2</v>
      </c>
      <c r="BS887" s="1">
        <v>2</v>
      </c>
      <c r="BT887" s="1">
        <v>5</v>
      </c>
      <c r="BU887" s="1">
        <v>2</v>
      </c>
      <c r="BV887" s="1">
        <v>2</v>
      </c>
      <c r="BW887" s="1">
        <v>0</v>
      </c>
      <c r="BX887" s="1">
        <v>0</v>
      </c>
      <c r="BY887" s="1">
        <v>2</v>
      </c>
      <c r="BZ887" s="1">
        <v>1</v>
      </c>
      <c r="CA887" s="1">
        <v>3</v>
      </c>
      <c r="CB887" s="1">
        <v>3</v>
      </c>
      <c r="CC887" s="1">
        <v>2</v>
      </c>
      <c r="CD887" s="1">
        <v>0</v>
      </c>
      <c r="CE887" s="1">
        <v>18</v>
      </c>
      <c r="CF887" s="1">
        <v>0</v>
      </c>
      <c r="CG887" s="1">
        <v>0</v>
      </c>
      <c r="CH887" s="1">
        <v>0</v>
      </c>
      <c r="CI887" s="1">
        <v>0</v>
      </c>
      <c r="CJ887" s="1">
        <v>18</v>
      </c>
      <c r="CK887" s="1">
        <v>18</v>
      </c>
      <c r="CL887" s="1">
        <v>18</v>
      </c>
      <c r="CM887" s="1">
        <v>18</v>
      </c>
      <c r="CN887" s="1">
        <v>18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1</v>
      </c>
      <c r="CW887" s="1">
        <v>1</v>
      </c>
      <c r="CX887" s="1">
        <v>0</v>
      </c>
      <c r="CY887" s="1">
        <v>2</v>
      </c>
      <c r="CZ887" s="1">
        <v>0</v>
      </c>
      <c r="DA887" s="1">
        <v>0</v>
      </c>
      <c r="DB887" s="1">
        <v>2</v>
      </c>
      <c r="DC887" s="1">
        <v>2</v>
      </c>
      <c r="DD887" s="1">
        <v>2</v>
      </c>
      <c r="DE887" s="1">
        <v>5</v>
      </c>
      <c r="DF887" s="1">
        <v>2</v>
      </c>
      <c r="DG887" s="1">
        <v>0</v>
      </c>
      <c r="DH887" s="1">
        <v>2</v>
      </c>
      <c r="DI887" s="1">
        <v>2</v>
      </c>
      <c r="DJ887" s="1">
        <v>0</v>
      </c>
      <c r="DK887" s="1">
        <v>2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22</v>
      </c>
      <c r="DS887" s="1">
        <v>0</v>
      </c>
      <c r="DT887" s="1">
        <v>22</v>
      </c>
      <c r="DU887" s="1">
        <v>22</v>
      </c>
      <c r="DV887" s="1">
        <v>22</v>
      </c>
      <c r="DW887" s="1">
        <v>3</v>
      </c>
      <c r="DX887" s="1">
        <v>0</v>
      </c>
      <c r="DY887" s="1">
        <v>2</v>
      </c>
      <c r="DZ887" s="1">
        <v>1</v>
      </c>
      <c r="EA887" s="1">
        <v>1</v>
      </c>
      <c r="EB887" s="1">
        <v>0</v>
      </c>
      <c r="EC887" s="1">
        <v>4</v>
      </c>
      <c r="ED887" s="1">
        <v>4</v>
      </c>
      <c r="EE887" s="1">
        <v>10</v>
      </c>
      <c r="EF887" s="1">
        <v>0</v>
      </c>
      <c r="EG887" s="1">
        <v>0</v>
      </c>
      <c r="EH887" s="1">
        <v>0</v>
      </c>
      <c r="EI887" s="1">
        <v>0</v>
      </c>
      <c r="EJ887" s="1">
        <v>4</v>
      </c>
      <c r="EK887" s="1">
        <v>0</v>
      </c>
      <c r="EL887" s="1">
        <v>4</v>
      </c>
      <c r="EM887" s="1">
        <v>22</v>
      </c>
      <c r="EN887" s="1">
        <v>22</v>
      </c>
      <c r="EO887" s="1">
        <v>0</v>
      </c>
      <c r="EP887" s="1">
        <v>0</v>
      </c>
      <c r="EQ887" s="1">
        <v>0</v>
      </c>
      <c r="ER887" s="1">
        <v>1</v>
      </c>
      <c r="ES887" s="1">
        <v>1</v>
      </c>
      <c r="ET887" s="1">
        <v>0</v>
      </c>
      <c r="EU887" s="1">
        <v>1</v>
      </c>
      <c r="EV887" s="1">
        <v>0</v>
      </c>
      <c r="EW887" s="1">
        <v>0</v>
      </c>
      <c r="EX887" s="1">
        <v>0</v>
      </c>
      <c r="EY887" s="1">
        <v>1</v>
      </c>
      <c r="EZ887" s="1">
        <v>0</v>
      </c>
      <c r="FA887" s="1">
        <v>1</v>
      </c>
      <c r="FB887" s="1">
        <v>1</v>
      </c>
      <c r="FC887" s="1">
        <v>1</v>
      </c>
      <c r="FD887" s="1">
        <v>0</v>
      </c>
      <c r="FE887" s="1">
        <v>1</v>
      </c>
      <c r="FF887" s="1">
        <v>0</v>
      </c>
      <c r="FG887" s="1">
        <v>1</v>
      </c>
      <c r="FH887" s="1">
        <v>0</v>
      </c>
      <c r="FI887" s="1">
        <v>0</v>
      </c>
      <c r="FJ887" s="1">
        <v>1</v>
      </c>
      <c r="FK887" s="1">
        <v>0</v>
      </c>
      <c r="FL887" s="1">
        <v>1</v>
      </c>
      <c r="FM887" s="1">
        <v>3</v>
      </c>
      <c r="FN887" s="1">
        <v>1</v>
      </c>
      <c r="FO887" s="1">
        <v>0</v>
      </c>
      <c r="FP887" s="1">
        <v>0</v>
      </c>
      <c r="FQ887" s="1">
        <v>0</v>
      </c>
      <c r="FR887" s="1">
        <v>12</v>
      </c>
      <c r="FS887" s="1">
        <v>0</v>
      </c>
      <c r="FT887" s="1">
        <v>0</v>
      </c>
      <c r="FU887" s="1">
        <v>0</v>
      </c>
      <c r="FV887" s="1">
        <v>3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1</v>
      </c>
      <c r="GD887" s="1">
        <v>1</v>
      </c>
      <c r="GE887" s="1">
        <v>1</v>
      </c>
      <c r="GF887" s="1">
        <v>3</v>
      </c>
      <c r="GG887" s="1">
        <v>1</v>
      </c>
      <c r="GH887" s="1">
        <v>1</v>
      </c>
      <c r="GI887" s="1">
        <v>1</v>
      </c>
      <c r="GJ887" s="1">
        <v>1</v>
      </c>
      <c r="GK887" s="1">
        <v>1</v>
      </c>
      <c r="GL887" s="1">
        <v>1</v>
      </c>
      <c r="GM887" s="1">
        <v>0</v>
      </c>
      <c r="GN887" s="1">
        <v>0</v>
      </c>
      <c r="GO887" s="1">
        <v>1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</v>
      </c>
      <c r="HP887" s="1">
        <v>1</v>
      </c>
      <c r="HQ887" s="1">
        <v>0</v>
      </c>
      <c r="HR887" s="1">
        <v>0</v>
      </c>
      <c r="HS887" s="1">
        <v>2</v>
      </c>
      <c r="HT887" s="1">
        <v>2</v>
      </c>
      <c r="HU887" s="1">
        <v>2</v>
      </c>
      <c r="HV887" s="1">
        <v>6</v>
      </c>
      <c r="HW887" s="1">
        <v>2</v>
      </c>
      <c r="HX887" s="1">
        <v>2</v>
      </c>
      <c r="HY887" s="1">
        <v>2</v>
      </c>
      <c r="HZ887" s="1">
        <v>2</v>
      </c>
      <c r="IA887" s="1">
        <v>2</v>
      </c>
      <c r="IB887" s="1">
        <v>2</v>
      </c>
      <c r="IC887" s="1">
        <v>2</v>
      </c>
      <c r="ID887" s="1">
        <v>0</v>
      </c>
      <c r="IE887" s="1">
        <v>0</v>
      </c>
      <c r="IF887" s="1">
        <v>1</v>
      </c>
      <c r="IG887" s="1">
        <v>1</v>
      </c>
      <c r="IH887" s="1">
        <v>1</v>
      </c>
      <c r="II887" s="1">
        <v>1</v>
      </c>
      <c r="IJ887" s="1">
        <v>1</v>
      </c>
      <c r="IK887" s="1">
        <v>1</v>
      </c>
      <c r="IL887" s="1">
        <v>1</v>
      </c>
      <c r="IM887" s="1">
        <v>1</v>
      </c>
      <c r="IN887" s="1">
        <v>1</v>
      </c>
      <c r="IO887" s="1">
        <v>1</v>
      </c>
      <c r="IP887" s="1">
        <v>0</v>
      </c>
      <c r="IQ887" s="1">
        <v>0</v>
      </c>
      <c r="IR887" s="1">
        <v>0</v>
      </c>
      <c r="IS887" s="1">
        <v>1</v>
      </c>
      <c r="IT887" s="1">
        <v>1</v>
      </c>
      <c r="IU887" s="1">
        <v>1</v>
      </c>
      <c r="IV887" s="1">
        <v>3</v>
      </c>
      <c r="IW887" s="1">
        <v>1</v>
      </c>
      <c r="IX887" s="1">
        <v>1</v>
      </c>
      <c r="IY887" s="1">
        <v>1</v>
      </c>
      <c r="IZ887" s="1">
        <v>1</v>
      </c>
      <c r="JA887" s="1">
        <v>1</v>
      </c>
      <c r="JB887" s="1">
        <v>1</v>
      </c>
      <c r="JC887" s="1"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0</v>
      </c>
      <c r="JJ887" s="1">
        <v>0</v>
      </c>
      <c r="JK887" s="1">
        <v>0</v>
      </c>
      <c r="JL887" s="1">
        <v>0</v>
      </c>
      <c r="JM887" s="1">
        <v>0</v>
      </c>
      <c r="JN887" s="1">
        <v>0</v>
      </c>
      <c r="JO887" s="1">
        <v>0</v>
      </c>
      <c r="JP887" s="1">
        <v>0</v>
      </c>
      <c r="JQ887" s="1">
        <v>0</v>
      </c>
      <c r="JR887" s="1">
        <v>0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0</v>
      </c>
      <c r="JZ887" s="1">
        <v>0</v>
      </c>
      <c r="KA887" s="1">
        <v>0</v>
      </c>
      <c r="KB887" s="1">
        <v>0</v>
      </c>
      <c r="KC887" s="1">
        <v>0</v>
      </c>
      <c r="KD887" s="1">
        <v>0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0</v>
      </c>
      <c r="KP887" s="1"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0</v>
      </c>
      <c r="KZ887" s="1">
        <v>0</v>
      </c>
      <c r="LA887" s="1">
        <v>0</v>
      </c>
      <c r="LB887" s="1">
        <v>0</v>
      </c>
      <c r="LC887" s="1">
        <v>0</v>
      </c>
      <c r="LD887" s="1">
        <v>0</v>
      </c>
      <c r="LE887" s="1">
        <v>0</v>
      </c>
      <c r="LF887" s="1">
        <v>0</v>
      </c>
      <c r="LG887" s="1">
        <v>0</v>
      </c>
      <c r="LH887" s="1">
        <v>0</v>
      </c>
      <c r="LI887" s="1">
        <v>0</v>
      </c>
      <c r="LJ887" s="1">
        <v>0</v>
      </c>
      <c r="LK887" s="1">
        <v>0</v>
      </c>
      <c r="LL887" s="1">
        <v>0</v>
      </c>
      <c r="LM887" s="1">
        <v>0</v>
      </c>
      <c r="LN887" s="1">
        <v>0</v>
      </c>
      <c r="LO887" s="1">
        <v>0</v>
      </c>
      <c r="LP887" s="1">
        <v>0</v>
      </c>
      <c r="LQ887" s="1">
        <v>0</v>
      </c>
      <c r="LR887" s="1">
        <v>0</v>
      </c>
      <c r="LS887" s="1">
        <v>0</v>
      </c>
      <c r="LT887" s="1">
        <v>0</v>
      </c>
      <c r="LU887" s="1">
        <v>0</v>
      </c>
      <c r="LV887" s="1">
        <v>0</v>
      </c>
      <c r="LW887" s="1">
        <v>0</v>
      </c>
      <c r="LX887" s="1">
        <v>0</v>
      </c>
      <c r="LY887" s="1">
        <v>0</v>
      </c>
      <c r="LZ887" s="1">
        <v>0</v>
      </c>
      <c r="MA887" s="1">
        <v>0</v>
      </c>
      <c r="MB887" s="1">
        <v>0</v>
      </c>
      <c r="MC887" s="1">
        <v>1</v>
      </c>
    </row>
    <row r="888" spans="1:341">
      <c r="A888" s="1">
        <v>2015</v>
      </c>
      <c r="B888" s="1" t="s">
        <v>980</v>
      </c>
      <c r="C888" s="1">
        <v>1</v>
      </c>
      <c r="D888" s="1">
        <v>0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  <c r="J888" s="1">
        <v>1</v>
      </c>
      <c r="K888" s="1">
        <v>2</v>
      </c>
      <c r="L888" s="1">
        <v>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1</v>
      </c>
      <c r="Y888" s="1">
        <v>1</v>
      </c>
      <c r="Z888" s="1">
        <v>1</v>
      </c>
      <c r="AA888" s="1">
        <v>1</v>
      </c>
      <c r="AB888" s="1">
        <v>1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1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1</v>
      </c>
      <c r="BG888" s="1">
        <v>1</v>
      </c>
      <c r="BH888" s="1">
        <v>0</v>
      </c>
      <c r="BI888" s="1">
        <v>0</v>
      </c>
      <c r="BJ888" s="1">
        <v>1</v>
      </c>
      <c r="BK888" s="1">
        <v>0</v>
      </c>
      <c r="BL888" s="1">
        <v>0</v>
      </c>
      <c r="BM888" s="1">
        <v>1</v>
      </c>
      <c r="BN888" s="1">
        <v>0</v>
      </c>
      <c r="BO888" s="1">
        <v>1</v>
      </c>
      <c r="BP888" s="1">
        <v>0</v>
      </c>
      <c r="BQ888" s="1">
        <v>2</v>
      </c>
      <c r="BR888" s="1">
        <v>2</v>
      </c>
      <c r="BS888" s="1">
        <v>2</v>
      </c>
      <c r="BT888" s="1">
        <v>5</v>
      </c>
      <c r="BU888" s="1">
        <v>2</v>
      </c>
      <c r="BV888" s="1">
        <v>2</v>
      </c>
      <c r="BW888" s="1">
        <v>0</v>
      </c>
      <c r="BX888" s="1">
        <v>0</v>
      </c>
      <c r="BY888" s="1">
        <v>2</v>
      </c>
      <c r="BZ888" s="1">
        <v>1</v>
      </c>
      <c r="CA888" s="1">
        <v>3</v>
      </c>
      <c r="CB888" s="1">
        <v>3</v>
      </c>
      <c r="CC888" s="1">
        <v>2</v>
      </c>
      <c r="CD888" s="1">
        <v>0</v>
      </c>
      <c r="CE888" s="1">
        <v>18</v>
      </c>
      <c r="CF888" s="1">
        <v>0</v>
      </c>
      <c r="CG888" s="1">
        <v>0</v>
      </c>
      <c r="CH888" s="1">
        <v>0</v>
      </c>
      <c r="CI888" s="1">
        <v>0</v>
      </c>
      <c r="CJ888" s="1">
        <v>18</v>
      </c>
      <c r="CK888" s="1">
        <v>18</v>
      </c>
      <c r="CL888" s="1">
        <v>18</v>
      </c>
      <c r="CM888" s="1">
        <v>18</v>
      </c>
      <c r="CN888" s="1">
        <v>18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1</v>
      </c>
      <c r="CW888" s="1">
        <v>1</v>
      </c>
      <c r="CX888" s="1">
        <v>0</v>
      </c>
      <c r="CY888" s="1">
        <v>2</v>
      </c>
      <c r="CZ888" s="1">
        <v>0</v>
      </c>
      <c r="DA888" s="1">
        <v>0</v>
      </c>
      <c r="DB888" s="1">
        <v>2</v>
      </c>
      <c r="DC888" s="1">
        <v>2</v>
      </c>
      <c r="DD888" s="1">
        <v>2</v>
      </c>
      <c r="DE888" s="1">
        <v>5</v>
      </c>
      <c r="DF888" s="1">
        <v>2</v>
      </c>
      <c r="DG888" s="1">
        <v>0</v>
      </c>
      <c r="DH888" s="1">
        <v>2</v>
      </c>
      <c r="DI888" s="1">
        <v>2</v>
      </c>
      <c r="DJ888" s="1">
        <v>0</v>
      </c>
      <c r="DK888" s="1">
        <v>2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22</v>
      </c>
      <c r="DS888" s="1">
        <v>0</v>
      </c>
      <c r="DT888" s="1">
        <v>22</v>
      </c>
      <c r="DU888" s="1">
        <v>22</v>
      </c>
      <c r="DV888" s="1">
        <v>22</v>
      </c>
      <c r="DW888" s="1">
        <v>3</v>
      </c>
      <c r="DX888" s="1">
        <v>0</v>
      </c>
      <c r="DY888" s="1">
        <v>2</v>
      </c>
      <c r="DZ888" s="1">
        <v>1</v>
      </c>
      <c r="EA888" s="1">
        <v>1</v>
      </c>
      <c r="EB888" s="1">
        <v>0</v>
      </c>
      <c r="EC888" s="1">
        <v>4</v>
      </c>
      <c r="ED888" s="1">
        <v>4</v>
      </c>
      <c r="EE888" s="1">
        <v>10</v>
      </c>
      <c r="EF888" s="1">
        <v>0</v>
      </c>
      <c r="EG888" s="1">
        <v>0</v>
      </c>
      <c r="EH888" s="1">
        <v>0</v>
      </c>
      <c r="EI888" s="1">
        <v>0</v>
      </c>
      <c r="EJ888" s="1">
        <v>4</v>
      </c>
      <c r="EK888" s="1">
        <v>0</v>
      </c>
      <c r="EL888" s="1">
        <v>4</v>
      </c>
      <c r="EM888" s="1">
        <v>22</v>
      </c>
      <c r="EN888" s="1">
        <v>22</v>
      </c>
      <c r="EO888" s="1">
        <v>0</v>
      </c>
      <c r="EP888" s="1">
        <v>0</v>
      </c>
      <c r="EQ888" s="1">
        <v>0</v>
      </c>
      <c r="ER888" s="1">
        <v>1</v>
      </c>
      <c r="ES888" s="1">
        <v>1</v>
      </c>
      <c r="ET888" s="1">
        <v>0</v>
      </c>
      <c r="EU888" s="1">
        <v>1</v>
      </c>
      <c r="EV888" s="1">
        <v>0</v>
      </c>
      <c r="EW888" s="1">
        <v>0</v>
      </c>
      <c r="EX888" s="1">
        <v>0</v>
      </c>
      <c r="EY888" s="1">
        <v>1</v>
      </c>
      <c r="EZ888" s="1">
        <v>0</v>
      </c>
      <c r="FA888" s="1">
        <v>1</v>
      </c>
      <c r="FB888" s="1">
        <v>1</v>
      </c>
      <c r="FC888" s="1">
        <v>1</v>
      </c>
      <c r="FD888" s="1">
        <v>0</v>
      </c>
      <c r="FE888" s="1">
        <v>1</v>
      </c>
      <c r="FF888" s="1">
        <v>0</v>
      </c>
      <c r="FG888" s="1">
        <v>1</v>
      </c>
      <c r="FH888" s="1">
        <v>0</v>
      </c>
      <c r="FI888" s="1">
        <v>0</v>
      </c>
      <c r="FJ888" s="1">
        <v>1</v>
      </c>
      <c r="FK888" s="1">
        <v>0</v>
      </c>
      <c r="FL888" s="1">
        <v>1</v>
      </c>
      <c r="FM888" s="1">
        <v>3</v>
      </c>
      <c r="FN888" s="1">
        <v>1</v>
      </c>
      <c r="FO888" s="1">
        <v>0</v>
      </c>
      <c r="FP888" s="1">
        <v>0</v>
      </c>
      <c r="FQ888" s="1">
        <v>0</v>
      </c>
      <c r="FR888" s="1">
        <v>12</v>
      </c>
      <c r="FS888" s="1">
        <v>0</v>
      </c>
      <c r="FT888" s="1">
        <v>0</v>
      </c>
      <c r="FU888" s="1">
        <v>0</v>
      </c>
      <c r="FV888" s="1">
        <v>3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1</v>
      </c>
      <c r="GD888" s="1">
        <v>1</v>
      </c>
      <c r="GE888" s="1">
        <v>1</v>
      </c>
      <c r="GF888" s="1">
        <v>3</v>
      </c>
      <c r="GG888" s="1">
        <v>1</v>
      </c>
      <c r="GH888" s="1">
        <v>1</v>
      </c>
      <c r="GI888" s="1">
        <v>1</v>
      </c>
      <c r="GJ888" s="1">
        <v>1</v>
      </c>
      <c r="GK888" s="1">
        <v>1</v>
      </c>
      <c r="GL888" s="1">
        <v>1</v>
      </c>
      <c r="GM888" s="1">
        <v>0</v>
      </c>
      <c r="GN888" s="1">
        <v>0</v>
      </c>
      <c r="GO888" s="1">
        <v>1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1</v>
      </c>
      <c r="HP888" s="1">
        <v>1</v>
      </c>
      <c r="HQ888" s="1">
        <v>0</v>
      </c>
      <c r="HR888" s="1">
        <v>0</v>
      </c>
      <c r="HS888" s="1">
        <v>2</v>
      </c>
      <c r="HT888" s="1">
        <v>2</v>
      </c>
      <c r="HU888" s="1">
        <v>2</v>
      </c>
      <c r="HV888" s="1">
        <v>6</v>
      </c>
      <c r="HW888" s="1">
        <v>2</v>
      </c>
      <c r="HX888" s="1">
        <v>2</v>
      </c>
      <c r="HY888" s="1">
        <v>2</v>
      </c>
      <c r="HZ888" s="1">
        <v>2</v>
      </c>
      <c r="IA888" s="1">
        <v>2</v>
      </c>
      <c r="IB888" s="1">
        <v>2</v>
      </c>
      <c r="IC888" s="1">
        <v>2</v>
      </c>
      <c r="ID888" s="1">
        <v>0</v>
      </c>
      <c r="IE888" s="1">
        <v>0</v>
      </c>
      <c r="IF888" s="1">
        <v>1</v>
      </c>
      <c r="IG888" s="1">
        <v>1</v>
      </c>
      <c r="IH888" s="1">
        <v>1</v>
      </c>
      <c r="II888" s="1">
        <v>1</v>
      </c>
      <c r="IJ888" s="1">
        <v>1</v>
      </c>
      <c r="IK888" s="1">
        <v>1</v>
      </c>
      <c r="IL888" s="1">
        <v>1</v>
      </c>
      <c r="IM888" s="1">
        <v>1</v>
      </c>
      <c r="IN888" s="1">
        <v>1</v>
      </c>
      <c r="IO888" s="1">
        <v>1</v>
      </c>
      <c r="IP888" s="1">
        <v>0</v>
      </c>
      <c r="IQ888" s="1">
        <v>0</v>
      </c>
      <c r="IR888" s="1">
        <v>0</v>
      </c>
      <c r="IS888" s="1">
        <v>1</v>
      </c>
      <c r="IT888" s="1">
        <v>1</v>
      </c>
      <c r="IU888" s="1">
        <v>1</v>
      </c>
      <c r="IV888" s="1">
        <v>3</v>
      </c>
      <c r="IW888" s="1">
        <v>1</v>
      </c>
      <c r="IX888" s="1">
        <v>1</v>
      </c>
      <c r="IY888" s="1">
        <v>1</v>
      </c>
      <c r="IZ888" s="1">
        <v>1</v>
      </c>
      <c r="JA888" s="1">
        <v>1</v>
      </c>
      <c r="JB888" s="1">
        <v>1</v>
      </c>
      <c r="JC888" s="1">
        <v>0</v>
      </c>
      <c r="JD888" s="1">
        <v>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0</v>
      </c>
      <c r="JK888" s="1">
        <v>0</v>
      </c>
      <c r="JL888" s="1">
        <v>0</v>
      </c>
      <c r="JM888" s="1">
        <v>0</v>
      </c>
      <c r="JN888" s="1">
        <v>0</v>
      </c>
      <c r="JO888" s="1">
        <v>0</v>
      </c>
      <c r="JP888" s="1">
        <v>0</v>
      </c>
      <c r="JQ888" s="1">
        <v>0</v>
      </c>
      <c r="JR888" s="1">
        <v>0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0</v>
      </c>
      <c r="JY888" s="1">
        <v>0</v>
      </c>
      <c r="JZ888" s="1">
        <v>0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0</v>
      </c>
      <c r="KG888" s="1">
        <v>0</v>
      </c>
      <c r="KH888" s="1">
        <v>0</v>
      </c>
      <c r="KI888" s="1">
        <v>0</v>
      </c>
      <c r="KJ888" s="1">
        <v>0</v>
      </c>
      <c r="KK888" s="1">
        <v>0</v>
      </c>
      <c r="KL888" s="1">
        <v>0</v>
      </c>
      <c r="KM888" s="1">
        <v>0</v>
      </c>
      <c r="KN888" s="1">
        <v>0</v>
      </c>
      <c r="KO888" s="1">
        <v>0</v>
      </c>
      <c r="KP888" s="1">
        <v>0</v>
      </c>
      <c r="KQ888" s="1">
        <v>0</v>
      </c>
      <c r="KR888" s="1">
        <v>0</v>
      </c>
      <c r="KS888" s="1">
        <v>0</v>
      </c>
      <c r="KT888" s="1">
        <v>0</v>
      </c>
      <c r="KU888" s="1">
        <v>0</v>
      </c>
      <c r="KV888" s="1">
        <v>0</v>
      </c>
      <c r="KW888" s="1">
        <v>0</v>
      </c>
      <c r="KX888" s="1">
        <v>0</v>
      </c>
      <c r="KY888" s="1">
        <v>0</v>
      </c>
      <c r="KZ888" s="1">
        <v>0</v>
      </c>
      <c r="LA888" s="1">
        <v>0</v>
      </c>
      <c r="LB888" s="1">
        <v>0</v>
      </c>
      <c r="LC888" s="1">
        <v>0</v>
      </c>
      <c r="LD888" s="1">
        <v>0</v>
      </c>
      <c r="LE888" s="1">
        <v>0</v>
      </c>
      <c r="LF888" s="1">
        <v>0</v>
      </c>
      <c r="LG888" s="1">
        <v>0</v>
      </c>
      <c r="LH888" s="1">
        <v>0</v>
      </c>
      <c r="LI888" s="1">
        <v>0</v>
      </c>
      <c r="LJ888" s="1">
        <v>0</v>
      </c>
      <c r="LK888" s="1">
        <v>0</v>
      </c>
      <c r="LL888" s="1">
        <v>0</v>
      </c>
      <c r="LM888" s="1">
        <v>0</v>
      </c>
      <c r="LN888" s="1">
        <v>0</v>
      </c>
      <c r="LO888" s="1">
        <v>0</v>
      </c>
      <c r="LP888" s="1">
        <v>0</v>
      </c>
      <c r="LQ888" s="1">
        <v>0</v>
      </c>
      <c r="LR888" s="1">
        <v>0</v>
      </c>
      <c r="LS888" s="1">
        <v>0</v>
      </c>
      <c r="LT888" s="1">
        <v>0</v>
      </c>
      <c r="LU888" s="1">
        <v>0</v>
      </c>
      <c r="LV888" s="1">
        <v>0</v>
      </c>
      <c r="LW888" s="1">
        <v>0</v>
      </c>
      <c r="LX888" s="1">
        <v>0</v>
      </c>
      <c r="LY888" s="1">
        <v>0</v>
      </c>
      <c r="LZ888" s="1">
        <v>0</v>
      </c>
      <c r="MA888" s="1">
        <v>0</v>
      </c>
      <c r="MB888" s="1">
        <v>0</v>
      </c>
      <c r="MC888" s="1">
        <v>1</v>
      </c>
    </row>
    <row r="889" spans="1:341">
      <c r="A889" s="1">
        <v>2015</v>
      </c>
      <c r="B889" s="1" t="s">
        <v>517</v>
      </c>
      <c r="C889" s="1">
        <v>1</v>
      </c>
      <c r="D889" s="1">
        <v>0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  <c r="K889" s="1">
        <v>2</v>
      </c>
      <c r="L889" s="1">
        <v>2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4</v>
      </c>
      <c r="X889" s="1">
        <v>4</v>
      </c>
      <c r="Y889" s="1">
        <v>4</v>
      </c>
      <c r="Z889" s="1">
        <v>4</v>
      </c>
      <c r="AA889" s="1">
        <v>4</v>
      </c>
      <c r="AB889" s="1">
        <v>4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1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1</v>
      </c>
      <c r="BG889" s="1">
        <v>1</v>
      </c>
      <c r="BH889" s="1">
        <v>0</v>
      </c>
      <c r="BI889" s="1">
        <v>0</v>
      </c>
      <c r="BJ889" s="1">
        <v>1</v>
      </c>
      <c r="BK889" s="1">
        <v>0</v>
      </c>
      <c r="BL889" s="1">
        <v>0</v>
      </c>
      <c r="BM889" s="1">
        <v>1</v>
      </c>
      <c r="BN889" s="1">
        <v>0</v>
      </c>
      <c r="BO889" s="1">
        <v>1</v>
      </c>
      <c r="BP889" s="1">
        <v>0</v>
      </c>
      <c r="BQ889" s="1">
        <v>2</v>
      </c>
      <c r="BR889" s="1">
        <v>2</v>
      </c>
      <c r="BS889" s="1">
        <v>2</v>
      </c>
      <c r="BT889" s="1">
        <v>5</v>
      </c>
      <c r="BU889" s="1">
        <v>2</v>
      </c>
      <c r="BV889" s="1">
        <v>2</v>
      </c>
      <c r="BW889" s="1">
        <v>0</v>
      </c>
      <c r="BX889" s="1">
        <v>0</v>
      </c>
      <c r="BY889" s="1">
        <v>2</v>
      </c>
      <c r="BZ889" s="1">
        <v>1</v>
      </c>
      <c r="CA889" s="1">
        <v>3</v>
      </c>
      <c r="CB889" s="1">
        <v>3</v>
      </c>
      <c r="CC889" s="1">
        <v>2</v>
      </c>
      <c r="CD889" s="1">
        <v>0</v>
      </c>
      <c r="CE889" s="1">
        <v>1</v>
      </c>
      <c r="CF889" s="1">
        <v>0</v>
      </c>
      <c r="CG889" s="1">
        <v>0</v>
      </c>
      <c r="CH889" s="1">
        <v>0</v>
      </c>
      <c r="CI889" s="1">
        <v>0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1</v>
      </c>
      <c r="CW889" s="1">
        <v>1</v>
      </c>
      <c r="CX889" s="1">
        <v>0</v>
      </c>
      <c r="CY889" s="1">
        <v>1</v>
      </c>
      <c r="CZ889" s="1">
        <v>0</v>
      </c>
      <c r="DA889" s="1">
        <v>0</v>
      </c>
      <c r="DB889" s="1">
        <v>1</v>
      </c>
      <c r="DC889" s="1">
        <v>1</v>
      </c>
      <c r="DD889" s="1">
        <v>1</v>
      </c>
      <c r="DE889" s="1">
        <v>3</v>
      </c>
      <c r="DF889" s="1">
        <v>1</v>
      </c>
      <c r="DG889" s="1">
        <v>0</v>
      </c>
      <c r="DH889" s="1">
        <v>1</v>
      </c>
      <c r="DI889" s="1">
        <v>1</v>
      </c>
      <c r="DJ889" s="1">
        <v>0</v>
      </c>
      <c r="DK889" s="1">
        <v>1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11</v>
      </c>
      <c r="DS889" s="1">
        <v>0</v>
      </c>
      <c r="DT889" s="1">
        <v>11</v>
      </c>
      <c r="DU889" s="1">
        <v>11</v>
      </c>
      <c r="DV889" s="1">
        <v>11</v>
      </c>
      <c r="DW889" s="1">
        <v>2</v>
      </c>
      <c r="DX889" s="1">
        <v>0</v>
      </c>
      <c r="DY889" s="1">
        <v>3</v>
      </c>
      <c r="DZ889" s="1">
        <v>0</v>
      </c>
      <c r="EA889" s="1">
        <v>3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6</v>
      </c>
      <c r="EK889" s="1">
        <v>4</v>
      </c>
      <c r="EL889" s="1">
        <v>2</v>
      </c>
      <c r="EM889" s="1">
        <v>9</v>
      </c>
      <c r="EN889" s="1">
        <v>9</v>
      </c>
      <c r="EO889" s="1">
        <v>0</v>
      </c>
      <c r="EP889" s="1">
        <v>0</v>
      </c>
      <c r="EQ889" s="1">
        <v>0</v>
      </c>
      <c r="ER889" s="1">
        <v>1</v>
      </c>
      <c r="ES889" s="1">
        <v>1</v>
      </c>
      <c r="ET889" s="1">
        <v>0</v>
      </c>
      <c r="EU889" s="1">
        <v>1</v>
      </c>
      <c r="EV889" s="1">
        <v>0</v>
      </c>
      <c r="EW889" s="1">
        <v>0</v>
      </c>
      <c r="EX889" s="1">
        <v>0</v>
      </c>
      <c r="EY889" s="1">
        <v>1</v>
      </c>
      <c r="EZ889" s="1">
        <v>0</v>
      </c>
      <c r="FA889" s="1">
        <v>1</v>
      </c>
      <c r="FB889" s="1">
        <v>1</v>
      </c>
      <c r="FC889" s="1">
        <v>1</v>
      </c>
      <c r="FD889" s="1">
        <v>0</v>
      </c>
      <c r="FE889" s="1">
        <v>1</v>
      </c>
      <c r="FF889" s="1">
        <v>0</v>
      </c>
      <c r="FG889" s="1">
        <v>1</v>
      </c>
      <c r="FH889" s="1">
        <v>0</v>
      </c>
      <c r="FI889" s="1">
        <v>0</v>
      </c>
      <c r="FJ889" s="1">
        <v>1</v>
      </c>
      <c r="FK889" s="1">
        <v>0</v>
      </c>
      <c r="FL889" s="1">
        <v>1</v>
      </c>
      <c r="FM889" s="1">
        <v>3</v>
      </c>
      <c r="FN889" s="1">
        <v>1</v>
      </c>
      <c r="FO889" s="1">
        <v>0</v>
      </c>
      <c r="FP889" s="1">
        <v>0</v>
      </c>
      <c r="FQ889" s="1">
        <v>0</v>
      </c>
      <c r="FR889" s="1">
        <v>15</v>
      </c>
      <c r="FS889" s="1">
        <v>0</v>
      </c>
      <c r="FT889" s="1">
        <v>0</v>
      </c>
      <c r="FU889" s="1">
        <v>0</v>
      </c>
      <c r="FV889" s="1">
        <v>5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1</v>
      </c>
      <c r="GD889" s="1">
        <v>1</v>
      </c>
      <c r="GE889" s="1">
        <v>1</v>
      </c>
      <c r="GF889" s="1">
        <v>3</v>
      </c>
      <c r="GG889" s="1">
        <v>1</v>
      </c>
      <c r="GH889" s="1">
        <v>1</v>
      </c>
      <c r="GI889" s="1">
        <v>1</v>
      </c>
      <c r="GJ889" s="1">
        <v>1</v>
      </c>
      <c r="GK889" s="1">
        <v>1</v>
      </c>
      <c r="GL889" s="1">
        <v>1</v>
      </c>
      <c r="GM889" s="1">
        <v>0</v>
      </c>
      <c r="GN889" s="1">
        <v>0</v>
      </c>
      <c r="GO889" s="1">
        <v>1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</v>
      </c>
      <c r="HP889" s="1">
        <v>1</v>
      </c>
      <c r="HQ889" s="1">
        <v>0</v>
      </c>
      <c r="HR889" s="1">
        <v>0</v>
      </c>
      <c r="HS889" s="1">
        <v>2</v>
      </c>
      <c r="HT889" s="1">
        <v>2</v>
      </c>
      <c r="HU889" s="1">
        <v>2</v>
      </c>
      <c r="HV889" s="1">
        <v>6</v>
      </c>
      <c r="HW889" s="1">
        <v>2</v>
      </c>
      <c r="HX889" s="1">
        <v>2</v>
      </c>
      <c r="HY889" s="1">
        <v>2</v>
      </c>
      <c r="HZ889" s="1">
        <v>2</v>
      </c>
      <c r="IA889" s="1">
        <v>2</v>
      </c>
      <c r="IB889" s="1">
        <v>2</v>
      </c>
      <c r="IC889" s="1">
        <v>2</v>
      </c>
      <c r="ID889" s="1">
        <v>0</v>
      </c>
      <c r="IE889" s="1">
        <v>0</v>
      </c>
      <c r="IF889" s="1">
        <v>1</v>
      </c>
      <c r="IG889" s="1">
        <v>1</v>
      </c>
      <c r="IH889" s="1">
        <v>1</v>
      </c>
      <c r="II889" s="1">
        <v>1</v>
      </c>
      <c r="IJ889" s="1">
        <v>1</v>
      </c>
      <c r="IK889" s="1">
        <v>1</v>
      </c>
      <c r="IL889" s="1">
        <v>1</v>
      </c>
      <c r="IM889" s="1">
        <v>1</v>
      </c>
      <c r="IN889" s="1">
        <v>1</v>
      </c>
      <c r="IO889" s="1">
        <v>1</v>
      </c>
      <c r="IP889" s="1">
        <v>0</v>
      </c>
      <c r="IQ889" s="1">
        <v>0</v>
      </c>
      <c r="IR889" s="1">
        <v>0</v>
      </c>
      <c r="IS889" s="1">
        <v>1</v>
      </c>
      <c r="IT889" s="1">
        <v>1</v>
      </c>
      <c r="IU889" s="1">
        <v>1</v>
      </c>
      <c r="IV889" s="1">
        <v>3</v>
      </c>
      <c r="IW889" s="1">
        <v>1</v>
      </c>
      <c r="IX889" s="1">
        <v>1</v>
      </c>
      <c r="IY889" s="1">
        <v>1</v>
      </c>
      <c r="IZ889" s="1">
        <v>1</v>
      </c>
      <c r="JA889" s="1">
        <v>1</v>
      </c>
      <c r="JB889" s="1">
        <v>1</v>
      </c>
      <c r="JC889" s="1">
        <v>0</v>
      </c>
      <c r="JD889" s="1">
        <v>0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0</v>
      </c>
      <c r="JK889" s="1">
        <v>0</v>
      </c>
      <c r="JL889" s="1">
        <v>0</v>
      </c>
      <c r="JM889" s="1">
        <v>0</v>
      </c>
      <c r="JN889" s="1">
        <v>0</v>
      </c>
      <c r="JO889" s="1">
        <v>0</v>
      </c>
      <c r="JP889" s="1">
        <v>0</v>
      </c>
      <c r="JQ889" s="1">
        <v>0</v>
      </c>
      <c r="JR889" s="1">
        <v>0</v>
      </c>
      <c r="JS889" s="1">
        <v>0</v>
      </c>
      <c r="JT889" s="1">
        <v>0</v>
      </c>
      <c r="JU889" s="1">
        <v>0</v>
      </c>
      <c r="JV889" s="1">
        <v>0</v>
      </c>
      <c r="JW889" s="1">
        <v>0</v>
      </c>
      <c r="JX889" s="1">
        <v>0</v>
      </c>
      <c r="JY889" s="1">
        <v>0</v>
      </c>
      <c r="JZ889" s="1">
        <v>0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0</v>
      </c>
      <c r="KG889" s="1">
        <v>0</v>
      </c>
      <c r="KH889" s="1">
        <v>0</v>
      </c>
      <c r="KI889" s="1">
        <v>0</v>
      </c>
      <c r="KJ889" s="1">
        <v>0</v>
      </c>
      <c r="KK889" s="1">
        <v>0</v>
      </c>
      <c r="KL889" s="1">
        <v>0</v>
      </c>
      <c r="KM889" s="1">
        <v>0</v>
      </c>
      <c r="KN889" s="1">
        <v>0</v>
      </c>
      <c r="KO889" s="1">
        <v>0</v>
      </c>
      <c r="KP889" s="1">
        <v>0</v>
      </c>
      <c r="KQ889" s="1">
        <v>0</v>
      </c>
      <c r="KR889" s="1">
        <v>0</v>
      </c>
      <c r="KS889" s="1">
        <v>0</v>
      </c>
      <c r="KT889" s="1">
        <v>0</v>
      </c>
      <c r="KU889" s="1">
        <v>0</v>
      </c>
      <c r="KV889" s="1">
        <v>0</v>
      </c>
      <c r="KW889" s="1">
        <v>0</v>
      </c>
      <c r="KX889" s="1">
        <v>0</v>
      </c>
      <c r="KY889" s="1">
        <v>0</v>
      </c>
      <c r="KZ889" s="1">
        <v>0</v>
      </c>
      <c r="LA889" s="1">
        <v>0</v>
      </c>
      <c r="LB889" s="1">
        <v>0</v>
      </c>
      <c r="LC889" s="1">
        <v>0</v>
      </c>
      <c r="LD889" s="1">
        <v>0</v>
      </c>
      <c r="LE889" s="1">
        <v>0</v>
      </c>
      <c r="LF889" s="1">
        <v>0</v>
      </c>
      <c r="LG889" s="1">
        <v>0</v>
      </c>
      <c r="LH889" s="1">
        <v>0</v>
      </c>
      <c r="LI889" s="1">
        <v>0</v>
      </c>
      <c r="LJ889" s="1">
        <v>0</v>
      </c>
      <c r="LK889" s="1">
        <v>0</v>
      </c>
      <c r="LL889" s="1">
        <v>0</v>
      </c>
      <c r="LM889" s="1">
        <v>0</v>
      </c>
      <c r="LN889" s="1">
        <v>0</v>
      </c>
      <c r="LO889" s="1">
        <v>0</v>
      </c>
      <c r="LP889" s="1">
        <v>0</v>
      </c>
      <c r="LQ889" s="1">
        <v>0</v>
      </c>
      <c r="LR889" s="1">
        <v>0</v>
      </c>
      <c r="LS889" s="1">
        <v>0</v>
      </c>
      <c r="LT889" s="1">
        <v>0</v>
      </c>
      <c r="LU889" s="1">
        <v>0</v>
      </c>
      <c r="LV889" s="1">
        <v>0</v>
      </c>
      <c r="LW889" s="1">
        <v>0</v>
      </c>
      <c r="LX889" s="1">
        <v>0</v>
      </c>
      <c r="LY889" s="1">
        <v>0</v>
      </c>
      <c r="LZ889" s="1">
        <v>0</v>
      </c>
      <c r="MA889" s="1">
        <v>0</v>
      </c>
      <c r="MB889" s="1">
        <v>0</v>
      </c>
      <c r="MC889" s="1">
        <v>1</v>
      </c>
    </row>
    <row r="890" spans="1:341">
      <c r="A890" s="1">
        <v>2015</v>
      </c>
      <c r="B890" s="1" t="s">
        <v>520</v>
      </c>
      <c r="C890" s="1">
        <v>1</v>
      </c>
      <c r="D890" s="1">
        <v>0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  <c r="J890" s="1">
        <v>1</v>
      </c>
      <c r="K890" s="1">
        <v>2</v>
      </c>
      <c r="L890" s="1">
        <v>2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4</v>
      </c>
      <c r="X890" s="1">
        <v>4</v>
      </c>
      <c r="Y890" s="1">
        <v>4</v>
      </c>
      <c r="Z890" s="1">
        <v>4</v>
      </c>
      <c r="AA890" s="1">
        <v>4</v>
      </c>
      <c r="AB890" s="1">
        <v>4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1</v>
      </c>
      <c r="BG890" s="1">
        <v>1</v>
      </c>
      <c r="BH890" s="1">
        <v>0</v>
      </c>
      <c r="BI890" s="1">
        <v>0</v>
      </c>
      <c r="BJ890" s="1">
        <v>1</v>
      </c>
      <c r="BK890" s="1">
        <v>0</v>
      </c>
      <c r="BL890" s="1">
        <v>0</v>
      </c>
      <c r="BM890" s="1">
        <v>1</v>
      </c>
      <c r="BN890" s="1">
        <v>0</v>
      </c>
      <c r="BO890" s="1">
        <v>1</v>
      </c>
      <c r="BP890" s="1">
        <v>0</v>
      </c>
      <c r="BQ890" s="1">
        <v>2</v>
      </c>
      <c r="BR890" s="1">
        <v>2</v>
      </c>
      <c r="BS890" s="1">
        <v>2</v>
      </c>
      <c r="BT890" s="1">
        <v>5</v>
      </c>
      <c r="BU890" s="1">
        <v>2</v>
      </c>
      <c r="BV890" s="1">
        <v>2</v>
      </c>
      <c r="BW890" s="1">
        <v>0</v>
      </c>
      <c r="BX890" s="1">
        <v>0</v>
      </c>
      <c r="BY890" s="1">
        <v>2</v>
      </c>
      <c r="BZ890" s="1">
        <v>1</v>
      </c>
      <c r="CA890" s="1">
        <v>3</v>
      </c>
      <c r="CB890" s="1">
        <v>3</v>
      </c>
      <c r="CC890" s="1">
        <v>2</v>
      </c>
      <c r="CD890" s="1">
        <v>0</v>
      </c>
      <c r="CE890" s="1">
        <v>2</v>
      </c>
      <c r="CF890" s="1">
        <v>0</v>
      </c>
      <c r="CG890" s="1">
        <v>0</v>
      </c>
      <c r="CH890" s="1">
        <v>0</v>
      </c>
      <c r="CI890" s="1">
        <v>0</v>
      </c>
      <c r="CJ890" s="1">
        <v>2</v>
      </c>
      <c r="CK890" s="1">
        <v>2</v>
      </c>
      <c r="CL890" s="1">
        <v>2</v>
      </c>
      <c r="CM890" s="1">
        <v>2</v>
      </c>
      <c r="CN890" s="1">
        <v>2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1</v>
      </c>
      <c r="CW890" s="1">
        <v>1</v>
      </c>
      <c r="CX890" s="1">
        <v>0</v>
      </c>
      <c r="CY890" s="1">
        <v>1</v>
      </c>
      <c r="CZ890" s="1">
        <v>0</v>
      </c>
      <c r="DA890" s="1">
        <v>0</v>
      </c>
      <c r="DB890" s="1">
        <v>1</v>
      </c>
      <c r="DC890" s="1">
        <v>1</v>
      </c>
      <c r="DD890" s="1">
        <v>1</v>
      </c>
      <c r="DE890" s="1">
        <v>3</v>
      </c>
      <c r="DF890" s="1">
        <v>1</v>
      </c>
      <c r="DG890" s="1">
        <v>0</v>
      </c>
      <c r="DH890" s="1">
        <v>1</v>
      </c>
      <c r="DI890" s="1">
        <v>1</v>
      </c>
      <c r="DJ890" s="1">
        <v>0</v>
      </c>
      <c r="DK890" s="1">
        <v>1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16</v>
      </c>
      <c r="DS890" s="1">
        <v>0</v>
      </c>
      <c r="DT890" s="1">
        <v>16</v>
      </c>
      <c r="DU890" s="1">
        <v>16</v>
      </c>
      <c r="DV890" s="1">
        <v>16</v>
      </c>
      <c r="DW890" s="1">
        <v>4</v>
      </c>
      <c r="DX890" s="1">
        <v>0</v>
      </c>
      <c r="DY890" s="1">
        <v>3</v>
      </c>
      <c r="DZ890" s="1">
        <v>0</v>
      </c>
      <c r="EA890" s="1">
        <v>3</v>
      </c>
      <c r="EB890" s="1">
        <v>0</v>
      </c>
      <c r="EC890" s="1">
        <v>0</v>
      </c>
      <c r="ED890" s="1">
        <v>0</v>
      </c>
      <c r="EE890" s="1">
        <v>2</v>
      </c>
      <c r="EF890" s="1">
        <v>0</v>
      </c>
      <c r="EG890" s="1">
        <v>0</v>
      </c>
      <c r="EH890" s="1">
        <v>0</v>
      </c>
      <c r="EI890" s="1">
        <v>0</v>
      </c>
      <c r="EJ890" s="1">
        <v>7</v>
      </c>
      <c r="EK890" s="1">
        <v>5</v>
      </c>
      <c r="EL890" s="1">
        <v>2</v>
      </c>
      <c r="EM890" s="1">
        <v>16</v>
      </c>
      <c r="EN890" s="1">
        <v>16</v>
      </c>
      <c r="EO890" s="1">
        <v>0</v>
      </c>
      <c r="EP890" s="1">
        <v>0</v>
      </c>
      <c r="EQ890" s="1">
        <v>0</v>
      </c>
      <c r="ER890" s="1">
        <v>1</v>
      </c>
      <c r="ES890" s="1">
        <v>1</v>
      </c>
      <c r="ET890" s="1">
        <v>0</v>
      </c>
      <c r="EU890" s="1">
        <v>1</v>
      </c>
      <c r="EV890" s="1">
        <v>0</v>
      </c>
      <c r="EW890" s="1">
        <v>0</v>
      </c>
      <c r="EX890" s="1">
        <v>0</v>
      </c>
      <c r="EY890" s="1">
        <v>1</v>
      </c>
      <c r="EZ890" s="1">
        <v>0</v>
      </c>
      <c r="FA890" s="1">
        <v>1</v>
      </c>
      <c r="FB890" s="1">
        <v>1</v>
      </c>
      <c r="FC890" s="1">
        <v>1</v>
      </c>
      <c r="FD890" s="1">
        <v>0</v>
      </c>
      <c r="FE890" s="1">
        <v>1</v>
      </c>
      <c r="FF890" s="1">
        <v>0</v>
      </c>
      <c r="FG890" s="1">
        <v>1</v>
      </c>
      <c r="FH890" s="1">
        <v>0</v>
      </c>
      <c r="FI890" s="1">
        <v>0</v>
      </c>
      <c r="FJ890" s="1">
        <v>1</v>
      </c>
      <c r="FK890" s="1">
        <v>0</v>
      </c>
      <c r="FL890" s="1">
        <v>1</v>
      </c>
      <c r="FM890" s="1">
        <v>3</v>
      </c>
      <c r="FN890" s="1">
        <v>1</v>
      </c>
      <c r="FO890" s="1">
        <v>0</v>
      </c>
      <c r="FP890" s="1">
        <v>0</v>
      </c>
      <c r="FQ890" s="1">
        <v>0</v>
      </c>
      <c r="FR890" s="1">
        <v>16</v>
      </c>
      <c r="FS890" s="1">
        <v>0</v>
      </c>
      <c r="FT890" s="1">
        <v>0</v>
      </c>
      <c r="FU890" s="1">
        <v>0</v>
      </c>
      <c r="FV890" s="1">
        <v>5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1</v>
      </c>
      <c r="GD890" s="1">
        <v>1</v>
      </c>
      <c r="GE890" s="1">
        <v>1</v>
      </c>
      <c r="GF890" s="1">
        <v>3</v>
      </c>
      <c r="GG890" s="1">
        <v>1</v>
      </c>
      <c r="GH890" s="1">
        <v>1</v>
      </c>
      <c r="GI890" s="1">
        <v>1</v>
      </c>
      <c r="GJ890" s="1">
        <v>1</v>
      </c>
      <c r="GK890" s="1">
        <v>1</v>
      </c>
      <c r="GL890" s="1">
        <v>1</v>
      </c>
      <c r="GM890" s="1">
        <v>0</v>
      </c>
      <c r="GN890" s="1">
        <v>0</v>
      </c>
      <c r="GO890" s="1">
        <v>1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1</v>
      </c>
      <c r="HP890" s="1">
        <v>1</v>
      </c>
      <c r="HQ890" s="1">
        <v>0</v>
      </c>
      <c r="HR890" s="1">
        <v>0</v>
      </c>
      <c r="HS890" s="1">
        <v>2</v>
      </c>
      <c r="HT890" s="1">
        <v>2</v>
      </c>
      <c r="HU890" s="1">
        <v>2</v>
      </c>
      <c r="HV890" s="1">
        <v>6</v>
      </c>
      <c r="HW890" s="1">
        <v>2</v>
      </c>
      <c r="HX890" s="1">
        <v>2</v>
      </c>
      <c r="HY890" s="1">
        <v>2</v>
      </c>
      <c r="HZ890" s="1">
        <v>2</v>
      </c>
      <c r="IA890" s="1">
        <v>2</v>
      </c>
      <c r="IB890" s="1">
        <v>2</v>
      </c>
      <c r="IC890" s="1">
        <v>2</v>
      </c>
      <c r="ID890" s="1">
        <v>0</v>
      </c>
      <c r="IE890" s="1">
        <v>0</v>
      </c>
      <c r="IF890" s="1">
        <v>1</v>
      </c>
      <c r="IG890" s="1">
        <v>1</v>
      </c>
      <c r="IH890" s="1">
        <v>1</v>
      </c>
      <c r="II890" s="1">
        <v>1</v>
      </c>
      <c r="IJ890" s="1">
        <v>1</v>
      </c>
      <c r="IK890" s="1">
        <v>1</v>
      </c>
      <c r="IL890" s="1">
        <v>1</v>
      </c>
      <c r="IM890" s="1">
        <v>1</v>
      </c>
      <c r="IN890" s="1">
        <v>1</v>
      </c>
      <c r="IO890" s="1">
        <v>1</v>
      </c>
      <c r="IP890" s="1">
        <v>0</v>
      </c>
      <c r="IQ890" s="1">
        <v>0</v>
      </c>
      <c r="IR890" s="1">
        <v>0</v>
      </c>
      <c r="IS890" s="1">
        <v>1</v>
      </c>
      <c r="IT890" s="1">
        <v>1</v>
      </c>
      <c r="IU890" s="1">
        <v>1</v>
      </c>
      <c r="IV890" s="1">
        <v>3</v>
      </c>
      <c r="IW890" s="1">
        <v>1</v>
      </c>
      <c r="IX890" s="1">
        <v>1</v>
      </c>
      <c r="IY890" s="1">
        <v>1</v>
      </c>
      <c r="IZ890" s="1">
        <v>1</v>
      </c>
      <c r="JA890" s="1">
        <v>1</v>
      </c>
      <c r="JB890" s="1">
        <v>1</v>
      </c>
      <c r="JC890" s="1">
        <v>0</v>
      </c>
      <c r="JD890" s="1">
        <v>0</v>
      </c>
      <c r="JE890" s="1">
        <v>0</v>
      </c>
      <c r="JF890" s="1">
        <v>0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</v>
      </c>
      <c r="JO890" s="1">
        <v>0</v>
      </c>
      <c r="JP890" s="1">
        <v>0</v>
      </c>
      <c r="JQ890" s="1">
        <v>0</v>
      </c>
      <c r="JR890" s="1">
        <v>0</v>
      </c>
      <c r="JS890" s="1">
        <v>0</v>
      </c>
      <c r="JT890" s="1">
        <v>0</v>
      </c>
      <c r="JU890" s="1">
        <v>0</v>
      </c>
      <c r="JV890" s="1">
        <v>0</v>
      </c>
      <c r="JW890" s="1">
        <v>0</v>
      </c>
      <c r="JX890" s="1">
        <v>0</v>
      </c>
      <c r="JY890" s="1">
        <v>0</v>
      </c>
      <c r="JZ890" s="1">
        <v>0</v>
      </c>
      <c r="KA890" s="1">
        <v>0</v>
      </c>
      <c r="KB890" s="1">
        <v>0</v>
      </c>
      <c r="KC890" s="1">
        <v>0</v>
      </c>
      <c r="KD890" s="1">
        <v>0</v>
      </c>
      <c r="KE890" s="1">
        <v>0</v>
      </c>
      <c r="KF890" s="1">
        <v>0</v>
      </c>
      <c r="KG890" s="1">
        <v>0</v>
      </c>
      <c r="KH890" s="1">
        <v>0</v>
      </c>
      <c r="KI890" s="1">
        <v>0</v>
      </c>
      <c r="KJ890" s="1">
        <v>0</v>
      </c>
      <c r="KK890" s="1">
        <v>0</v>
      </c>
      <c r="KL890" s="1">
        <v>0</v>
      </c>
      <c r="KM890" s="1">
        <v>0</v>
      </c>
      <c r="KN890" s="1">
        <v>0</v>
      </c>
      <c r="KO890" s="1">
        <v>0</v>
      </c>
      <c r="KP890" s="1">
        <v>0</v>
      </c>
      <c r="KQ890" s="1">
        <v>0</v>
      </c>
      <c r="KR890" s="1">
        <v>0</v>
      </c>
      <c r="KS890" s="1">
        <v>0</v>
      </c>
      <c r="KT890" s="1">
        <v>0</v>
      </c>
      <c r="KU890" s="1">
        <v>0</v>
      </c>
      <c r="KV890" s="1">
        <v>0</v>
      </c>
      <c r="KW890" s="1">
        <v>0</v>
      </c>
      <c r="KX890" s="1">
        <v>0</v>
      </c>
      <c r="KY890" s="1">
        <v>0</v>
      </c>
      <c r="KZ890" s="1">
        <v>0</v>
      </c>
      <c r="LA890" s="1">
        <v>0</v>
      </c>
      <c r="LB890" s="1">
        <v>0</v>
      </c>
      <c r="LC890" s="1">
        <v>0</v>
      </c>
      <c r="LD890" s="1">
        <v>0</v>
      </c>
      <c r="LE890" s="1">
        <v>0</v>
      </c>
      <c r="LF890" s="1">
        <v>0</v>
      </c>
      <c r="LG890" s="1">
        <v>0</v>
      </c>
      <c r="LH890" s="1">
        <v>0</v>
      </c>
      <c r="LI890" s="1">
        <v>0</v>
      </c>
      <c r="LJ890" s="1">
        <v>0</v>
      </c>
      <c r="LK890" s="1">
        <v>0</v>
      </c>
      <c r="LL890" s="1">
        <v>0</v>
      </c>
      <c r="LM890" s="1">
        <v>0</v>
      </c>
      <c r="LN890" s="1">
        <v>0</v>
      </c>
      <c r="LO890" s="1">
        <v>0</v>
      </c>
      <c r="LP890" s="1">
        <v>0</v>
      </c>
      <c r="LQ890" s="1">
        <v>0</v>
      </c>
      <c r="LR890" s="1">
        <v>0</v>
      </c>
      <c r="LS890" s="1">
        <v>0</v>
      </c>
      <c r="LT890" s="1">
        <v>0</v>
      </c>
      <c r="LU890" s="1">
        <v>0</v>
      </c>
      <c r="LV890" s="1">
        <v>0</v>
      </c>
      <c r="LW890" s="1">
        <v>0</v>
      </c>
      <c r="LX890" s="1">
        <v>0</v>
      </c>
      <c r="LY890" s="1">
        <v>0</v>
      </c>
      <c r="LZ890" s="1">
        <v>0</v>
      </c>
      <c r="MA890" s="1">
        <v>0</v>
      </c>
      <c r="MB890" s="1">
        <v>0</v>
      </c>
      <c r="MC890" s="1">
        <v>1</v>
      </c>
    </row>
    <row r="891" spans="1:341">
      <c r="A891" s="1">
        <v>2015</v>
      </c>
      <c r="B891" s="1" t="s">
        <v>521</v>
      </c>
      <c r="C891" s="1">
        <v>1</v>
      </c>
      <c r="D891" s="1">
        <v>0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  <c r="K891" s="1">
        <v>2</v>
      </c>
      <c r="L891" s="1">
        <v>2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4</v>
      </c>
      <c r="X891" s="1">
        <v>4</v>
      </c>
      <c r="Y891" s="1">
        <v>4</v>
      </c>
      <c r="Z891" s="1">
        <v>4</v>
      </c>
      <c r="AA891" s="1">
        <v>4</v>
      </c>
      <c r="AB891" s="1">
        <v>4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1</v>
      </c>
      <c r="BG891" s="1">
        <v>1</v>
      </c>
      <c r="BH891" s="1">
        <v>0</v>
      </c>
      <c r="BI891" s="1">
        <v>0</v>
      </c>
      <c r="BJ891" s="1">
        <v>1</v>
      </c>
      <c r="BK891" s="1">
        <v>0</v>
      </c>
      <c r="BL891" s="1">
        <v>0</v>
      </c>
      <c r="BM891" s="1">
        <v>1</v>
      </c>
      <c r="BN891" s="1">
        <v>0</v>
      </c>
      <c r="BO891" s="1">
        <v>1</v>
      </c>
      <c r="BP891" s="1">
        <v>0</v>
      </c>
      <c r="BQ891" s="1">
        <v>2</v>
      </c>
      <c r="BR891" s="1">
        <v>2</v>
      </c>
      <c r="BS891" s="1">
        <v>2</v>
      </c>
      <c r="BT891" s="1">
        <v>5</v>
      </c>
      <c r="BU891" s="1">
        <v>2</v>
      </c>
      <c r="BV891" s="1">
        <v>2</v>
      </c>
      <c r="BW891" s="1">
        <v>0</v>
      </c>
      <c r="BX891" s="1">
        <v>0</v>
      </c>
      <c r="BY891" s="1">
        <v>2</v>
      </c>
      <c r="BZ891" s="1">
        <v>1</v>
      </c>
      <c r="CA891" s="1">
        <v>3</v>
      </c>
      <c r="CB891" s="1">
        <v>3</v>
      </c>
      <c r="CC891" s="1">
        <v>2</v>
      </c>
      <c r="CD891" s="1">
        <v>0</v>
      </c>
      <c r="CE891" s="1">
        <v>2</v>
      </c>
      <c r="CF891" s="1">
        <v>0</v>
      </c>
      <c r="CG891" s="1">
        <v>0</v>
      </c>
      <c r="CH891" s="1">
        <v>0</v>
      </c>
      <c r="CI891" s="1">
        <v>0</v>
      </c>
      <c r="CJ891" s="1">
        <v>2</v>
      </c>
      <c r="CK891" s="1">
        <v>2</v>
      </c>
      <c r="CL891" s="1">
        <v>2</v>
      </c>
      <c r="CM891" s="1">
        <v>2</v>
      </c>
      <c r="CN891" s="1">
        <v>2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1</v>
      </c>
      <c r="CW891" s="1">
        <v>1</v>
      </c>
      <c r="CX891" s="1">
        <v>0</v>
      </c>
      <c r="CY891" s="1">
        <v>1</v>
      </c>
      <c r="CZ891" s="1">
        <v>0</v>
      </c>
      <c r="DA891" s="1">
        <v>0</v>
      </c>
      <c r="DB891" s="1">
        <v>1</v>
      </c>
      <c r="DC891" s="1">
        <v>1</v>
      </c>
      <c r="DD891" s="1">
        <v>1</v>
      </c>
      <c r="DE891" s="1">
        <v>3</v>
      </c>
      <c r="DF891" s="1">
        <v>1</v>
      </c>
      <c r="DG891" s="1">
        <v>0</v>
      </c>
      <c r="DH891" s="1">
        <v>1</v>
      </c>
      <c r="DI891" s="1">
        <v>1</v>
      </c>
      <c r="DJ891" s="1">
        <v>0</v>
      </c>
      <c r="DK891" s="1">
        <v>1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16</v>
      </c>
      <c r="DS891" s="1">
        <v>0</v>
      </c>
      <c r="DT891" s="1">
        <v>16</v>
      </c>
      <c r="DU891" s="1">
        <v>16</v>
      </c>
      <c r="DV891" s="1">
        <v>16</v>
      </c>
      <c r="DW891" s="1">
        <v>4</v>
      </c>
      <c r="DX891" s="1">
        <v>0</v>
      </c>
      <c r="DY891" s="1">
        <v>3</v>
      </c>
      <c r="DZ891" s="1">
        <v>0</v>
      </c>
      <c r="EA891" s="1">
        <v>3</v>
      </c>
      <c r="EB891" s="1">
        <v>0</v>
      </c>
      <c r="EC891" s="1">
        <v>0</v>
      </c>
      <c r="ED891" s="1">
        <v>0</v>
      </c>
      <c r="EE891" s="1">
        <v>2</v>
      </c>
      <c r="EF891" s="1">
        <v>0</v>
      </c>
      <c r="EG891" s="1">
        <v>0</v>
      </c>
      <c r="EH891" s="1">
        <v>0</v>
      </c>
      <c r="EI891" s="1">
        <v>0</v>
      </c>
      <c r="EJ891" s="1">
        <v>7</v>
      </c>
      <c r="EK891" s="1">
        <v>5</v>
      </c>
      <c r="EL891" s="1">
        <v>2</v>
      </c>
      <c r="EM891" s="1">
        <v>16</v>
      </c>
      <c r="EN891" s="1">
        <v>16</v>
      </c>
      <c r="EO891" s="1">
        <v>0</v>
      </c>
      <c r="EP891" s="1">
        <v>0</v>
      </c>
      <c r="EQ891" s="1">
        <v>0</v>
      </c>
      <c r="ER891" s="1">
        <v>1</v>
      </c>
      <c r="ES891" s="1">
        <v>1</v>
      </c>
      <c r="ET891" s="1">
        <v>0</v>
      </c>
      <c r="EU891" s="1">
        <v>1</v>
      </c>
      <c r="EV891" s="1">
        <v>0</v>
      </c>
      <c r="EW891" s="1">
        <v>0</v>
      </c>
      <c r="EX891" s="1">
        <v>0</v>
      </c>
      <c r="EY891" s="1">
        <v>1</v>
      </c>
      <c r="EZ891" s="1">
        <v>0</v>
      </c>
      <c r="FA891" s="1">
        <v>1</v>
      </c>
      <c r="FB891" s="1">
        <v>1</v>
      </c>
      <c r="FC891" s="1">
        <v>1</v>
      </c>
      <c r="FD891" s="1">
        <v>0</v>
      </c>
      <c r="FE891" s="1">
        <v>1</v>
      </c>
      <c r="FF891" s="1">
        <v>0</v>
      </c>
      <c r="FG891" s="1">
        <v>1</v>
      </c>
      <c r="FH891" s="1">
        <v>0</v>
      </c>
      <c r="FI891" s="1">
        <v>0</v>
      </c>
      <c r="FJ891" s="1">
        <v>1</v>
      </c>
      <c r="FK891" s="1">
        <v>0</v>
      </c>
      <c r="FL891" s="1">
        <v>1</v>
      </c>
      <c r="FM891" s="1">
        <v>3</v>
      </c>
      <c r="FN891" s="1">
        <v>1</v>
      </c>
      <c r="FO891" s="1">
        <v>0</v>
      </c>
      <c r="FP891" s="1">
        <v>0</v>
      </c>
      <c r="FQ891" s="1">
        <v>0</v>
      </c>
      <c r="FR891" s="1">
        <v>16</v>
      </c>
      <c r="FS891" s="1">
        <v>0</v>
      </c>
      <c r="FT891" s="1">
        <v>0</v>
      </c>
      <c r="FU891" s="1">
        <v>0</v>
      </c>
      <c r="FV891" s="1">
        <v>6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1</v>
      </c>
      <c r="GD891" s="1">
        <v>1</v>
      </c>
      <c r="GE891" s="1">
        <v>1</v>
      </c>
      <c r="GF891" s="1">
        <v>3</v>
      </c>
      <c r="GG891" s="1">
        <v>1</v>
      </c>
      <c r="GH891" s="1">
        <v>1</v>
      </c>
      <c r="GI891" s="1">
        <v>1</v>
      </c>
      <c r="GJ891" s="1">
        <v>1</v>
      </c>
      <c r="GK891" s="1">
        <v>1</v>
      </c>
      <c r="GL891" s="1">
        <v>1</v>
      </c>
      <c r="GM891" s="1">
        <v>0</v>
      </c>
      <c r="GN891" s="1">
        <v>0</v>
      </c>
      <c r="GO891" s="1">
        <v>1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1</v>
      </c>
      <c r="HP891" s="1">
        <v>1</v>
      </c>
      <c r="HQ891" s="1">
        <v>0</v>
      </c>
      <c r="HR891" s="1">
        <v>0</v>
      </c>
      <c r="HS891" s="1">
        <v>2</v>
      </c>
      <c r="HT891" s="1">
        <v>2</v>
      </c>
      <c r="HU891" s="1">
        <v>2</v>
      </c>
      <c r="HV891" s="1">
        <v>6</v>
      </c>
      <c r="HW891" s="1">
        <v>2</v>
      </c>
      <c r="HX891" s="1">
        <v>2</v>
      </c>
      <c r="HY891" s="1">
        <v>2</v>
      </c>
      <c r="HZ891" s="1">
        <v>2</v>
      </c>
      <c r="IA891" s="1">
        <v>2</v>
      </c>
      <c r="IB891" s="1">
        <v>2</v>
      </c>
      <c r="IC891" s="1">
        <v>2</v>
      </c>
      <c r="ID891" s="1">
        <v>0</v>
      </c>
      <c r="IE891" s="1">
        <v>0</v>
      </c>
      <c r="IF891" s="1">
        <v>1</v>
      </c>
      <c r="IG891" s="1">
        <v>1</v>
      </c>
      <c r="IH891" s="1">
        <v>1</v>
      </c>
      <c r="II891" s="1">
        <v>1</v>
      </c>
      <c r="IJ891" s="1">
        <v>1</v>
      </c>
      <c r="IK891" s="1">
        <v>1</v>
      </c>
      <c r="IL891" s="1">
        <v>1</v>
      </c>
      <c r="IM891" s="1">
        <v>1</v>
      </c>
      <c r="IN891" s="1">
        <v>1</v>
      </c>
      <c r="IO891" s="1">
        <v>1</v>
      </c>
      <c r="IP891" s="1">
        <v>0</v>
      </c>
      <c r="IQ891" s="1">
        <v>0</v>
      </c>
      <c r="IR891" s="1">
        <v>0</v>
      </c>
      <c r="IS891" s="1">
        <v>1</v>
      </c>
      <c r="IT891" s="1">
        <v>1</v>
      </c>
      <c r="IU891" s="1">
        <v>1</v>
      </c>
      <c r="IV891" s="1">
        <v>3</v>
      </c>
      <c r="IW891" s="1">
        <v>1</v>
      </c>
      <c r="IX891" s="1">
        <v>1</v>
      </c>
      <c r="IY891" s="1">
        <v>1</v>
      </c>
      <c r="IZ891" s="1">
        <v>1</v>
      </c>
      <c r="JA891" s="1">
        <v>1</v>
      </c>
      <c r="JB891" s="1">
        <v>1</v>
      </c>
      <c r="JC891" s="1">
        <v>0</v>
      </c>
      <c r="JD891" s="1">
        <v>0</v>
      </c>
      <c r="JE891" s="1">
        <v>0</v>
      </c>
      <c r="JF891" s="1">
        <v>0</v>
      </c>
      <c r="JG891" s="1">
        <v>0</v>
      </c>
      <c r="JH891" s="1">
        <v>0</v>
      </c>
      <c r="JI891" s="1">
        <v>0</v>
      </c>
      <c r="JJ891" s="1">
        <v>0</v>
      </c>
      <c r="JK891" s="1">
        <v>0</v>
      </c>
      <c r="JL891" s="1">
        <v>0</v>
      </c>
      <c r="JM891" s="1">
        <v>0</v>
      </c>
      <c r="JN891" s="1">
        <v>0</v>
      </c>
      <c r="JO891" s="1">
        <v>0</v>
      </c>
      <c r="JP891" s="1">
        <v>0</v>
      </c>
      <c r="JQ891" s="1">
        <v>0</v>
      </c>
      <c r="JR891" s="1">
        <v>0</v>
      </c>
      <c r="JS891" s="1">
        <v>0</v>
      </c>
      <c r="JT891" s="1">
        <v>0</v>
      </c>
      <c r="JU891" s="1">
        <v>0</v>
      </c>
      <c r="JV891" s="1">
        <v>0</v>
      </c>
      <c r="JW891" s="1">
        <v>0</v>
      </c>
      <c r="JX891" s="1">
        <v>0</v>
      </c>
      <c r="JY891" s="1">
        <v>0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0</v>
      </c>
      <c r="KG891" s="1">
        <v>0</v>
      </c>
      <c r="KH891" s="1">
        <v>0</v>
      </c>
      <c r="KI891" s="1">
        <v>0</v>
      </c>
      <c r="KJ891" s="1">
        <v>0</v>
      </c>
      <c r="KK891" s="1">
        <v>0</v>
      </c>
      <c r="KL891" s="1">
        <v>0</v>
      </c>
      <c r="KM891" s="1">
        <v>0</v>
      </c>
      <c r="KN891" s="1">
        <v>0</v>
      </c>
      <c r="KO891" s="1">
        <v>0</v>
      </c>
      <c r="KP891" s="1">
        <v>0</v>
      </c>
      <c r="KQ891" s="1">
        <v>0</v>
      </c>
      <c r="KR891" s="1">
        <v>0</v>
      </c>
      <c r="KS891" s="1">
        <v>0</v>
      </c>
      <c r="KT891" s="1">
        <v>0</v>
      </c>
      <c r="KU891" s="1">
        <v>0</v>
      </c>
      <c r="KV891" s="1">
        <v>0</v>
      </c>
      <c r="KW891" s="1">
        <v>0</v>
      </c>
      <c r="KX891" s="1">
        <v>0</v>
      </c>
      <c r="KY891" s="1">
        <v>0</v>
      </c>
      <c r="KZ891" s="1">
        <v>0</v>
      </c>
      <c r="LA891" s="1">
        <v>0</v>
      </c>
      <c r="LB891" s="1">
        <v>0</v>
      </c>
      <c r="LC891" s="1">
        <v>0</v>
      </c>
      <c r="LD891" s="1">
        <v>0</v>
      </c>
      <c r="LE891" s="1">
        <v>0</v>
      </c>
      <c r="LF891" s="1">
        <v>0</v>
      </c>
      <c r="LG891" s="1">
        <v>0</v>
      </c>
      <c r="LH891" s="1">
        <v>0</v>
      </c>
      <c r="LI891" s="1">
        <v>0</v>
      </c>
      <c r="LJ891" s="1">
        <v>0</v>
      </c>
      <c r="LK891" s="1">
        <v>0</v>
      </c>
      <c r="LL891" s="1">
        <v>0</v>
      </c>
      <c r="LM891" s="1">
        <v>0</v>
      </c>
      <c r="LN891" s="1">
        <v>0</v>
      </c>
      <c r="LO891" s="1">
        <v>0</v>
      </c>
      <c r="LP891" s="1">
        <v>0</v>
      </c>
      <c r="LQ891" s="1">
        <v>0</v>
      </c>
      <c r="LR891" s="1">
        <v>0</v>
      </c>
      <c r="LS891" s="1">
        <v>0</v>
      </c>
      <c r="LT891" s="1">
        <v>0</v>
      </c>
      <c r="LU891" s="1">
        <v>0</v>
      </c>
      <c r="LV891" s="1">
        <v>0</v>
      </c>
      <c r="LW891" s="1">
        <v>0</v>
      </c>
      <c r="LX891" s="1">
        <v>0</v>
      </c>
      <c r="LY891" s="1">
        <v>0</v>
      </c>
      <c r="LZ891" s="1">
        <v>0</v>
      </c>
      <c r="MA891" s="1">
        <v>0</v>
      </c>
      <c r="MB891" s="1">
        <v>0</v>
      </c>
      <c r="MC891" s="1">
        <v>1</v>
      </c>
    </row>
    <row r="892" spans="1:341">
      <c r="A892" s="1">
        <v>2015</v>
      </c>
      <c r="B892" s="1" t="s">
        <v>981</v>
      </c>
      <c r="C892" s="1">
        <v>1</v>
      </c>
      <c r="D892" s="1">
        <v>0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  <c r="K892" s="1">
        <v>2</v>
      </c>
      <c r="L892" s="1">
        <v>2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4</v>
      </c>
      <c r="X892" s="1">
        <v>4</v>
      </c>
      <c r="Y892" s="1">
        <v>4</v>
      </c>
      <c r="Z892" s="1">
        <v>4</v>
      </c>
      <c r="AA892" s="1">
        <v>4</v>
      </c>
      <c r="AB892" s="1">
        <v>4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1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1</v>
      </c>
      <c r="BG892" s="1">
        <v>1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s="1">
        <v>1</v>
      </c>
      <c r="BN892" s="1">
        <v>0</v>
      </c>
      <c r="BO892" s="1">
        <v>1</v>
      </c>
      <c r="BP892" s="1">
        <v>0</v>
      </c>
      <c r="BQ892" s="1">
        <v>2</v>
      </c>
      <c r="BR892" s="1">
        <v>2</v>
      </c>
      <c r="BS892" s="1">
        <v>2</v>
      </c>
      <c r="BT892" s="1">
        <v>5</v>
      </c>
      <c r="BU892" s="1">
        <v>2</v>
      </c>
      <c r="BV892" s="1">
        <v>2</v>
      </c>
      <c r="BW892" s="1">
        <v>0</v>
      </c>
      <c r="BX892" s="1">
        <v>0</v>
      </c>
      <c r="BY892" s="1">
        <v>2</v>
      </c>
      <c r="BZ892" s="1">
        <v>1</v>
      </c>
      <c r="CA892" s="1">
        <v>3</v>
      </c>
      <c r="CB892" s="1">
        <v>3</v>
      </c>
      <c r="CC892" s="1">
        <v>2</v>
      </c>
      <c r="CD892" s="1">
        <v>0</v>
      </c>
      <c r="CE892" s="1">
        <v>2</v>
      </c>
      <c r="CF892" s="1">
        <v>0</v>
      </c>
      <c r="CG892" s="1">
        <v>0</v>
      </c>
      <c r="CH892" s="1">
        <v>0</v>
      </c>
      <c r="CI892" s="1">
        <v>0</v>
      </c>
      <c r="CJ892" s="1">
        <v>2</v>
      </c>
      <c r="CK892" s="1">
        <v>2</v>
      </c>
      <c r="CL892" s="1">
        <v>2</v>
      </c>
      <c r="CM892" s="1">
        <v>2</v>
      </c>
      <c r="CN892" s="1">
        <v>2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1</v>
      </c>
      <c r="CW892" s="1">
        <v>1</v>
      </c>
      <c r="CX892" s="1">
        <v>0</v>
      </c>
      <c r="CY892" s="1">
        <v>1</v>
      </c>
      <c r="CZ892" s="1">
        <v>0</v>
      </c>
      <c r="DA892" s="1">
        <v>0</v>
      </c>
      <c r="DB892" s="1">
        <v>1</v>
      </c>
      <c r="DC892" s="1">
        <v>1</v>
      </c>
      <c r="DD892" s="1">
        <v>1</v>
      </c>
      <c r="DE892" s="1">
        <v>3</v>
      </c>
      <c r="DF892" s="1">
        <v>1</v>
      </c>
      <c r="DG892" s="1">
        <v>0</v>
      </c>
      <c r="DH892" s="1">
        <v>1</v>
      </c>
      <c r="DI892" s="1">
        <v>1</v>
      </c>
      <c r="DJ892" s="1">
        <v>0</v>
      </c>
      <c r="DK892" s="1">
        <v>1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16</v>
      </c>
      <c r="DS892" s="1">
        <v>0</v>
      </c>
      <c r="DT892" s="1">
        <v>16</v>
      </c>
      <c r="DU892" s="1">
        <v>16</v>
      </c>
      <c r="DV892" s="1">
        <v>16</v>
      </c>
      <c r="DW892" s="1">
        <v>4</v>
      </c>
      <c r="DX892" s="1">
        <v>0</v>
      </c>
      <c r="DY892" s="1">
        <v>3</v>
      </c>
      <c r="DZ892" s="1">
        <v>0</v>
      </c>
      <c r="EA892" s="1">
        <v>3</v>
      </c>
      <c r="EB892" s="1">
        <v>0</v>
      </c>
      <c r="EC892" s="1">
        <v>0</v>
      </c>
      <c r="ED892" s="1">
        <v>0</v>
      </c>
      <c r="EE892" s="1">
        <v>2</v>
      </c>
      <c r="EF892" s="1">
        <v>0</v>
      </c>
      <c r="EG892" s="1">
        <v>0</v>
      </c>
      <c r="EH892" s="1">
        <v>0</v>
      </c>
      <c r="EI892" s="1">
        <v>0</v>
      </c>
      <c r="EJ892" s="1">
        <v>7</v>
      </c>
      <c r="EK892" s="1">
        <v>5</v>
      </c>
      <c r="EL892" s="1">
        <v>2</v>
      </c>
      <c r="EM892" s="1">
        <v>16</v>
      </c>
      <c r="EN892" s="1">
        <v>16</v>
      </c>
      <c r="EO892" s="1">
        <v>0</v>
      </c>
      <c r="EP892" s="1">
        <v>0</v>
      </c>
      <c r="EQ892" s="1">
        <v>0</v>
      </c>
      <c r="ER892" s="1">
        <v>1</v>
      </c>
      <c r="ES892" s="1">
        <v>1</v>
      </c>
      <c r="ET892" s="1">
        <v>0</v>
      </c>
      <c r="EU892" s="1">
        <v>1</v>
      </c>
      <c r="EV892" s="1">
        <v>0</v>
      </c>
      <c r="EW892" s="1">
        <v>0</v>
      </c>
      <c r="EX892" s="1">
        <v>0</v>
      </c>
      <c r="EY892" s="1">
        <v>1</v>
      </c>
      <c r="EZ892" s="1">
        <v>0</v>
      </c>
      <c r="FA892" s="1">
        <v>1</v>
      </c>
      <c r="FB892" s="1">
        <v>1</v>
      </c>
      <c r="FC892" s="1">
        <v>1</v>
      </c>
      <c r="FD892" s="1">
        <v>0</v>
      </c>
      <c r="FE892" s="1">
        <v>1</v>
      </c>
      <c r="FF892" s="1">
        <v>0</v>
      </c>
      <c r="FG892" s="1">
        <v>1</v>
      </c>
      <c r="FH892" s="1">
        <v>0</v>
      </c>
      <c r="FI892" s="1">
        <v>0</v>
      </c>
      <c r="FJ892" s="1">
        <v>1</v>
      </c>
      <c r="FK892" s="1">
        <v>0</v>
      </c>
      <c r="FL892" s="1">
        <v>1</v>
      </c>
      <c r="FM892" s="1">
        <v>3</v>
      </c>
      <c r="FN892" s="1">
        <v>1</v>
      </c>
      <c r="FO892" s="1">
        <v>0</v>
      </c>
      <c r="FP892" s="1">
        <v>0</v>
      </c>
      <c r="FQ892" s="1">
        <v>0</v>
      </c>
      <c r="FR892" s="1">
        <v>16</v>
      </c>
      <c r="FS892" s="1">
        <v>0</v>
      </c>
      <c r="FT892" s="1">
        <v>0</v>
      </c>
      <c r="FU892" s="1">
        <v>0</v>
      </c>
      <c r="FV892" s="1">
        <v>7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1</v>
      </c>
      <c r="GD892" s="1">
        <v>1</v>
      </c>
      <c r="GE892" s="1">
        <v>1</v>
      </c>
      <c r="GF892" s="1">
        <v>3</v>
      </c>
      <c r="GG892" s="1">
        <v>1</v>
      </c>
      <c r="GH892" s="1">
        <v>1</v>
      </c>
      <c r="GI892" s="1">
        <v>1</v>
      </c>
      <c r="GJ892" s="1">
        <v>1</v>
      </c>
      <c r="GK892" s="1">
        <v>1</v>
      </c>
      <c r="GL892" s="1">
        <v>1</v>
      </c>
      <c r="GM892" s="1">
        <v>0</v>
      </c>
      <c r="GN892" s="1">
        <v>0</v>
      </c>
      <c r="GO892" s="1">
        <v>1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1</v>
      </c>
      <c r="HP892" s="1">
        <v>1</v>
      </c>
      <c r="HQ892" s="1">
        <v>0</v>
      </c>
      <c r="HR892" s="1">
        <v>0</v>
      </c>
      <c r="HS892" s="1">
        <v>2</v>
      </c>
      <c r="HT892" s="1">
        <v>2</v>
      </c>
      <c r="HU892" s="1">
        <v>2</v>
      </c>
      <c r="HV892" s="1">
        <v>6</v>
      </c>
      <c r="HW892" s="1">
        <v>2</v>
      </c>
      <c r="HX892" s="1">
        <v>2</v>
      </c>
      <c r="HY892" s="1">
        <v>2</v>
      </c>
      <c r="HZ892" s="1">
        <v>2</v>
      </c>
      <c r="IA892" s="1">
        <v>2</v>
      </c>
      <c r="IB892" s="1">
        <v>2</v>
      </c>
      <c r="IC892" s="1">
        <v>2</v>
      </c>
      <c r="ID892" s="1">
        <v>0</v>
      </c>
      <c r="IE892" s="1">
        <v>0</v>
      </c>
      <c r="IF892" s="1">
        <v>1</v>
      </c>
      <c r="IG892" s="1">
        <v>1</v>
      </c>
      <c r="IH892" s="1">
        <v>1</v>
      </c>
      <c r="II892" s="1">
        <v>1</v>
      </c>
      <c r="IJ892" s="1">
        <v>1</v>
      </c>
      <c r="IK892" s="1">
        <v>1</v>
      </c>
      <c r="IL892" s="1">
        <v>1</v>
      </c>
      <c r="IM892" s="1">
        <v>1</v>
      </c>
      <c r="IN892" s="1">
        <v>1</v>
      </c>
      <c r="IO892" s="1">
        <v>1</v>
      </c>
      <c r="IP892" s="1">
        <v>0</v>
      </c>
      <c r="IQ892" s="1">
        <v>0</v>
      </c>
      <c r="IR892" s="1">
        <v>0</v>
      </c>
      <c r="IS892" s="1">
        <v>1</v>
      </c>
      <c r="IT892" s="1">
        <v>1</v>
      </c>
      <c r="IU892" s="1">
        <v>1</v>
      </c>
      <c r="IV892" s="1">
        <v>3</v>
      </c>
      <c r="IW892" s="1">
        <v>1</v>
      </c>
      <c r="IX892" s="1">
        <v>1</v>
      </c>
      <c r="IY892" s="1">
        <v>1</v>
      </c>
      <c r="IZ892" s="1">
        <v>1</v>
      </c>
      <c r="JA892" s="1">
        <v>1</v>
      </c>
      <c r="JB892" s="1">
        <v>1</v>
      </c>
      <c r="JC892" s="1">
        <v>0</v>
      </c>
      <c r="JD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0</v>
      </c>
      <c r="JO892" s="1">
        <v>0</v>
      </c>
      <c r="JP892" s="1">
        <v>0</v>
      </c>
      <c r="JQ892" s="1">
        <v>0</v>
      </c>
      <c r="JR892" s="1">
        <v>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0</v>
      </c>
      <c r="JY892" s="1">
        <v>0</v>
      </c>
      <c r="JZ892" s="1">
        <v>0</v>
      </c>
      <c r="KA892" s="1">
        <v>0</v>
      </c>
      <c r="KB892" s="1">
        <v>0</v>
      </c>
      <c r="KC892" s="1">
        <v>0</v>
      </c>
      <c r="KD892" s="1">
        <v>0</v>
      </c>
      <c r="KE892" s="1">
        <v>0</v>
      </c>
      <c r="KF892" s="1">
        <v>0</v>
      </c>
      <c r="KG892" s="1">
        <v>0</v>
      </c>
      <c r="KH892" s="1">
        <v>0</v>
      </c>
      <c r="KI892" s="1">
        <v>0</v>
      </c>
      <c r="KJ892" s="1">
        <v>0</v>
      </c>
      <c r="KK892" s="1">
        <v>0</v>
      </c>
      <c r="KL892" s="1">
        <v>0</v>
      </c>
      <c r="KM892" s="1">
        <v>0</v>
      </c>
      <c r="KN892" s="1">
        <v>0</v>
      </c>
      <c r="KO892" s="1">
        <v>0</v>
      </c>
      <c r="KP892" s="1">
        <v>0</v>
      </c>
      <c r="KQ892" s="1">
        <v>0</v>
      </c>
      <c r="KR892" s="1">
        <v>0</v>
      </c>
      <c r="KS892" s="1">
        <v>0</v>
      </c>
      <c r="KT892" s="1">
        <v>0</v>
      </c>
      <c r="KU892" s="1">
        <v>0</v>
      </c>
      <c r="KV892" s="1">
        <v>0</v>
      </c>
      <c r="KW892" s="1">
        <v>0</v>
      </c>
      <c r="KX892" s="1">
        <v>0</v>
      </c>
      <c r="KY892" s="1">
        <v>0</v>
      </c>
      <c r="KZ892" s="1">
        <v>0</v>
      </c>
      <c r="LA892" s="1">
        <v>0</v>
      </c>
      <c r="LB892" s="1">
        <v>0</v>
      </c>
      <c r="LC892" s="1">
        <v>0</v>
      </c>
      <c r="LD892" s="1">
        <v>0</v>
      </c>
      <c r="LE892" s="1">
        <v>0</v>
      </c>
      <c r="LF892" s="1">
        <v>0</v>
      </c>
      <c r="LG892" s="1">
        <v>0</v>
      </c>
      <c r="LH892" s="1">
        <v>0</v>
      </c>
      <c r="LI892" s="1">
        <v>0</v>
      </c>
      <c r="LJ892" s="1">
        <v>0</v>
      </c>
      <c r="LK892" s="1">
        <v>0</v>
      </c>
      <c r="LL892" s="1">
        <v>0</v>
      </c>
      <c r="LM892" s="1">
        <v>0</v>
      </c>
      <c r="LN892" s="1">
        <v>0</v>
      </c>
      <c r="LO892" s="1">
        <v>0</v>
      </c>
      <c r="LP892" s="1">
        <v>0</v>
      </c>
      <c r="LQ892" s="1">
        <v>0</v>
      </c>
      <c r="LR892" s="1">
        <v>0</v>
      </c>
      <c r="LS892" s="1">
        <v>0</v>
      </c>
      <c r="LT892" s="1">
        <v>0</v>
      </c>
      <c r="LU892" s="1">
        <v>0</v>
      </c>
      <c r="LV892" s="1">
        <v>0</v>
      </c>
      <c r="LW892" s="1">
        <v>0</v>
      </c>
      <c r="LX892" s="1">
        <v>0</v>
      </c>
      <c r="LY892" s="1">
        <v>0</v>
      </c>
      <c r="LZ892" s="1">
        <v>0</v>
      </c>
      <c r="MA892" s="1">
        <v>0</v>
      </c>
      <c r="MB892" s="1">
        <v>0</v>
      </c>
      <c r="MC892" s="1">
        <v>1</v>
      </c>
    </row>
    <row r="893" spans="1:341">
      <c r="A893" s="1">
        <v>2015</v>
      </c>
      <c r="B893" s="1" t="s">
        <v>528</v>
      </c>
      <c r="C893" s="1">
        <v>1</v>
      </c>
      <c r="D893" s="1">
        <v>0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2</v>
      </c>
      <c r="L893" s="1">
        <v>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1</v>
      </c>
      <c r="Y893" s="1">
        <v>1</v>
      </c>
      <c r="Z893" s="1">
        <v>1</v>
      </c>
      <c r="AA893" s="1">
        <v>1</v>
      </c>
      <c r="AB893" s="1">
        <v>1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1</v>
      </c>
      <c r="BG893" s="1">
        <v>1</v>
      </c>
      <c r="BH893" s="1">
        <v>0</v>
      </c>
      <c r="BI893" s="1">
        <v>0</v>
      </c>
      <c r="BJ893" s="1">
        <v>1</v>
      </c>
      <c r="BK893" s="1">
        <v>0</v>
      </c>
      <c r="BL893" s="1">
        <v>0</v>
      </c>
      <c r="BM893" s="1">
        <v>1</v>
      </c>
      <c r="BN893" s="1">
        <v>0</v>
      </c>
      <c r="BO893" s="1">
        <v>1</v>
      </c>
      <c r="BP893" s="1">
        <v>0</v>
      </c>
      <c r="BQ893" s="1">
        <v>2</v>
      </c>
      <c r="BR893" s="1">
        <v>2</v>
      </c>
      <c r="BS893" s="1">
        <v>2</v>
      </c>
      <c r="BT893" s="1">
        <v>5</v>
      </c>
      <c r="BU893" s="1">
        <v>2</v>
      </c>
      <c r="BV893" s="1">
        <v>2</v>
      </c>
      <c r="BW893" s="1">
        <v>0</v>
      </c>
      <c r="BX893" s="1">
        <v>0</v>
      </c>
      <c r="BY893" s="1">
        <v>2</v>
      </c>
      <c r="BZ893" s="1">
        <v>1</v>
      </c>
      <c r="CA893" s="1">
        <v>3</v>
      </c>
      <c r="CB893" s="1">
        <v>3</v>
      </c>
      <c r="CC893" s="1">
        <v>2</v>
      </c>
      <c r="CD893" s="1">
        <v>0</v>
      </c>
      <c r="CE893" s="1">
        <v>18</v>
      </c>
      <c r="CF893" s="1">
        <v>0</v>
      </c>
      <c r="CG893" s="1">
        <v>0</v>
      </c>
      <c r="CH893" s="1">
        <v>0</v>
      </c>
      <c r="CI893" s="1">
        <v>0</v>
      </c>
      <c r="CJ893" s="1">
        <v>18</v>
      </c>
      <c r="CK893" s="1">
        <v>18</v>
      </c>
      <c r="CL893" s="1">
        <v>18</v>
      </c>
      <c r="CM893" s="1">
        <v>18</v>
      </c>
      <c r="CN893" s="1">
        <v>18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1</v>
      </c>
      <c r="CW893" s="1">
        <v>1</v>
      </c>
      <c r="CX893" s="1">
        <v>0</v>
      </c>
      <c r="CY893" s="1">
        <v>2</v>
      </c>
      <c r="CZ893" s="1">
        <v>0</v>
      </c>
      <c r="DA893" s="1">
        <v>0</v>
      </c>
      <c r="DB893" s="1">
        <v>2</v>
      </c>
      <c r="DC893" s="1">
        <v>2</v>
      </c>
      <c r="DD893" s="1">
        <v>2</v>
      </c>
      <c r="DE893" s="1">
        <v>5</v>
      </c>
      <c r="DF893" s="1">
        <v>2</v>
      </c>
      <c r="DG893" s="1">
        <v>0</v>
      </c>
      <c r="DH893" s="1">
        <v>2</v>
      </c>
      <c r="DI893" s="1">
        <v>2</v>
      </c>
      <c r="DJ893" s="1">
        <v>0</v>
      </c>
      <c r="DK893" s="1">
        <v>2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22</v>
      </c>
      <c r="DS893" s="1">
        <v>0</v>
      </c>
      <c r="DT893" s="1">
        <v>22</v>
      </c>
      <c r="DU893" s="1">
        <v>22</v>
      </c>
      <c r="DV893" s="1">
        <v>22</v>
      </c>
      <c r="DW893" s="1">
        <v>3</v>
      </c>
      <c r="DX893" s="1">
        <v>0</v>
      </c>
      <c r="DY893" s="1">
        <v>2</v>
      </c>
      <c r="DZ893" s="1">
        <v>1</v>
      </c>
      <c r="EA893" s="1">
        <v>1</v>
      </c>
      <c r="EB893" s="1">
        <v>0</v>
      </c>
      <c r="EC893" s="1">
        <v>4</v>
      </c>
      <c r="ED893" s="1">
        <v>4</v>
      </c>
      <c r="EE893" s="1">
        <v>10</v>
      </c>
      <c r="EF893" s="1">
        <v>0</v>
      </c>
      <c r="EG893" s="1">
        <v>0</v>
      </c>
      <c r="EH893" s="1">
        <v>0</v>
      </c>
      <c r="EI893" s="1">
        <v>0</v>
      </c>
      <c r="EJ893" s="1">
        <v>4</v>
      </c>
      <c r="EK893" s="1">
        <v>0</v>
      </c>
      <c r="EL893" s="1">
        <v>4</v>
      </c>
      <c r="EM893" s="1">
        <v>22</v>
      </c>
      <c r="EN893" s="1">
        <v>22</v>
      </c>
      <c r="EO893" s="1">
        <v>0</v>
      </c>
      <c r="EP893" s="1">
        <v>0</v>
      </c>
      <c r="EQ893" s="1">
        <v>0</v>
      </c>
      <c r="ER893" s="1">
        <v>1</v>
      </c>
      <c r="ES893" s="1">
        <v>1</v>
      </c>
      <c r="ET893" s="1">
        <v>0</v>
      </c>
      <c r="EU893" s="1">
        <v>1</v>
      </c>
      <c r="EV893" s="1">
        <v>0</v>
      </c>
      <c r="EW893" s="1">
        <v>0</v>
      </c>
      <c r="EX893" s="1">
        <v>0</v>
      </c>
      <c r="EY893" s="1">
        <v>1</v>
      </c>
      <c r="EZ893" s="1">
        <v>0</v>
      </c>
      <c r="FA893" s="1">
        <v>1</v>
      </c>
      <c r="FB893" s="1">
        <v>1</v>
      </c>
      <c r="FC893" s="1">
        <v>1</v>
      </c>
      <c r="FD893" s="1">
        <v>0</v>
      </c>
      <c r="FE893" s="1">
        <v>1</v>
      </c>
      <c r="FF893" s="1">
        <v>0</v>
      </c>
      <c r="FG893" s="1">
        <v>1</v>
      </c>
      <c r="FH893" s="1">
        <v>0</v>
      </c>
      <c r="FI893" s="1">
        <v>0</v>
      </c>
      <c r="FJ893" s="1">
        <v>1</v>
      </c>
      <c r="FK893" s="1">
        <v>0</v>
      </c>
      <c r="FL893" s="1">
        <v>1</v>
      </c>
      <c r="FM893" s="1">
        <v>3</v>
      </c>
      <c r="FN893" s="1">
        <v>1</v>
      </c>
      <c r="FO893" s="1">
        <v>0</v>
      </c>
      <c r="FP893" s="1">
        <v>0</v>
      </c>
      <c r="FQ893" s="1">
        <v>0</v>
      </c>
      <c r="FR893" s="1">
        <v>12</v>
      </c>
      <c r="FS893" s="1">
        <v>0</v>
      </c>
      <c r="FT893" s="1">
        <v>0</v>
      </c>
      <c r="FU893" s="1">
        <v>0</v>
      </c>
      <c r="FV893" s="1">
        <v>3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1</v>
      </c>
      <c r="GD893" s="1">
        <v>1</v>
      </c>
      <c r="GE893" s="1">
        <v>1</v>
      </c>
      <c r="GF893" s="1">
        <v>3</v>
      </c>
      <c r="GG893" s="1">
        <v>1</v>
      </c>
      <c r="GH893" s="1">
        <v>1</v>
      </c>
      <c r="GI893" s="1">
        <v>1</v>
      </c>
      <c r="GJ893" s="1">
        <v>1</v>
      </c>
      <c r="GK893" s="1">
        <v>1</v>
      </c>
      <c r="GL893" s="1">
        <v>1</v>
      </c>
      <c r="GM893" s="1">
        <v>0</v>
      </c>
      <c r="GN893" s="1">
        <v>0</v>
      </c>
      <c r="GO893" s="1">
        <v>1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1</v>
      </c>
      <c r="HP893" s="1">
        <v>1</v>
      </c>
      <c r="HQ893" s="1">
        <v>0</v>
      </c>
      <c r="HR893" s="1">
        <v>0</v>
      </c>
      <c r="HS893" s="1">
        <v>2</v>
      </c>
      <c r="HT893" s="1">
        <v>2</v>
      </c>
      <c r="HU893" s="1">
        <v>2</v>
      </c>
      <c r="HV893" s="1">
        <v>6</v>
      </c>
      <c r="HW893" s="1">
        <v>2</v>
      </c>
      <c r="HX893" s="1">
        <v>2</v>
      </c>
      <c r="HY893" s="1">
        <v>2</v>
      </c>
      <c r="HZ893" s="1">
        <v>2</v>
      </c>
      <c r="IA893" s="1">
        <v>2</v>
      </c>
      <c r="IB893" s="1">
        <v>2</v>
      </c>
      <c r="IC893" s="1">
        <v>2</v>
      </c>
      <c r="ID893" s="1">
        <v>0</v>
      </c>
      <c r="IE893" s="1">
        <v>0</v>
      </c>
      <c r="IF893" s="1">
        <v>1</v>
      </c>
      <c r="IG893" s="1">
        <v>1</v>
      </c>
      <c r="IH893" s="1">
        <v>1</v>
      </c>
      <c r="II893" s="1">
        <v>1</v>
      </c>
      <c r="IJ893" s="1">
        <v>1</v>
      </c>
      <c r="IK893" s="1">
        <v>1</v>
      </c>
      <c r="IL893" s="1">
        <v>1</v>
      </c>
      <c r="IM893" s="1">
        <v>1</v>
      </c>
      <c r="IN893" s="1">
        <v>1</v>
      </c>
      <c r="IO893" s="1">
        <v>1</v>
      </c>
      <c r="IP893" s="1">
        <v>0</v>
      </c>
      <c r="IQ893" s="1">
        <v>0</v>
      </c>
      <c r="IR893" s="1">
        <v>0</v>
      </c>
      <c r="IS893" s="1">
        <v>1</v>
      </c>
      <c r="IT893" s="1">
        <v>1</v>
      </c>
      <c r="IU893" s="1">
        <v>1</v>
      </c>
      <c r="IV893" s="1">
        <v>3</v>
      </c>
      <c r="IW893" s="1">
        <v>1</v>
      </c>
      <c r="IX893" s="1">
        <v>1</v>
      </c>
      <c r="IY893" s="1">
        <v>1</v>
      </c>
      <c r="IZ893" s="1">
        <v>1</v>
      </c>
      <c r="JA893" s="1">
        <v>1</v>
      </c>
      <c r="JB893" s="1">
        <v>1</v>
      </c>
      <c r="JC893" s="1">
        <v>0</v>
      </c>
      <c r="JD893" s="1">
        <v>0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0</v>
      </c>
      <c r="JK893" s="1">
        <v>0</v>
      </c>
      <c r="JL893" s="1">
        <v>0</v>
      </c>
      <c r="JM893" s="1">
        <v>0</v>
      </c>
      <c r="JN893" s="1">
        <v>0</v>
      </c>
      <c r="JO893" s="1">
        <v>0</v>
      </c>
      <c r="JP893" s="1">
        <v>0</v>
      </c>
      <c r="JQ893" s="1">
        <v>0</v>
      </c>
      <c r="JR893" s="1">
        <v>0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  <c r="KL893" s="1">
        <v>0</v>
      </c>
      <c r="KM893" s="1">
        <v>0</v>
      </c>
      <c r="KN893" s="1">
        <v>0</v>
      </c>
      <c r="KO893" s="1">
        <v>0</v>
      </c>
      <c r="KP893" s="1">
        <v>0</v>
      </c>
      <c r="KQ893" s="1">
        <v>0</v>
      </c>
      <c r="KR893" s="1">
        <v>0</v>
      </c>
      <c r="KS893" s="1">
        <v>0</v>
      </c>
      <c r="KT893" s="1">
        <v>0</v>
      </c>
      <c r="KU893" s="1">
        <v>0</v>
      </c>
      <c r="KV893" s="1">
        <v>0</v>
      </c>
      <c r="KW893" s="1">
        <v>0</v>
      </c>
      <c r="KX893" s="1">
        <v>0</v>
      </c>
      <c r="KY893" s="1">
        <v>0</v>
      </c>
      <c r="KZ893" s="1">
        <v>0</v>
      </c>
      <c r="LA893" s="1">
        <v>0</v>
      </c>
      <c r="LB893" s="1">
        <v>0</v>
      </c>
      <c r="LC893" s="1">
        <v>0</v>
      </c>
      <c r="LD893" s="1">
        <v>0</v>
      </c>
      <c r="LE893" s="1">
        <v>0</v>
      </c>
      <c r="LF893" s="1">
        <v>0</v>
      </c>
      <c r="LG893" s="1">
        <v>0</v>
      </c>
      <c r="LH893" s="1">
        <v>0</v>
      </c>
      <c r="LI893" s="1">
        <v>0</v>
      </c>
      <c r="LJ893" s="1">
        <v>0</v>
      </c>
      <c r="LK893" s="1">
        <v>0</v>
      </c>
      <c r="LL893" s="1">
        <v>0</v>
      </c>
      <c r="LM893" s="1">
        <v>0</v>
      </c>
      <c r="LN893" s="1">
        <v>0</v>
      </c>
      <c r="LO893" s="1">
        <v>0</v>
      </c>
      <c r="LP893" s="1">
        <v>0</v>
      </c>
      <c r="LQ893" s="1">
        <v>0</v>
      </c>
      <c r="LR893" s="1">
        <v>0</v>
      </c>
      <c r="LS893" s="1">
        <v>0</v>
      </c>
      <c r="LT893" s="1">
        <v>0</v>
      </c>
      <c r="LU893" s="1">
        <v>0</v>
      </c>
      <c r="LV893" s="1">
        <v>0</v>
      </c>
      <c r="LW893" s="1">
        <v>0</v>
      </c>
      <c r="LX893" s="1">
        <v>0</v>
      </c>
      <c r="LY893" s="1">
        <v>0</v>
      </c>
      <c r="LZ893" s="1">
        <v>0</v>
      </c>
      <c r="MA893" s="1">
        <v>0</v>
      </c>
      <c r="MB893" s="1">
        <v>0</v>
      </c>
      <c r="MC893" s="1">
        <v>1</v>
      </c>
    </row>
    <row r="894" spans="1:341">
      <c r="A894" s="1">
        <v>2015</v>
      </c>
      <c r="B894" s="1" t="s">
        <v>982</v>
      </c>
      <c r="C894" s="1">
        <v>1</v>
      </c>
      <c r="D894" s="1">
        <v>0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2</v>
      </c>
      <c r="L894" s="1">
        <v>2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1</v>
      </c>
      <c r="Z894" s="1">
        <v>1</v>
      </c>
      <c r="AA894" s="1">
        <v>1</v>
      </c>
      <c r="AB894" s="1">
        <v>1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1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1</v>
      </c>
      <c r="BG894" s="1">
        <v>1</v>
      </c>
      <c r="BH894" s="1">
        <v>0</v>
      </c>
      <c r="BI894" s="1">
        <v>0</v>
      </c>
      <c r="BJ894" s="1">
        <v>1</v>
      </c>
      <c r="BK894" s="1">
        <v>0</v>
      </c>
      <c r="BL894" s="1">
        <v>0</v>
      </c>
      <c r="BM894" s="1">
        <v>1</v>
      </c>
      <c r="BN894" s="1">
        <v>0</v>
      </c>
      <c r="BO894" s="1">
        <v>1</v>
      </c>
      <c r="BP894" s="1">
        <v>0</v>
      </c>
      <c r="BQ894" s="1">
        <v>2</v>
      </c>
      <c r="BR894" s="1">
        <v>2</v>
      </c>
      <c r="BS894" s="1">
        <v>2</v>
      </c>
      <c r="BT894" s="1">
        <v>5</v>
      </c>
      <c r="BU894" s="1">
        <v>2</v>
      </c>
      <c r="BV894" s="1">
        <v>2</v>
      </c>
      <c r="BW894" s="1">
        <v>0</v>
      </c>
      <c r="BX894" s="1">
        <v>0</v>
      </c>
      <c r="BY894" s="1">
        <v>2</v>
      </c>
      <c r="BZ894" s="1">
        <v>1</v>
      </c>
      <c r="CA894" s="1">
        <v>3</v>
      </c>
      <c r="CB894" s="1">
        <v>3</v>
      </c>
      <c r="CC894" s="1">
        <v>2</v>
      </c>
      <c r="CD894" s="1">
        <v>0</v>
      </c>
      <c r="CE894" s="1">
        <v>18</v>
      </c>
      <c r="CF894" s="1">
        <v>0</v>
      </c>
      <c r="CG894" s="1">
        <v>0</v>
      </c>
      <c r="CH894" s="1">
        <v>0</v>
      </c>
      <c r="CI894" s="1">
        <v>0</v>
      </c>
      <c r="CJ894" s="1">
        <v>18</v>
      </c>
      <c r="CK894" s="1">
        <v>18</v>
      </c>
      <c r="CL894" s="1">
        <v>18</v>
      </c>
      <c r="CM894" s="1">
        <v>18</v>
      </c>
      <c r="CN894" s="1">
        <v>18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1</v>
      </c>
      <c r="CW894" s="1">
        <v>1</v>
      </c>
      <c r="CX894" s="1">
        <v>0</v>
      </c>
      <c r="CY894" s="1">
        <v>2</v>
      </c>
      <c r="CZ894" s="1">
        <v>0</v>
      </c>
      <c r="DA894" s="1">
        <v>0</v>
      </c>
      <c r="DB894" s="1">
        <v>2</v>
      </c>
      <c r="DC894" s="1">
        <v>2</v>
      </c>
      <c r="DD894" s="1">
        <v>2</v>
      </c>
      <c r="DE894" s="1">
        <v>5</v>
      </c>
      <c r="DF894" s="1">
        <v>2</v>
      </c>
      <c r="DG894" s="1">
        <v>0</v>
      </c>
      <c r="DH894" s="1">
        <v>2</v>
      </c>
      <c r="DI894" s="1">
        <v>2</v>
      </c>
      <c r="DJ894" s="1">
        <v>0</v>
      </c>
      <c r="DK894" s="1">
        <v>2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22</v>
      </c>
      <c r="DS894" s="1">
        <v>0</v>
      </c>
      <c r="DT894" s="1">
        <v>22</v>
      </c>
      <c r="DU894" s="1">
        <v>22</v>
      </c>
      <c r="DV894" s="1">
        <v>22</v>
      </c>
      <c r="DW894" s="1">
        <v>3</v>
      </c>
      <c r="DX894" s="1">
        <v>0</v>
      </c>
      <c r="DY894" s="1">
        <v>2</v>
      </c>
      <c r="DZ894" s="1">
        <v>1</v>
      </c>
      <c r="EA894" s="1">
        <v>1</v>
      </c>
      <c r="EB894" s="1">
        <v>0</v>
      </c>
      <c r="EC894" s="1">
        <v>4</v>
      </c>
      <c r="ED894" s="1">
        <v>4</v>
      </c>
      <c r="EE894" s="1">
        <v>10</v>
      </c>
      <c r="EF894" s="1">
        <v>0</v>
      </c>
      <c r="EG894" s="1">
        <v>0</v>
      </c>
      <c r="EH894" s="1">
        <v>0</v>
      </c>
      <c r="EI894" s="1">
        <v>0</v>
      </c>
      <c r="EJ894" s="1">
        <v>4</v>
      </c>
      <c r="EK894" s="1">
        <v>0</v>
      </c>
      <c r="EL894" s="1">
        <v>4</v>
      </c>
      <c r="EM894" s="1">
        <v>22</v>
      </c>
      <c r="EN894" s="1">
        <v>22</v>
      </c>
      <c r="EO894" s="1">
        <v>0</v>
      </c>
      <c r="EP894" s="1">
        <v>0</v>
      </c>
      <c r="EQ894" s="1">
        <v>0</v>
      </c>
      <c r="ER894" s="1">
        <v>1</v>
      </c>
      <c r="ES894" s="1">
        <v>1</v>
      </c>
      <c r="ET894" s="1">
        <v>0</v>
      </c>
      <c r="EU894" s="1">
        <v>1</v>
      </c>
      <c r="EV894" s="1">
        <v>0</v>
      </c>
      <c r="EW894" s="1">
        <v>0</v>
      </c>
      <c r="EX894" s="1">
        <v>0</v>
      </c>
      <c r="EY894" s="1">
        <v>1</v>
      </c>
      <c r="EZ894" s="1">
        <v>0</v>
      </c>
      <c r="FA894" s="1">
        <v>1</v>
      </c>
      <c r="FB894" s="1">
        <v>1</v>
      </c>
      <c r="FC894" s="1">
        <v>1</v>
      </c>
      <c r="FD894" s="1">
        <v>0</v>
      </c>
      <c r="FE894" s="1">
        <v>1</v>
      </c>
      <c r="FF894" s="1">
        <v>0</v>
      </c>
      <c r="FG894" s="1">
        <v>1</v>
      </c>
      <c r="FH894" s="1">
        <v>0</v>
      </c>
      <c r="FI894" s="1">
        <v>0</v>
      </c>
      <c r="FJ894" s="1">
        <v>1</v>
      </c>
      <c r="FK894" s="1">
        <v>0</v>
      </c>
      <c r="FL894" s="1">
        <v>1</v>
      </c>
      <c r="FM894" s="1">
        <v>3</v>
      </c>
      <c r="FN894" s="1">
        <v>1</v>
      </c>
      <c r="FO894" s="1">
        <v>0</v>
      </c>
      <c r="FP894" s="1">
        <v>0</v>
      </c>
      <c r="FQ894" s="1">
        <v>0</v>
      </c>
      <c r="FR894" s="1">
        <v>12</v>
      </c>
      <c r="FS894" s="1">
        <v>0</v>
      </c>
      <c r="FT894" s="1">
        <v>0</v>
      </c>
      <c r="FU894" s="1">
        <v>0</v>
      </c>
      <c r="FV894" s="1">
        <v>3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1</v>
      </c>
      <c r="GD894" s="1">
        <v>1</v>
      </c>
      <c r="GE894" s="1">
        <v>1</v>
      </c>
      <c r="GF894" s="1">
        <v>3</v>
      </c>
      <c r="GG894" s="1">
        <v>1</v>
      </c>
      <c r="GH894" s="1">
        <v>1</v>
      </c>
      <c r="GI894" s="1">
        <v>1</v>
      </c>
      <c r="GJ894" s="1">
        <v>1</v>
      </c>
      <c r="GK894" s="1">
        <v>1</v>
      </c>
      <c r="GL894" s="1">
        <v>1</v>
      </c>
      <c r="GM894" s="1">
        <v>0</v>
      </c>
      <c r="GN894" s="1">
        <v>0</v>
      </c>
      <c r="GO894" s="1">
        <v>1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1</v>
      </c>
      <c r="HP894" s="1">
        <v>1</v>
      </c>
      <c r="HQ894" s="1">
        <v>0</v>
      </c>
      <c r="HR894" s="1">
        <v>0</v>
      </c>
      <c r="HS894" s="1">
        <v>2</v>
      </c>
      <c r="HT894" s="1">
        <v>2</v>
      </c>
      <c r="HU894" s="1">
        <v>2</v>
      </c>
      <c r="HV894" s="1">
        <v>6</v>
      </c>
      <c r="HW894" s="1">
        <v>2</v>
      </c>
      <c r="HX894" s="1">
        <v>2</v>
      </c>
      <c r="HY894" s="1">
        <v>2</v>
      </c>
      <c r="HZ894" s="1">
        <v>2</v>
      </c>
      <c r="IA894" s="1">
        <v>2</v>
      </c>
      <c r="IB894" s="1">
        <v>2</v>
      </c>
      <c r="IC894" s="1">
        <v>2</v>
      </c>
      <c r="ID894" s="1">
        <v>0</v>
      </c>
      <c r="IE894" s="1">
        <v>0</v>
      </c>
      <c r="IF894" s="1">
        <v>1</v>
      </c>
      <c r="IG894" s="1">
        <v>1</v>
      </c>
      <c r="IH894" s="1">
        <v>1</v>
      </c>
      <c r="II894" s="1">
        <v>1</v>
      </c>
      <c r="IJ894" s="1">
        <v>1</v>
      </c>
      <c r="IK894" s="1">
        <v>1</v>
      </c>
      <c r="IL894" s="1">
        <v>1</v>
      </c>
      <c r="IM894" s="1">
        <v>1</v>
      </c>
      <c r="IN894" s="1">
        <v>1</v>
      </c>
      <c r="IO894" s="1">
        <v>1</v>
      </c>
      <c r="IP894" s="1">
        <v>0</v>
      </c>
      <c r="IQ894" s="1">
        <v>0</v>
      </c>
      <c r="IR894" s="1">
        <v>0</v>
      </c>
      <c r="IS894" s="1">
        <v>1</v>
      </c>
      <c r="IT894" s="1">
        <v>1</v>
      </c>
      <c r="IU894" s="1">
        <v>1</v>
      </c>
      <c r="IV894" s="1">
        <v>3</v>
      </c>
      <c r="IW894" s="1">
        <v>1</v>
      </c>
      <c r="IX894" s="1">
        <v>1</v>
      </c>
      <c r="IY894" s="1">
        <v>1</v>
      </c>
      <c r="IZ894" s="1">
        <v>1</v>
      </c>
      <c r="JA894" s="1">
        <v>1</v>
      </c>
      <c r="JB894" s="1">
        <v>1</v>
      </c>
      <c r="JC894" s="1">
        <v>0</v>
      </c>
      <c r="JD894" s="1">
        <v>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0</v>
      </c>
      <c r="JP894" s="1">
        <v>0</v>
      </c>
      <c r="JQ894" s="1">
        <v>0</v>
      </c>
      <c r="JR894" s="1">
        <v>0</v>
      </c>
      <c r="JS894" s="1">
        <v>0</v>
      </c>
      <c r="JT894" s="1">
        <v>0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  <c r="KL894" s="1">
        <v>0</v>
      </c>
      <c r="KM894" s="1">
        <v>0</v>
      </c>
      <c r="KN894" s="1">
        <v>0</v>
      </c>
      <c r="KO894" s="1">
        <v>0</v>
      </c>
      <c r="KP894" s="1">
        <v>0</v>
      </c>
      <c r="KQ894" s="1">
        <v>0</v>
      </c>
      <c r="KR894" s="1">
        <v>0</v>
      </c>
      <c r="KS894" s="1">
        <v>0</v>
      </c>
      <c r="KT894" s="1">
        <v>0</v>
      </c>
      <c r="KU894" s="1">
        <v>0</v>
      </c>
      <c r="KV894" s="1">
        <v>0</v>
      </c>
      <c r="KW894" s="1">
        <v>0</v>
      </c>
      <c r="KX894" s="1">
        <v>0</v>
      </c>
      <c r="KY894" s="1">
        <v>0</v>
      </c>
      <c r="KZ894" s="1">
        <v>0</v>
      </c>
      <c r="LA894" s="1">
        <v>0</v>
      </c>
      <c r="LB894" s="1">
        <v>0</v>
      </c>
      <c r="LC894" s="1">
        <v>0</v>
      </c>
      <c r="LD894" s="1">
        <v>0</v>
      </c>
      <c r="LE894" s="1">
        <v>0</v>
      </c>
      <c r="LF894" s="1">
        <v>0</v>
      </c>
      <c r="LG894" s="1">
        <v>0</v>
      </c>
      <c r="LH894" s="1">
        <v>0</v>
      </c>
      <c r="LI894" s="1">
        <v>0</v>
      </c>
      <c r="LJ894" s="1">
        <v>0</v>
      </c>
      <c r="LK894" s="1">
        <v>0</v>
      </c>
      <c r="LL894" s="1">
        <v>0</v>
      </c>
      <c r="LM894" s="1">
        <v>0</v>
      </c>
      <c r="LN894" s="1">
        <v>0</v>
      </c>
      <c r="LO894" s="1">
        <v>0</v>
      </c>
      <c r="LP894" s="1">
        <v>0</v>
      </c>
      <c r="LQ894" s="1">
        <v>0</v>
      </c>
      <c r="LR894" s="1">
        <v>0</v>
      </c>
      <c r="LS894" s="1">
        <v>0</v>
      </c>
      <c r="LT894" s="1">
        <v>0</v>
      </c>
      <c r="LU894" s="1">
        <v>0</v>
      </c>
      <c r="LV894" s="1">
        <v>0</v>
      </c>
      <c r="LW894" s="1">
        <v>0</v>
      </c>
      <c r="LX894" s="1">
        <v>0</v>
      </c>
      <c r="LY894" s="1">
        <v>0</v>
      </c>
      <c r="LZ894" s="1">
        <v>0</v>
      </c>
      <c r="MA894" s="1">
        <v>0</v>
      </c>
      <c r="MB894" s="1">
        <v>0</v>
      </c>
      <c r="MC894" s="1">
        <v>1</v>
      </c>
    </row>
    <row r="895" spans="1:341">
      <c r="A895" s="1">
        <v>2015</v>
      </c>
      <c r="B895" s="1" t="s">
        <v>531</v>
      </c>
      <c r="C895" s="1">
        <v>1</v>
      </c>
      <c r="D895" s="1">
        <v>0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  <c r="J895" s="1">
        <v>1</v>
      </c>
      <c r="K895" s="1">
        <v>2</v>
      </c>
      <c r="L895" s="1">
        <v>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</v>
      </c>
      <c r="X895" s="1">
        <v>1</v>
      </c>
      <c r="Y895" s="1">
        <v>1</v>
      </c>
      <c r="Z895" s="1">
        <v>1</v>
      </c>
      <c r="AA895" s="1">
        <v>1</v>
      </c>
      <c r="AB895" s="1">
        <v>1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1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1</v>
      </c>
      <c r="BG895" s="1">
        <v>1</v>
      </c>
      <c r="BH895" s="1">
        <v>0</v>
      </c>
      <c r="BI895" s="1">
        <v>0</v>
      </c>
      <c r="BJ895" s="1">
        <v>1</v>
      </c>
      <c r="BK895" s="1">
        <v>0</v>
      </c>
      <c r="BL895" s="1">
        <v>0</v>
      </c>
      <c r="BM895" s="1">
        <v>1</v>
      </c>
      <c r="BN895" s="1">
        <v>0</v>
      </c>
      <c r="BO895" s="1">
        <v>1</v>
      </c>
      <c r="BP895" s="1">
        <v>0</v>
      </c>
      <c r="BQ895" s="1">
        <v>2</v>
      </c>
      <c r="BR895" s="1">
        <v>2</v>
      </c>
      <c r="BS895" s="1">
        <v>2</v>
      </c>
      <c r="BT895" s="1">
        <v>5</v>
      </c>
      <c r="BU895" s="1">
        <v>2</v>
      </c>
      <c r="BV895" s="1">
        <v>2</v>
      </c>
      <c r="BW895" s="1">
        <v>0</v>
      </c>
      <c r="BX895" s="1">
        <v>0</v>
      </c>
      <c r="BY895" s="1">
        <v>2</v>
      </c>
      <c r="BZ895" s="1">
        <v>1</v>
      </c>
      <c r="CA895" s="1">
        <v>3</v>
      </c>
      <c r="CB895" s="1">
        <v>3</v>
      </c>
      <c r="CC895" s="1">
        <v>2</v>
      </c>
      <c r="CD895" s="1">
        <v>0</v>
      </c>
      <c r="CE895" s="1">
        <v>18</v>
      </c>
      <c r="CF895" s="1">
        <v>0</v>
      </c>
      <c r="CG895" s="1">
        <v>0</v>
      </c>
      <c r="CH895" s="1">
        <v>0</v>
      </c>
      <c r="CI895" s="1">
        <v>0</v>
      </c>
      <c r="CJ895" s="1">
        <v>18</v>
      </c>
      <c r="CK895" s="1">
        <v>18</v>
      </c>
      <c r="CL895" s="1">
        <v>18</v>
      </c>
      <c r="CM895" s="1">
        <v>18</v>
      </c>
      <c r="CN895" s="1">
        <v>18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1</v>
      </c>
      <c r="CW895" s="1">
        <v>1</v>
      </c>
      <c r="CX895" s="1">
        <v>0</v>
      </c>
      <c r="CY895" s="1">
        <v>1</v>
      </c>
      <c r="CZ895" s="1">
        <v>0</v>
      </c>
      <c r="DA895" s="1">
        <v>0</v>
      </c>
      <c r="DB895" s="1">
        <v>1</v>
      </c>
      <c r="DC895" s="1">
        <v>1</v>
      </c>
      <c r="DD895" s="1">
        <v>1</v>
      </c>
      <c r="DE895" s="1">
        <v>3</v>
      </c>
      <c r="DF895" s="1">
        <v>1</v>
      </c>
      <c r="DG895" s="1">
        <v>0</v>
      </c>
      <c r="DH895" s="1">
        <v>1</v>
      </c>
      <c r="DI895" s="1">
        <v>1</v>
      </c>
      <c r="DJ895" s="1">
        <v>0</v>
      </c>
      <c r="DK895" s="1">
        <v>1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22</v>
      </c>
      <c r="DS895" s="1">
        <v>0</v>
      </c>
      <c r="DT895" s="1">
        <v>22</v>
      </c>
      <c r="DU895" s="1">
        <v>22</v>
      </c>
      <c r="DV895" s="1">
        <v>22</v>
      </c>
      <c r="DW895" s="1">
        <v>3</v>
      </c>
      <c r="DX895" s="1">
        <v>0</v>
      </c>
      <c r="DY895" s="1">
        <v>3</v>
      </c>
      <c r="DZ895" s="1">
        <v>1</v>
      </c>
      <c r="EA895" s="1">
        <v>2</v>
      </c>
      <c r="EB895" s="1">
        <v>0</v>
      </c>
      <c r="EC895" s="1">
        <v>4</v>
      </c>
      <c r="ED895" s="1">
        <v>4</v>
      </c>
      <c r="EE895" s="1">
        <v>9</v>
      </c>
      <c r="EF895" s="1">
        <v>0</v>
      </c>
      <c r="EG895" s="1">
        <v>0</v>
      </c>
      <c r="EH895" s="1">
        <v>0</v>
      </c>
      <c r="EI895" s="1">
        <v>0</v>
      </c>
      <c r="EJ895" s="1">
        <v>4</v>
      </c>
      <c r="EK895" s="1">
        <v>0</v>
      </c>
      <c r="EL895" s="1">
        <v>4</v>
      </c>
      <c r="EM895" s="1">
        <v>22</v>
      </c>
      <c r="EN895" s="1">
        <v>22</v>
      </c>
      <c r="EO895" s="1">
        <v>0</v>
      </c>
      <c r="EP895" s="1">
        <v>0</v>
      </c>
      <c r="EQ895" s="1">
        <v>0</v>
      </c>
      <c r="ER895" s="1">
        <v>1</v>
      </c>
      <c r="ES895" s="1">
        <v>1</v>
      </c>
      <c r="ET895" s="1">
        <v>0</v>
      </c>
      <c r="EU895" s="1">
        <v>1</v>
      </c>
      <c r="EV895" s="1">
        <v>0</v>
      </c>
      <c r="EW895" s="1">
        <v>0</v>
      </c>
      <c r="EX895" s="1">
        <v>0</v>
      </c>
      <c r="EY895" s="1">
        <v>1</v>
      </c>
      <c r="EZ895" s="1">
        <v>0</v>
      </c>
      <c r="FA895" s="1">
        <v>1</v>
      </c>
      <c r="FB895" s="1">
        <v>1</v>
      </c>
      <c r="FC895" s="1">
        <v>1</v>
      </c>
      <c r="FD895" s="1">
        <v>0</v>
      </c>
      <c r="FE895" s="1">
        <v>1</v>
      </c>
      <c r="FF895" s="1">
        <v>0</v>
      </c>
      <c r="FG895" s="1">
        <v>1</v>
      </c>
      <c r="FH895" s="1">
        <v>0</v>
      </c>
      <c r="FI895" s="1">
        <v>0</v>
      </c>
      <c r="FJ895" s="1">
        <v>1</v>
      </c>
      <c r="FK895" s="1">
        <v>0</v>
      </c>
      <c r="FL895" s="1">
        <v>1</v>
      </c>
      <c r="FM895" s="1">
        <v>3</v>
      </c>
      <c r="FN895" s="1">
        <v>1</v>
      </c>
      <c r="FO895" s="1">
        <v>0</v>
      </c>
      <c r="FP895" s="1">
        <v>0</v>
      </c>
      <c r="FQ895" s="1">
        <v>0</v>
      </c>
      <c r="FR895" s="1">
        <v>12</v>
      </c>
      <c r="FS895" s="1">
        <v>0</v>
      </c>
      <c r="FT895" s="1">
        <v>0</v>
      </c>
      <c r="FU895" s="1">
        <v>0</v>
      </c>
      <c r="FV895" s="1">
        <v>2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1</v>
      </c>
      <c r="GD895" s="1">
        <v>1</v>
      </c>
      <c r="GE895" s="1">
        <v>1</v>
      </c>
      <c r="GF895" s="1">
        <v>3</v>
      </c>
      <c r="GG895" s="1">
        <v>1</v>
      </c>
      <c r="GH895" s="1">
        <v>1</v>
      </c>
      <c r="GI895" s="1">
        <v>1</v>
      </c>
      <c r="GJ895" s="1">
        <v>1</v>
      </c>
      <c r="GK895" s="1">
        <v>1</v>
      </c>
      <c r="GL895" s="1">
        <v>1</v>
      </c>
      <c r="GM895" s="1">
        <v>0</v>
      </c>
      <c r="GN895" s="1">
        <v>0</v>
      </c>
      <c r="GO895" s="1">
        <v>1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1</v>
      </c>
      <c r="HP895" s="1">
        <v>1</v>
      </c>
      <c r="HQ895" s="1">
        <v>0</v>
      </c>
      <c r="HR895" s="1">
        <v>0</v>
      </c>
      <c r="HS895" s="1">
        <v>2</v>
      </c>
      <c r="HT895" s="1">
        <v>2</v>
      </c>
      <c r="HU895" s="1">
        <v>2</v>
      </c>
      <c r="HV895" s="1">
        <v>6</v>
      </c>
      <c r="HW895" s="1">
        <v>2</v>
      </c>
      <c r="HX895" s="1">
        <v>2</v>
      </c>
      <c r="HY895" s="1">
        <v>2</v>
      </c>
      <c r="HZ895" s="1">
        <v>2</v>
      </c>
      <c r="IA895" s="1">
        <v>2</v>
      </c>
      <c r="IB895" s="1">
        <v>2</v>
      </c>
      <c r="IC895" s="1">
        <v>2</v>
      </c>
      <c r="ID895" s="1">
        <v>0</v>
      </c>
      <c r="IE895" s="1">
        <v>0</v>
      </c>
      <c r="IF895" s="1">
        <v>1</v>
      </c>
      <c r="IG895" s="1">
        <v>1</v>
      </c>
      <c r="IH895" s="1">
        <v>1</v>
      </c>
      <c r="II895" s="1">
        <v>1</v>
      </c>
      <c r="IJ895" s="1">
        <v>1</v>
      </c>
      <c r="IK895" s="1">
        <v>1</v>
      </c>
      <c r="IL895" s="1">
        <v>1</v>
      </c>
      <c r="IM895" s="1">
        <v>1</v>
      </c>
      <c r="IN895" s="1">
        <v>1</v>
      </c>
      <c r="IO895" s="1">
        <v>1</v>
      </c>
      <c r="IP895" s="1">
        <v>0</v>
      </c>
      <c r="IQ895" s="1">
        <v>0</v>
      </c>
      <c r="IR895" s="1">
        <v>0</v>
      </c>
      <c r="IS895" s="1">
        <v>1</v>
      </c>
      <c r="IT895" s="1">
        <v>1</v>
      </c>
      <c r="IU895" s="1">
        <v>1</v>
      </c>
      <c r="IV895" s="1">
        <v>3</v>
      </c>
      <c r="IW895" s="1">
        <v>1</v>
      </c>
      <c r="IX895" s="1">
        <v>1</v>
      </c>
      <c r="IY895" s="1">
        <v>1</v>
      </c>
      <c r="IZ895" s="1">
        <v>1</v>
      </c>
      <c r="JA895" s="1">
        <v>1</v>
      </c>
      <c r="JB895" s="1">
        <v>1</v>
      </c>
      <c r="JC895" s="1">
        <v>0</v>
      </c>
      <c r="JD895" s="1">
        <v>0</v>
      </c>
      <c r="JE895" s="1">
        <v>0</v>
      </c>
      <c r="JF895" s="1">
        <v>0</v>
      </c>
      <c r="JG895" s="1">
        <v>0</v>
      </c>
      <c r="JH895" s="1">
        <v>0</v>
      </c>
      <c r="JI895" s="1">
        <v>0</v>
      </c>
      <c r="JJ895" s="1">
        <v>0</v>
      </c>
      <c r="JK895" s="1">
        <v>0</v>
      </c>
      <c r="JL895" s="1">
        <v>0</v>
      </c>
      <c r="JM895" s="1">
        <v>0</v>
      </c>
      <c r="JN895" s="1">
        <v>0</v>
      </c>
      <c r="JO895" s="1">
        <v>0</v>
      </c>
      <c r="JP895" s="1">
        <v>0</v>
      </c>
      <c r="JQ895" s="1">
        <v>0</v>
      </c>
      <c r="JR895" s="1">
        <v>0</v>
      </c>
      <c r="JS895" s="1">
        <v>0</v>
      </c>
      <c r="JT895" s="1">
        <v>0</v>
      </c>
      <c r="JU895" s="1">
        <v>0</v>
      </c>
      <c r="JV895" s="1">
        <v>0</v>
      </c>
      <c r="JW895" s="1">
        <v>0</v>
      </c>
      <c r="JX895" s="1">
        <v>0</v>
      </c>
      <c r="JY895" s="1">
        <v>0</v>
      </c>
      <c r="JZ895" s="1">
        <v>0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0</v>
      </c>
      <c r="KG895" s="1">
        <v>0</v>
      </c>
      <c r="KH895" s="1">
        <v>0</v>
      </c>
      <c r="KI895" s="1">
        <v>0</v>
      </c>
      <c r="KJ895" s="1">
        <v>0</v>
      </c>
      <c r="KK895" s="1">
        <v>0</v>
      </c>
      <c r="KL895" s="1">
        <v>0</v>
      </c>
      <c r="KM895" s="1">
        <v>0</v>
      </c>
      <c r="KN895" s="1">
        <v>0</v>
      </c>
      <c r="KO895" s="1">
        <v>0</v>
      </c>
      <c r="KP895" s="1">
        <v>0</v>
      </c>
      <c r="KQ895" s="1">
        <v>0</v>
      </c>
      <c r="KR895" s="1">
        <v>0</v>
      </c>
      <c r="KS895" s="1">
        <v>0</v>
      </c>
      <c r="KT895" s="1">
        <v>0</v>
      </c>
      <c r="KU895" s="1">
        <v>0</v>
      </c>
      <c r="KV895" s="1">
        <v>0</v>
      </c>
      <c r="KW895" s="1">
        <v>0</v>
      </c>
      <c r="KX895" s="1">
        <v>0</v>
      </c>
      <c r="KY895" s="1">
        <v>0</v>
      </c>
      <c r="KZ895" s="1">
        <v>0</v>
      </c>
      <c r="LA895" s="1">
        <v>0</v>
      </c>
      <c r="LB895" s="1">
        <v>0</v>
      </c>
      <c r="LC895" s="1">
        <v>0</v>
      </c>
      <c r="LD895" s="1">
        <v>0</v>
      </c>
      <c r="LE895" s="1">
        <v>0</v>
      </c>
      <c r="LF895" s="1">
        <v>0</v>
      </c>
      <c r="LG895" s="1">
        <v>0</v>
      </c>
      <c r="LH895" s="1">
        <v>0</v>
      </c>
      <c r="LI895" s="1">
        <v>0</v>
      </c>
      <c r="LJ895" s="1">
        <v>0</v>
      </c>
      <c r="LK895" s="1">
        <v>0</v>
      </c>
      <c r="LL895" s="1">
        <v>0</v>
      </c>
      <c r="LM895" s="1">
        <v>0</v>
      </c>
      <c r="LN895" s="1">
        <v>0</v>
      </c>
      <c r="LO895" s="1">
        <v>0</v>
      </c>
      <c r="LP895" s="1">
        <v>0</v>
      </c>
      <c r="LQ895" s="1">
        <v>0</v>
      </c>
      <c r="LR895" s="1">
        <v>0</v>
      </c>
      <c r="LS895" s="1">
        <v>0</v>
      </c>
      <c r="LT895" s="1">
        <v>0</v>
      </c>
      <c r="LU895" s="1">
        <v>0</v>
      </c>
      <c r="LV895" s="1">
        <v>0</v>
      </c>
      <c r="LW895" s="1">
        <v>0</v>
      </c>
      <c r="LX895" s="1">
        <v>0</v>
      </c>
      <c r="LY895" s="1">
        <v>0</v>
      </c>
      <c r="LZ895" s="1">
        <v>0</v>
      </c>
      <c r="MA895" s="1">
        <v>0</v>
      </c>
      <c r="MB895" s="1">
        <v>0</v>
      </c>
      <c r="MC895" s="1">
        <v>1</v>
      </c>
    </row>
    <row r="896" spans="1:341">
      <c r="A896" s="1">
        <v>2015</v>
      </c>
      <c r="B896" s="1" t="s">
        <v>983</v>
      </c>
      <c r="C896" s="1">
        <v>1</v>
      </c>
      <c r="D896" s="1">
        <v>0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1</v>
      </c>
      <c r="K896" s="1">
        <v>2</v>
      </c>
      <c r="L896" s="1">
        <v>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1</v>
      </c>
      <c r="Z896" s="1">
        <v>1</v>
      </c>
      <c r="AA896" s="1">
        <v>1</v>
      </c>
      <c r="AB896" s="1">
        <v>1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1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1</v>
      </c>
      <c r="BG896" s="1">
        <v>1</v>
      </c>
      <c r="BH896" s="1">
        <v>0</v>
      </c>
      <c r="BI896" s="1">
        <v>0</v>
      </c>
      <c r="BJ896" s="1">
        <v>1</v>
      </c>
      <c r="BK896" s="1">
        <v>0</v>
      </c>
      <c r="BL896" s="1">
        <v>0</v>
      </c>
      <c r="BM896" s="1">
        <v>1</v>
      </c>
      <c r="BN896" s="1">
        <v>0</v>
      </c>
      <c r="BO896" s="1">
        <v>1</v>
      </c>
      <c r="BP896" s="1">
        <v>0</v>
      </c>
      <c r="BQ896" s="1">
        <v>2</v>
      </c>
      <c r="BR896" s="1">
        <v>2</v>
      </c>
      <c r="BS896" s="1">
        <v>2</v>
      </c>
      <c r="BT896" s="1">
        <v>5</v>
      </c>
      <c r="BU896" s="1">
        <v>2</v>
      </c>
      <c r="BV896" s="1">
        <v>2</v>
      </c>
      <c r="BW896" s="1">
        <v>0</v>
      </c>
      <c r="BX896" s="1">
        <v>0</v>
      </c>
      <c r="BY896" s="1">
        <v>2</v>
      </c>
      <c r="BZ896" s="1">
        <v>1</v>
      </c>
      <c r="CA896" s="1">
        <v>3</v>
      </c>
      <c r="CB896" s="1">
        <v>3</v>
      </c>
      <c r="CC896" s="1">
        <v>2</v>
      </c>
      <c r="CD896" s="1">
        <v>0</v>
      </c>
      <c r="CE896" s="1">
        <v>8</v>
      </c>
      <c r="CF896" s="1">
        <v>0</v>
      </c>
      <c r="CG896" s="1">
        <v>0</v>
      </c>
      <c r="CH896" s="1">
        <v>0</v>
      </c>
      <c r="CI896" s="1">
        <v>0</v>
      </c>
      <c r="CJ896" s="1">
        <v>8</v>
      </c>
      <c r="CK896" s="1">
        <v>8</v>
      </c>
      <c r="CL896" s="1">
        <v>8</v>
      </c>
      <c r="CM896" s="1">
        <v>8</v>
      </c>
      <c r="CN896" s="1">
        <v>8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1</v>
      </c>
      <c r="CW896" s="1">
        <v>1</v>
      </c>
      <c r="CX896" s="1">
        <v>0</v>
      </c>
      <c r="CY896" s="1">
        <v>1</v>
      </c>
      <c r="CZ896" s="1">
        <v>0</v>
      </c>
      <c r="DA896" s="1">
        <v>0</v>
      </c>
      <c r="DB896" s="1">
        <v>1</v>
      </c>
      <c r="DC896" s="1">
        <v>1</v>
      </c>
      <c r="DD896" s="1">
        <v>1</v>
      </c>
      <c r="DE896" s="1">
        <v>3</v>
      </c>
      <c r="DF896" s="1">
        <v>1</v>
      </c>
      <c r="DG896" s="1">
        <v>0</v>
      </c>
      <c r="DH896" s="1">
        <v>1</v>
      </c>
      <c r="DI896" s="1">
        <v>1</v>
      </c>
      <c r="DJ896" s="1">
        <v>0</v>
      </c>
      <c r="DK896" s="1">
        <v>1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22</v>
      </c>
      <c r="DS896" s="1">
        <v>0</v>
      </c>
      <c r="DT896" s="1">
        <v>22</v>
      </c>
      <c r="DU896" s="1">
        <v>22</v>
      </c>
      <c r="DV896" s="1">
        <v>22</v>
      </c>
      <c r="DW896" s="1">
        <v>3</v>
      </c>
      <c r="DX896" s="1">
        <v>0</v>
      </c>
      <c r="DY896" s="1">
        <v>3</v>
      </c>
      <c r="DZ896" s="1">
        <v>1</v>
      </c>
      <c r="EA896" s="1">
        <v>2</v>
      </c>
      <c r="EB896" s="1">
        <v>0</v>
      </c>
      <c r="EC896" s="1">
        <v>4</v>
      </c>
      <c r="ED896" s="1">
        <v>4</v>
      </c>
      <c r="EE896" s="1">
        <v>9</v>
      </c>
      <c r="EF896" s="1">
        <v>0</v>
      </c>
      <c r="EG896" s="1">
        <v>0</v>
      </c>
      <c r="EH896" s="1">
        <v>0</v>
      </c>
      <c r="EI896" s="1">
        <v>0</v>
      </c>
      <c r="EJ896" s="1">
        <v>4</v>
      </c>
      <c r="EK896" s="1">
        <v>0</v>
      </c>
      <c r="EL896" s="1">
        <v>4</v>
      </c>
      <c r="EM896" s="1">
        <v>22</v>
      </c>
      <c r="EN896" s="1">
        <v>22</v>
      </c>
      <c r="EO896" s="1">
        <v>0</v>
      </c>
      <c r="EP896" s="1">
        <v>0</v>
      </c>
      <c r="EQ896" s="1">
        <v>0</v>
      </c>
      <c r="ER896" s="1">
        <v>1</v>
      </c>
      <c r="ES896" s="1">
        <v>1</v>
      </c>
      <c r="ET896" s="1">
        <v>0</v>
      </c>
      <c r="EU896" s="1">
        <v>1</v>
      </c>
      <c r="EV896" s="1">
        <v>0</v>
      </c>
      <c r="EW896" s="1">
        <v>0</v>
      </c>
      <c r="EX896" s="1">
        <v>0</v>
      </c>
      <c r="EY896" s="1">
        <v>1</v>
      </c>
      <c r="EZ896" s="1">
        <v>0</v>
      </c>
      <c r="FA896" s="1">
        <v>1</v>
      </c>
      <c r="FB896" s="1">
        <v>1</v>
      </c>
      <c r="FC896" s="1">
        <v>1</v>
      </c>
      <c r="FD896" s="1">
        <v>0</v>
      </c>
      <c r="FE896" s="1">
        <v>1</v>
      </c>
      <c r="FF896" s="1">
        <v>0</v>
      </c>
      <c r="FG896" s="1">
        <v>1</v>
      </c>
      <c r="FH896" s="1">
        <v>0</v>
      </c>
      <c r="FI896" s="1">
        <v>0</v>
      </c>
      <c r="FJ896" s="1">
        <v>1</v>
      </c>
      <c r="FK896" s="1">
        <v>0</v>
      </c>
      <c r="FL896" s="1">
        <v>1</v>
      </c>
      <c r="FM896" s="1">
        <v>3</v>
      </c>
      <c r="FN896" s="1">
        <v>1</v>
      </c>
      <c r="FO896" s="1">
        <v>0</v>
      </c>
      <c r="FP896" s="1">
        <v>0</v>
      </c>
      <c r="FQ896" s="1">
        <v>0</v>
      </c>
      <c r="FR896" s="1">
        <v>12</v>
      </c>
      <c r="FS896" s="1">
        <v>0</v>
      </c>
      <c r="FT896" s="1">
        <v>0</v>
      </c>
      <c r="FU896" s="1">
        <v>0</v>
      </c>
      <c r="FV896" s="1">
        <v>2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1</v>
      </c>
      <c r="GD896" s="1">
        <v>1</v>
      </c>
      <c r="GE896" s="1">
        <v>1</v>
      </c>
      <c r="GF896" s="1">
        <v>3</v>
      </c>
      <c r="GG896" s="1">
        <v>1</v>
      </c>
      <c r="GH896" s="1">
        <v>1</v>
      </c>
      <c r="GI896" s="1">
        <v>1</v>
      </c>
      <c r="GJ896" s="1">
        <v>1</v>
      </c>
      <c r="GK896" s="1">
        <v>1</v>
      </c>
      <c r="GL896" s="1">
        <v>1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1</v>
      </c>
      <c r="HP896" s="1">
        <v>1</v>
      </c>
      <c r="HQ896" s="1">
        <v>0</v>
      </c>
      <c r="HR896" s="1">
        <v>0</v>
      </c>
      <c r="HS896" s="1">
        <v>2</v>
      </c>
      <c r="HT896" s="1">
        <v>2</v>
      </c>
      <c r="HU896" s="1">
        <v>2</v>
      </c>
      <c r="HV896" s="1">
        <v>6</v>
      </c>
      <c r="HW896" s="1">
        <v>2</v>
      </c>
      <c r="HX896" s="1">
        <v>2</v>
      </c>
      <c r="HY896" s="1">
        <v>2</v>
      </c>
      <c r="HZ896" s="1">
        <v>2</v>
      </c>
      <c r="IA896" s="1">
        <v>2</v>
      </c>
      <c r="IB896" s="1">
        <v>2</v>
      </c>
      <c r="IC896" s="1">
        <v>2</v>
      </c>
      <c r="ID896" s="1">
        <v>0</v>
      </c>
      <c r="IE896" s="1">
        <v>0</v>
      </c>
      <c r="IF896" s="1">
        <v>1</v>
      </c>
      <c r="IG896" s="1">
        <v>1</v>
      </c>
      <c r="IH896" s="1">
        <v>1</v>
      </c>
      <c r="II896" s="1">
        <v>1</v>
      </c>
      <c r="IJ896" s="1">
        <v>1</v>
      </c>
      <c r="IK896" s="1">
        <v>1</v>
      </c>
      <c r="IL896" s="1">
        <v>1</v>
      </c>
      <c r="IM896" s="1">
        <v>1</v>
      </c>
      <c r="IN896" s="1">
        <v>1</v>
      </c>
      <c r="IO896" s="1">
        <v>1</v>
      </c>
      <c r="IP896" s="1">
        <v>0</v>
      </c>
      <c r="IQ896" s="1">
        <v>0</v>
      </c>
      <c r="IR896" s="1">
        <v>0</v>
      </c>
      <c r="IS896" s="1">
        <v>1</v>
      </c>
      <c r="IT896" s="1">
        <v>1</v>
      </c>
      <c r="IU896" s="1">
        <v>1</v>
      </c>
      <c r="IV896" s="1">
        <v>3</v>
      </c>
      <c r="IW896" s="1">
        <v>1</v>
      </c>
      <c r="IX896" s="1">
        <v>1</v>
      </c>
      <c r="IY896" s="1">
        <v>1</v>
      </c>
      <c r="IZ896" s="1">
        <v>1</v>
      </c>
      <c r="JA896" s="1">
        <v>1</v>
      </c>
      <c r="JB896" s="1">
        <v>1</v>
      </c>
      <c r="JC896" s="1">
        <v>0</v>
      </c>
      <c r="JD896" s="1">
        <v>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0</v>
      </c>
      <c r="JO896" s="1">
        <v>0</v>
      </c>
      <c r="JP896" s="1">
        <v>0</v>
      </c>
      <c r="JQ896" s="1">
        <v>0</v>
      </c>
      <c r="JR896" s="1">
        <v>0</v>
      </c>
      <c r="JS896" s="1">
        <v>0</v>
      </c>
      <c r="JT896" s="1">
        <v>0</v>
      </c>
      <c r="JU896" s="1">
        <v>0</v>
      </c>
      <c r="JV896" s="1">
        <v>0</v>
      </c>
      <c r="JW896" s="1">
        <v>0</v>
      </c>
      <c r="JX896" s="1">
        <v>0</v>
      </c>
      <c r="JY896" s="1">
        <v>0</v>
      </c>
      <c r="JZ896" s="1">
        <v>0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0</v>
      </c>
      <c r="KG896" s="1">
        <v>0</v>
      </c>
      <c r="KH896" s="1">
        <v>0</v>
      </c>
      <c r="KI896" s="1">
        <v>0</v>
      </c>
      <c r="KJ896" s="1">
        <v>0</v>
      </c>
      <c r="KK896" s="1">
        <v>0</v>
      </c>
      <c r="KL896" s="1">
        <v>0</v>
      </c>
      <c r="KM896" s="1">
        <v>0</v>
      </c>
      <c r="KN896" s="1">
        <v>0</v>
      </c>
      <c r="KO896" s="1">
        <v>0</v>
      </c>
      <c r="KP896" s="1">
        <v>0</v>
      </c>
      <c r="KQ896" s="1">
        <v>0</v>
      </c>
      <c r="KR896" s="1">
        <v>0</v>
      </c>
      <c r="KS896" s="1">
        <v>0</v>
      </c>
      <c r="KT896" s="1">
        <v>0</v>
      </c>
      <c r="KU896" s="1">
        <v>0</v>
      </c>
      <c r="KV896" s="1">
        <v>0</v>
      </c>
      <c r="KW896" s="1">
        <v>0</v>
      </c>
      <c r="KX896" s="1">
        <v>0</v>
      </c>
      <c r="KY896" s="1">
        <v>0</v>
      </c>
      <c r="KZ896" s="1">
        <v>0</v>
      </c>
      <c r="LA896" s="1">
        <v>0</v>
      </c>
      <c r="LB896" s="1">
        <v>0</v>
      </c>
      <c r="LC896" s="1">
        <v>0</v>
      </c>
      <c r="LD896" s="1">
        <v>0</v>
      </c>
      <c r="LE896" s="1">
        <v>0</v>
      </c>
      <c r="LF896" s="1">
        <v>0</v>
      </c>
      <c r="LG896" s="1">
        <v>0</v>
      </c>
      <c r="LH896" s="1">
        <v>0</v>
      </c>
      <c r="LI896" s="1">
        <v>0</v>
      </c>
      <c r="LJ896" s="1">
        <v>0</v>
      </c>
      <c r="LK896" s="1">
        <v>0</v>
      </c>
      <c r="LL896" s="1">
        <v>0</v>
      </c>
      <c r="LM896" s="1">
        <v>0</v>
      </c>
      <c r="LN896" s="1">
        <v>0</v>
      </c>
      <c r="LO896" s="1">
        <v>0</v>
      </c>
      <c r="LP896" s="1">
        <v>0</v>
      </c>
      <c r="LQ896" s="1">
        <v>0</v>
      </c>
      <c r="LR896" s="1">
        <v>0</v>
      </c>
      <c r="LS896" s="1">
        <v>0</v>
      </c>
      <c r="LT896" s="1">
        <v>0</v>
      </c>
      <c r="LU896" s="1">
        <v>0</v>
      </c>
      <c r="LV896" s="1">
        <v>0</v>
      </c>
      <c r="LW896" s="1">
        <v>0</v>
      </c>
      <c r="LX896" s="1">
        <v>0</v>
      </c>
      <c r="LY896" s="1">
        <v>0</v>
      </c>
      <c r="LZ896" s="1">
        <v>0</v>
      </c>
      <c r="MA896" s="1">
        <v>0</v>
      </c>
      <c r="MB896" s="1">
        <v>0</v>
      </c>
      <c r="MC896" s="1">
        <v>1</v>
      </c>
    </row>
    <row r="897" spans="1:341">
      <c r="A897" s="1">
        <v>2015</v>
      </c>
      <c r="B897" s="1" t="s">
        <v>984</v>
      </c>
      <c r="C897" s="1">
        <v>1</v>
      </c>
      <c r="D897" s="1">
        <v>0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2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4</v>
      </c>
      <c r="X897" s="1">
        <v>4</v>
      </c>
      <c r="Y897" s="1">
        <v>4</v>
      </c>
      <c r="Z897" s="1">
        <v>4</v>
      </c>
      <c r="AA897" s="1">
        <v>4</v>
      </c>
      <c r="AB897" s="1">
        <v>4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1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1</v>
      </c>
      <c r="BG897" s="1">
        <v>1</v>
      </c>
      <c r="BH897" s="1">
        <v>0</v>
      </c>
      <c r="BI897" s="1">
        <v>0</v>
      </c>
      <c r="BJ897" s="1">
        <v>1</v>
      </c>
      <c r="BK897" s="1">
        <v>0</v>
      </c>
      <c r="BL897" s="1">
        <v>0</v>
      </c>
      <c r="BM897" s="1">
        <v>1</v>
      </c>
      <c r="BN897" s="1">
        <v>0</v>
      </c>
      <c r="BO897" s="1">
        <v>1</v>
      </c>
      <c r="BP897" s="1">
        <v>0</v>
      </c>
      <c r="BQ897" s="1">
        <v>2</v>
      </c>
      <c r="BR897" s="1">
        <v>2</v>
      </c>
      <c r="BS897" s="1">
        <v>2</v>
      </c>
      <c r="BT897" s="1">
        <v>5</v>
      </c>
      <c r="BU897" s="1">
        <v>2</v>
      </c>
      <c r="BV897" s="1">
        <v>2</v>
      </c>
      <c r="BW897" s="1">
        <v>0</v>
      </c>
      <c r="BX897" s="1">
        <v>0</v>
      </c>
      <c r="BY897" s="1">
        <v>2</v>
      </c>
      <c r="BZ897" s="1">
        <v>1</v>
      </c>
      <c r="CA897" s="1">
        <v>3</v>
      </c>
      <c r="CB897" s="1">
        <v>3</v>
      </c>
      <c r="CC897" s="1">
        <v>2</v>
      </c>
      <c r="CD897" s="1">
        <v>0</v>
      </c>
      <c r="CE897" s="1">
        <v>1</v>
      </c>
      <c r="CF897" s="1">
        <v>0</v>
      </c>
      <c r="CG897" s="1">
        <v>0</v>
      </c>
      <c r="CH897" s="1">
        <v>0</v>
      </c>
      <c r="CI897" s="1">
        <v>0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1</v>
      </c>
      <c r="CW897" s="1">
        <v>1</v>
      </c>
      <c r="CX897" s="1">
        <v>0</v>
      </c>
      <c r="CY897" s="1">
        <v>1</v>
      </c>
      <c r="CZ897" s="1">
        <v>0</v>
      </c>
      <c r="DA897" s="1">
        <v>0</v>
      </c>
      <c r="DB897" s="1">
        <v>1</v>
      </c>
      <c r="DC897" s="1">
        <v>1</v>
      </c>
      <c r="DD897" s="1">
        <v>1</v>
      </c>
      <c r="DE897" s="1">
        <v>3</v>
      </c>
      <c r="DF897" s="1">
        <v>1</v>
      </c>
      <c r="DG897" s="1">
        <v>0</v>
      </c>
      <c r="DH897" s="1">
        <v>1</v>
      </c>
      <c r="DI897" s="1">
        <v>1</v>
      </c>
      <c r="DJ897" s="1">
        <v>0</v>
      </c>
      <c r="DK897" s="1">
        <v>1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15</v>
      </c>
      <c r="DS897" s="1">
        <v>0</v>
      </c>
      <c r="DT897" s="1">
        <v>15</v>
      </c>
      <c r="DU897" s="1">
        <v>15</v>
      </c>
      <c r="DV897" s="1">
        <v>15</v>
      </c>
      <c r="DW897" s="1">
        <v>2</v>
      </c>
      <c r="DX897" s="1">
        <v>0</v>
      </c>
      <c r="DY897" s="1">
        <v>2</v>
      </c>
      <c r="DZ897" s="1">
        <v>1</v>
      </c>
      <c r="EA897" s="1">
        <v>1</v>
      </c>
      <c r="EB897" s="1">
        <v>0</v>
      </c>
      <c r="EC897" s="1">
        <v>0</v>
      </c>
      <c r="ED897" s="1">
        <v>0</v>
      </c>
      <c r="EE897" s="1">
        <v>2</v>
      </c>
      <c r="EF897" s="1">
        <v>0</v>
      </c>
      <c r="EG897" s="1">
        <v>0</v>
      </c>
      <c r="EH897" s="1">
        <v>0</v>
      </c>
      <c r="EI897" s="1">
        <v>0</v>
      </c>
      <c r="EJ897" s="1">
        <v>9</v>
      </c>
      <c r="EK897" s="1">
        <v>5</v>
      </c>
      <c r="EL897" s="1">
        <v>4</v>
      </c>
      <c r="EM897" s="1">
        <v>15</v>
      </c>
      <c r="EN897" s="1">
        <v>15</v>
      </c>
      <c r="EO897" s="1">
        <v>0</v>
      </c>
      <c r="EP897" s="1">
        <v>0</v>
      </c>
      <c r="EQ897" s="1">
        <v>0</v>
      </c>
      <c r="ER897" s="1">
        <v>1</v>
      </c>
      <c r="ES897" s="1">
        <v>1</v>
      </c>
      <c r="ET897" s="1">
        <v>0</v>
      </c>
      <c r="EU897" s="1">
        <v>1</v>
      </c>
      <c r="EV897" s="1">
        <v>0</v>
      </c>
      <c r="EW897" s="1">
        <v>0</v>
      </c>
      <c r="EX897" s="1">
        <v>0</v>
      </c>
      <c r="EY897" s="1">
        <v>1</v>
      </c>
      <c r="EZ897" s="1">
        <v>0</v>
      </c>
      <c r="FA897" s="1">
        <v>1</v>
      </c>
      <c r="FB897" s="1">
        <v>1</v>
      </c>
      <c r="FC897" s="1">
        <v>1</v>
      </c>
      <c r="FD897" s="1">
        <v>0</v>
      </c>
      <c r="FE897" s="1">
        <v>1</v>
      </c>
      <c r="FF897" s="1">
        <v>0</v>
      </c>
      <c r="FG897" s="1">
        <v>1</v>
      </c>
      <c r="FH897" s="1">
        <v>0</v>
      </c>
      <c r="FI897" s="1">
        <v>0</v>
      </c>
      <c r="FJ897" s="1">
        <v>1</v>
      </c>
      <c r="FK897" s="1">
        <v>0</v>
      </c>
      <c r="FL897" s="1">
        <v>1</v>
      </c>
      <c r="FM897" s="1">
        <v>3</v>
      </c>
      <c r="FN897" s="1">
        <v>1</v>
      </c>
      <c r="FO897" s="1">
        <v>0</v>
      </c>
      <c r="FP897" s="1">
        <v>0</v>
      </c>
      <c r="FQ897" s="1">
        <v>0</v>
      </c>
      <c r="FR897" s="1">
        <v>12</v>
      </c>
      <c r="FS897" s="1">
        <v>0</v>
      </c>
      <c r="FT897" s="1">
        <v>0</v>
      </c>
      <c r="FU897" s="1">
        <v>0</v>
      </c>
      <c r="FV897" s="1">
        <v>2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1</v>
      </c>
      <c r="GD897" s="1">
        <v>1</v>
      </c>
      <c r="GE897" s="1">
        <v>1</v>
      </c>
      <c r="GF897" s="1">
        <v>3</v>
      </c>
      <c r="GG897" s="1">
        <v>1</v>
      </c>
      <c r="GH897" s="1">
        <v>1</v>
      </c>
      <c r="GI897" s="1">
        <v>1</v>
      </c>
      <c r="GJ897" s="1">
        <v>1</v>
      </c>
      <c r="GK897" s="1">
        <v>1</v>
      </c>
      <c r="GL897" s="1">
        <v>1</v>
      </c>
      <c r="GM897" s="1">
        <v>0</v>
      </c>
      <c r="GN897" s="1">
        <v>0</v>
      </c>
      <c r="GO897" s="1">
        <v>1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1</v>
      </c>
      <c r="HP897" s="1">
        <v>1</v>
      </c>
      <c r="HQ897" s="1">
        <v>0</v>
      </c>
      <c r="HR897" s="1">
        <v>0</v>
      </c>
      <c r="HS897" s="1">
        <v>2</v>
      </c>
      <c r="HT897" s="1">
        <v>2</v>
      </c>
      <c r="HU897" s="1">
        <v>2</v>
      </c>
      <c r="HV897" s="1">
        <v>6</v>
      </c>
      <c r="HW897" s="1">
        <v>2</v>
      </c>
      <c r="HX897" s="1">
        <v>2</v>
      </c>
      <c r="HY897" s="1">
        <v>2</v>
      </c>
      <c r="HZ897" s="1">
        <v>2</v>
      </c>
      <c r="IA897" s="1">
        <v>2</v>
      </c>
      <c r="IB897" s="1">
        <v>2</v>
      </c>
      <c r="IC897" s="1">
        <v>2</v>
      </c>
      <c r="ID897" s="1">
        <v>0</v>
      </c>
      <c r="IE897" s="1">
        <v>0</v>
      </c>
      <c r="IF897" s="1">
        <v>1</v>
      </c>
      <c r="IG897" s="1">
        <v>1</v>
      </c>
      <c r="IH897" s="1">
        <v>1</v>
      </c>
      <c r="II897" s="1">
        <v>1</v>
      </c>
      <c r="IJ897" s="1">
        <v>1</v>
      </c>
      <c r="IK897" s="1">
        <v>1</v>
      </c>
      <c r="IL897" s="1">
        <v>1</v>
      </c>
      <c r="IM897" s="1">
        <v>1</v>
      </c>
      <c r="IN897" s="1">
        <v>1</v>
      </c>
      <c r="IO897" s="1">
        <v>1</v>
      </c>
      <c r="IP897" s="1">
        <v>0</v>
      </c>
      <c r="IQ897" s="1">
        <v>0</v>
      </c>
      <c r="IR897" s="1">
        <v>0</v>
      </c>
      <c r="IS897" s="1">
        <v>1</v>
      </c>
      <c r="IT897" s="1">
        <v>1</v>
      </c>
      <c r="IU897" s="1">
        <v>1</v>
      </c>
      <c r="IV897" s="1">
        <v>3</v>
      </c>
      <c r="IW897" s="1">
        <v>1</v>
      </c>
      <c r="IX897" s="1">
        <v>1</v>
      </c>
      <c r="IY897" s="1">
        <v>1</v>
      </c>
      <c r="IZ897" s="1">
        <v>1</v>
      </c>
      <c r="JA897" s="1">
        <v>1</v>
      </c>
      <c r="JB897" s="1">
        <v>1</v>
      </c>
      <c r="JC897" s="1">
        <v>0</v>
      </c>
      <c r="JD897" s="1">
        <v>0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</v>
      </c>
      <c r="JO897" s="1">
        <v>0</v>
      </c>
      <c r="JP897" s="1">
        <v>0</v>
      </c>
      <c r="JQ897" s="1">
        <v>0</v>
      </c>
      <c r="JR897" s="1">
        <v>0</v>
      </c>
      <c r="JS897" s="1">
        <v>0</v>
      </c>
      <c r="JT897" s="1">
        <v>0</v>
      </c>
      <c r="JU897" s="1">
        <v>0</v>
      </c>
      <c r="JV897" s="1">
        <v>0</v>
      </c>
      <c r="JW897" s="1">
        <v>0</v>
      </c>
      <c r="JX897" s="1">
        <v>0</v>
      </c>
      <c r="JY897" s="1">
        <v>0</v>
      </c>
      <c r="JZ897" s="1">
        <v>0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0</v>
      </c>
      <c r="KG897" s="1">
        <v>0</v>
      </c>
      <c r="KH897" s="1">
        <v>0</v>
      </c>
      <c r="KI897" s="1">
        <v>0</v>
      </c>
      <c r="KJ897" s="1">
        <v>0</v>
      </c>
      <c r="KK897" s="1">
        <v>0</v>
      </c>
      <c r="KL897" s="1">
        <v>0</v>
      </c>
      <c r="KM897" s="1">
        <v>0</v>
      </c>
      <c r="KN897" s="1">
        <v>0</v>
      </c>
      <c r="KO897" s="1">
        <v>0</v>
      </c>
      <c r="KP897" s="1">
        <v>0</v>
      </c>
      <c r="KQ897" s="1">
        <v>0</v>
      </c>
      <c r="KR897" s="1">
        <v>0</v>
      </c>
      <c r="KS897" s="1">
        <v>0</v>
      </c>
      <c r="KT897" s="1">
        <v>0</v>
      </c>
      <c r="KU897" s="1">
        <v>0</v>
      </c>
      <c r="KV897" s="1">
        <v>0</v>
      </c>
      <c r="KW897" s="1">
        <v>0</v>
      </c>
      <c r="KX897" s="1">
        <v>0</v>
      </c>
      <c r="KY897" s="1">
        <v>0</v>
      </c>
      <c r="KZ897" s="1">
        <v>0</v>
      </c>
      <c r="LA897" s="1">
        <v>0</v>
      </c>
      <c r="LB897" s="1">
        <v>0</v>
      </c>
      <c r="LC897" s="1">
        <v>0</v>
      </c>
      <c r="LD897" s="1">
        <v>0</v>
      </c>
      <c r="LE897" s="1">
        <v>0</v>
      </c>
      <c r="LF897" s="1">
        <v>0</v>
      </c>
      <c r="LG897" s="1">
        <v>0</v>
      </c>
      <c r="LH897" s="1">
        <v>0</v>
      </c>
      <c r="LI897" s="1">
        <v>0</v>
      </c>
      <c r="LJ897" s="1">
        <v>0</v>
      </c>
      <c r="LK897" s="1">
        <v>0</v>
      </c>
      <c r="LL897" s="1">
        <v>0</v>
      </c>
      <c r="LM897" s="1">
        <v>0</v>
      </c>
      <c r="LN897" s="1">
        <v>0</v>
      </c>
      <c r="LO897" s="1">
        <v>0</v>
      </c>
      <c r="LP897" s="1">
        <v>0</v>
      </c>
      <c r="LQ897" s="1">
        <v>0</v>
      </c>
      <c r="LR897" s="1">
        <v>0</v>
      </c>
      <c r="LS897" s="1">
        <v>0</v>
      </c>
      <c r="LT897" s="1">
        <v>0</v>
      </c>
      <c r="LU897" s="1">
        <v>0</v>
      </c>
      <c r="LV897" s="1">
        <v>0</v>
      </c>
      <c r="LW897" s="1">
        <v>0</v>
      </c>
      <c r="LX897" s="1">
        <v>0</v>
      </c>
      <c r="LY897" s="1">
        <v>0</v>
      </c>
      <c r="LZ897" s="1">
        <v>0</v>
      </c>
      <c r="MA897" s="1">
        <v>0</v>
      </c>
      <c r="MB897" s="1">
        <v>0</v>
      </c>
      <c r="MC897" s="1">
        <v>1</v>
      </c>
    </row>
    <row r="898" spans="1:341">
      <c r="A898" s="1">
        <v>2015</v>
      </c>
      <c r="B898" s="1" t="s">
        <v>533</v>
      </c>
      <c r="C898" s="1">
        <v>1</v>
      </c>
      <c r="D898" s="1">
        <v>0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  <c r="K898" s="1">
        <v>2</v>
      </c>
      <c r="L898" s="1">
        <v>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4</v>
      </c>
      <c r="X898" s="1">
        <v>4</v>
      </c>
      <c r="Y898" s="1">
        <v>4</v>
      </c>
      <c r="Z898" s="1">
        <v>4</v>
      </c>
      <c r="AA898" s="1">
        <v>4</v>
      </c>
      <c r="AB898" s="1">
        <v>4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1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1</v>
      </c>
      <c r="BG898" s="1">
        <v>1</v>
      </c>
      <c r="BH898" s="1">
        <v>0</v>
      </c>
      <c r="BI898" s="1">
        <v>0</v>
      </c>
      <c r="BJ898" s="1">
        <v>1</v>
      </c>
      <c r="BK898" s="1">
        <v>0</v>
      </c>
      <c r="BL898" s="1">
        <v>0</v>
      </c>
      <c r="BM898" s="1">
        <v>1</v>
      </c>
      <c r="BN898" s="1">
        <v>0</v>
      </c>
      <c r="BO898" s="1">
        <v>1</v>
      </c>
      <c r="BP898" s="1">
        <v>0</v>
      </c>
      <c r="BQ898" s="1">
        <v>2</v>
      </c>
      <c r="BR898" s="1">
        <v>2</v>
      </c>
      <c r="BS898" s="1">
        <v>2</v>
      </c>
      <c r="BT898" s="1">
        <v>5</v>
      </c>
      <c r="BU898" s="1">
        <v>2</v>
      </c>
      <c r="BV898" s="1">
        <v>2</v>
      </c>
      <c r="BW898" s="1">
        <v>0</v>
      </c>
      <c r="BX898" s="1">
        <v>0</v>
      </c>
      <c r="BY898" s="1">
        <v>2</v>
      </c>
      <c r="BZ898" s="1">
        <v>1</v>
      </c>
      <c r="CA898" s="1">
        <v>3</v>
      </c>
      <c r="CB898" s="1">
        <v>3</v>
      </c>
      <c r="CC898" s="1">
        <v>2</v>
      </c>
      <c r="CD898" s="1">
        <v>0</v>
      </c>
      <c r="CE898" s="1">
        <v>1</v>
      </c>
      <c r="CF898" s="1">
        <v>0</v>
      </c>
      <c r="CG898" s="1">
        <v>0</v>
      </c>
      <c r="CH898" s="1">
        <v>0</v>
      </c>
      <c r="CI898" s="1">
        <v>0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1</v>
      </c>
      <c r="CW898" s="1">
        <v>1</v>
      </c>
      <c r="CX898" s="1">
        <v>0</v>
      </c>
      <c r="CY898" s="1">
        <v>1</v>
      </c>
      <c r="CZ898" s="1">
        <v>0</v>
      </c>
      <c r="DA898" s="1">
        <v>0</v>
      </c>
      <c r="DB898" s="1">
        <v>1</v>
      </c>
      <c r="DC898" s="1">
        <v>1</v>
      </c>
      <c r="DD898" s="1">
        <v>1</v>
      </c>
      <c r="DE898" s="1">
        <v>3</v>
      </c>
      <c r="DF898" s="1">
        <v>1</v>
      </c>
      <c r="DG898" s="1">
        <v>0</v>
      </c>
      <c r="DH898" s="1">
        <v>1</v>
      </c>
      <c r="DI898" s="1">
        <v>1</v>
      </c>
      <c r="DJ898" s="1">
        <v>0</v>
      </c>
      <c r="DK898" s="1">
        <v>1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15</v>
      </c>
      <c r="DS898" s="1">
        <v>0</v>
      </c>
      <c r="DT898" s="1">
        <v>15</v>
      </c>
      <c r="DU898" s="1">
        <v>15</v>
      </c>
      <c r="DV898" s="1">
        <v>15</v>
      </c>
      <c r="DW898" s="1">
        <v>2</v>
      </c>
      <c r="DX898" s="1">
        <v>0</v>
      </c>
      <c r="DY898" s="1">
        <v>2</v>
      </c>
      <c r="DZ898" s="1">
        <v>1</v>
      </c>
      <c r="EA898" s="1">
        <v>1</v>
      </c>
      <c r="EB898" s="1">
        <v>0</v>
      </c>
      <c r="EC898" s="1">
        <v>0</v>
      </c>
      <c r="ED898" s="1">
        <v>0</v>
      </c>
      <c r="EE898" s="1">
        <v>2</v>
      </c>
      <c r="EF898" s="1">
        <v>0</v>
      </c>
      <c r="EG898" s="1">
        <v>0</v>
      </c>
      <c r="EH898" s="1">
        <v>0</v>
      </c>
      <c r="EI898" s="1">
        <v>0</v>
      </c>
      <c r="EJ898" s="1">
        <v>9</v>
      </c>
      <c r="EK898" s="1">
        <v>5</v>
      </c>
      <c r="EL898" s="1">
        <v>4</v>
      </c>
      <c r="EM898" s="1">
        <v>15</v>
      </c>
      <c r="EN898" s="1">
        <v>15</v>
      </c>
      <c r="EO898" s="1">
        <v>0</v>
      </c>
      <c r="EP898" s="1">
        <v>0</v>
      </c>
      <c r="EQ898" s="1">
        <v>0</v>
      </c>
      <c r="ER898" s="1">
        <v>1</v>
      </c>
      <c r="ES898" s="1">
        <v>1</v>
      </c>
      <c r="ET898" s="1">
        <v>0</v>
      </c>
      <c r="EU898" s="1">
        <v>1</v>
      </c>
      <c r="EV898" s="1">
        <v>0</v>
      </c>
      <c r="EW898" s="1">
        <v>0</v>
      </c>
      <c r="EX898" s="1">
        <v>0</v>
      </c>
      <c r="EY898" s="1">
        <v>1</v>
      </c>
      <c r="EZ898" s="1">
        <v>0</v>
      </c>
      <c r="FA898" s="1">
        <v>1</v>
      </c>
      <c r="FB898" s="1">
        <v>1</v>
      </c>
      <c r="FC898" s="1">
        <v>1</v>
      </c>
      <c r="FD898" s="1">
        <v>0</v>
      </c>
      <c r="FE898" s="1">
        <v>1</v>
      </c>
      <c r="FF898" s="1">
        <v>0</v>
      </c>
      <c r="FG898" s="1">
        <v>1</v>
      </c>
      <c r="FH898" s="1">
        <v>0</v>
      </c>
      <c r="FI898" s="1">
        <v>0</v>
      </c>
      <c r="FJ898" s="1">
        <v>1</v>
      </c>
      <c r="FK898" s="1">
        <v>0</v>
      </c>
      <c r="FL898" s="1">
        <v>1</v>
      </c>
      <c r="FM898" s="1">
        <v>3</v>
      </c>
      <c r="FN898" s="1">
        <v>1</v>
      </c>
      <c r="FO898" s="1">
        <v>0</v>
      </c>
      <c r="FP898" s="1">
        <v>0</v>
      </c>
      <c r="FQ898" s="1">
        <v>0</v>
      </c>
      <c r="FR898" s="1">
        <v>11</v>
      </c>
      <c r="FS898" s="1">
        <v>0</v>
      </c>
      <c r="FT898" s="1">
        <v>0</v>
      </c>
      <c r="FU898" s="1">
        <v>0</v>
      </c>
      <c r="FV898" s="1">
        <v>3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1</v>
      </c>
      <c r="GD898" s="1">
        <v>1</v>
      </c>
      <c r="GE898" s="1">
        <v>1</v>
      </c>
      <c r="GF898" s="1">
        <v>3</v>
      </c>
      <c r="GG898" s="1">
        <v>1</v>
      </c>
      <c r="GH898" s="1">
        <v>1</v>
      </c>
      <c r="GI898" s="1">
        <v>1</v>
      </c>
      <c r="GJ898" s="1">
        <v>1</v>
      </c>
      <c r="GK898" s="1">
        <v>1</v>
      </c>
      <c r="GL898" s="1">
        <v>1</v>
      </c>
      <c r="GM898" s="1">
        <v>0</v>
      </c>
      <c r="GN898" s="1">
        <v>0</v>
      </c>
      <c r="GO898" s="1">
        <v>1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1</v>
      </c>
      <c r="HP898" s="1">
        <v>1</v>
      </c>
      <c r="HQ898" s="1">
        <v>0</v>
      </c>
      <c r="HR898" s="1">
        <v>0</v>
      </c>
      <c r="HS898" s="1">
        <v>2</v>
      </c>
      <c r="HT898" s="1">
        <v>2</v>
      </c>
      <c r="HU898" s="1">
        <v>2</v>
      </c>
      <c r="HV898" s="1">
        <v>6</v>
      </c>
      <c r="HW898" s="1">
        <v>2</v>
      </c>
      <c r="HX898" s="1">
        <v>2</v>
      </c>
      <c r="HY898" s="1">
        <v>2</v>
      </c>
      <c r="HZ898" s="1">
        <v>2</v>
      </c>
      <c r="IA898" s="1">
        <v>2</v>
      </c>
      <c r="IB898" s="1">
        <v>2</v>
      </c>
      <c r="IC898" s="1">
        <v>2</v>
      </c>
      <c r="ID898" s="1">
        <v>0</v>
      </c>
      <c r="IE898" s="1">
        <v>0</v>
      </c>
      <c r="IF898" s="1">
        <v>1</v>
      </c>
      <c r="IG898" s="1">
        <v>1</v>
      </c>
      <c r="IH898" s="1">
        <v>1</v>
      </c>
      <c r="II898" s="1">
        <v>1</v>
      </c>
      <c r="IJ898" s="1">
        <v>1</v>
      </c>
      <c r="IK898" s="1">
        <v>1</v>
      </c>
      <c r="IL898" s="1">
        <v>1</v>
      </c>
      <c r="IM898" s="1">
        <v>1</v>
      </c>
      <c r="IN898" s="1">
        <v>1</v>
      </c>
      <c r="IO898" s="1">
        <v>1</v>
      </c>
      <c r="IP898" s="1">
        <v>0</v>
      </c>
      <c r="IQ898" s="1">
        <v>0</v>
      </c>
      <c r="IR898" s="1">
        <v>0</v>
      </c>
      <c r="IS898" s="1">
        <v>1</v>
      </c>
      <c r="IT898" s="1">
        <v>1</v>
      </c>
      <c r="IU898" s="1">
        <v>1</v>
      </c>
      <c r="IV898" s="1">
        <v>3</v>
      </c>
      <c r="IW898" s="1">
        <v>1</v>
      </c>
      <c r="IX898" s="1">
        <v>1</v>
      </c>
      <c r="IY898" s="1">
        <v>1</v>
      </c>
      <c r="IZ898" s="1">
        <v>1</v>
      </c>
      <c r="JA898" s="1">
        <v>1</v>
      </c>
      <c r="JB898" s="1">
        <v>1</v>
      </c>
      <c r="JC898" s="1">
        <v>0</v>
      </c>
      <c r="JD898" s="1">
        <v>0</v>
      </c>
      <c r="JE898" s="1">
        <v>0</v>
      </c>
      <c r="JF898" s="1">
        <v>0</v>
      </c>
      <c r="JG898" s="1">
        <v>0</v>
      </c>
      <c r="JH898" s="1">
        <v>0</v>
      </c>
      <c r="JI898" s="1">
        <v>0</v>
      </c>
      <c r="JJ898" s="1">
        <v>0</v>
      </c>
      <c r="JK898" s="1">
        <v>0</v>
      </c>
      <c r="JL898" s="1">
        <v>0</v>
      </c>
      <c r="JM898" s="1">
        <v>0</v>
      </c>
      <c r="JN898" s="1">
        <v>0</v>
      </c>
      <c r="JO898" s="1">
        <v>0</v>
      </c>
      <c r="JP898" s="1">
        <v>0</v>
      </c>
      <c r="JQ898" s="1">
        <v>0</v>
      </c>
      <c r="JR898" s="1">
        <v>0</v>
      </c>
      <c r="JS898" s="1">
        <v>0</v>
      </c>
      <c r="JT898" s="1">
        <v>0</v>
      </c>
      <c r="JU898" s="1">
        <v>0</v>
      </c>
      <c r="JV898" s="1">
        <v>0</v>
      </c>
      <c r="JW898" s="1">
        <v>0</v>
      </c>
      <c r="JX898" s="1">
        <v>0</v>
      </c>
      <c r="JY898" s="1">
        <v>0</v>
      </c>
      <c r="JZ898" s="1">
        <v>0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0</v>
      </c>
      <c r="KG898" s="1">
        <v>0</v>
      </c>
      <c r="KH898" s="1">
        <v>0</v>
      </c>
      <c r="KI898" s="1">
        <v>0</v>
      </c>
      <c r="KJ898" s="1">
        <v>0</v>
      </c>
      <c r="KK898" s="1">
        <v>0</v>
      </c>
      <c r="KL898" s="1">
        <v>0</v>
      </c>
      <c r="KM898" s="1">
        <v>0</v>
      </c>
      <c r="KN898" s="1">
        <v>0</v>
      </c>
      <c r="KO898" s="1">
        <v>0</v>
      </c>
      <c r="KP898" s="1">
        <v>0</v>
      </c>
      <c r="KQ898" s="1">
        <v>0</v>
      </c>
      <c r="KR898" s="1">
        <v>0</v>
      </c>
      <c r="KS898" s="1">
        <v>0</v>
      </c>
      <c r="KT898" s="1">
        <v>0</v>
      </c>
      <c r="KU898" s="1">
        <v>0</v>
      </c>
      <c r="KV898" s="1">
        <v>0</v>
      </c>
      <c r="KW898" s="1">
        <v>0</v>
      </c>
      <c r="KX898" s="1">
        <v>0</v>
      </c>
      <c r="KY898" s="1">
        <v>0</v>
      </c>
      <c r="KZ898" s="1">
        <v>0</v>
      </c>
      <c r="LA898" s="1">
        <v>0</v>
      </c>
      <c r="LB898" s="1">
        <v>0</v>
      </c>
      <c r="LC898" s="1">
        <v>0</v>
      </c>
      <c r="LD898" s="1">
        <v>0</v>
      </c>
      <c r="LE898" s="1">
        <v>0</v>
      </c>
      <c r="LF898" s="1">
        <v>0</v>
      </c>
      <c r="LG898" s="1">
        <v>0</v>
      </c>
      <c r="LH898" s="1">
        <v>0</v>
      </c>
      <c r="LI898" s="1">
        <v>0</v>
      </c>
      <c r="LJ898" s="1">
        <v>0</v>
      </c>
      <c r="LK898" s="1">
        <v>0</v>
      </c>
      <c r="LL898" s="1">
        <v>0</v>
      </c>
      <c r="LM898" s="1">
        <v>0</v>
      </c>
      <c r="LN898" s="1">
        <v>0</v>
      </c>
      <c r="LO898" s="1">
        <v>0</v>
      </c>
      <c r="LP898" s="1">
        <v>0</v>
      </c>
      <c r="LQ898" s="1">
        <v>0</v>
      </c>
      <c r="LR898" s="1">
        <v>0</v>
      </c>
      <c r="LS898" s="1">
        <v>0</v>
      </c>
      <c r="LT898" s="1">
        <v>0</v>
      </c>
      <c r="LU898" s="1">
        <v>0</v>
      </c>
      <c r="LV898" s="1">
        <v>0</v>
      </c>
      <c r="LW898" s="1">
        <v>0</v>
      </c>
      <c r="LX898" s="1">
        <v>0</v>
      </c>
      <c r="LY898" s="1">
        <v>0</v>
      </c>
      <c r="LZ898" s="1">
        <v>0</v>
      </c>
      <c r="MA898" s="1">
        <v>0</v>
      </c>
      <c r="MB898" s="1">
        <v>0</v>
      </c>
      <c r="MC898" s="1">
        <v>1</v>
      </c>
    </row>
    <row r="899" spans="1:341">
      <c r="A899" s="1">
        <v>2015</v>
      </c>
      <c r="B899" s="1" t="s">
        <v>534</v>
      </c>
      <c r="C899" s="1">
        <v>1</v>
      </c>
      <c r="D899" s="1">
        <v>0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  <c r="K899" s="1">
        <v>2</v>
      </c>
      <c r="L899" s="1">
        <v>2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4</v>
      </c>
      <c r="X899" s="1">
        <v>4</v>
      </c>
      <c r="Y899" s="1">
        <v>4</v>
      </c>
      <c r="Z899" s="1">
        <v>4</v>
      </c>
      <c r="AA899" s="1">
        <v>4</v>
      </c>
      <c r="AB899" s="1">
        <v>4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</v>
      </c>
      <c r="BG899" s="1">
        <v>1</v>
      </c>
      <c r="BH899" s="1">
        <v>0</v>
      </c>
      <c r="BI899" s="1">
        <v>0</v>
      </c>
      <c r="BJ899" s="1">
        <v>1</v>
      </c>
      <c r="BK899" s="1">
        <v>0</v>
      </c>
      <c r="BL899" s="1">
        <v>0</v>
      </c>
      <c r="BM899" s="1">
        <v>1</v>
      </c>
      <c r="BN899" s="1">
        <v>0</v>
      </c>
      <c r="BO899" s="1">
        <v>1</v>
      </c>
      <c r="BP899" s="1">
        <v>0</v>
      </c>
      <c r="BQ899" s="1">
        <v>2</v>
      </c>
      <c r="BR899" s="1">
        <v>2</v>
      </c>
      <c r="BS899" s="1">
        <v>2</v>
      </c>
      <c r="BT899" s="1">
        <v>5</v>
      </c>
      <c r="BU899" s="1">
        <v>2</v>
      </c>
      <c r="BV899" s="1">
        <v>2</v>
      </c>
      <c r="BW899" s="1">
        <v>0</v>
      </c>
      <c r="BX899" s="1">
        <v>0</v>
      </c>
      <c r="BY899" s="1">
        <v>2</v>
      </c>
      <c r="BZ899" s="1">
        <v>1</v>
      </c>
      <c r="CA899" s="1">
        <v>3</v>
      </c>
      <c r="CB899" s="1">
        <v>3</v>
      </c>
      <c r="CC899" s="1">
        <v>2</v>
      </c>
      <c r="CD899" s="1">
        <v>0</v>
      </c>
      <c r="CE899" s="1">
        <v>1</v>
      </c>
      <c r="CF899" s="1">
        <v>0</v>
      </c>
      <c r="CG899" s="1">
        <v>0</v>
      </c>
      <c r="CH899" s="1">
        <v>0</v>
      </c>
      <c r="CI899" s="1">
        <v>0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1</v>
      </c>
      <c r="CW899" s="1">
        <v>1</v>
      </c>
      <c r="CX899" s="1">
        <v>0</v>
      </c>
      <c r="CY899" s="1">
        <v>1</v>
      </c>
      <c r="CZ899" s="1">
        <v>0</v>
      </c>
      <c r="DA899" s="1">
        <v>0</v>
      </c>
      <c r="DB899" s="1">
        <v>1</v>
      </c>
      <c r="DC899" s="1">
        <v>1</v>
      </c>
      <c r="DD899" s="1">
        <v>1</v>
      </c>
      <c r="DE899" s="1">
        <v>3</v>
      </c>
      <c r="DF899" s="1">
        <v>1</v>
      </c>
      <c r="DG899" s="1">
        <v>0</v>
      </c>
      <c r="DH899" s="1">
        <v>1</v>
      </c>
      <c r="DI899" s="1">
        <v>1</v>
      </c>
      <c r="DJ899" s="1">
        <v>0</v>
      </c>
      <c r="DK899" s="1">
        <v>1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15</v>
      </c>
      <c r="DS899" s="1">
        <v>0</v>
      </c>
      <c r="DT899" s="1">
        <v>15</v>
      </c>
      <c r="DU899" s="1">
        <v>15</v>
      </c>
      <c r="DV899" s="1">
        <v>15</v>
      </c>
      <c r="DW899" s="1">
        <v>2</v>
      </c>
      <c r="DX899" s="1">
        <v>0</v>
      </c>
      <c r="DY899" s="1">
        <v>2</v>
      </c>
      <c r="DZ899" s="1">
        <v>1</v>
      </c>
      <c r="EA899" s="1">
        <v>1</v>
      </c>
      <c r="EB899" s="1">
        <v>0</v>
      </c>
      <c r="EC899" s="1">
        <v>0</v>
      </c>
      <c r="ED899" s="1">
        <v>0</v>
      </c>
      <c r="EE899" s="1">
        <v>2</v>
      </c>
      <c r="EF899" s="1">
        <v>0</v>
      </c>
      <c r="EG899" s="1">
        <v>0</v>
      </c>
      <c r="EH899" s="1">
        <v>0</v>
      </c>
      <c r="EI899" s="1">
        <v>0</v>
      </c>
      <c r="EJ899" s="1">
        <v>9</v>
      </c>
      <c r="EK899" s="1">
        <v>5</v>
      </c>
      <c r="EL899" s="1">
        <v>4</v>
      </c>
      <c r="EM899" s="1">
        <v>15</v>
      </c>
      <c r="EN899" s="1">
        <v>15</v>
      </c>
      <c r="EO899" s="1">
        <v>0</v>
      </c>
      <c r="EP899" s="1">
        <v>0</v>
      </c>
      <c r="EQ899" s="1">
        <v>0</v>
      </c>
      <c r="ER899" s="1">
        <v>1</v>
      </c>
      <c r="ES899" s="1">
        <v>1</v>
      </c>
      <c r="ET899" s="1">
        <v>0</v>
      </c>
      <c r="EU899" s="1">
        <v>1</v>
      </c>
      <c r="EV899" s="1">
        <v>0</v>
      </c>
      <c r="EW899" s="1">
        <v>0</v>
      </c>
      <c r="EX899" s="1">
        <v>0</v>
      </c>
      <c r="EY899" s="1">
        <v>1</v>
      </c>
      <c r="EZ899" s="1">
        <v>0</v>
      </c>
      <c r="FA899" s="1">
        <v>1</v>
      </c>
      <c r="FB899" s="1">
        <v>1</v>
      </c>
      <c r="FC899" s="1">
        <v>1</v>
      </c>
      <c r="FD899" s="1">
        <v>0</v>
      </c>
      <c r="FE899" s="1">
        <v>1</v>
      </c>
      <c r="FF899" s="1">
        <v>0</v>
      </c>
      <c r="FG899" s="1">
        <v>1</v>
      </c>
      <c r="FH899" s="1">
        <v>0</v>
      </c>
      <c r="FI899" s="1">
        <v>0</v>
      </c>
      <c r="FJ899" s="1">
        <v>1</v>
      </c>
      <c r="FK899" s="1">
        <v>0</v>
      </c>
      <c r="FL899" s="1">
        <v>1</v>
      </c>
      <c r="FM899" s="1">
        <v>3</v>
      </c>
      <c r="FN899" s="1">
        <v>1</v>
      </c>
      <c r="FO899" s="1">
        <v>0</v>
      </c>
      <c r="FP899" s="1">
        <v>0</v>
      </c>
      <c r="FQ899" s="1">
        <v>0</v>
      </c>
      <c r="FR899" s="1">
        <v>11</v>
      </c>
      <c r="FS899" s="1">
        <v>0</v>
      </c>
      <c r="FT899" s="1">
        <v>0</v>
      </c>
      <c r="FU899" s="1">
        <v>0</v>
      </c>
      <c r="FV899" s="1">
        <v>4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1</v>
      </c>
      <c r="GD899" s="1">
        <v>1</v>
      </c>
      <c r="GE899" s="1">
        <v>1</v>
      </c>
      <c r="GF899" s="1">
        <v>3</v>
      </c>
      <c r="GG899" s="1">
        <v>1</v>
      </c>
      <c r="GH899" s="1">
        <v>1</v>
      </c>
      <c r="GI899" s="1">
        <v>1</v>
      </c>
      <c r="GJ899" s="1">
        <v>1</v>
      </c>
      <c r="GK899" s="1">
        <v>1</v>
      </c>
      <c r="GL899" s="1">
        <v>1</v>
      </c>
      <c r="GM899" s="1">
        <v>0</v>
      </c>
      <c r="GN899" s="1">
        <v>0</v>
      </c>
      <c r="GO899" s="1">
        <v>1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1</v>
      </c>
      <c r="HP899" s="1">
        <v>1</v>
      </c>
      <c r="HQ899" s="1">
        <v>0</v>
      </c>
      <c r="HR899" s="1">
        <v>0</v>
      </c>
      <c r="HS899" s="1">
        <v>2</v>
      </c>
      <c r="HT899" s="1">
        <v>2</v>
      </c>
      <c r="HU899" s="1">
        <v>2</v>
      </c>
      <c r="HV899" s="1">
        <v>6</v>
      </c>
      <c r="HW899" s="1">
        <v>2</v>
      </c>
      <c r="HX899" s="1">
        <v>2</v>
      </c>
      <c r="HY899" s="1">
        <v>2</v>
      </c>
      <c r="HZ899" s="1">
        <v>2</v>
      </c>
      <c r="IA899" s="1">
        <v>2</v>
      </c>
      <c r="IB899" s="1">
        <v>2</v>
      </c>
      <c r="IC899" s="1">
        <v>2</v>
      </c>
      <c r="ID899" s="1">
        <v>0</v>
      </c>
      <c r="IE899" s="1">
        <v>0</v>
      </c>
      <c r="IF899" s="1">
        <v>1</v>
      </c>
      <c r="IG899" s="1">
        <v>1</v>
      </c>
      <c r="IH899" s="1">
        <v>1</v>
      </c>
      <c r="II899" s="1">
        <v>1</v>
      </c>
      <c r="IJ899" s="1">
        <v>1</v>
      </c>
      <c r="IK899" s="1">
        <v>1</v>
      </c>
      <c r="IL899" s="1">
        <v>1</v>
      </c>
      <c r="IM899" s="1">
        <v>1</v>
      </c>
      <c r="IN899" s="1">
        <v>1</v>
      </c>
      <c r="IO899" s="1">
        <v>1</v>
      </c>
      <c r="IP899" s="1">
        <v>0</v>
      </c>
      <c r="IQ899" s="1">
        <v>0</v>
      </c>
      <c r="IR899" s="1">
        <v>0</v>
      </c>
      <c r="IS899" s="1">
        <v>1</v>
      </c>
      <c r="IT899" s="1">
        <v>1</v>
      </c>
      <c r="IU899" s="1">
        <v>1</v>
      </c>
      <c r="IV899" s="1">
        <v>3</v>
      </c>
      <c r="IW899" s="1">
        <v>1</v>
      </c>
      <c r="IX899" s="1">
        <v>1</v>
      </c>
      <c r="IY899" s="1">
        <v>1</v>
      </c>
      <c r="IZ899" s="1">
        <v>1</v>
      </c>
      <c r="JA899" s="1">
        <v>1</v>
      </c>
      <c r="JB899" s="1">
        <v>1</v>
      </c>
      <c r="JC899" s="1">
        <v>0</v>
      </c>
      <c r="JD899" s="1">
        <v>0</v>
      </c>
      <c r="JE899" s="1">
        <v>0</v>
      </c>
      <c r="JF899" s="1">
        <v>0</v>
      </c>
      <c r="JG899" s="1">
        <v>0</v>
      </c>
      <c r="JH899" s="1">
        <v>0</v>
      </c>
      <c r="JI899" s="1">
        <v>0</v>
      </c>
      <c r="JJ899" s="1">
        <v>0</v>
      </c>
      <c r="JK899" s="1">
        <v>0</v>
      </c>
      <c r="JL899" s="1">
        <v>0</v>
      </c>
      <c r="JM899" s="1">
        <v>0</v>
      </c>
      <c r="JN899" s="1">
        <v>0</v>
      </c>
      <c r="JO899" s="1">
        <v>0</v>
      </c>
      <c r="JP899" s="1">
        <v>0</v>
      </c>
      <c r="JQ899" s="1">
        <v>0</v>
      </c>
      <c r="JR899" s="1">
        <v>0</v>
      </c>
      <c r="JS899" s="1">
        <v>0</v>
      </c>
      <c r="JT899" s="1">
        <v>0</v>
      </c>
      <c r="JU899" s="1">
        <v>0</v>
      </c>
      <c r="JV899" s="1">
        <v>0</v>
      </c>
      <c r="JW899" s="1">
        <v>0</v>
      </c>
      <c r="JX899" s="1">
        <v>0</v>
      </c>
      <c r="JY899" s="1">
        <v>0</v>
      </c>
      <c r="JZ899" s="1">
        <v>0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0</v>
      </c>
      <c r="KG899" s="1">
        <v>0</v>
      </c>
      <c r="KH899" s="1">
        <v>0</v>
      </c>
      <c r="KI899" s="1">
        <v>0</v>
      </c>
      <c r="KJ899" s="1">
        <v>0</v>
      </c>
      <c r="KK899" s="1">
        <v>0</v>
      </c>
      <c r="KL899" s="1">
        <v>0</v>
      </c>
      <c r="KM899" s="1">
        <v>0</v>
      </c>
      <c r="KN899" s="1">
        <v>0</v>
      </c>
      <c r="KO899" s="1">
        <v>0</v>
      </c>
      <c r="KP899" s="1">
        <v>0</v>
      </c>
      <c r="KQ899" s="1">
        <v>0</v>
      </c>
      <c r="KR899" s="1">
        <v>0</v>
      </c>
      <c r="KS899" s="1">
        <v>0</v>
      </c>
      <c r="KT899" s="1">
        <v>0</v>
      </c>
      <c r="KU899" s="1">
        <v>0</v>
      </c>
      <c r="KV899" s="1">
        <v>0</v>
      </c>
      <c r="KW899" s="1">
        <v>0</v>
      </c>
      <c r="KX899" s="1">
        <v>0</v>
      </c>
      <c r="KY899" s="1">
        <v>0</v>
      </c>
      <c r="KZ899" s="1">
        <v>0</v>
      </c>
      <c r="LA899" s="1">
        <v>0</v>
      </c>
      <c r="LB899" s="1">
        <v>0</v>
      </c>
      <c r="LC899" s="1">
        <v>0</v>
      </c>
      <c r="LD899" s="1">
        <v>0</v>
      </c>
      <c r="LE899" s="1">
        <v>0</v>
      </c>
      <c r="LF899" s="1">
        <v>0</v>
      </c>
      <c r="LG899" s="1">
        <v>0</v>
      </c>
      <c r="LH899" s="1">
        <v>0</v>
      </c>
      <c r="LI899" s="1">
        <v>0</v>
      </c>
      <c r="LJ899" s="1">
        <v>0</v>
      </c>
      <c r="LK899" s="1">
        <v>0</v>
      </c>
      <c r="LL899" s="1">
        <v>0</v>
      </c>
      <c r="LM899" s="1">
        <v>0</v>
      </c>
      <c r="LN899" s="1">
        <v>0</v>
      </c>
      <c r="LO899" s="1">
        <v>0</v>
      </c>
      <c r="LP899" s="1">
        <v>0</v>
      </c>
      <c r="LQ899" s="1">
        <v>0</v>
      </c>
      <c r="LR899" s="1">
        <v>0</v>
      </c>
      <c r="LS899" s="1">
        <v>0</v>
      </c>
      <c r="LT899" s="1">
        <v>0</v>
      </c>
      <c r="LU899" s="1">
        <v>0</v>
      </c>
      <c r="LV899" s="1">
        <v>0</v>
      </c>
      <c r="LW899" s="1">
        <v>0</v>
      </c>
      <c r="LX899" s="1">
        <v>0</v>
      </c>
      <c r="LY899" s="1">
        <v>0</v>
      </c>
      <c r="LZ899" s="1">
        <v>0</v>
      </c>
      <c r="MA899" s="1">
        <v>0</v>
      </c>
      <c r="MB899" s="1">
        <v>0</v>
      </c>
      <c r="MC899" s="1">
        <v>1</v>
      </c>
    </row>
    <row r="900" spans="1:341">
      <c r="A900" s="1">
        <v>2015</v>
      </c>
      <c r="B900" s="1" t="s">
        <v>538</v>
      </c>
      <c r="C900" s="1">
        <v>1</v>
      </c>
      <c r="D900" s="1">
        <v>0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  <c r="J900" s="1">
        <v>1</v>
      </c>
      <c r="K900" s="1">
        <v>2</v>
      </c>
      <c r="L900" s="1">
        <v>2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2</v>
      </c>
      <c r="X900" s="1">
        <v>2</v>
      </c>
      <c r="Y900" s="1">
        <v>2</v>
      </c>
      <c r="Z900" s="1">
        <v>2</v>
      </c>
      <c r="AA900" s="1">
        <v>2</v>
      </c>
      <c r="AB900" s="1">
        <v>2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1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1</v>
      </c>
      <c r="BG900" s="1">
        <v>1</v>
      </c>
      <c r="BH900" s="1">
        <v>0</v>
      </c>
      <c r="BI900" s="1">
        <v>0</v>
      </c>
      <c r="BJ900" s="1">
        <v>1</v>
      </c>
      <c r="BK900" s="1">
        <v>0</v>
      </c>
      <c r="BL900" s="1">
        <v>0</v>
      </c>
      <c r="BM900" s="1">
        <v>1</v>
      </c>
      <c r="BN900" s="1">
        <v>0</v>
      </c>
      <c r="BO900" s="1">
        <v>1</v>
      </c>
      <c r="BP900" s="1">
        <v>0</v>
      </c>
      <c r="BQ900" s="1">
        <v>2</v>
      </c>
      <c r="BR900" s="1">
        <v>2</v>
      </c>
      <c r="BS900" s="1">
        <v>2</v>
      </c>
      <c r="BT900" s="1">
        <v>5</v>
      </c>
      <c r="BU900" s="1">
        <v>2</v>
      </c>
      <c r="BV900" s="1">
        <v>2</v>
      </c>
      <c r="BW900" s="1">
        <v>0</v>
      </c>
      <c r="BX900" s="1">
        <v>0</v>
      </c>
      <c r="BY900" s="1">
        <v>2</v>
      </c>
      <c r="BZ900" s="1">
        <v>1</v>
      </c>
      <c r="CA900" s="1">
        <v>3</v>
      </c>
      <c r="CB900" s="1">
        <v>3</v>
      </c>
      <c r="CC900" s="1">
        <v>2</v>
      </c>
      <c r="CD900" s="1">
        <v>0</v>
      </c>
      <c r="CE900" s="1">
        <v>1</v>
      </c>
      <c r="CF900" s="1">
        <v>0</v>
      </c>
      <c r="CG900" s="1">
        <v>0</v>
      </c>
      <c r="CH900" s="1">
        <v>0</v>
      </c>
      <c r="CI900" s="1">
        <v>0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1</v>
      </c>
      <c r="CW900" s="1">
        <v>1</v>
      </c>
      <c r="CX900" s="1">
        <v>0</v>
      </c>
      <c r="CY900" s="1">
        <v>1</v>
      </c>
      <c r="CZ900" s="1">
        <v>0</v>
      </c>
      <c r="DA900" s="1">
        <v>0</v>
      </c>
      <c r="DB900" s="1">
        <v>1</v>
      </c>
      <c r="DC900" s="1">
        <v>1</v>
      </c>
      <c r="DD900" s="1">
        <v>1</v>
      </c>
      <c r="DE900" s="1">
        <v>3</v>
      </c>
      <c r="DF900" s="1">
        <v>1</v>
      </c>
      <c r="DG900" s="1">
        <v>0</v>
      </c>
      <c r="DH900" s="1">
        <v>1</v>
      </c>
      <c r="DI900" s="1">
        <v>1</v>
      </c>
      <c r="DJ900" s="1">
        <v>0</v>
      </c>
      <c r="DK900" s="1">
        <v>1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4</v>
      </c>
      <c r="DS900" s="1">
        <v>0</v>
      </c>
      <c r="DT900" s="1">
        <v>4</v>
      </c>
      <c r="DU900" s="1">
        <v>4</v>
      </c>
      <c r="DV900" s="1">
        <v>4</v>
      </c>
      <c r="DW900" s="1">
        <v>1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5</v>
      </c>
      <c r="ED900" s="1">
        <v>5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2</v>
      </c>
      <c r="EK900" s="1">
        <v>2</v>
      </c>
      <c r="EL900" s="1">
        <v>0</v>
      </c>
      <c r="EM900" s="1">
        <v>2</v>
      </c>
      <c r="EN900" s="1">
        <v>2</v>
      </c>
      <c r="EO900" s="1">
        <v>0</v>
      </c>
      <c r="EP900" s="1">
        <v>0</v>
      </c>
      <c r="EQ900" s="1">
        <v>0</v>
      </c>
      <c r="ER900" s="1">
        <v>1</v>
      </c>
      <c r="ES900" s="1">
        <v>1</v>
      </c>
      <c r="ET900" s="1">
        <v>0</v>
      </c>
      <c r="EU900" s="1">
        <v>1</v>
      </c>
      <c r="EV900" s="1">
        <v>0</v>
      </c>
      <c r="EW900" s="1">
        <v>0</v>
      </c>
      <c r="EX900" s="1">
        <v>0</v>
      </c>
      <c r="EY900" s="1">
        <v>1</v>
      </c>
      <c r="EZ900" s="1">
        <v>0</v>
      </c>
      <c r="FA900" s="1">
        <v>1</v>
      </c>
      <c r="FB900" s="1">
        <v>1</v>
      </c>
      <c r="FC900" s="1">
        <v>1</v>
      </c>
      <c r="FD900" s="1">
        <v>0</v>
      </c>
      <c r="FE900" s="1">
        <v>1</v>
      </c>
      <c r="FF900" s="1">
        <v>0</v>
      </c>
      <c r="FG900" s="1">
        <v>1</v>
      </c>
      <c r="FH900" s="1">
        <v>0</v>
      </c>
      <c r="FI900" s="1">
        <v>0</v>
      </c>
      <c r="FJ900" s="1">
        <v>1</v>
      </c>
      <c r="FK900" s="1">
        <v>0</v>
      </c>
      <c r="FL900" s="1">
        <v>1</v>
      </c>
      <c r="FM900" s="1">
        <v>3</v>
      </c>
      <c r="FN900" s="1">
        <v>1</v>
      </c>
      <c r="FO900" s="1">
        <v>0</v>
      </c>
      <c r="FP900" s="1">
        <v>0</v>
      </c>
      <c r="FQ900" s="1">
        <v>0</v>
      </c>
      <c r="FR900" s="1">
        <v>9</v>
      </c>
      <c r="FS900" s="1">
        <v>0</v>
      </c>
      <c r="FT900" s="1">
        <v>0</v>
      </c>
      <c r="FU900" s="1">
        <v>0</v>
      </c>
      <c r="FV900" s="1">
        <v>6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1</v>
      </c>
      <c r="GD900" s="1">
        <v>1</v>
      </c>
      <c r="GE900" s="1">
        <v>1</v>
      </c>
      <c r="GF900" s="1">
        <v>3</v>
      </c>
      <c r="GG900" s="1">
        <v>1</v>
      </c>
      <c r="GH900" s="1">
        <v>1</v>
      </c>
      <c r="GI900" s="1">
        <v>1</v>
      </c>
      <c r="GJ900" s="1">
        <v>1</v>
      </c>
      <c r="GK900" s="1">
        <v>1</v>
      </c>
      <c r="GL900" s="1">
        <v>1</v>
      </c>
      <c r="GM900" s="1">
        <v>0</v>
      </c>
      <c r="GN900" s="1">
        <v>0</v>
      </c>
      <c r="GO900" s="1">
        <v>1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1</v>
      </c>
      <c r="HP900" s="1">
        <v>1</v>
      </c>
      <c r="HQ900" s="1">
        <v>0</v>
      </c>
      <c r="HR900" s="1">
        <v>0</v>
      </c>
      <c r="HS900" s="1">
        <v>2</v>
      </c>
      <c r="HT900" s="1">
        <v>2</v>
      </c>
      <c r="HU900" s="1">
        <v>2</v>
      </c>
      <c r="HV900" s="1">
        <v>6</v>
      </c>
      <c r="HW900" s="1">
        <v>2</v>
      </c>
      <c r="HX900" s="1">
        <v>2</v>
      </c>
      <c r="HY900" s="1">
        <v>2</v>
      </c>
      <c r="HZ900" s="1">
        <v>2</v>
      </c>
      <c r="IA900" s="1">
        <v>2</v>
      </c>
      <c r="IB900" s="1">
        <v>2</v>
      </c>
      <c r="IC900" s="1">
        <v>2</v>
      </c>
      <c r="ID900" s="1">
        <v>0</v>
      </c>
      <c r="IE900" s="1">
        <v>0</v>
      </c>
      <c r="IF900" s="1">
        <v>1</v>
      </c>
      <c r="IG900" s="1">
        <v>1</v>
      </c>
      <c r="IH900" s="1">
        <v>1</v>
      </c>
      <c r="II900" s="1">
        <v>1</v>
      </c>
      <c r="IJ900" s="1">
        <v>1</v>
      </c>
      <c r="IK900" s="1">
        <v>1</v>
      </c>
      <c r="IL900" s="1">
        <v>1</v>
      </c>
      <c r="IM900" s="1">
        <v>1</v>
      </c>
      <c r="IN900" s="1">
        <v>1</v>
      </c>
      <c r="IO900" s="1">
        <v>1</v>
      </c>
      <c r="IP900" s="1">
        <v>0</v>
      </c>
      <c r="IQ900" s="1">
        <v>0</v>
      </c>
      <c r="IR900" s="1">
        <v>0</v>
      </c>
      <c r="IS900" s="1">
        <v>1</v>
      </c>
      <c r="IT900" s="1">
        <v>1</v>
      </c>
      <c r="IU900" s="1">
        <v>1</v>
      </c>
      <c r="IV900" s="1">
        <v>3</v>
      </c>
      <c r="IW900" s="1">
        <v>1</v>
      </c>
      <c r="IX900" s="1">
        <v>1</v>
      </c>
      <c r="IY900" s="1">
        <v>1</v>
      </c>
      <c r="IZ900" s="1">
        <v>1</v>
      </c>
      <c r="JA900" s="1">
        <v>1</v>
      </c>
      <c r="JB900" s="1">
        <v>1</v>
      </c>
      <c r="JC900" s="1">
        <v>0</v>
      </c>
      <c r="JD900" s="1">
        <v>0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  <c r="JK900" s="1">
        <v>0</v>
      </c>
      <c r="JL900" s="1">
        <v>0</v>
      </c>
      <c r="JM900" s="1">
        <v>0</v>
      </c>
      <c r="JN900" s="1">
        <v>0</v>
      </c>
      <c r="JO900" s="1">
        <v>0</v>
      </c>
      <c r="JP900" s="1">
        <v>0</v>
      </c>
      <c r="JQ900" s="1">
        <v>0</v>
      </c>
      <c r="JR900" s="1">
        <v>0</v>
      </c>
      <c r="JS900" s="1">
        <v>0</v>
      </c>
      <c r="JT900" s="1">
        <v>0</v>
      </c>
      <c r="JU900" s="1">
        <v>0</v>
      </c>
      <c r="JV900" s="1">
        <v>0</v>
      </c>
      <c r="JW900" s="1">
        <v>0</v>
      </c>
      <c r="JX900" s="1">
        <v>0</v>
      </c>
      <c r="JY900" s="1">
        <v>0</v>
      </c>
      <c r="JZ900" s="1">
        <v>0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0</v>
      </c>
      <c r="KG900" s="1">
        <v>0</v>
      </c>
      <c r="KH900" s="1">
        <v>0</v>
      </c>
      <c r="KI900" s="1">
        <v>0</v>
      </c>
      <c r="KJ900" s="1">
        <v>0</v>
      </c>
      <c r="KK900" s="1">
        <v>0</v>
      </c>
      <c r="KL900" s="1">
        <v>0</v>
      </c>
      <c r="KM900" s="1">
        <v>0</v>
      </c>
      <c r="KN900" s="1">
        <v>0</v>
      </c>
      <c r="KO900" s="1">
        <v>0</v>
      </c>
      <c r="KP900" s="1">
        <v>0</v>
      </c>
      <c r="KQ900" s="1">
        <v>0</v>
      </c>
      <c r="KR900" s="1">
        <v>0</v>
      </c>
      <c r="KS900" s="1">
        <v>0</v>
      </c>
      <c r="KT900" s="1">
        <v>0</v>
      </c>
      <c r="KU900" s="1">
        <v>0</v>
      </c>
      <c r="KV900" s="1">
        <v>0</v>
      </c>
      <c r="KW900" s="1">
        <v>0</v>
      </c>
      <c r="KX900" s="1">
        <v>0</v>
      </c>
      <c r="KY900" s="1">
        <v>0</v>
      </c>
      <c r="KZ900" s="1">
        <v>0</v>
      </c>
      <c r="LA900" s="1">
        <v>0</v>
      </c>
      <c r="LB900" s="1">
        <v>0</v>
      </c>
      <c r="LC900" s="1">
        <v>0</v>
      </c>
      <c r="LD900" s="1">
        <v>0</v>
      </c>
      <c r="LE900" s="1">
        <v>0</v>
      </c>
      <c r="LF900" s="1">
        <v>0</v>
      </c>
      <c r="LG900" s="1">
        <v>0</v>
      </c>
      <c r="LH900" s="1">
        <v>0</v>
      </c>
      <c r="LI900" s="1">
        <v>0</v>
      </c>
      <c r="LJ900" s="1">
        <v>0</v>
      </c>
      <c r="LK900" s="1">
        <v>0</v>
      </c>
      <c r="LL900" s="1">
        <v>0</v>
      </c>
      <c r="LM900" s="1">
        <v>0</v>
      </c>
      <c r="LN900" s="1">
        <v>0</v>
      </c>
      <c r="LO900" s="1">
        <v>0</v>
      </c>
      <c r="LP900" s="1">
        <v>0</v>
      </c>
      <c r="LQ900" s="1">
        <v>0</v>
      </c>
      <c r="LR900" s="1">
        <v>0</v>
      </c>
      <c r="LS900" s="1">
        <v>0</v>
      </c>
      <c r="LT900" s="1">
        <v>0</v>
      </c>
      <c r="LU900" s="1">
        <v>0</v>
      </c>
      <c r="LV900" s="1">
        <v>0</v>
      </c>
      <c r="LW900" s="1">
        <v>0</v>
      </c>
      <c r="LX900" s="1">
        <v>0</v>
      </c>
      <c r="LY900" s="1">
        <v>0</v>
      </c>
      <c r="LZ900" s="1">
        <v>0</v>
      </c>
      <c r="MA900" s="1">
        <v>0</v>
      </c>
      <c r="MB900" s="1">
        <v>0</v>
      </c>
      <c r="MC900" s="1">
        <v>1</v>
      </c>
    </row>
    <row r="901" spans="1:341">
      <c r="A901" s="1">
        <v>2015</v>
      </c>
      <c r="B901" s="1" t="s">
        <v>541</v>
      </c>
      <c r="C901" s="1">
        <v>1</v>
      </c>
      <c r="D901" s="1">
        <v>0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  <c r="J901" s="1">
        <v>1</v>
      </c>
      <c r="K901" s="1">
        <v>2</v>
      </c>
      <c r="L901" s="1">
        <v>2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2</v>
      </c>
      <c r="X901" s="1">
        <v>2</v>
      </c>
      <c r="Y901" s="1">
        <v>2</v>
      </c>
      <c r="Z901" s="1">
        <v>2</v>
      </c>
      <c r="AA901" s="1">
        <v>2</v>
      </c>
      <c r="AB901" s="1">
        <v>2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1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2</v>
      </c>
      <c r="BG901" s="1">
        <v>2</v>
      </c>
      <c r="BH901" s="1">
        <v>0</v>
      </c>
      <c r="BI901" s="1">
        <v>0</v>
      </c>
      <c r="BJ901" s="1">
        <v>2</v>
      </c>
      <c r="BK901" s="1">
        <v>0</v>
      </c>
      <c r="BL901" s="1">
        <v>0</v>
      </c>
      <c r="BM901" s="1">
        <v>1</v>
      </c>
      <c r="BN901" s="1">
        <v>0</v>
      </c>
      <c r="BO901" s="1">
        <v>1</v>
      </c>
      <c r="BP901" s="1">
        <v>0</v>
      </c>
      <c r="BQ901" s="1">
        <v>2</v>
      </c>
      <c r="BR901" s="1">
        <v>2</v>
      </c>
      <c r="BS901" s="1">
        <v>2</v>
      </c>
      <c r="BT901" s="1">
        <v>5</v>
      </c>
      <c r="BU901" s="1">
        <v>2</v>
      </c>
      <c r="BV901" s="1">
        <v>2</v>
      </c>
      <c r="BW901" s="1">
        <v>0</v>
      </c>
      <c r="BX901" s="1">
        <v>0</v>
      </c>
      <c r="BY901" s="1">
        <v>2</v>
      </c>
      <c r="BZ901" s="1">
        <v>1</v>
      </c>
      <c r="CA901" s="1">
        <v>3</v>
      </c>
      <c r="CB901" s="1">
        <v>3</v>
      </c>
      <c r="CC901" s="1">
        <v>2</v>
      </c>
      <c r="CD901" s="1">
        <v>0</v>
      </c>
      <c r="CE901" s="1">
        <v>1</v>
      </c>
      <c r="CF901" s="1">
        <v>0</v>
      </c>
      <c r="CG901" s="1">
        <v>0</v>
      </c>
      <c r="CH901" s="1">
        <v>0</v>
      </c>
      <c r="CI901" s="1">
        <v>0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1</v>
      </c>
      <c r="CW901" s="1">
        <v>1</v>
      </c>
      <c r="CX901" s="1">
        <v>0</v>
      </c>
      <c r="CY901" s="1">
        <v>1</v>
      </c>
      <c r="CZ901" s="1">
        <v>0</v>
      </c>
      <c r="DA901" s="1">
        <v>0</v>
      </c>
      <c r="DB901" s="1">
        <v>1</v>
      </c>
      <c r="DC901" s="1">
        <v>1</v>
      </c>
      <c r="DD901" s="1">
        <v>1</v>
      </c>
      <c r="DE901" s="1">
        <v>3</v>
      </c>
      <c r="DF901" s="1">
        <v>1</v>
      </c>
      <c r="DG901" s="1">
        <v>0</v>
      </c>
      <c r="DH901" s="1">
        <v>1</v>
      </c>
      <c r="DI901" s="1">
        <v>1</v>
      </c>
      <c r="DJ901" s="1">
        <v>0</v>
      </c>
      <c r="DK901" s="1">
        <v>1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4</v>
      </c>
      <c r="DS901" s="1">
        <v>0</v>
      </c>
      <c r="DT901" s="1">
        <v>4</v>
      </c>
      <c r="DU901" s="1">
        <v>4</v>
      </c>
      <c r="DV901" s="1">
        <v>4</v>
      </c>
      <c r="DW901" s="1">
        <v>1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4</v>
      </c>
      <c r="ED901" s="1">
        <v>4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2</v>
      </c>
      <c r="EK901" s="1">
        <v>2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1</v>
      </c>
      <c r="ES901" s="1">
        <v>1</v>
      </c>
      <c r="ET901" s="1">
        <v>0</v>
      </c>
      <c r="EU901" s="1">
        <v>1</v>
      </c>
      <c r="EV901" s="1">
        <v>0</v>
      </c>
      <c r="EW901" s="1">
        <v>0</v>
      </c>
      <c r="EX901" s="1">
        <v>0</v>
      </c>
      <c r="EY901" s="1">
        <v>1</v>
      </c>
      <c r="EZ901" s="1">
        <v>0</v>
      </c>
      <c r="FA901" s="1">
        <v>1</v>
      </c>
      <c r="FB901" s="1">
        <v>1</v>
      </c>
      <c r="FC901" s="1">
        <v>1</v>
      </c>
      <c r="FD901" s="1">
        <v>0</v>
      </c>
      <c r="FE901" s="1">
        <v>1</v>
      </c>
      <c r="FF901" s="1">
        <v>0</v>
      </c>
      <c r="FG901" s="1">
        <v>1</v>
      </c>
      <c r="FH901" s="1">
        <v>0</v>
      </c>
      <c r="FI901" s="1">
        <v>0</v>
      </c>
      <c r="FJ901" s="1">
        <v>1</v>
      </c>
      <c r="FK901" s="1">
        <v>0</v>
      </c>
      <c r="FL901" s="1">
        <v>1</v>
      </c>
      <c r="FM901" s="1">
        <v>3</v>
      </c>
      <c r="FN901" s="1">
        <v>1</v>
      </c>
      <c r="FO901" s="1">
        <v>0</v>
      </c>
      <c r="FP901" s="1">
        <v>0</v>
      </c>
      <c r="FQ901" s="1">
        <v>0</v>
      </c>
      <c r="FR901" s="1">
        <v>9</v>
      </c>
      <c r="FS901" s="1">
        <v>0</v>
      </c>
      <c r="FT901" s="1">
        <v>0</v>
      </c>
      <c r="FU901" s="1">
        <v>0</v>
      </c>
      <c r="FV901" s="1">
        <v>6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1</v>
      </c>
      <c r="GD901" s="1">
        <v>1</v>
      </c>
      <c r="GE901" s="1">
        <v>1</v>
      </c>
      <c r="GF901" s="1">
        <v>3</v>
      </c>
      <c r="GG901" s="1">
        <v>1</v>
      </c>
      <c r="GH901" s="1">
        <v>1</v>
      </c>
      <c r="GI901" s="1">
        <v>1</v>
      </c>
      <c r="GJ901" s="1">
        <v>1</v>
      </c>
      <c r="GK901" s="1">
        <v>1</v>
      </c>
      <c r="GL901" s="1">
        <v>1</v>
      </c>
      <c r="GM901" s="1">
        <v>0</v>
      </c>
      <c r="GN901" s="1">
        <v>0</v>
      </c>
      <c r="GO901" s="1">
        <v>1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1</v>
      </c>
      <c r="HP901" s="1">
        <v>1</v>
      </c>
      <c r="HQ901" s="1">
        <v>0</v>
      </c>
      <c r="HR901" s="1">
        <v>0</v>
      </c>
      <c r="HS901" s="1">
        <v>2</v>
      </c>
      <c r="HT901" s="1">
        <v>2</v>
      </c>
      <c r="HU901" s="1">
        <v>2</v>
      </c>
      <c r="HV901" s="1">
        <v>6</v>
      </c>
      <c r="HW901" s="1">
        <v>2</v>
      </c>
      <c r="HX901" s="1">
        <v>2</v>
      </c>
      <c r="HY901" s="1">
        <v>2</v>
      </c>
      <c r="HZ901" s="1">
        <v>2</v>
      </c>
      <c r="IA901" s="1">
        <v>2</v>
      </c>
      <c r="IB901" s="1">
        <v>2</v>
      </c>
      <c r="IC901" s="1">
        <v>2</v>
      </c>
      <c r="ID901" s="1">
        <v>0</v>
      </c>
      <c r="IE901" s="1">
        <v>0</v>
      </c>
      <c r="IF901" s="1">
        <v>1</v>
      </c>
      <c r="IG901" s="1">
        <v>1</v>
      </c>
      <c r="IH901" s="1">
        <v>1</v>
      </c>
      <c r="II901" s="1">
        <v>1</v>
      </c>
      <c r="IJ901" s="1">
        <v>1</v>
      </c>
      <c r="IK901" s="1">
        <v>1</v>
      </c>
      <c r="IL901" s="1">
        <v>1</v>
      </c>
      <c r="IM901" s="1">
        <v>1</v>
      </c>
      <c r="IN901" s="1">
        <v>1</v>
      </c>
      <c r="IO901" s="1">
        <v>1</v>
      </c>
      <c r="IP901" s="1">
        <v>0</v>
      </c>
      <c r="IQ901" s="1">
        <v>0</v>
      </c>
      <c r="IR901" s="1">
        <v>0</v>
      </c>
      <c r="IS901" s="1">
        <v>1</v>
      </c>
      <c r="IT901" s="1">
        <v>1</v>
      </c>
      <c r="IU901" s="1">
        <v>1</v>
      </c>
      <c r="IV901" s="1">
        <v>3</v>
      </c>
      <c r="IW901" s="1">
        <v>1</v>
      </c>
      <c r="IX901" s="1">
        <v>1</v>
      </c>
      <c r="IY901" s="1">
        <v>1</v>
      </c>
      <c r="IZ901" s="1">
        <v>1</v>
      </c>
      <c r="JA901" s="1">
        <v>1</v>
      </c>
      <c r="JB901" s="1">
        <v>1</v>
      </c>
      <c r="JC901" s="1"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</v>
      </c>
      <c r="JN901" s="1">
        <v>0</v>
      </c>
      <c r="JO901" s="1">
        <v>0</v>
      </c>
      <c r="JP901" s="1">
        <v>0</v>
      </c>
      <c r="JQ901" s="1">
        <v>0</v>
      </c>
      <c r="JR901" s="1">
        <v>0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0</v>
      </c>
      <c r="KP901" s="1"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0</v>
      </c>
      <c r="KZ901" s="1">
        <v>0</v>
      </c>
      <c r="LA901" s="1">
        <v>0</v>
      </c>
      <c r="LB901" s="1">
        <v>0</v>
      </c>
      <c r="LC901" s="1">
        <v>0</v>
      </c>
      <c r="LD901" s="1">
        <v>0</v>
      </c>
      <c r="LE901" s="1">
        <v>0</v>
      </c>
      <c r="LF901" s="1">
        <v>0</v>
      </c>
      <c r="LG901" s="1">
        <v>0</v>
      </c>
      <c r="LH901" s="1">
        <v>0</v>
      </c>
      <c r="LI901" s="1">
        <v>0</v>
      </c>
      <c r="LJ901" s="1">
        <v>0</v>
      </c>
      <c r="LK901" s="1">
        <v>0</v>
      </c>
      <c r="LL901" s="1">
        <v>0</v>
      </c>
      <c r="LM901" s="1">
        <v>0</v>
      </c>
      <c r="LN901" s="1">
        <v>0</v>
      </c>
      <c r="LO901" s="1">
        <v>0</v>
      </c>
      <c r="LP901" s="1">
        <v>0</v>
      </c>
      <c r="LQ901" s="1">
        <v>0</v>
      </c>
      <c r="LR901" s="1">
        <v>0</v>
      </c>
      <c r="LS901" s="1">
        <v>0</v>
      </c>
      <c r="LT901" s="1">
        <v>0</v>
      </c>
      <c r="LU901" s="1">
        <v>0</v>
      </c>
      <c r="LV901" s="1">
        <v>0</v>
      </c>
      <c r="LW901" s="1">
        <v>0</v>
      </c>
      <c r="LX901" s="1">
        <v>0</v>
      </c>
      <c r="LY901" s="1">
        <v>0</v>
      </c>
      <c r="LZ901" s="1">
        <v>0</v>
      </c>
      <c r="MA901" s="1">
        <v>0</v>
      </c>
      <c r="MB901" s="1">
        <v>0</v>
      </c>
      <c r="MC901" s="1">
        <v>1</v>
      </c>
    </row>
    <row r="902" spans="1:341">
      <c r="A902" s="1">
        <v>2016</v>
      </c>
      <c r="B902" s="1" t="s">
        <v>985</v>
      </c>
      <c r="C902" s="1">
        <v>1</v>
      </c>
      <c r="D902" s="1">
        <v>0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2</v>
      </c>
      <c r="L902" s="1">
        <v>2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2</v>
      </c>
      <c r="X902" s="1">
        <v>2</v>
      </c>
      <c r="Y902" s="1">
        <v>2</v>
      </c>
      <c r="Z902" s="1">
        <v>2</v>
      </c>
      <c r="AA902" s="1">
        <v>2</v>
      </c>
      <c r="AB902" s="1">
        <v>2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1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16</v>
      </c>
      <c r="BG902" s="1">
        <v>16</v>
      </c>
      <c r="BH902" s="1">
        <v>0</v>
      </c>
      <c r="BI902" s="1">
        <v>0</v>
      </c>
      <c r="BJ902" s="1">
        <v>16</v>
      </c>
      <c r="BK902" s="1">
        <v>0</v>
      </c>
      <c r="BL902" s="1">
        <v>0</v>
      </c>
      <c r="BM902" s="1">
        <v>1</v>
      </c>
      <c r="BN902" s="1">
        <v>0</v>
      </c>
      <c r="BO902" s="1">
        <v>1</v>
      </c>
      <c r="BP902" s="1">
        <v>0</v>
      </c>
      <c r="BQ902" s="1">
        <v>2</v>
      </c>
      <c r="BR902" s="1">
        <v>2</v>
      </c>
      <c r="BS902" s="1">
        <v>2</v>
      </c>
      <c r="BT902" s="1">
        <v>5</v>
      </c>
      <c r="BU902" s="1">
        <v>2</v>
      </c>
      <c r="BV902" s="1">
        <v>2</v>
      </c>
      <c r="BW902" s="1">
        <v>0</v>
      </c>
      <c r="BX902" s="1">
        <v>0</v>
      </c>
      <c r="BY902" s="1">
        <v>2</v>
      </c>
      <c r="BZ902" s="1">
        <v>1</v>
      </c>
      <c r="CA902" s="1">
        <v>3</v>
      </c>
      <c r="CB902" s="1">
        <v>3</v>
      </c>
      <c r="CC902" s="1">
        <v>2</v>
      </c>
      <c r="CD902" s="1">
        <v>0</v>
      </c>
      <c r="CE902" s="1">
        <v>12</v>
      </c>
      <c r="CF902" s="1">
        <v>0</v>
      </c>
      <c r="CG902" s="1">
        <v>0</v>
      </c>
      <c r="CH902" s="1">
        <v>0</v>
      </c>
      <c r="CI902" s="1">
        <v>0</v>
      </c>
      <c r="CJ902" s="1">
        <v>12</v>
      </c>
      <c r="CK902" s="1">
        <v>12</v>
      </c>
      <c r="CL902" s="1">
        <v>12</v>
      </c>
      <c r="CM902" s="1">
        <v>12</v>
      </c>
      <c r="CN902" s="1">
        <v>12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1</v>
      </c>
      <c r="CW902" s="1">
        <v>1</v>
      </c>
      <c r="CX902" s="1">
        <v>0</v>
      </c>
      <c r="CY902" s="1">
        <v>2</v>
      </c>
      <c r="CZ902" s="1">
        <v>0</v>
      </c>
      <c r="DA902" s="1">
        <v>0</v>
      </c>
      <c r="DB902" s="1">
        <v>2</v>
      </c>
      <c r="DC902" s="1">
        <v>2</v>
      </c>
      <c r="DD902" s="1">
        <v>2</v>
      </c>
      <c r="DE902" s="1">
        <v>5</v>
      </c>
      <c r="DF902" s="1">
        <v>2</v>
      </c>
      <c r="DG902" s="1">
        <v>0</v>
      </c>
      <c r="DH902" s="1">
        <v>2</v>
      </c>
      <c r="DI902" s="1">
        <v>2</v>
      </c>
      <c r="DJ902" s="1">
        <v>0</v>
      </c>
      <c r="DK902" s="1">
        <v>2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31</v>
      </c>
      <c r="DS902" s="1">
        <v>0</v>
      </c>
      <c r="DT902" s="1">
        <v>31</v>
      </c>
      <c r="DU902" s="1">
        <v>31</v>
      </c>
      <c r="DV902" s="1">
        <v>31</v>
      </c>
      <c r="DW902" s="1">
        <v>1</v>
      </c>
      <c r="DX902" s="1">
        <v>0</v>
      </c>
      <c r="DY902" s="1">
        <v>8</v>
      </c>
      <c r="DZ902" s="1">
        <v>1</v>
      </c>
      <c r="EA902" s="1">
        <v>7</v>
      </c>
      <c r="EB902" s="1">
        <v>0</v>
      </c>
      <c r="EC902" s="1">
        <v>0</v>
      </c>
      <c r="ED902" s="1">
        <v>0</v>
      </c>
      <c r="EE902" s="1">
        <v>3</v>
      </c>
      <c r="EF902" s="1">
        <v>0</v>
      </c>
      <c r="EG902" s="1">
        <v>0</v>
      </c>
      <c r="EH902" s="1">
        <v>0</v>
      </c>
      <c r="EI902" s="1">
        <v>0</v>
      </c>
      <c r="EJ902" s="1">
        <v>19</v>
      </c>
      <c r="EK902" s="1">
        <v>19</v>
      </c>
      <c r="EL902" s="1">
        <v>0</v>
      </c>
      <c r="EM902" s="1">
        <v>31</v>
      </c>
      <c r="EN902" s="1">
        <v>31</v>
      </c>
      <c r="EO902" s="1">
        <v>0</v>
      </c>
      <c r="EP902" s="1">
        <v>0</v>
      </c>
      <c r="EQ902" s="1">
        <v>0</v>
      </c>
      <c r="ER902" s="1">
        <v>1</v>
      </c>
      <c r="ES902" s="1">
        <v>1</v>
      </c>
      <c r="ET902" s="1">
        <v>0</v>
      </c>
      <c r="EU902" s="1">
        <v>1</v>
      </c>
      <c r="EV902" s="1">
        <v>0</v>
      </c>
      <c r="EW902" s="1">
        <v>0</v>
      </c>
      <c r="EX902" s="1">
        <v>0</v>
      </c>
      <c r="EY902" s="1">
        <v>1</v>
      </c>
      <c r="EZ902" s="1">
        <v>0</v>
      </c>
      <c r="FA902" s="1">
        <v>1</v>
      </c>
      <c r="FB902" s="1">
        <v>1</v>
      </c>
      <c r="FC902" s="1">
        <v>1</v>
      </c>
      <c r="FD902" s="1">
        <v>0</v>
      </c>
      <c r="FE902" s="1">
        <v>1</v>
      </c>
      <c r="FF902" s="1">
        <v>0</v>
      </c>
      <c r="FG902" s="1">
        <v>1</v>
      </c>
      <c r="FH902" s="1">
        <v>0</v>
      </c>
      <c r="FI902" s="1">
        <v>0</v>
      </c>
      <c r="FJ902" s="1">
        <v>1</v>
      </c>
      <c r="FK902" s="1">
        <v>0</v>
      </c>
      <c r="FL902" s="1">
        <v>1</v>
      </c>
      <c r="FM902" s="1">
        <v>3</v>
      </c>
      <c r="FN902" s="1">
        <v>1</v>
      </c>
      <c r="FO902" s="1">
        <v>0</v>
      </c>
      <c r="FP902" s="1">
        <v>0</v>
      </c>
      <c r="FQ902" s="1">
        <v>0</v>
      </c>
      <c r="FR902" s="1">
        <v>22</v>
      </c>
      <c r="FS902" s="1">
        <v>0</v>
      </c>
      <c r="FT902" s="1">
        <v>0</v>
      </c>
      <c r="FU902" s="1">
        <v>0</v>
      </c>
      <c r="FV902" s="1">
        <v>7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1</v>
      </c>
      <c r="GD902" s="1">
        <v>1</v>
      </c>
      <c r="GE902" s="1">
        <v>1</v>
      </c>
      <c r="GF902" s="1">
        <v>3</v>
      </c>
      <c r="GG902" s="1">
        <v>1</v>
      </c>
      <c r="GH902" s="1">
        <v>1</v>
      </c>
      <c r="GI902" s="1">
        <v>1</v>
      </c>
      <c r="GJ902" s="1">
        <v>1</v>
      </c>
      <c r="GK902" s="1">
        <v>1</v>
      </c>
      <c r="GL902" s="1">
        <v>1</v>
      </c>
      <c r="GM902" s="1">
        <v>0</v>
      </c>
      <c r="GN902" s="1">
        <v>0</v>
      </c>
      <c r="GO902" s="1">
        <v>1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1</v>
      </c>
      <c r="HP902" s="1">
        <v>1</v>
      </c>
      <c r="HQ902" s="1">
        <v>0</v>
      </c>
      <c r="HR902" s="1">
        <v>0</v>
      </c>
      <c r="HS902" s="1">
        <v>2</v>
      </c>
      <c r="HT902" s="1">
        <v>2</v>
      </c>
      <c r="HU902" s="1">
        <v>2</v>
      </c>
      <c r="HV902" s="1">
        <v>6</v>
      </c>
      <c r="HW902" s="1">
        <v>2</v>
      </c>
      <c r="HX902" s="1">
        <v>2</v>
      </c>
      <c r="HY902" s="1">
        <v>2</v>
      </c>
      <c r="HZ902" s="1">
        <v>2</v>
      </c>
      <c r="IA902" s="1">
        <v>2</v>
      </c>
      <c r="IB902" s="1">
        <v>2</v>
      </c>
      <c r="IC902" s="1">
        <v>2</v>
      </c>
      <c r="ID902" s="1">
        <v>0</v>
      </c>
      <c r="IE902" s="1">
        <v>0</v>
      </c>
      <c r="IF902" s="1">
        <v>1</v>
      </c>
      <c r="IG902" s="1">
        <v>1</v>
      </c>
      <c r="IH902" s="1">
        <v>1</v>
      </c>
      <c r="II902" s="1">
        <v>1</v>
      </c>
      <c r="IJ902" s="1">
        <v>1</v>
      </c>
      <c r="IK902" s="1">
        <v>1</v>
      </c>
      <c r="IL902" s="1">
        <v>1</v>
      </c>
      <c r="IM902" s="1">
        <v>1</v>
      </c>
      <c r="IN902" s="1">
        <v>1</v>
      </c>
      <c r="IO902" s="1">
        <v>1</v>
      </c>
      <c r="IP902" s="1">
        <v>0</v>
      </c>
      <c r="IQ902" s="1">
        <v>0</v>
      </c>
      <c r="IR902" s="1">
        <v>0</v>
      </c>
      <c r="IS902" s="1">
        <v>1</v>
      </c>
      <c r="IT902" s="1">
        <v>1</v>
      </c>
      <c r="IU902" s="1">
        <v>1</v>
      </c>
      <c r="IV902" s="1">
        <v>3</v>
      </c>
      <c r="IW902" s="1">
        <v>1</v>
      </c>
      <c r="IX902" s="1">
        <v>1</v>
      </c>
      <c r="IY902" s="1">
        <v>1</v>
      </c>
      <c r="IZ902" s="1">
        <v>1</v>
      </c>
      <c r="JA902" s="1">
        <v>1</v>
      </c>
      <c r="JB902" s="1">
        <v>1</v>
      </c>
      <c r="JC902" s="1">
        <v>0</v>
      </c>
      <c r="JD902" s="1">
        <v>0</v>
      </c>
      <c r="JE902" s="1">
        <v>0</v>
      </c>
      <c r="JF902" s="1">
        <v>0</v>
      </c>
      <c r="JG902" s="1">
        <v>0</v>
      </c>
      <c r="JH902" s="1">
        <v>0</v>
      </c>
      <c r="JI902" s="1">
        <v>0</v>
      </c>
      <c r="JJ902" s="1">
        <v>0</v>
      </c>
      <c r="JK902" s="1">
        <v>0</v>
      </c>
      <c r="JL902" s="1">
        <v>0</v>
      </c>
      <c r="JM902" s="1">
        <v>0</v>
      </c>
      <c r="JN902" s="1">
        <v>0</v>
      </c>
      <c r="JO902" s="1">
        <v>0</v>
      </c>
      <c r="JP902" s="1">
        <v>0</v>
      </c>
      <c r="JQ902" s="1">
        <v>0</v>
      </c>
      <c r="JR902" s="1">
        <v>0</v>
      </c>
      <c r="JS902" s="1">
        <v>0</v>
      </c>
      <c r="JT902" s="1">
        <v>0</v>
      </c>
      <c r="JU902" s="1">
        <v>0</v>
      </c>
      <c r="JV902" s="1">
        <v>0</v>
      </c>
      <c r="JW902" s="1">
        <v>0</v>
      </c>
      <c r="JX902" s="1">
        <v>0</v>
      </c>
      <c r="JY902" s="1">
        <v>0</v>
      </c>
      <c r="JZ902" s="1">
        <v>0</v>
      </c>
      <c r="KA902" s="1">
        <v>0</v>
      </c>
      <c r="KB902" s="1">
        <v>0</v>
      </c>
      <c r="KC902" s="1">
        <v>0</v>
      </c>
      <c r="KD902" s="1">
        <v>0</v>
      </c>
      <c r="KE902" s="1">
        <v>0</v>
      </c>
      <c r="KF902" s="1">
        <v>0</v>
      </c>
      <c r="KG902" s="1">
        <v>0</v>
      </c>
      <c r="KH902" s="1">
        <v>0</v>
      </c>
      <c r="KI902" s="1">
        <v>0</v>
      </c>
      <c r="KJ902" s="1">
        <v>0</v>
      </c>
      <c r="KK902" s="1">
        <v>0</v>
      </c>
      <c r="KL902" s="1">
        <v>0</v>
      </c>
      <c r="KM902" s="1">
        <v>0</v>
      </c>
      <c r="KN902" s="1">
        <v>0</v>
      </c>
      <c r="KO902" s="1">
        <v>0</v>
      </c>
      <c r="KP902" s="1">
        <v>0</v>
      </c>
      <c r="KQ902" s="1">
        <v>0</v>
      </c>
      <c r="KR902" s="1">
        <v>0</v>
      </c>
      <c r="KS902" s="1">
        <v>0</v>
      </c>
      <c r="KT902" s="1">
        <v>0</v>
      </c>
      <c r="KU902" s="1">
        <v>0</v>
      </c>
      <c r="KV902" s="1">
        <v>0</v>
      </c>
      <c r="KW902" s="1">
        <v>0</v>
      </c>
      <c r="KX902" s="1">
        <v>0</v>
      </c>
      <c r="KY902" s="1">
        <v>0</v>
      </c>
      <c r="KZ902" s="1">
        <v>0</v>
      </c>
      <c r="LA902" s="1">
        <v>0</v>
      </c>
      <c r="LB902" s="1">
        <v>0</v>
      </c>
      <c r="LC902" s="1">
        <v>0</v>
      </c>
      <c r="LD902" s="1">
        <v>0</v>
      </c>
      <c r="LE902" s="1">
        <v>0</v>
      </c>
      <c r="LF902" s="1">
        <v>0</v>
      </c>
      <c r="LG902" s="1">
        <v>0</v>
      </c>
      <c r="LH902" s="1">
        <v>0</v>
      </c>
      <c r="LI902" s="1">
        <v>0</v>
      </c>
      <c r="LJ902" s="1">
        <v>0</v>
      </c>
      <c r="LK902" s="1">
        <v>0</v>
      </c>
      <c r="LL902" s="1">
        <v>0</v>
      </c>
      <c r="LM902" s="1">
        <v>0</v>
      </c>
      <c r="LN902" s="1">
        <v>0</v>
      </c>
      <c r="LO902" s="1">
        <v>0</v>
      </c>
      <c r="LP902" s="1">
        <v>0</v>
      </c>
      <c r="LQ902" s="1">
        <v>0</v>
      </c>
      <c r="LR902" s="1">
        <v>0</v>
      </c>
      <c r="LS902" s="1">
        <v>0</v>
      </c>
      <c r="LT902" s="1">
        <v>0</v>
      </c>
      <c r="LU902" s="1">
        <v>0</v>
      </c>
      <c r="LV902" s="1">
        <v>0</v>
      </c>
      <c r="LW902" s="1">
        <v>0</v>
      </c>
      <c r="LX902" s="1">
        <v>0</v>
      </c>
      <c r="LY902" s="1">
        <v>0</v>
      </c>
      <c r="LZ902" s="1">
        <v>0</v>
      </c>
      <c r="MA902" s="1">
        <v>0</v>
      </c>
      <c r="MB902" s="1">
        <v>0</v>
      </c>
      <c r="MC902" s="1">
        <v>1</v>
      </c>
    </row>
    <row r="903" spans="1:341">
      <c r="A903" s="1">
        <v>2016</v>
      </c>
      <c r="B903" s="1" t="s">
        <v>986</v>
      </c>
      <c r="C903" s="1">
        <v>1</v>
      </c>
      <c r="D903" s="1">
        <v>0</v>
      </c>
      <c r="E903" s="1">
        <v>1</v>
      </c>
      <c r="F903" s="1">
        <v>1</v>
      </c>
      <c r="G903" s="1">
        <v>1</v>
      </c>
      <c r="H903" s="1">
        <v>1</v>
      </c>
      <c r="I903" s="1">
        <v>1</v>
      </c>
      <c r="J903" s="1">
        <v>1</v>
      </c>
      <c r="K903" s="1">
        <v>2</v>
      </c>
      <c r="L903" s="1">
        <v>2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2</v>
      </c>
      <c r="X903" s="1">
        <v>2</v>
      </c>
      <c r="Y903" s="1">
        <v>2</v>
      </c>
      <c r="Z903" s="1">
        <v>2</v>
      </c>
      <c r="AA903" s="1">
        <v>2</v>
      </c>
      <c r="AB903" s="1">
        <v>2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2</v>
      </c>
      <c r="BG903" s="1">
        <v>2</v>
      </c>
      <c r="BH903" s="1">
        <v>0</v>
      </c>
      <c r="BI903" s="1">
        <v>0</v>
      </c>
      <c r="BJ903" s="1">
        <v>2</v>
      </c>
      <c r="BK903" s="1">
        <v>0</v>
      </c>
      <c r="BL903" s="1">
        <v>0</v>
      </c>
      <c r="BM903" s="1">
        <v>1</v>
      </c>
      <c r="BN903" s="1">
        <v>0</v>
      </c>
      <c r="BO903" s="1">
        <v>1</v>
      </c>
      <c r="BP903" s="1">
        <v>0</v>
      </c>
      <c r="BQ903" s="1">
        <v>2</v>
      </c>
      <c r="BR903" s="1">
        <v>2</v>
      </c>
      <c r="BS903" s="1">
        <v>2</v>
      </c>
      <c r="BT903" s="1">
        <v>5</v>
      </c>
      <c r="BU903" s="1">
        <v>2</v>
      </c>
      <c r="BV903" s="1">
        <v>2</v>
      </c>
      <c r="BW903" s="1">
        <v>0</v>
      </c>
      <c r="BX903" s="1">
        <v>0</v>
      </c>
      <c r="BY903" s="1">
        <v>2</v>
      </c>
      <c r="BZ903" s="1">
        <v>1</v>
      </c>
      <c r="CA903" s="1">
        <v>3</v>
      </c>
      <c r="CB903" s="1">
        <v>3</v>
      </c>
      <c r="CC903" s="1">
        <v>2</v>
      </c>
      <c r="CD903" s="1">
        <v>0</v>
      </c>
      <c r="CE903" s="1">
        <v>1</v>
      </c>
      <c r="CF903" s="1">
        <v>0</v>
      </c>
      <c r="CG903" s="1">
        <v>0</v>
      </c>
      <c r="CH903" s="1">
        <v>0</v>
      </c>
      <c r="CI903" s="1">
        <v>0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1</v>
      </c>
      <c r="CW903" s="1">
        <v>1</v>
      </c>
      <c r="CX903" s="1">
        <v>0</v>
      </c>
      <c r="CY903" s="1">
        <v>1</v>
      </c>
      <c r="CZ903" s="1">
        <v>0</v>
      </c>
      <c r="DA903" s="1">
        <v>0</v>
      </c>
      <c r="DB903" s="1">
        <v>1</v>
      </c>
      <c r="DC903" s="1">
        <v>1</v>
      </c>
      <c r="DD903" s="1">
        <v>1</v>
      </c>
      <c r="DE903" s="1">
        <v>3</v>
      </c>
      <c r="DF903" s="1">
        <v>1</v>
      </c>
      <c r="DG903" s="1">
        <v>0</v>
      </c>
      <c r="DH903" s="1">
        <v>1</v>
      </c>
      <c r="DI903" s="1">
        <v>1</v>
      </c>
      <c r="DJ903" s="1">
        <v>0</v>
      </c>
      <c r="DK903" s="1">
        <v>1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4</v>
      </c>
      <c r="DS903" s="1">
        <v>0</v>
      </c>
      <c r="DT903" s="1">
        <v>4</v>
      </c>
      <c r="DU903" s="1">
        <v>4</v>
      </c>
      <c r="DV903" s="1">
        <v>4</v>
      </c>
      <c r="DW903" s="1">
        <v>1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4</v>
      </c>
      <c r="ED903" s="1">
        <v>4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2</v>
      </c>
      <c r="EK903" s="1">
        <v>2</v>
      </c>
      <c r="EL903" s="1">
        <v>0</v>
      </c>
      <c r="EM903" s="1">
        <v>2</v>
      </c>
      <c r="EN903" s="1">
        <v>2</v>
      </c>
      <c r="EO903" s="1">
        <v>0</v>
      </c>
      <c r="EP903" s="1">
        <v>0</v>
      </c>
      <c r="EQ903" s="1">
        <v>0</v>
      </c>
      <c r="ER903" s="1">
        <v>1</v>
      </c>
      <c r="ES903" s="1">
        <v>1</v>
      </c>
      <c r="ET903" s="1">
        <v>0</v>
      </c>
      <c r="EU903" s="1">
        <v>1</v>
      </c>
      <c r="EV903" s="1">
        <v>0</v>
      </c>
      <c r="EW903" s="1">
        <v>0</v>
      </c>
      <c r="EX903" s="1">
        <v>0</v>
      </c>
      <c r="EY903" s="1">
        <v>1</v>
      </c>
      <c r="EZ903" s="1">
        <v>0</v>
      </c>
      <c r="FA903" s="1">
        <v>1</v>
      </c>
      <c r="FB903" s="1">
        <v>1</v>
      </c>
      <c r="FC903" s="1">
        <v>1</v>
      </c>
      <c r="FD903" s="1">
        <v>0</v>
      </c>
      <c r="FE903" s="1">
        <v>1</v>
      </c>
      <c r="FF903" s="1">
        <v>0</v>
      </c>
      <c r="FG903" s="1">
        <v>1</v>
      </c>
      <c r="FH903" s="1">
        <v>0</v>
      </c>
      <c r="FI903" s="1">
        <v>0</v>
      </c>
      <c r="FJ903" s="1">
        <v>1</v>
      </c>
      <c r="FK903" s="1">
        <v>0</v>
      </c>
      <c r="FL903" s="1">
        <v>1</v>
      </c>
      <c r="FM903" s="1">
        <v>3</v>
      </c>
      <c r="FN903" s="1">
        <v>1</v>
      </c>
      <c r="FO903" s="1">
        <v>0</v>
      </c>
      <c r="FP903" s="1">
        <v>0</v>
      </c>
      <c r="FQ903" s="1">
        <v>0</v>
      </c>
      <c r="FR903" s="1">
        <v>9</v>
      </c>
      <c r="FS903" s="1">
        <v>0</v>
      </c>
      <c r="FT903" s="1">
        <v>0</v>
      </c>
      <c r="FU903" s="1">
        <v>0</v>
      </c>
      <c r="FV903" s="1">
        <v>7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1</v>
      </c>
      <c r="GD903" s="1">
        <v>1</v>
      </c>
      <c r="GE903" s="1">
        <v>1</v>
      </c>
      <c r="GF903" s="1">
        <v>3</v>
      </c>
      <c r="GG903" s="1">
        <v>1</v>
      </c>
      <c r="GH903" s="1">
        <v>1</v>
      </c>
      <c r="GI903" s="1">
        <v>1</v>
      </c>
      <c r="GJ903" s="1">
        <v>1</v>
      </c>
      <c r="GK903" s="1">
        <v>1</v>
      </c>
      <c r="GL903" s="1">
        <v>1</v>
      </c>
      <c r="GM903" s="1">
        <v>0</v>
      </c>
      <c r="GN903" s="1">
        <v>0</v>
      </c>
      <c r="GO903" s="1">
        <v>1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1</v>
      </c>
      <c r="HP903" s="1">
        <v>1</v>
      </c>
      <c r="HQ903" s="1">
        <v>0</v>
      </c>
      <c r="HR903" s="1">
        <v>0</v>
      </c>
      <c r="HS903" s="1">
        <v>2</v>
      </c>
      <c r="HT903" s="1">
        <v>2</v>
      </c>
      <c r="HU903" s="1">
        <v>2</v>
      </c>
      <c r="HV903" s="1">
        <v>6</v>
      </c>
      <c r="HW903" s="1">
        <v>2</v>
      </c>
      <c r="HX903" s="1">
        <v>2</v>
      </c>
      <c r="HY903" s="1">
        <v>2</v>
      </c>
      <c r="HZ903" s="1">
        <v>2</v>
      </c>
      <c r="IA903" s="1">
        <v>2</v>
      </c>
      <c r="IB903" s="1">
        <v>2</v>
      </c>
      <c r="IC903" s="1">
        <v>2</v>
      </c>
      <c r="ID903" s="1">
        <v>0</v>
      </c>
      <c r="IE903" s="1">
        <v>0</v>
      </c>
      <c r="IF903" s="1">
        <v>1</v>
      </c>
      <c r="IG903" s="1">
        <v>1</v>
      </c>
      <c r="IH903" s="1">
        <v>1</v>
      </c>
      <c r="II903" s="1">
        <v>1</v>
      </c>
      <c r="IJ903" s="1">
        <v>1</v>
      </c>
      <c r="IK903" s="1">
        <v>1</v>
      </c>
      <c r="IL903" s="1">
        <v>1</v>
      </c>
      <c r="IM903" s="1">
        <v>1</v>
      </c>
      <c r="IN903" s="1">
        <v>1</v>
      </c>
      <c r="IO903" s="1">
        <v>1</v>
      </c>
      <c r="IP903" s="1">
        <v>0</v>
      </c>
      <c r="IQ903" s="1">
        <v>0</v>
      </c>
      <c r="IR903" s="1">
        <v>0</v>
      </c>
      <c r="IS903" s="1">
        <v>1</v>
      </c>
      <c r="IT903" s="1">
        <v>1</v>
      </c>
      <c r="IU903" s="1">
        <v>1</v>
      </c>
      <c r="IV903" s="1">
        <v>3</v>
      </c>
      <c r="IW903" s="1">
        <v>1</v>
      </c>
      <c r="IX903" s="1">
        <v>1</v>
      </c>
      <c r="IY903" s="1">
        <v>1</v>
      </c>
      <c r="IZ903" s="1">
        <v>1</v>
      </c>
      <c r="JA903" s="1">
        <v>1</v>
      </c>
      <c r="JB903" s="1">
        <v>1</v>
      </c>
      <c r="JC903" s="1">
        <v>0</v>
      </c>
      <c r="JD903" s="1">
        <v>0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0</v>
      </c>
      <c r="JK903" s="1">
        <v>0</v>
      </c>
      <c r="JL903" s="1">
        <v>0</v>
      </c>
      <c r="JM903" s="1">
        <v>0</v>
      </c>
      <c r="JN903" s="1">
        <v>0</v>
      </c>
      <c r="JO903" s="1">
        <v>0</v>
      </c>
      <c r="JP903" s="1">
        <v>0</v>
      </c>
      <c r="JQ903" s="1">
        <v>0</v>
      </c>
      <c r="JR903" s="1">
        <v>0</v>
      </c>
      <c r="JS903" s="1">
        <v>0</v>
      </c>
      <c r="JT903" s="1">
        <v>0</v>
      </c>
      <c r="JU903" s="1">
        <v>0</v>
      </c>
      <c r="JV903" s="1">
        <v>0</v>
      </c>
      <c r="JW903" s="1">
        <v>0</v>
      </c>
      <c r="JX903" s="1">
        <v>0</v>
      </c>
      <c r="JY903" s="1">
        <v>0</v>
      </c>
      <c r="JZ903" s="1">
        <v>0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0</v>
      </c>
      <c r="KG903" s="1">
        <v>0</v>
      </c>
      <c r="KH903" s="1">
        <v>0</v>
      </c>
      <c r="KI903" s="1">
        <v>0</v>
      </c>
      <c r="KJ903" s="1">
        <v>0</v>
      </c>
      <c r="KK903" s="1">
        <v>0</v>
      </c>
      <c r="KL903" s="1">
        <v>0</v>
      </c>
      <c r="KM903" s="1">
        <v>0</v>
      </c>
      <c r="KN903" s="1">
        <v>0</v>
      </c>
      <c r="KO903" s="1">
        <v>0</v>
      </c>
      <c r="KP903" s="1">
        <v>0</v>
      </c>
      <c r="KQ903" s="1">
        <v>0</v>
      </c>
      <c r="KR903" s="1">
        <v>0</v>
      </c>
      <c r="KS903" s="1">
        <v>0</v>
      </c>
      <c r="KT903" s="1">
        <v>0</v>
      </c>
      <c r="KU903" s="1">
        <v>0</v>
      </c>
      <c r="KV903" s="1">
        <v>0</v>
      </c>
      <c r="KW903" s="1">
        <v>0</v>
      </c>
      <c r="KX903" s="1">
        <v>0</v>
      </c>
      <c r="KY903" s="1">
        <v>0</v>
      </c>
      <c r="KZ903" s="1">
        <v>0</v>
      </c>
      <c r="LA903" s="1">
        <v>0</v>
      </c>
      <c r="LB903" s="1">
        <v>0</v>
      </c>
      <c r="LC903" s="1">
        <v>0</v>
      </c>
      <c r="LD903" s="1">
        <v>0</v>
      </c>
      <c r="LE903" s="1">
        <v>0</v>
      </c>
      <c r="LF903" s="1">
        <v>0</v>
      </c>
      <c r="LG903" s="1">
        <v>0</v>
      </c>
      <c r="LH903" s="1">
        <v>0</v>
      </c>
      <c r="LI903" s="1">
        <v>0</v>
      </c>
      <c r="LJ903" s="1">
        <v>0</v>
      </c>
      <c r="LK903" s="1">
        <v>0</v>
      </c>
      <c r="LL903" s="1">
        <v>0</v>
      </c>
      <c r="LM903" s="1">
        <v>0</v>
      </c>
      <c r="LN903" s="1">
        <v>0</v>
      </c>
      <c r="LO903" s="1">
        <v>0</v>
      </c>
      <c r="LP903" s="1">
        <v>0</v>
      </c>
      <c r="LQ903" s="1">
        <v>0</v>
      </c>
      <c r="LR903" s="1">
        <v>0</v>
      </c>
      <c r="LS903" s="1">
        <v>0</v>
      </c>
      <c r="LT903" s="1">
        <v>0</v>
      </c>
      <c r="LU903" s="1">
        <v>0</v>
      </c>
      <c r="LV903" s="1">
        <v>0</v>
      </c>
      <c r="LW903" s="1">
        <v>0</v>
      </c>
      <c r="LX903" s="1">
        <v>0</v>
      </c>
      <c r="LY903" s="1">
        <v>0</v>
      </c>
      <c r="LZ903" s="1">
        <v>0</v>
      </c>
      <c r="MA903" s="1">
        <v>0</v>
      </c>
      <c r="MB903" s="1">
        <v>0</v>
      </c>
      <c r="MC903" s="1">
        <v>1</v>
      </c>
    </row>
    <row r="904" spans="1:341">
      <c r="A904" s="1">
        <v>2016</v>
      </c>
      <c r="B904" s="1" t="s">
        <v>987</v>
      </c>
      <c r="C904" s="1">
        <v>1</v>
      </c>
      <c r="D904" s="1">
        <v>0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  <c r="K904" s="1">
        <v>2</v>
      </c>
      <c r="L904" s="1">
        <v>2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4</v>
      </c>
      <c r="X904" s="1">
        <v>4</v>
      </c>
      <c r="Y904" s="1">
        <v>4</v>
      </c>
      <c r="Z904" s="1">
        <v>4</v>
      </c>
      <c r="AA904" s="1">
        <v>4</v>
      </c>
      <c r="AB904" s="1">
        <v>4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1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17</v>
      </c>
      <c r="BG904" s="1">
        <v>17</v>
      </c>
      <c r="BH904" s="1">
        <v>0</v>
      </c>
      <c r="BI904" s="1">
        <v>0</v>
      </c>
      <c r="BJ904" s="1">
        <v>17</v>
      </c>
      <c r="BK904" s="1">
        <v>0</v>
      </c>
      <c r="BL904" s="1">
        <v>0</v>
      </c>
      <c r="BM904" s="1">
        <v>1</v>
      </c>
      <c r="BN904" s="1">
        <v>0</v>
      </c>
      <c r="BO904" s="1">
        <v>1</v>
      </c>
      <c r="BP904" s="1">
        <v>0</v>
      </c>
      <c r="BQ904" s="1">
        <v>2</v>
      </c>
      <c r="BR904" s="1">
        <v>2</v>
      </c>
      <c r="BS904" s="1">
        <v>2</v>
      </c>
      <c r="BT904" s="1">
        <v>5</v>
      </c>
      <c r="BU904" s="1">
        <v>2</v>
      </c>
      <c r="BV904" s="1">
        <v>2</v>
      </c>
      <c r="BW904" s="1">
        <v>0</v>
      </c>
      <c r="BX904" s="1">
        <v>0</v>
      </c>
      <c r="BY904" s="1">
        <v>2</v>
      </c>
      <c r="BZ904" s="1">
        <v>1</v>
      </c>
      <c r="CA904" s="1">
        <v>3</v>
      </c>
      <c r="CB904" s="1">
        <v>3</v>
      </c>
      <c r="CC904" s="1">
        <v>2</v>
      </c>
      <c r="CD904" s="1">
        <v>0</v>
      </c>
      <c r="CE904" s="1">
        <v>6</v>
      </c>
      <c r="CF904" s="1">
        <v>0</v>
      </c>
      <c r="CG904" s="1">
        <v>0</v>
      </c>
      <c r="CH904" s="1">
        <v>0</v>
      </c>
      <c r="CI904" s="1">
        <v>0</v>
      </c>
      <c r="CJ904" s="1">
        <v>6</v>
      </c>
      <c r="CK904" s="1">
        <v>6</v>
      </c>
      <c r="CL904" s="1">
        <v>6</v>
      </c>
      <c r="CM904" s="1">
        <v>6</v>
      </c>
      <c r="CN904" s="1">
        <v>6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1</v>
      </c>
      <c r="CW904" s="1">
        <v>1</v>
      </c>
      <c r="CX904" s="1">
        <v>0</v>
      </c>
      <c r="CY904" s="1">
        <v>2</v>
      </c>
      <c r="CZ904" s="1">
        <v>0</v>
      </c>
      <c r="DA904" s="1">
        <v>0</v>
      </c>
      <c r="DB904" s="1">
        <v>2</v>
      </c>
      <c r="DC904" s="1">
        <v>2</v>
      </c>
      <c r="DD904" s="1">
        <v>2</v>
      </c>
      <c r="DE904" s="1">
        <v>6</v>
      </c>
      <c r="DF904" s="1">
        <v>2</v>
      </c>
      <c r="DG904" s="1">
        <v>0</v>
      </c>
      <c r="DH904" s="1">
        <v>2</v>
      </c>
      <c r="DI904" s="1">
        <v>2</v>
      </c>
      <c r="DJ904" s="1">
        <v>0</v>
      </c>
      <c r="DK904" s="1">
        <v>2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28</v>
      </c>
      <c r="DS904" s="1">
        <v>0</v>
      </c>
      <c r="DT904" s="1">
        <v>28</v>
      </c>
      <c r="DU904" s="1">
        <v>28</v>
      </c>
      <c r="DV904" s="1">
        <v>28</v>
      </c>
      <c r="DW904" s="1">
        <v>2</v>
      </c>
      <c r="DX904" s="1">
        <v>0</v>
      </c>
      <c r="DY904" s="1">
        <v>2</v>
      </c>
      <c r="DZ904" s="1">
        <v>0</v>
      </c>
      <c r="EA904" s="1">
        <v>2</v>
      </c>
      <c r="EB904" s="1">
        <v>0</v>
      </c>
      <c r="EC904" s="1">
        <v>1</v>
      </c>
      <c r="ED904" s="1">
        <v>1</v>
      </c>
      <c r="EE904" s="1">
        <v>1</v>
      </c>
      <c r="EF904" s="1">
        <v>0</v>
      </c>
      <c r="EG904" s="1">
        <v>0</v>
      </c>
      <c r="EH904" s="1">
        <v>0</v>
      </c>
      <c r="EI904" s="1">
        <v>0</v>
      </c>
      <c r="EJ904" s="1">
        <v>22</v>
      </c>
      <c r="EK904" s="1">
        <v>21</v>
      </c>
      <c r="EL904" s="1">
        <v>1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1</v>
      </c>
      <c r="ES904" s="1">
        <v>1</v>
      </c>
      <c r="ET904" s="1">
        <v>0</v>
      </c>
      <c r="EU904" s="1">
        <v>1</v>
      </c>
      <c r="EV904" s="1">
        <v>0</v>
      </c>
      <c r="EW904" s="1">
        <v>0</v>
      </c>
      <c r="EX904" s="1">
        <v>0</v>
      </c>
      <c r="EY904" s="1">
        <v>1</v>
      </c>
      <c r="EZ904" s="1">
        <v>0</v>
      </c>
      <c r="FA904" s="1">
        <v>1</v>
      </c>
      <c r="FB904" s="1">
        <v>1</v>
      </c>
      <c r="FC904" s="1">
        <v>1</v>
      </c>
      <c r="FD904" s="1">
        <v>0</v>
      </c>
      <c r="FE904" s="1">
        <v>1</v>
      </c>
      <c r="FF904" s="1">
        <v>0</v>
      </c>
      <c r="FG904" s="1">
        <v>1</v>
      </c>
      <c r="FH904" s="1">
        <v>0</v>
      </c>
      <c r="FI904" s="1">
        <v>0</v>
      </c>
      <c r="FJ904" s="1">
        <v>1</v>
      </c>
      <c r="FK904" s="1">
        <v>0</v>
      </c>
      <c r="FL904" s="1">
        <v>1</v>
      </c>
      <c r="FM904" s="1">
        <v>3</v>
      </c>
      <c r="FN904" s="1">
        <v>1</v>
      </c>
      <c r="FO904" s="1">
        <v>0</v>
      </c>
      <c r="FP904" s="1">
        <v>0</v>
      </c>
      <c r="FQ904" s="1">
        <v>0</v>
      </c>
      <c r="FR904" s="1">
        <v>10</v>
      </c>
      <c r="FS904" s="1">
        <v>0</v>
      </c>
      <c r="FT904" s="1">
        <v>0</v>
      </c>
      <c r="FU904" s="1">
        <v>0</v>
      </c>
      <c r="FV904" s="1">
        <v>9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1</v>
      </c>
      <c r="GD904" s="1">
        <v>1</v>
      </c>
      <c r="GE904" s="1">
        <v>1</v>
      </c>
      <c r="GF904" s="1">
        <v>3</v>
      </c>
      <c r="GG904" s="1">
        <v>1</v>
      </c>
      <c r="GH904" s="1">
        <v>1</v>
      </c>
      <c r="GI904" s="1">
        <v>1</v>
      </c>
      <c r="GJ904" s="1">
        <v>1</v>
      </c>
      <c r="GK904" s="1">
        <v>1</v>
      </c>
      <c r="GL904" s="1">
        <v>1</v>
      </c>
      <c r="GM904" s="1">
        <v>0</v>
      </c>
      <c r="GN904" s="1">
        <v>0</v>
      </c>
      <c r="GO904" s="1">
        <v>1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1</v>
      </c>
      <c r="HP904" s="1">
        <v>1</v>
      </c>
      <c r="HQ904" s="1">
        <v>0</v>
      </c>
      <c r="HR904" s="1">
        <v>0</v>
      </c>
      <c r="HS904" s="1">
        <v>2</v>
      </c>
      <c r="HT904" s="1">
        <v>2</v>
      </c>
      <c r="HU904" s="1">
        <v>2</v>
      </c>
      <c r="HV904" s="1">
        <v>6</v>
      </c>
      <c r="HW904" s="1">
        <v>2</v>
      </c>
      <c r="HX904" s="1">
        <v>2</v>
      </c>
      <c r="HY904" s="1">
        <v>2</v>
      </c>
      <c r="HZ904" s="1">
        <v>2</v>
      </c>
      <c r="IA904" s="1">
        <v>2</v>
      </c>
      <c r="IB904" s="1">
        <v>2</v>
      </c>
      <c r="IC904" s="1">
        <v>2</v>
      </c>
      <c r="ID904" s="1">
        <v>0</v>
      </c>
      <c r="IE904" s="1">
        <v>0</v>
      </c>
      <c r="IF904" s="1">
        <v>1</v>
      </c>
      <c r="IG904" s="1">
        <v>1</v>
      </c>
      <c r="IH904" s="1">
        <v>1</v>
      </c>
      <c r="II904" s="1">
        <v>1</v>
      </c>
      <c r="IJ904" s="1">
        <v>1</v>
      </c>
      <c r="IK904" s="1">
        <v>1</v>
      </c>
      <c r="IL904" s="1">
        <v>1</v>
      </c>
      <c r="IM904" s="1">
        <v>1</v>
      </c>
      <c r="IN904" s="1">
        <v>1</v>
      </c>
      <c r="IO904" s="1">
        <v>1</v>
      </c>
      <c r="IP904" s="1">
        <v>0</v>
      </c>
      <c r="IQ904" s="1">
        <v>0</v>
      </c>
      <c r="IR904" s="1">
        <v>0</v>
      </c>
      <c r="IS904" s="1">
        <v>1</v>
      </c>
      <c r="IT904" s="1">
        <v>1</v>
      </c>
      <c r="IU904" s="1">
        <v>1</v>
      </c>
      <c r="IV904" s="1">
        <v>3</v>
      </c>
      <c r="IW904" s="1">
        <v>1</v>
      </c>
      <c r="IX904" s="1">
        <v>1</v>
      </c>
      <c r="IY904" s="1">
        <v>1</v>
      </c>
      <c r="IZ904" s="1">
        <v>1</v>
      </c>
      <c r="JA904" s="1">
        <v>1</v>
      </c>
      <c r="JB904" s="1">
        <v>1</v>
      </c>
      <c r="JC904" s="1">
        <v>0</v>
      </c>
      <c r="JD904" s="1">
        <v>0</v>
      </c>
      <c r="JE904" s="1">
        <v>0</v>
      </c>
      <c r="JF904" s="1">
        <v>0</v>
      </c>
      <c r="JG904" s="1">
        <v>0</v>
      </c>
      <c r="JH904" s="1">
        <v>0</v>
      </c>
      <c r="JI904" s="1">
        <v>0</v>
      </c>
      <c r="JJ904" s="1">
        <v>0</v>
      </c>
      <c r="JK904" s="1">
        <v>0</v>
      </c>
      <c r="JL904" s="1">
        <v>0</v>
      </c>
      <c r="JM904" s="1">
        <v>0</v>
      </c>
      <c r="JN904" s="1">
        <v>0</v>
      </c>
      <c r="JO904" s="1">
        <v>0</v>
      </c>
      <c r="JP904" s="1">
        <v>0</v>
      </c>
      <c r="JQ904" s="1">
        <v>0</v>
      </c>
      <c r="JR904" s="1">
        <v>0</v>
      </c>
      <c r="JS904" s="1">
        <v>0</v>
      </c>
      <c r="JT904" s="1">
        <v>0</v>
      </c>
      <c r="JU904" s="1">
        <v>0</v>
      </c>
      <c r="JV904" s="1">
        <v>0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0</v>
      </c>
      <c r="KE904" s="1">
        <v>0</v>
      </c>
      <c r="KF904" s="1">
        <v>0</v>
      </c>
      <c r="KG904" s="1">
        <v>0</v>
      </c>
      <c r="KH904" s="1">
        <v>0</v>
      </c>
      <c r="KI904" s="1">
        <v>0</v>
      </c>
      <c r="KJ904" s="1">
        <v>0</v>
      </c>
      <c r="KK904" s="1">
        <v>0</v>
      </c>
      <c r="KL904" s="1">
        <v>0</v>
      </c>
      <c r="KM904" s="1">
        <v>0</v>
      </c>
      <c r="KN904" s="1">
        <v>0</v>
      </c>
      <c r="KO904" s="1">
        <v>0</v>
      </c>
      <c r="KP904" s="1">
        <v>0</v>
      </c>
      <c r="KQ904" s="1">
        <v>0</v>
      </c>
      <c r="KR904" s="1">
        <v>0</v>
      </c>
      <c r="KS904" s="1">
        <v>0</v>
      </c>
      <c r="KT904" s="1">
        <v>0</v>
      </c>
      <c r="KU904" s="1">
        <v>0</v>
      </c>
      <c r="KV904" s="1">
        <v>0</v>
      </c>
      <c r="KW904" s="1">
        <v>0</v>
      </c>
      <c r="KX904" s="1">
        <v>0</v>
      </c>
      <c r="KY904" s="1">
        <v>0</v>
      </c>
      <c r="KZ904" s="1">
        <v>0</v>
      </c>
      <c r="LA904" s="1">
        <v>0</v>
      </c>
      <c r="LB904" s="1">
        <v>0</v>
      </c>
      <c r="LC904" s="1">
        <v>0</v>
      </c>
      <c r="LD904" s="1">
        <v>0</v>
      </c>
      <c r="LE904" s="1">
        <v>0</v>
      </c>
      <c r="LF904" s="1">
        <v>0</v>
      </c>
      <c r="LG904" s="1">
        <v>0</v>
      </c>
      <c r="LH904" s="1">
        <v>0</v>
      </c>
      <c r="LI904" s="1">
        <v>0</v>
      </c>
      <c r="LJ904" s="1">
        <v>0</v>
      </c>
      <c r="LK904" s="1">
        <v>0</v>
      </c>
      <c r="LL904" s="1">
        <v>0</v>
      </c>
      <c r="LM904" s="1">
        <v>0</v>
      </c>
      <c r="LN904" s="1">
        <v>0</v>
      </c>
      <c r="LO904" s="1">
        <v>0</v>
      </c>
      <c r="LP904" s="1">
        <v>0</v>
      </c>
      <c r="LQ904" s="1">
        <v>0</v>
      </c>
      <c r="LR904" s="1">
        <v>0</v>
      </c>
      <c r="LS904" s="1">
        <v>0</v>
      </c>
      <c r="LT904" s="1">
        <v>0</v>
      </c>
      <c r="LU904" s="1">
        <v>0</v>
      </c>
      <c r="LV904" s="1">
        <v>0</v>
      </c>
      <c r="LW904" s="1">
        <v>0</v>
      </c>
      <c r="LX904" s="1">
        <v>0</v>
      </c>
      <c r="LY904" s="1">
        <v>0</v>
      </c>
      <c r="LZ904" s="1">
        <v>0</v>
      </c>
      <c r="MA904" s="1">
        <v>0</v>
      </c>
      <c r="MB904" s="1">
        <v>0</v>
      </c>
      <c r="MC904" s="1">
        <v>1</v>
      </c>
    </row>
    <row r="905" spans="1:341">
      <c r="A905" s="1">
        <v>2016</v>
      </c>
      <c r="B905" s="1" t="s">
        <v>988</v>
      </c>
      <c r="C905" s="1">
        <v>1</v>
      </c>
      <c r="D905" s="1">
        <v>0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2</v>
      </c>
      <c r="L905" s="1">
        <v>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4</v>
      </c>
      <c r="X905" s="1">
        <v>4</v>
      </c>
      <c r="Y905" s="1">
        <v>4</v>
      </c>
      <c r="Z905" s="1">
        <v>4</v>
      </c>
      <c r="AA905" s="1">
        <v>4</v>
      </c>
      <c r="AB905" s="1">
        <v>4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1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17</v>
      </c>
      <c r="BG905" s="1">
        <v>17</v>
      </c>
      <c r="BH905" s="1">
        <v>0</v>
      </c>
      <c r="BI905" s="1">
        <v>0</v>
      </c>
      <c r="BJ905" s="1">
        <v>17</v>
      </c>
      <c r="BK905" s="1">
        <v>0</v>
      </c>
      <c r="BL905" s="1">
        <v>0</v>
      </c>
      <c r="BM905" s="1">
        <v>1</v>
      </c>
      <c r="BN905" s="1">
        <v>0</v>
      </c>
      <c r="BO905" s="1">
        <v>1</v>
      </c>
      <c r="BP905" s="1">
        <v>0</v>
      </c>
      <c r="BQ905" s="1">
        <v>2</v>
      </c>
      <c r="BR905" s="1">
        <v>2</v>
      </c>
      <c r="BS905" s="1">
        <v>2</v>
      </c>
      <c r="BT905" s="1">
        <v>5</v>
      </c>
      <c r="BU905" s="1">
        <v>2</v>
      </c>
      <c r="BV905" s="1">
        <v>2</v>
      </c>
      <c r="BW905" s="1">
        <v>0</v>
      </c>
      <c r="BX905" s="1">
        <v>0</v>
      </c>
      <c r="BY905" s="1">
        <v>2</v>
      </c>
      <c r="BZ905" s="1">
        <v>1</v>
      </c>
      <c r="CA905" s="1">
        <v>3</v>
      </c>
      <c r="CB905" s="1">
        <v>3</v>
      </c>
      <c r="CC905" s="1">
        <v>2</v>
      </c>
      <c r="CD905" s="1">
        <v>0</v>
      </c>
      <c r="CE905" s="1">
        <v>6</v>
      </c>
      <c r="CF905" s="1">
        <v>0</v>
      </c>
      <c r="CG905" s="1">
        <v>0</v>
      </c>
      <c r="CH905" s="1">
        <v>0</v>
      </c>
      <c r="CI905" s="1">
        <v>0</v>
      </c>
      <c r="CJ905" s="1">
        <v>6</v>
      </c>
      <c r="CK905" s="1">
        <v>6</v>
      </c>
      <c r="CL905" s="1">
        <v>6</v>
      </c>
      <c r="CM905" s="1">
        <v>6</v>
      </c>
      <c r="CN905" s="1">
        <v>6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1</v>
      </c>
      <c r="CW905" s="1">
        <v>1</v>
      </c>
      <c r="CX905" s="1">
        <v>0</v>
      </c>
      <c r="CY905" s="1">
        <v>2</v>
      </c>
      <c r="CZ905" s="1">
        <v>0</v>
      </c>
      <c r="DA905" s="1">
        <v>0</v>
      </c>
      <c r="DB905" s="1">
        <v>2</v>
      </c>
      <c r="DC905" s="1">
        <v>2</v>
      </c>
      <c r="DD905" s="1">
        <v>2</v>
      </c>
      <c r="DE905" s="1">
        <v>6</v>
      </c>
      <c r="DF905" s="1">
        <v>2</v>
      </c>
      <c r="DG905" s="1">
        <v>0</v>
      </c>
      <c r="DH905" s="1">
        <v>2</v>
      </c>
      <c r="DI905" s="1">
        <v>2</v>
      </c>
      <c r="DJ905" s="1">
        <v>0</v>
      </c>
      <c r="DK905" s="1">
        <v>2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28</v>
      </c>
      <c r="DS905" s="1">
        <v>0</v>
      </c>
      <c r="DT905" s="1">
        <v>28</v>
      </c>
      <c r="DU905" s="1">
        <v>28</v>
      </c>
      <c r="DV905" s="1">
        <v>28</v>
      </c>
      <c r="DW905" s="1">
        <v>2</v>
      </c>
      <c r="DX905" s="1">
        <v>0</v>
      </c>
      <c r="DY905" s="1">
        <v>2</v>
      </c>
      <c r="DZ905" s="1">
        <v>0</v>
      </c>
      <c r="EA905" s="1">
        <v>2</v>
      </c>
      <c r="EB905" s="1">
        <v>0</v>
      </c>
      <c r="EC905" s="1">
        <v>1</v>
      </c>
      <c r="ED905" s="1">
        <v>1</v>
      </c>
      <c r="EE905" s="1">
        <v>1</v>
      </c>
      <c r="EF905" s="1">
        <v>0</v>
      </c>
      <c r="EG905" s="1">
        <v>0</v>
      </c>
      <c r="EH905" s="1">
        <v>0</v>
      </c>
      <c r="EI905" s="1">
        <v>0</v>
      </c>
      <c r="EJ905" s="1">
        <v>22</v>
      </c>
      <c r="EK905" s="1">
        <v>21</v>
      </c>
      <c r="EL905" s="1">
        <v>1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1</v>
      </c>
      <c r="ES905" s="1">
        <v>1</v>
      </c>
      <c r="ET905" s="1">
        <v>0</v>
      </c>
      <c r="EU905" s="1">
        <v>1</v>
      </c>
      <c r="EV905" s="1">
        <v>0</v>
      </c>
      <c r="EW905" s="1">
        <v>0</v>
      </c>
      <c r="EX905" s="1">
        <v>0</v>
      </c>
      <c r="EY905" s="1">
        <v>1</v>
      </c>
      <c r="EZ905" s="1">
        <v>0</v>
      </c>
      <c r="FA905" s="1">
        <v>1</v>
      </c>
      <c r="FB905" s="1">
        <v>1</v>
      </c>
      <c r="FC905" s="1">
        <v>1</v>
      </c>
      <c r="FD905" s="1">
        <v>0</v>
      </c>
      <c r="FE905" s="1">
        <v>1</v>
      </c>
      <c r="FF905" s="1">
        <v>0</v>
      </c>
      <c r="FG905" s="1">
        <v>1</v>
      </c>
      <c r="FH905" s="1">
        <v>0</v>
      </c>
      <c r="FI905" s="1">
        <v>0</v>
      </c>
      <c r="FJ905" s="1">
        <v>1</v>
      </c>
      <c r="FK905" s="1">
        <v>0</v>
      </c>
      <c r="FL905" s="1">
        <v>1</v>
      </c>
      <c r="FM905" s="1">
        <v>3</v>
      </c>
      <c r="FN905" s="1">
        <v>1</v>
      </c>
      <c r="FO905" s="1">
        <v>0</v>
      </c>
      <c r="FP905" s="1">
        <v>0</v>
      </c>
      <c r="FQ905" s="1">
        <v>0</v>
      </c>
      <c r="FR905" s="1">
        <v>10</v>
      </c>
      <c r="FS905" s="1">
        <v>0</v>
      </c>
      <c r="FT905" s="1">
        <v>0</v>
      </c>
      <c r="FU905" s="1">
        <v>0</v>
      </c>
      <c r="FV905" s="1">
        <v>8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1</v>
      </c>
      <c r="GD905" s="1">
        <v>1</v>
      </c>
      <c r="GE905" s="1">
        <v>1</v>
      </c>
      <c r="GF905" s="1">
        <v>3</v>
      </c>
      <c r="GG905" s="1">
        <v>1</v>
      </c>
      <c r="GH905" s="1">
        <v>1</v>
      </c>
      <c r="GI905" s="1">
        <v>1</v>
      </c>
      <c r="GJ905" s="1">
        <v>1</v>
      </c>
      <c r="GK905" s="1">
        <v>1</v>
      </c>
      <c r="GL905" s="1">
        <v>1</v>
      </c>
      <c r="GM905" s="1">
        <v>0</v>
      </c>
      <c r="GN905" s="1">
        <v>0</v>
      </c>
      <c r="GO905" s="1">
        <v>1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1</v>
      </c>
      <c r="HP905" s="1">
        <v>1</v>
      </c>
      <c r="HQ905" s="1">
        <v>0</v>
      </c>
      <c r="HR905" s="1">
        <v>0</v>
      </c>
      <c r="HS905" s="1">
        <v>2</v>
      </c>
      <c r="HT905" s="1">
        <v>2</v>
      </c>
      <c r="HU905" s="1">
        <v>2</v>
      </c>
      <c r="HV905" s="1">
        <v>6</v>
      </c>
      <c r="HW905" s="1">
        <v>2</v>
      </c>
      <c r="HX905" s="1">
        <v>2</v>
      </c>
      <c r="HY905" s="1">
        <v>2</v>
      </c>
      <c r="HZ905" s="1">
        <v>2</v>
      </c>
      <c r="IA905" s="1">
        <v>2</v>
      </c>
      <c r="IB905" s="1">
        <v>2</v>
      </c>
      <c r="IC905" s="1">
        <v>2</v>
      </c>
      <c r="ID905" s="1">
        <v>0</v>
      </c>
      <c r="IE905" s="1">
        <v>0</v>
      </c>
      <c r="IF905" s="1">
        <v>1</v>
      </c>
      <c r="IG905" s="1">
        <v>1</v>
      </c>
      <c r="IH905" s="1">
        <v>1</v>
      </c>
      <c r="II905" s="1">
        <v>1</v>
      </c>
      <c r="IJ905" s="1">
        <v>1</v>
      </c>
      <c r="IK905" s="1">
        <v>1</v>
      </c>
      <c r="IL905" s="1">
        <v>1</v>
      </c>
      <c r="IM905" s="1">
        <v>1</v>
      </c>
      <c r="IN905" s="1">
        <v>1</v>
      </c>
      <c r="IO905" s="1">
        <v>1</v>
      </c>
      <c r="IP905" s="1">
        <v>0</v>
      </c>
      <c r="IQ905" s="1">
        <v>0</v>
      </c>
      <c r="IR905" s="1">
        <v>0</v>
      </c>
      <c r="IS905" s="1">
        <v>1</v>
      </c>
      <c r="IT905" s="1">
        <v>1</v>
      </c>
      <c r="IU905" s="1">
        <v>1</v>
      </c>
      <c r="IV905" s="1">
        <v>3</v>
      </c>
      <c r="IW905" s="1">
        <v>1</v>
      </c>
      <c r="IX905" s="1">
        <v>1</v>
      </c>
      <c r="IY905" s="1">
        <v>1</v>
      </c>
      <c r="IZ905" s="1">
        <v>1</v>
      </c>
      <c r="JA905" s="1">
        <v>1</v>
      </c>
      <c r="JB905" s="1">
        <v>1</v>
      </c>
      <c r="JC905" s="1">
        <v>0</v>
      </c>
      <c r="JD905" s="1">
        <v>0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0</v>
      </c>
      <c r="JK905" s="1">
        <v>0</v>
      </c>
      <c r="JL905" s="1">
        <v>0</v>
      </c>
      <c r="JM905" s="1">
        <v>0</v>
      </c>
      <c r="JN905" s="1">
        <v>0</v>
      </c>
      <c r="JO905" s="1">
        <v>0</v>
      </c>
      <c r="JP905" s="1">
        <v>0</v>
      </c>
      <c r="JQ905" s="1">
        <v>0</v>
      </c>
      <c r="JR905" s="1">
        <v>0</v>
      </c>
      <c r="JS905" s="1">
        <v>0</v>
      </c>
      <c r="JT905" s="1">
        <v>0</v>
      </c>
      <c r="JU905" s="1">
        <v>0</v>
      </c>
      <c r="JV905" s="1">
        <v>0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0</v>
      </c>
      <c r="KG905" s="1">
        <v>0</v>
      </c>
      <c r="KH905" s="1">
        <v>0</v>
      </c>
      <c r="KI905" s="1">
        <v>0</v>
      </c>
      <c r="KJ905" s="1">
        <v>0</v>
      </c>
      <c r="KK905" s="1">
        <v>0</v>
      </c>
      <c r="KL905" s="1">
        <v>0</v>
      </c>
      <c r="KM905" s="1">
        <v>0</v>
      </c>
      <c r="KN905" s="1">
        <v>0</v>
      </c>
      <c r="KO905" s="1">
        <v>0</v>
      </c>
      <c r="KP905" s="1">
        <v>0</v>
      </c>
      <c r="KQ905" s="1">
        <v>0</v>
      </c>
      <c r="KR905" s="1">
        <v>0</v>
      </c>
      <c r="KS905" s="1">
        <v>0</v>
      </c>
      <c r="KT905" s="1">
        <v>0</v>
      </c>
      <c r="KU905" s="1">
        <v>0</v>
      </c>
      <c r="KV905" s="1">
        <v>0</v>
      </c>
      <c r="KW905" s="1">
        <v>0</v>
      </c>
      <c r="KX905" s="1">
        <v>0</v>
      </c>
      <c r="KY905" s="1">
        <v>0</v>
      </c>
      <c r="KZ905" s="1">
        <v>0</v>
      </c>
      <c r="LA905" s="1">
        <v>0</v>
      </c>
      <c r="LB905" s="1">
        <v>0</v>
      </c>
      <c r="LC905" s="1">
        <v>0</v>
      </c>
      <c r="LD905" s="1">
        <v>0</v>
      </c>
      <c r="LE905" s="1">
        <v>0</v>
      </c>
      <c r="LF905" s="1">
        <v>0</v>
      </c>
      <c r="LG905" s="1">
        <v>0</v>
      </c>
      <c r="LH905" s="1">
        <v>0</v>
      </c>
      <c r="LI905" s="1">
        <v>0</v>
      </c>
      <c r="LJ905" s="1">
        <v>0</v>
      </c>
      <c r="LK905" s="1">
        <v>0</v>
      </c>
      <c r="LL905" s="1">
        <v>0</v>
      </c>
      <c r="LM905" s="1">
        <v>0</v>
      </c>
      <c r="LN905" s="1">
        <v>0</v>
      </c>
      <c r="LO905" s="1">
        <v>0</v>
      </c>
      <c r="LP905" s="1">
        <v>0</v>
      </c>
      <c r="LQ905" s="1">
        <v>0</v>
      </c>
      <c r="LR905" s="1">
        <v>0</v>
      </c>
      <c r="LS905" s="1">
        <v>0</v>
      </c>
      <c r="LT905" s="1">
        <v>0</v>
      </c>
      <c r="LU905" s="1">
        <v>0</v>
      </c>
      <c r="LV905" s="1">
        <v>0</v>
      </c>
      <c r="LW905" s="1">
        <v>0</v>
      </c>
      <c r="LX905" s="1">
        <v>0</v>
      </c>
      <c r="LY905" s="1">
        <v>0</v>
      </c>
      <c r="LZ905" s="1">
        <v>0</v>
      </c>
      <c r="MA905" s="1">
        <v>0</v>
      </c>
      <c r="MB905" s="1">
        <v>0</v>
      </c>
      <c r="MC905" s="1">
        <v>1</v>
      </c>
    </row>
    <row r="906" spans="1:341">
      <c r="A906" s="1">
        <v>2016</v>
      </c>
      <c r="B906" s="1" t="s">
        <v>989</v>
      </c>
      <c r="C906" s="1">
        <v>1</v>
      </c>
      <c r="D906" s="1">
        <v>0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2</v>
      </c>
      <c r="L906" s="1">
        <v>2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1</v>
      </c>
      <c r="Z906" s="1">
        <v>1</v>
      </c>
      <c r="AA906" s="1">
        <v>1</v>
      </c>
      <c r="AB906" s="1">
        <v>1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1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14</v>
      </c>
      <c r="BG906" s="1">
        <v>14</v>
      </c>
      <c r="BH906" s="1">
        <v>0</v>
      </c>
      <c r="BI906" s="1">
        <v>0</v>
      </c>
      <c r="BJ906" s="1">
        <v>14</v>
      </c>
      <c r="BK906" s="1">
        <v>0</v>
      </c>
      <c r="BL906" s="1">
        <v>0</v>
      </c>
      <c r="BM906" s="1">
        <v>1</v>
      </c>
      <c r="BN906" s="1">
        <v>0</v>
      </c>
      <c r="BO906" s="1">
        <v>1</v>
      </c>
      <c r="BP906" s="1">
        <v>0</v>
      </c>
      <c r="BQ906" s="1">
        <v>2</v>
      </c>
      <c r="BR906" s="1">
        <v>2</v>
      </c>
      <c r="BS906" s="1">
        <v>2</v>
      </c>
      <c r="BT906" s="1">
        <v>5</v>
      </c>
      <c r="BU906" s="1">
        <v>2</v>
      </c>
      <c r="BV906" s="1">
        <v>2</v>
      </c>
      <c r="BW906" s="1">
        <v>0</v>
      </c>
      <c r="BX906" s="1">
        <v>0</v>
      </c>
      <c r="BY906" s="1">
        <v>2</v>
      </c>
      <c r="BZ906" s="1">
        <v>1</v>
      </c>
      <c r="CA906" s="1">
        <v>3</v>
      </c>
      <c r="CB906" s="1">
        <v>3</v>
      </c>
      <c r="CC906" s="1">
        <v>2</v>
      </c>
      <c r="CD906" s="1">
        <v>0</v>
      </c>
      <c r="CE906" s="1">
        <v>5</v>
      </c>
      <c r="CF906" s="1">
        <v>0</v>
      </c>
      <c r="CG906" s="1">
        <v>0</v>
      </c>
      <c r="CH906" s="1">
        <v>0</v>
      </c>
      <c r="CI906" s="1">
        <v>0</v>
      </c>
      <c r="CJ906" s="1">
        <v>5</v>
      </c>
      <c r="CK906" s="1">
        <v>5</v>
      </c>
      <c r="CL906" s="1">
        <v>5</v>
      </c>
      <c r="CM906" s="1">
        <v>5</v>
      </c>
      <c r="CN906" s="1">
        <v>5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1</v>
      </c>
      <c r="CW906" s="1">
        <v>1</v>
      </c>
      <c r="CX906" s="1">
        <v>0</v>
      </c>
      <c r="CY906" s="1">
        <v>1</v>
      </c>
      <c r="CZ906" s="1">
        <v>0</v>
      </c>
      <c r="DA906" s="1">
        <v>0</v>
      </c>
      <c r="DB906" s="1">
        <v>1</v>
      </c>
      <c r="DC906" s="1">
        <v>1</v>
      </c>
      <c r="DD906" s="1">
        <v>1</v>
      </c>
      <c r="DE906" s="1">
        <v>2</v>
      </c>
      <c r="DF906" s="1">
        <v>1</v>
      </c>
      <c r="DG906" s="1">
        <v>0</v>
      </c>
      <c r="DH906" s="1">
        <v>1</v>
      </c>
      <c r="DI906" s="1">
        <v>1</v>
      </c>
      <c r="DJ906" s="1">
        <v>0</v>
      </c>
      <c r="DK906" s="1">
        <v>1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10</v>
      </c>
      <c r="DS906" s="1">
        <v>0</v>
      </c>
      <c r="DT906" s="1">
        <v>10</v>
      </c>
      <c r="DU906" s="1">
        <v>10</v>
      </c>
      <c r="DV906" s="1">
        <v>10</v>
      </c>
      <c r="DW906" s="1">
        <v>2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14</v>
      </c>
      <c r="ED906" s="1">
        <v>14</v>
      </c>
      <c r="EE906" s="1">
        <v>1</v>
      </c>
      <c r="EF906" s="1">
        <v>0</v>
      </c>
      <c r="EG906" s="1">
        <v>0</v>
      </c>
      <c r="EH906" s="1">
        <v>0</v>
      </c>
      <c r="EI906" s="1">
        <v>0</v>
      </c>
      <c r="EJ906" s="1">
        <v>4</v>
      </c>
      <c r="EK906" s="1">
        <v>4</v>
      </c>
      <c r="EL906" s="1">
        <v>0</v>
      </c>
      <c r="EM906" s="1">
        <v>10</v>
      </c>
      <c r="EN906" s="1">
        <v>10</v>
      </c>
      <c r="EO906" s="1">
        <v>0</v>
      </c>
      <c r="EP906" s="1">
        <v>0</v>
      </c>
      <c r="EQ906" s="1">
        <v>0</v>
      </c>
      <c r="ER906" s="1">
        <v>1</v>
      </c>
      <c r="ES906" s="1">
        <v>1</v>
      </c>
      <c r="ET906" s="1">
        <v>0</v>
      </c>
      <c r="EU906" s="1">
        <v>1</v>
      </c>
      <c r="EV906" s="1">
        <v>0</v>
      </c>
      <c r="EW906" s="1">
        <v>0</v>
      </c>
      <c r="EX906" s="1">
        <v>0</v>
      </c>
      <c r="EY906" s="1">
        <v>1</v>
      </c>
      <c r="EZ906" s="1">
        <v>0</v>
      </c>
      <c r="FA906" s="1">
        <v>1</v>
      </c>
      <c r="FB906" s="1">
        <v>1</v>
      </c>
      <c r="FC906" s="1">
        <v>1</v>
      </c>
      <c r="FD906" s="1">
        <v>0</v>
      </c>
      <c r="FE906" s="1">
        <v>1</v>
      </c>
      <c r="FF906" s="1">
        <v>0</v>
      </c>
      <c r="FG906" s="1">
        <v>1</v>
      </c>
      <c r="FH906" s="1">
        <v>0</v>
      </c>
      <c r="FI906" s="1">
        <v>0</v>
      </c>
      <c r="FJ906" s="1">
        <v>1</v>
      </c>
      <c r="FK906" s="1">
        <v>0</v>
      </c>
      <c r="FL906" s="1">
        <v>1</v>
      </c>
      <c r="FM906" s="1">
        <v>3</v>
      </c>
      <c r="FN906" s="1">
        <v>1</v>
      </c>
      <c r="FO906" s="1">
        <v>0</v>
      </c>
      <c r="FP906" s="1">
        <v>0</v>
      </c>
      <c r="FQ906" s="1">
        <v>0</v>
      </c>
      <c r="FR906" s="1">
        <v>10</v>
      </c>
      <c r="FS906" s="1">
        <v>0</v>
      </c>
      <c r="FT906" s="1">
        <v>0</v>
      </c>
      <c r="FU906" s="1">
        <v>0</v>
      </c>
      <c r="FV906" s="1">
        <v>7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1</v>
      </c>
      <c r="GD906" s="1">
        <v>1</v>
      </c>
      <c r="GE906" s="1">
        <v>1</v>
      </c>
      <c r="GF906" s="1">
        <v>3</v>
      </c>
      <c r="GG906" s="1">
        <v>1</v>
      </c>
      <c r="GH906" s="1">
        <v>1</v>
      </c>
      <c r="GI906" s="1">
        <v>1</v>
      </c>
      <c r="GJ906" s="1">
        <v>1</v>
      </c>
      <c r="GK906" s="1">
        <v>1</v>
      </c>
      <c r="GL906" s="1">
        <v>1</v>
      </c>
      <c r="GM906" s="1">
        <v>0</v>
      </c>
      <c r="GN906" s="1">
        <v>0</v>
      </c>
      <c r="GO906" s="1">
        <v>1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1</v>
      </c>
      <c r="HP906" s="1">
        <v>1</v>
      </c>
      <c r="HQ906" s="1">
        <v>0</v>
      </c>
      <c r="HR906" s="1">
        <v>0</v>
      </c>
      <c r="HS906" s="1">
        <v>2</v>
      </c>
      <c r="HT906" s="1">
        <v>2</v>
      </c>
      <c r="HU906" s="1">
        <v>2</v>
      </c>
      <c r="HV906" s="1">
        <v>6</v>
      </c>
      <c r="HW906" s="1">
        <v>2</v>
      </c>
      <c r="HX906" s="1">
        <v>2</v>
      </c>
      <c r="HY906" s="1">
        <v>2</v>
      </c>
      <c r="HZ906" s="1">
        <v>2</v>
      </c>
      <c r="IA906" s="1">
        <v>2</v>
      </c>
      <c r="IB906" s="1">
        <v>2</v>
      </c>
      <c r="IC906" s="1">
        <v>2</v>
      </c>
      <c r="ID906" s="1">
        <v>0</v>
      </c>
      <c r="IE906" s="1">
        <v>0</v>
      </c>
      <c r="IF906" s="1">
        <v>1</v>
      </c>
      <c r="IG906" s="1">
        <v>1</v>
      </c>
      <c r="IH906" s="1">
        <v>1</v>
      </c>
      <c r="II906" s="1">
        <v>1</v>
      </c>
      <c r="IJ906" s="1">
        <v>1</v>
      </c>
      <c r="IK906" s="1">
        <v>1</v>
      </c>
      <c r="IL906" s="1">
        <v>1</v>
      </c>
      <c r="IM906" s="1">
        <v>1</v>
      </c>
      <c r="IN906" s="1">
        <v>1</v>
      </c>
      <c r="IO906" s="1">
        <v>1</v>
      </c>
      <c r="IP906" s="1">
        <v>0</v>
      </c>
      <c r="IQ906" s="1">
        <v>0</v>
      </c>
      <c r="IR906" s="1">
        <v>0</v>
      </c>
      <c r="IS906" s="1">
        <v>1</v>
      </c>
      <c r="IT906" s="1">
        <v>1</v>
      </c>
      <c r="IU906" s="1">
        <v>1</v>
      </c>
      <c r="IV906" s="1">
        <v>3</v>
      </c>
      <c r="IW906" s="1">
        <v>1</v>
      </c>
      <c r="IX906" s="1">
        <v>1</v>
      </c>
      <c r="IY906" s="1">
        <v>1</v>
      </c>
      <c r="IZ906" s="1">
        <v>1</v>
      </c>
      <c r="JA906" s="1">
        <v>1</v>
      </c>
      <c r="JB906" s="1">
        <v>1</v>
      </c>
      <c r="JC906" s="1">
        <v>0</v>
      </c>
      <c r="JD906" s="1">
        <v>0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</v>
      </c>
      <c r="JO906" s="1">
        <v>0</v>
      </c>
      <c r="JP906" s="1">
        <v>0</v>
      </c>
      <c r="JQ906" s="1">
        <v>0</v>
      </c>
      <c r="JR906" s="1">
        <v>0</v>
      </c>
      <c r="JS906" s="1">
        <v>0</v>
      </c>
      <c r="JT906" s="1">
        <v>0</v>
      </c>
      <c r="JU906" s="1">
        <v>0</v>
      </c>
      <c r="JV906" s="1">
        <v>0</v>
      </c>
      <c r="JW906" s="1">
        <v>0</v>
      </c>
      <c r="JX906" s="1">
        <v>0</v>
      </c>
      <c r="JY906" s="1">
        <v>0</v>
      </c>
      <c r="JZ906" s="1">
        <v>0</v>
      </c>
      <c r="KA906" s="1">
        <v>0</v>
      </c>
      <c r="KB906" s="1">
        <v>0</v>
      </c>
      <c r="KC906" s="1">
        <v>0</v>
      </c>
      <c r="KD906" s="1">
        <v>0</v>
      </c>
      <c r="KE906" s="1">
        <v>0</v>
      </c>
      <c r="KF906" s="1">
        <v>0</v>
      </c>
      <c r="KG906" s="1">
        <v>0</v>
      </c>
      <c r="KH906" s="1">
        <v>0</v>
      </c>
      <c r="KI906" s="1">
        <v>0</v>
      </c>
      <c r="KJ906" s="1">
        <v>0</v>
      </c>
      <c r="KK906" s="1">
        <v>0</v>
      </c>
      <c r="KL906" s="1">
        <v>0</v>
      </c>
      <c r="KM906" s="1">
        <v>0</v>
      </c>
      <c r="KN906" s="1">
        <v>0</v>
      </c>
      <c r="KO906" s="1">
        <v>0</v>
      </c>
      <c r="KP906" s="1">
        <v>0</v>
      </c>
      <c r="KQ906" s="1">
        <v>0</v>
      </c>
      <c r="KR906" s="1">
        <v>0</v>
      </c>
      <c r="KS906" s="1">
        <v>0</v>
      </c>
      <c r="KT906" s="1">
        <v>0</v>
      </c>
      <c r="KU906" s="1">
        <v>0</v>
      </c>
      <c r="KV906" s="1">
        <v>0</v>
      </c>
      <c r="KW906" s="1">
        <v>0</v>
      </c>
      <c r="KX906" s="1">
        <v>0</v>
      </c>
      <c r="KY906" s="1">
        <v>0</v>
      </c>
      <c r="KZ906" s="1">
        <v>0</v>
      </c>
      <c r="LA906" s="1">
        <v>0</v>
      </c>
      <c r="LB906" s="1">
        <v>0</v>
      </c>
      <c r="LC906" s="1">
        <v>0</v>
      </c>
      <c r="LD906" s="1">
        <v>0</v>
      </c>
      <c r="LE906" s="1">
        <v>0</v>
      </c>
      <c r="LF906" s="1">
        <v>0</v>
      </c>
      <c r="LG906" s="1">
        <v>0</v>
      </c>
      <c r="LH906" s="1">
        <v>0</v>
      </c>
      <c r="LI906" s="1">
        <v>0</v>
      </c>
      <c r="LJ906" s="1">
        <v>0</v>
      </c>
      <c r="LK906" s="1">
        <v>0</v>
      </c>
      <c r="LL906" s="1">
        <v>0</v>
      </c>
      <c r="LM906" s="1">
        <v>0</v>
      </c>
      <c r="LN906" s="1">
        <v>0</v>
      </c>
      <c r="LO906" s="1">
        <v>0</v>
      </c>
      <c r="LP906" s="1">
        <v>0</v>
      </c>
      <c r="LQ906" s="1">
        <v>0</v>
      </c>
      <c r="LR906" s="1">
        <v>0</v>
      </c>
      <c r="LS906" s="1">
        <v>0</v>
      </c>
      <c r="LT906" s="1">
        <v>0</v>
      </c>
      <c r="LU906" s="1">
        <v>0</v>
      </c>
      <c r="LV906" s="1">
        <v>0</v>
      </c>
      <c r="LW906" s="1">
        <v>0</v>
      </c>
      <c r="LX906" s="1">
        <v>0</v>
      </c>
      <c r="LY906" s="1">
        <v>0</v>
      </c>
      <c r="LZ906" s="1">
        <v>0</v>
      </c>
      <c r="MA906" s="1">
        <v>0</v>
      </c>
      <c r="MB906" s="1">
        <v>0</v>
      </c>
      <c r="MC906" s="1">
        <v>1</v>
      </c>
    </row>
    <row r="907" spans="1:341">
      <c r="A907" s="1">
        <v>2016</v>
      </c>
      <c r="B907" s="1" t="s">
        <v>990</v>
      </c>
      <c r="C907" s="1">
        <v>1</v>
      </c>
      <c r="D907" s="1">
        <v>0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  <c r="K907" s="1">
        <v>2</v>
      </c>
      <c r="L907" s="1">
        <v>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2</v>
      </c>
      <c r="X907" s="1">
        <v>2</v>
      </c>
      <c r="Y907" s="1">
        <v>2</v>
      </c>
      <c r="Z907" s="1">
        <v>2</v>
      </c>
      <c r="AA907" s="1">
        <v>2</v>
      </c>
      <c r="AB907" s="1">
        <v>2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1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4</v>
      </c>
      <c r="BG907" s="1">
        <v>4</v>
      </c>
      <c r="BH907" s="1">
        <v>0</v>
      </c>
      <c r="BI907" s="1">
        <v>0</v>
      </c>
      <c r="BJ907" s="1">
        <v>4</v>
      </c>
      <c r="BK907" s="1">
        <v>0</v>
      </c>
      <c r="BL907" s="1">
        <v>0</v>
      </c>
      <c r="BM907" s="1">
        <v>1</v>
      </c>
      <c r="BN907" s="1">
        <v>0</v>
      </c>
      <c r="BO907" s="1">
        <v>1</v>
      </c>
      <c r="BP907" s="1">
        <v>0</v>
      </c>
      <c r="BQ907" s="1">
        <v>2</v>
      </c>
      <c r="BR907" s="1">
        <v>2</v>
      </c>
      <c r="BS907" s="1">
        <v>2</v>
      </c>
      <c r="BT907" s="1">
        <v>5</v>
      </c>
      <c r="BU907" s="1">
        <v>2</v>
      </c>
      <c r="BV907" s="1">
        <v>2</v>
      </c>
      <c r="BW907" s="1">
        <v>0</v>
      </c>
      <c r="BX907" s="1">
        <v>0</v>
      </c>
      <c r="BY907" s="1">
        <v>2</v>
      </c>
      <c r="BZ907" s="1">
        <v>1</v>
      </c>
      <c r="CA907" s="1">
        <v>3</v>
      </c>
      <c r="CB907" s="1">
        <v>3</v>
      </c>
      <c r="CC907" s="1">
        <v>2</v>
      </c>
      <c r="CD907" s="1">
        <v>0</v>
      </c>
      <c r="CE907" s="1">
        <v>7</v>
      </c>
      <c r="CF907" s="1">
        <v>0</v>
      </c>
      <c r="CG907" s="1">
        <v>0</v>
      </c>
      <c r="CH907" s="1">
        <v>0</v>
      </c>
      <c r="CI907" s="1">
        <v>0</v>
      </c>
      <c r="CJ907" s="1">
        <v>7</v>
      </c>
      <c r="CK907" s="1">
        <v>7</v>
      </c>
      <c r="CL907" s="1">
        <v>7</v>
      </c>
      <c r="CM907" s="1">
        <v>7</v>
      </c>
      <c r="CN907" s="1">
        <v>7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1</v>
      </c>
      <c r="CW907" s="1">
        <v>1</v>
      </c>
      <c r="CX907" s="1">
        <v>0</v>
      </c>
      <c r="CY907" s="1">
        <v>1</v>
      </c>
      <c r="CZ907" s="1">
        <v>0</v>
      </c>
      <c r="DA907" s="1">
        <v>0</v>
      </c>
      <c r="DB907" s="1">
        <v>1</v>
      </c>
      <c r="DC907" s="1">
        <v>1</v>
      </c>
      <c r="DD907" s="1">
        <v>1</v>
      </c>
      <c r="DE907" s="1">
        <v>2</v>
      </c>
      <c r="DF907" s="1">
        <v>1</v>
      </c>
      <c r="DG907" s="1">
        <v>0</v>
      </c>
      <c r="DH907" s="1">
        <v>1</v>
      </c>
      <c r="DI907" s="1">
        <v>1</v>
      </c>
      <c r="DJ907" s="1">
        <v>0</v>
      </c>
      <c r="DK907" s="1">
        <v>1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18</v>
      </c>
      <c r="DS907" s="1">
        <v>0</v>
      </c>
      <c r="DT907" s="1">
        <v>18</v>
      </c>
      <c r="DU907" s="1">
        <v>18</v>
      </c>
      <c r="DV907" s="1">
        <v>18</v>
      </c>
      <c r="DW907" s="1">
        <v>1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12</v>
      </c>
      <c r="ED907" s="1">
        <v>12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14</v>
      </c>
      <c r="EK907" s="1">
        <v>14</v>
      </c>
      <c r="EL907" s="1">
        <v>0</v>
      </c>
      <c r="EM907" s="1">
        <v>18</v>
      </c>
      <c r="EN907" s="1">
        <v>18</v>
      </c>
      <c r="EO907" s="1">
        <v>0</v>
      </c>
      <c r="EP907" s="1">
        <v>0</v>
      </c>
      <c r="EQ907" s="1">
        <v>0</v>
      </c>
      <c r="ER907" s="1">
        <v>1</v>
      </c>
      <c r="ES907" s="1">
        <v>1</v>
      </c>
      <c r="ET907" s="1">
        <v>0</v>
      </c>
      <c r="EU907" s="1">
        <v>1</v>
      </c>
      <c r="EV907" s="1">
        <v>0</v>
      </c>
      <c r="EW907" s="1">
        <v>0</v>
      </c>
      <c r="EX907" s="1">
        <v>0</v>
      </c>
      <c r="EY907" s="1">
        <v>1</v>
      </c>
      <c r="EZ907" s="1">
        <v>0</v>
      </c>
      <c r="FA907" s="1">
        <v>1</v>
      </c>
      <c r="FB907" s="1">
        <v>1</v>
      </c>
      <c r="FC907" s="1">
        <v>1</v>
      </c>
      <c r="FD907" s="1">
        <v>0</v>
      </c>
      <c r="FE907" s="1">
        <v>1</v>
      </c>
      <c r="FF907" s="1">
        <v>0</v>
      </c>
      <c r="FG907" s="1">
        <v>1</v>
      </c>
      <c r="FH907" s="1">
        <v>0</v>
      </c>
      <c r="FI907" s="1">
        <v>0</v>
      </c>
      <c r="FJ907" s="1">
        <v>1</v>
      </c>
      <c r="FK907" s="1">
        <v>0</v>
      </c>
      <c r="FL907" s="1">
        <v>1</v>
      </c>
      <c r="FM907" s="1">
        <v>3</v>
      </c>
      <c r="FN907" s="1">
        <v>1</v>
      </c>
      <c r="FO907" s="1">
        <v>0</v>
      </c>
      <c r="FP907" s="1">
        <v>0</v>
      </c>
      <c r="FQ907" s="1">
        <v>0</v>
      </c>
      <c r="FR907" s="1">
        <v>20</v>
      </c>
      <c r="FS907" s="1">
        <v>0</v>
      </c>
      <c r="FT907" s="1">
        <v>0</v>
      </c>
      <c r="FU907" s="1">
        <v>0</v>
      </c>
      <c r="FV907" s="1">
        <v>8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1</v>
      </c>
      <c r="GD907" s="1">
        <v>1</v>
      </c>
      <c r="GE907" s="1">
        <v>1</v>
      </c>
      <c r="GF907" s="1">
        <v>3</v>
      </c>
      <c r="GG907" s="1">
        <v>1</v>
      </c>
      <c r="GH907" s="1">
        <v>1</v>
      </c>
      <c r="GI907" s="1">
        <v>1</v>
      </c>
      <c r="GJ907" s="1">
        <v>1</v>
      </c>
      <c r="GK907" s="1">
        <v>1</v>
      </c>
      <c r="GL907" s="1">
        <v>1</v>
      </c>
      <c r="GM907" s="1">
        <v>0</v>
      </c>
      <c r="GN907" s="1">
        <v>0</v>
      </c>
      <c r="GO907" s="1">
        <v>1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1</v>
      </c>
      <c r="HP907" s="1">
        <v>1</v>
      </c>
      <c r="HQ907" s="1">
        <v>0</v>
      </c>
      <c r="HR907" s="1">
        <v>0</v>
      </c>
      <c r="HS907" s="1">
        <v>2</v>
      </c>
      <c r="HT907" s="1">
        <v>2</v>
      </c>
      <c r="HU907" s="1">
        <v>2</v>
      </c>
      <c r="HV907" s="1">
        <v>6</v>
      </c>
      <c r="HW907" s="1">
        <v>2</v>
      </c>
      <c r="HX907" s="1">
        <v>2</v>
      </c>
      <c r="HY907" s="1">
        <v>2</v>
      </c>
      <c r="HZ907" s="1">
        <v>2</v>
      </c>
      <c r="IA907" s="1">
        <v>2</v>
      </c>
      <c r="IB907" s="1">
        <v>2</v>
      </c>
      <c r="IC907" s="1">
        <v>2</v>
      </c>
      <c r="ID907" s="1">
        <v>0</v>
      </c>
      <c r="IE907" s="1">
        <v>0</v>
      </c>
      <c r="IF907" s="1">
        <v>1</v>
      </c>
      <c r="IG907" s="1">
        <v>1</v>
      </c>
      <c r="IH907" s="1">
        <v>1</v>
      </c>
      <c r="II907" s="1">
        <v>1</v>
      </c>
      <c r="IJ907" s="1">
        <v>1</v>
      </c>
      <c r="IK907" s="1">
        <v>1</v>
      </c>
      <c r="IL907" s="1">
        <v>1</v>
      </c>
      <c r="IM907" s="1">
        <v>1</v>
      </c>
      <c r="IN907" s="1">
        <v>1</v>
      </c>
      <c r="IO907" s="1">
        <v>1</v>
      </c>
      <c r="IP907" s="1">
        <v>0</v>
      </c>
      <c r="IQ907" s="1">
        <v>0</v>
      </c>
      <c r="IR907" s="1">
        <v>0</v>
      </c>
      <c r="IS907" s="1">
        <v>1</v>
      </c>
      <c r="IT907" s="1">
        <v>1</v>
      </c>
      <c r="IU907" s="1">
        <v>1</v>
      </c>
      <c r="IV907" s="1">
        <v>3</v>
      </c>
      <c r="IW907" s="1">
        <v>1</v>
      </c>
      <c r="IX907" s="1">
        <v>1</v>
      </c>
      <c r="IY907" s="1">
        <v>1</v>
      </c>
      <c r="IZ907" s="1">
        <v>1</v>
      </c>
      <c r="JA907" s="1">
        <v>1</v>
      </c>
      <c r="JB907" s="1">
        <v>1</v>
      </c>
      <c r="JC907" s="1">
        <v>0</v>
      </c>
      <c r="JD907" s="1">
        <v>0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</v>
      </c>
      <c r="JO907" s="1">
        <v>0</v>
      </c>
      <c r="JP907" s="1">
        <v>0</v>
      </c>
      <c r="JQ907" s="1">
        <v>0</v>
      </c>
      <c r="JR907" s="1">
        <v>0</v>
      </c>
      <c r="JS907" s="1">
        <v>0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0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0</v>
      </c>
      <c r="KN907" s="1">
        <v>0</v>
      </c>
      <c r="KO907" s="1">
        <v>0</v>
      </c>
      <c r="KP907" s="1">
        <v>0</v>
      </c>
      <c r="KQ907" s="1">
        <v>0</v>
      </c>
      <c r="KR907" s="1">
        <v>0</v>
      </c>
      <c r="KS907" s="1">
        <v>0</v>
      </c>
      <c r="KT907" s="1">
        <v>0</v>
      </c>
      <c r="KU907" s="1">
        <v>0</v>
      </c>
      <c r="KV907" s="1">
        <v>0</v>
      </c>
      <c r="KW907" s="1">
        <v>0</v>
      </c>
      <c r="KX907" s="1">
        <v>0</v>
      </c>
      <c r="KY907" s="1">
        <v>0</v>
      </c>
      <c r="KZ907" s="1">
        <v>0</v>
      </c>
      <c r="LA907" s="1">
        <v>0</v>
      </c>
      <c r="LB907" s="1">
        <v>0</v>
      </c>
      <c r="LC907" s="1">
        <v>0</v>
      </c>
      <c r="LD907" s="1">
        <v>0</v>
      </c>
      <c r="LE907" s="1">
        <v>0</v>
      </c>
      <c r="LF907" s="1">
        <v>0</v>
      </c>
      <c r="LG907" s="1">
        <v>0</v>
      </c>
      <c r="LH907" s="1">
        <v>0</v>
      </c>
      <c r="LI907" s="1">
        <v>0</v>
      </c>
      <c r="LJ907" s="1">
        <v>0</v>
      </c>
      <c r="LK907" s="1">
        <v>0</v>
      </c>
      <c r="LL907" s="1">
        <v>0</v>
      </c>
      <c r="LM907" s="1">
        <v>0</v>
      </c>
      <c r="LN907" s="1">
        <v>0</v>
      </c>
      <c r="LO907" s="1">
        <v>0</v>
      </c>
      <c r="LP907" s="1">
        <v>0</v>
      </c>
      <c r="LQ907" s="1">
        <v>0</v>
      </c>
      <c r="LR907" s="1">
        <v>0</v>
      </c>
      <c r="LS907" s="1">
        <v>0</v>
      </c>
      <c r="LT907" s="1">
        <v>0</v>
      </c>
      <c r="LU907" s="1">
        <v>0</v>
      </c>
      <c r="LV907" s="1">
        <v>0</v>
      </c>
      <c r="LW907" s="1">
        <v>0</v>
      </c>
      <c r="LX907" s="1">
        <v>0</v>
      </c>
      <c r="LY907" s="1">
        <v>0</v>
      </c>
      <c r="LZ907" s="1">
        <v>0</v>
      </c>
      <c r="MA907" s="1">
        <v>0</v>
      </c>
      <c r="MB907" s="1">
        <v>0</v>
      </c>
      <c r="MC907" s="1">
        <v>1</v>
      </c>
    </row>
    <row r="908" spans="1:341">
      <c r="A908" s="1">
        <v>2016</v>
      </c>
      <c r="B908" s="1" t="s">
        <v>991</v>
      </c>
      <c r="C908" s="1">
        <v>1</v>
      </c>
      <c r="D908" s="1">
        <v>0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  <c r="K908" s="1">
        <v>2</v>
      </c>
      <c r="L908" s="1">
        <v>2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</v>
      </c>
      <c r="X908" s="1">
        <v>2</v>
      </c>
      <c r="Y908" s="1">
        <v>2</v>
      </c>
      <c r="Z908" s="1">
        <v>2</v>
      </c>
      <c r="AA908" s="1">
        <v>2</v>
      </c>
      <c r="AB908" s="1">
        <v>2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1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4</v>
      </c>
      <c r="BG908" s="1">
        <v>4</v>
      </c>
      <c r="BH908" s="1">
        <v>0</v>
      </c>
      <c r="BI908" s="1">
        <v>0</v>
      </c>
      <c r="BJ908" s="1">
        <v>4</v>
      </c>
      <c r="BK908" s="1">
        <v>0</v>
      </c>
      <c r="BL908" s="1">
        <v>0</v>
      </c>
      <c r="BM908" s="1">
        <v>1</v>
      </c>
      <c r="BN908" s="1">
        <v>0</v>
      </c>
      <c r="BO908" s="1">
        <v>1</v>
      </c>
      <c r="BP908" s="1">
        <v>0</v>
      </c>
      <c r="BQ908" s="1">
        <v>2</v>
      </c>
      <c r="BR908" s="1">
        <v>2</v>
      </c>
      <c r="BS908" s="1">
        <v>2</v>
      </c>
      <c r="BT908" s="1">
        <v>5</v>
      </c>
      <c r="BU908" s="1">
        <v>2</v>
      </c>
      <c r="BV908" s="1">
        <v>2</v>
      </c>
      <c r="BW908" s="1">
        <v>0</v>
      </c>
      <c r="BX908" s="1">
        <v>0</v>
      </c>
      <c r="BY908" s="1">
        <v>2</v>
      </c>
      <c r="BZ908" s="1">
        <v>1</v>
      </c>
      <c r="CA908" s="1">
        <v>3</v>
      </c>
      <c r="CB908" s="1">
        <v>3</v>
      </c>
      <c r="CC908" s="1">
        <v>2</v>
      </c>
      <c r="CD908" s="1">
        <v>0</v>
      </c>
      <c r="CE908" s="1">
        <v>7</v>
      </c>
      <c r="CF908" s="1">
        <v>0</v>
      </c>
      <c r="CG908" s="1">
        <v>0</v>
      </c>
      <c r="CH908" s="1">
        <v>0</v>
      </c>
      <c r="CI908" s="1">
        <v>0</v>
      </c>
      <c r="CJ908" s="1">
        <v>7</v>
      </c>
      <c r="CK908" s="1">
        <v>7</v>
      </c>
      <c r="CL908" s="1">
        <v>7</v>
      </c>
      <c r="CM908" s="1">
        <v>7</v>
      </c>
      <c r="CN908" s="1">
        <v>7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1</v>
      </c>
      <c r="CW908" s="1">
        <v>1</v>
      </c>
      <c r="CX908" s="1">
        <v>0</v>
      </c>
      <c r="CY908" s="1">
        <v>1</v>
      </c>
      <c r="CZ908" s="1">
        <v>0</v>
      </c>
      <c r="DA908" s="1">
        <v>0</v>
      </c>
      <c r="DB908" s="1">
        <v>1</v>
      </c>
      <c r="DC908" s="1">
        <v>1</v>
      </c>
      <c r="DD908" s="1">
        <v>1</v>
      </c>
      <c r="DE908" s="1">
        <v>2</v>
      </c>
      <c r="DF908" s="1">
        <v>1</v>
      </c>
      <c r="DG908" s="1">
        <v>0</v>
      </c>
      <c r="DH908" s="1">
        <v>1</v>
      </c>
      <c r="DI908" s="1">
        <v>1</v>
      </c>
      <c r="DJ908" s="1">
        <v>0</v>
      </c>
      <c r="DK908" s="1">
        <v>1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18</v>
      </c>
      <c r="DS908" s="1">
        <v>0</v>
      </c>
      <c r="DT908" s="1">
        <v>18</v>
      </c>
      <c r="DU908" s="1">
        <v>18</v>
      </c>
      <c r="DV908" s="1">
        <v>18</v>
      </c>
      <c r="DW908" s="1">
        <v>1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12</v>
      </c>
      <c r="ED908" s="1">
        <v>12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14</v>
      </c>
      <c r="EK908" s="1">
        <v>14</v>
      </c>
      <c r="EL908" s="1">
        <v>0</v>
      </c>
      <c r="EM908" s="1">
        <v>18</v>
      </c>
      <c r="EN908" s="1">
        <v>18</v>
      </c>
      <c r="EO908" s="1">
        <v>0</v>
      </c>
      <c r="EP908" s="1">
        <v>0</v>
      </c>
      <c r="EQ908" s="1">
        <v>0</v>
      </c>
      <c r="ER908" s="1">
        <v>1</v>
      </c>
      <c r="ES908" s="1">
        <v>1</v>
      </c>
      <c r="ET908" s="1">
        <v>0</v>
      </c>
      <c r="EU908" s="1">
        <v>1</v>
      </c>
      <c r="EV908" s="1">
        <v>0</v>
      </c>
      <c r="EW908" s="1">
        <v>0</v>
      </c>
      <c r="EX908" s="1">
        <v>0</v>
      </c>
      <c r="EY908" s="1">
        <v>1</v>
      </c>
      <c r="EZ908" s="1">
        <v>0</v>
      </c>
      <c r="FA908" s="1">
        <v>1</v>
      </c>
      <c r="FB908" s="1">
        <v>1</v>
      </c>
      <c r="FC908" s="1">
        <v>1</v>
      </c>
      <c r="FD908" s="1">
        <v>0</v>
      </c>
      <c r="FE908" s="1">
        <v>1</v>
      </c>
      <c r="FF908" s="1">
        <v>0</v>
      </c>
      <c r="FG908" s="1">
        <v>1</v>
      </c>
      <c r="FH908" s="1">
        <v>0</v>
      </c>
      <c r="FI908" s="1">
        <v>0</v>
      </c>
      <c r="FJ908" s="1">
        <v>1</v>
      </c>
      <c r="FK908" s="1">
        <v>0</v>
      </c>
      <c r="FL908" s="1">
        <v>1</v>
      </c>
      <c r="FM908" s="1">
        <v>3</v>
      </c>
      <c r="FN908" s="1">
        <v>1</v>
      </c>
      <c r="FO908" s="1">
        <v>0</v>
      </c>
      <c r="FP908" s="1">
        <v>0</v>
      </c>
      <c r="FQ908" s="1">
        <v>0</v>
      </c>
      <c r="FR908" s="1">
        <v>20</v>
      </c>
      <c r="FS908" s="1">
        <v>0</v>
      </c>
      <c r="FT908" s="1">
        <v>0</v>
      </c>
      <c r="FU908" s="1">
        <v>0</v>
      </c>
      <c r="FV908" s="1">
        <v>9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1</v>
      </c>
      <c r="GD908" s="1">
        <v>1</v>
      </c>
      <c r="GE908" s="1">
        <v>1</v>
      </c>
      <c r="GF908" s="1">
        <v>3</v>
      </c>
      <c r="GG908" s="1">
        <v>1</v>
      </c>
      <c r="GH908" s="1">
        <v>1</v>
      </c>
      <c r="GI908" s="1">
        <v>1</v>
      </c>
      <c r="GJ908" s="1">
        <v>1</v>
      </c>
      <c r="GK908" s="1">
        <v>1</v>
      </c>
      <c r="GL908" s="1">
        <v>1</v>
      </c>
      <c r="GM908" s="1">
        <v>0</v>
      </c>
      <c r="GN908" s="1">
        <v>0</v>
      </c>
      <c r="GO908" s="1">
        <v>1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1</v>
      </c>
      <c r="HP908" s="1">
        <v>1</v>
      </c>
      <c r="HQ908" s="1">
        <v>0</v>
      </c>
      <c r="HR908" s="1">
        <v>0</v>
      </c>
      <c r="HS908" s="1">
        <v>2</v>
      </c>
      <c r="HT908" s="1">
        <v>2</v>
      </c>
      <c r="HU908" s="1">
        <v>2</v>
      </c>
      <c r="HV908" s="1">
        <v>6</v>
      </c>
      <c r="HW908" s="1">
        <v>2</v>
      </c>
      <c r="HX908" s="1">
        <v>2</v>
      </c>
      <c r="HY908" s="1">
        <v>2</v>
      </c>
      <c r="HZ908" s="1">
        <v>2</v>
      </c>
      <c r="IA908" s="1">
        <v>2</v>
      </c>
      <c r="IB908" s="1">
        <v>2</v>
      </c>
      <c r="IC908" s="1">
        <v>2</v>
      </c>
      <c r="ID908" s="1">
        <v>0</v>
      </c>
      <c r="IE908" s="1">
        <v>0</v>
      </c>
      <c r="IF908" s="1">
        <v>1</v>
      </c>
      <c r="IG908" s="1">
        <v>1</v>
      </c>
      <c r="IH908" s="1">
        <v>1</v>
      </c>
      <c r="II908" s="1">
        <v>1</v>
      </c>
      <c r="IJ908" s="1">
        <v>1</v>
      </c>
      <c r="IK908" s="1">
        <v>1</v>
      </c>
      <c r="IL908" s="1">
        <v>1</v>
      </c>
      <c r="IM908" s="1">
        <v>1</v>
      </c>
      <c r="IN908" s="1">
        <v>1</v>
      </c>
      <c r="IO908" s="1">
        <v>1</v>
      </c>
      <c r="IP908" s="1">
        <v>0</v>
      </c>
      <c r="IQ908" s="1">
        <v>0</v>
      </c>
      <c r="IR908" s="1">
        <v>0</v>
      </c>
      <c r="IS908" s="1">
        <v>1</v>
      </c>
      <c r="IT908" s="1">
        <v>1</v>
      </c>
      <c r="IU908" s="1">
        <v>1</v>
      </c>
      <c r="IV908" s="1">
        <v>3</v>
      </c>
      <c r="IW908" s="1">
        <v>1</v>
      </c>
      <c r="IX908" s="1">
        <v>1</v>
      </c>
      <c r="IY908" s="1">
        <v>1</v>
      </c>
      <c r="IZ908" s="1">
        <v>1</v>
      </c>
      <c r="JA908" s="1">
        <v>1</v>
      </c>
      <c r="JB908" s="1">
        <v>1</v>
      </c>
      <c r="JC908" s="1"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v>0</v>
      </c>
      <c r="JQ908" s="1">
        <v>0</v>
      </c>
      <c r="JR908" s="1">
        <v>0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0</v>
      </c>
      <c r="KP908" s="1">
        <v>0</v>
      </c>
      <c r="KQ908" s="1">
        <v>0</v>
      </c>
      <c r="KR908" s="1">
        <v>0</v>
      </c>
      <c r="KS908" s="1">
        <v>0</v>
      </c>
      <c r="KT908" s="1">
        <v>0</v>
      </c>
      <c r="KU908" s="1">
        <v>0</v>
      </c>
      <c r="KV908" s="1">
        <v>0</v>
      </c>
      <c r="KW908" s="1">
        <v>0</v>
      </c>
      <c r="KX908" s="1">
        <v>0</v>
      </c>
      <c r="KY908" s="1">
        <v>0</v>
      </c>
      <c r="KZ908" s="1">
        <v>0</v>
      </c>
      <c r="LA908" s="1">
        <v>0</v>
      </c>
      <c r="LB908" s="1">
        <v>0</v>
      </c>
      <c r="LC908" s="1">
        <v>0</v>
      </c>
      <c r="LD908" s="1">
        <v>0</v>
      </c>
      <c r="LE908" s="1">
        <v>0</v>
      </c>
      <c r="LF908" s="1">
        <v>0</v>
      </c>
      <c r="LG908" s="1">
        <v>0</v>
      </c>
      <c r="LH908" s="1">
        <v>0</v>
      </c>
      <c r="LI908" s="1">
        <v>0</v>
      </c>
      <c r="LJ908" s="1">
        <v>0</v>
      </c>
      <c r="LK908" s="1">
        <v>0</v>
      </c>
      <c r="LL908" s="1">
        <v>0</v>
      </c>
      <c r="LM908" s="1">
        <v>0</v>
      </c>
      <c r="LN908" s="1">
        <v>0</v>
      </c>
      <c r="LO908" s="1">
        <v>0</v>
      </c>
      <c r="LP908" s="1">
        <v>0</v>
      </c>
      <c r="LQ908" s="1">
        <v>0</v>
      </c>
      <c r="LR908" s="1">
        <v>0</v>
      </c>
      <c r="LS908" s="1">
        <v>0</v>
      </c>
      <c r="LT908" s="1">
        <v>0</v>
      </c>
      <c r="LU908" s="1">
        <v>0</v>
      </c>
      <c r="LV908" s="1">
        <v>0</v>
      </c>
      <c r="LW908" s="1">
        <v>0</v>
      </c>
      <c r="LX908" s="1">
        <v>0</v>
      </c>
      <c r="LY908" s="1">
        <v>0</v>
      </c>
      <c r="LZ908" s="1">
        <v>0</v>
      </c>
      <c r="MA908" s="1">
        <v>0</v>
      </c>
      <c r="MB908" s="1">
        <v>0</v>
      </c>
      <c r="MC908" s="1">
        <v>1</v>
      </c>
    </row>
    <row r="909" spans="1:341">
      <c r="A909" s="1">
        <v>2016</v>
      </c>
      <c r="B909" s="1" t="s">
        <v>992</v>
      </c>
      <c r="C909" s="1">
        <v>1</v>
      </c>
      <c r="D909" s="1">
        <v>0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2</v>
      </c>
      <c r="L909" s="1">
        <v>2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1</v>
      </c>
      <c r="Y909" s="1">
        <v>1</v>
      </c>
      <c r="Z909" s="1">
        <v>1</v>
      </c>
      <c r="AA909" s="1">
        <v>1</v>
      </c>
      <c r="AB909" s="1">
        <v>1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1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1</v>
      </c>
      <c r="BG909" s="1">
        <v>1</v>
      </c>
      <c r="BH909" s="1">
        <v>0</v>
      </c>
      <c r="BI909" s="1">
        <v>0</v>
      </c>
      <c r="BJ909" s="1">
        <v>1</v>
      </c>
      <c r="BK909" s="1">
        <v>0</v>
      </c>
      <c r="BL909" s="1">
        <v>0</v>
      </c>
      <c r="BM909" s="1">
        <v>1</v>
      </c>
      <c r="BN909" s="1">
        <v>0</v>
      </c>
      <c r="BO909" s="1">
        <v>1</v>
      </c>
      <c r="BP909" s="1">
        <v>0</v>
      </c>
      <c r="BQ909" s="1">
        <v>2</v>
      </c>
      <c r="BR909" s="1">
        <v>2</v>
      </c>
      <c r="BS909" s="1">
        <v>2</v>
      </c>
      <c r="BT909" s="1">
        <v>5</v>
      </c>
      <c r="BU909" s="1">
        <v>2</v>
      </c>
      <c r="BV909" s="1">
        <v>2</v>
      </c>
      <c r="BW909" s="1">
        <v>0</v>
      </c>
      <c r="BX909" s="1">
        <v>0</v>
      </c>
      <c r="BY909" s="1">
        <v>2</v>
      </c>
      <c r="BZ909" s="1">
        <v>1</v>
      </c>
      <c r="CA909" s="1">
        <v>3</v>
      </c>
      <c r="CB909" s="1">
        <v>3</v>
      </c>
      <c r="CC909" s="1">
        <v>2</v>
      </c>
      <c r="CD909" s="1">
        <v>0</v>
      </c>
      <c r="CE909" s="1">
        <v>4</v>
      </c>
      <c r="CF909" s="1">
        <v>0</v>
      </c>
      <c r="CG909" s="1">
        <v>0</v>
      </c>
      <c r="CH909" s="1">
        <v>0</v>
      </c>
      <c r="CI909" s="1">
        <v>0</v>
      </c>
      <c r="CJ909" s="1">
        <v>4</v>
      </c>
      <c r="CK909" s="1">
        <v>4</v>
      </c>
      <c r="CL909" s="1">
        <v>4</v>
      </c>
      <c r="CM909" s="1">
        <v>4</v>
      </c>
      <c r="CN909" s="1">
        <v>4</v>
      </c>
      <c r="CO909" s="1">
        <v>0</v>
      </c>
      <c r="CP909" s="1">
        <v>1</v>
      </c>
      <c r="CQ909" s="1">
        <v>1</v>
      </c>
      <c r="CR909" s="1">
        <v>1</v>
      </c>
      <c r="CS909" s="1">
        <v>1</v>
      </c>
      <c r="CT909" s="1">
        <v>1</v>
      </c>
      <c r="CU909" s="1">
        <v>0</v>
      </c>
      <c r="CV909" s="1">
        <v>1</v>
      </c>
      <c r="CW909" s="1">
        <v>1</v>
      </c>
      <c r="CX909" s="1">
        <v>0</v>
      </c>
      <c r="CY909" s="1">
        <v>2</v>
      </c>
      <c r="CZ909" s="1">
        <v>0</v>
      </c>
      <c r="DA909" s="1">
        <v>0</v>
      </c>
      <c r="DB909" s="1">
        <v>2</v>
      </c>
      <c r="DC909" s="1">
        <v>2</v>
      </c>
      <c r="DD909" s="1">
        <v>2</v>
      </c>
      <c r="DE909" s="1">
        <v>5</v>
      </c>
      <c r="DF909" s="1">
        <v>2</v>
      </c>
      <c r="DG909" s="1">
        <v>0</v>
      </c>
      <c r="DH909" s="1">
        <v>2</v>
      </c>
      <c r="DI909" s="1">
        <v>2</v>
      </c>
      <c r="DJ909" s="1">
        <v>0</v>
      </c>
      <c r="DK909" s="1">
        <v>2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9</v>
      </c>
      <c r="DS909" s="1">
        <v>0</v>
      </c>
      <c r="DT909" s="1">
        <v>9</v>
      </c>
      <c r="DU909" s="1">
        <v>9</v>
      </c>
      <c r="DV909" s="1">
        <v>9</v>
      </c>
      <c r="DW909" s="1">
        <v>3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6</v>
      </c>
      <c r="ED909" s="1">
        <v>6</v>
      </c>
      <c r="EE909" s="1">
        <v>2</v>
      </c>
      <c r="EF909" s="1">
        <v>0</v>
      </c>
      <c r="EG909" s="1">
        <v>0</v>
      </c>
      <c r="EH909" s="1">
        <v>0</v>
      </c>
      <c r="EI909" s="1">
        <v>0</v>
      </c>
      <c r="EJ909" s="1">
        <v>1</v>
      </c>
      <c r="EK909" s="1">
        <v>1</v>
      </c>
      <c r="EL909" s="1">
        <v>0</v>
      </c>
      <c r="EM909" s="1">
        <v>1</v>
      </c>
      <c r="EN909" s="1">
        <v>1</v>
      </c>
      <c r="EO909" s="1">
        <v>0</v>
      </c>
      <c r="EP909" s="1">
        <v>0</v>
      </c>
      <c r="EQ909" s="1">
        <v>0</v>
      </c>
      <c r="ER909" s="1">
        <v>1</v>
      </c>
      <c r="ES909" s="1">
        <v>1</v>
      </c>
      <c r="ET909" s="1">
        <v>0</v>
      </c>
      <c r="EU909" s="1">
        <v>1</v>
      </c>
      <c r="EV909" s="1">
        <v>0</v>
      </c>
      <c r="EW909" s="1">
        <v>0</v>
      </c>
      <c r="EX909" s="1">
        <v>0</v>
      </c>
      <c r="EY909" s="1">
        <v>1</v>
      </c>
      <c r="EZ909" s="1">
        <v>0</v>
      </c>
      <c r="FA909" s="1">
        <v>1</v>
      </c>
      <c r="FB909" s="1">
        <v>1</v>
      </c>
      <c r="FC909" s="1">
        <v>1</v>
      </c>
      <c r="FD909" s="1">
        <v>0</v>
      </c>
      <c r="FE909" s="1">
        <v>1</v>
      </c>
      <c r="FF909" s="1">
        <v>0</v>
      </c>
      <c r="FG909" s="1">
        <v>1</v>
      </c>
      <c r="FH909" s="1">
        <v>0</v>
      </c>
      <c r="FI909" s="1">
        <v>0</v>
      </c>
      <c r="FJ909" s="1">
        <v>1</v>
      </c>
      <c r="FK909" s="1">
        <v>0</v>
      </c>
      <c r="FL909" s="1">
        <v>1</v>
      </c>
      <c r="FM909" s="1">
        <v>3</v>
      </c>
      <c r="FN909" s="1">
        <v>1</v>
      </c>
      <c r="FO909" s="1">
        <v>0</v>
      </c>
      <c r="FP909" s="1">
        <v>0</v>
      </c>
      <c r="FQ909" s="1">
        <v>0</v>
      </c>
      <c r="FR909" s="1">
        <v>11</v>
      </c>
      <c r="FS909" s="1">
        <v>0</v>
      </c>
      <c r="FT909" s="1">
        <v>0</v>
      </c>
      <c r="FU909" s="1">
        <v>0</v>
      </c>
      <c r="FV909" s="1">
        <v>12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1</v>
      </c>
      <c r="GD909" s="1">
        <v>1</v>
      </c>
      <c r="GE909" s="1">
        <v>1</v>
      </c>
      <c r="GF909" s="1">
        <v>3</v>
      </c>
      <c r="GG909" s="1">
        <v>1</v>
      </c>
      <c r="GH909" s="1">
        <v>1</v>
      </c>
      <c r="GI909" s="1">
        <v>1</v>
      </c>
      <c r="GJ909" s="1">
        <v>1</v>
      </c>
      <c r="GK909" s="1">
        <v>1</v>
      </c>
      <c r="GL909" s="1">
        <v>1</v>
      </c>
      <c r="GM909" s="1">
        <v>0</v>
      </c>
      <c r="GN909" s="1">
        <v>0</v>
      </c>
      <c r="GO909" s="1">
        <v>1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1</v>
      </c>
      <c r="HP909" s="1">
        <v>1</v>
      </c>
      <c r="HQ909" s="1">
        <v>0</v>
      </c>
      <c r="HR909" s="1">
        <v>0</v>
      </c>
      <c r="HS909" s="1">
        <v>2</v>
      </c>
      <c r="HT909" s="1">
        <v>2</v>
      </c>
      <c r="HU909" s="1">
        <v>2</v>
      </c>
      <c r="HV909" s="1">
        <v>6</v>
      </c>
      <c r="HW909" s="1">
        <v>2</v>
      </c>
      <c r="HX909" s="1">
        <v>2</v>
      </c>
      <c r="HY909" s="1">
        <v>2</v>
      </c>
      <c r="HZ909" s="1">
        <v>2</v>
      </c>
      <c r="IA909" s="1">
        <v>2</v>
      </c>
      <c r="IB909" s="1">
        <v>2</v>
      </c>
      <c r="IC909" s="1">
        <v>2</v>
      </c>
      <c r="ID909" s="1">
        <v>0</v>
      </c>
      <c r="IE909" s="1">
        <v>0</v>
      </c>
      <c r="IF909" s="1">
        <v>1</v>
      </c>
      <c r="IG909" s="1">
        <v>1</v>
      </c>
      <c r="IH909" s="1">
        <v>1</v>
      </c>
      <c r="II909" s="1">
        <v>1</v>
      </c>
      <c r="IJ909" s="1">
        <v>1</v>
      </c>
      <c r="IK909" s="1">
        <v>1</v>
      </c>
      <c r="IL909" s="1">
        <v>1</v>
      </c>
      <c r="IM909" s="1">
        <v>1</v>
      </c>
      <c r="IN909" s="1">
        <v>1</v>
      </c>
      <c r="IO909" s="1">
        <v>1</v>
      </c>
      <c r="IP909" s="1">
        <v>0</v>
      </c>
      <c r="IQ909" s="1">
        <v>0</v>
      </c>
      <c r="IR909" s="1">
        <v>0</v>
      </c>
      <c r="IS909" s="1">
        <v>1</v>
      </c>
      <c r="IT909" s="1">
        <v>1</v>
      </c>
      <c r="IU909" s="1">
        <v>1</v>
      </c>
      <c r="IV909" s="1">
        <v>3</v>
      </c>
      <c r="IW909" s="1">
        <v>1</v>
      </c>
      <c r="IX909" s="1">
        <v>1</v>
      </c>
      <c r="IY909" s="1">
        <v>1</v>
      </c>
      <c r="IZ909" s="1">
        <v>1</v>
      </c>
      <c r="JA909" s="1">
        <v>1</v>
      </c>
      <c r="JB909" s="1">
        <v>1</v>
      </c>
      <c r="JC909" s="1">
        <v>0</v>
      </c>
      <c r="JD909" s="1">
        <v>0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0</v>
      </c>
      <c r="JK909" s="1">
        <v>0</v>
      </c>
      <c r="JL909" s="1">
        <v>0</v>
      </c>
      <c r="JM909" s="1">
        <v>0</v>
      </c>
      <c r="JN909" s="1">
        <v>0</v>
      </c>
      <c r="JO909" s="1">
        <v>0</v>
      </c>
      <c r="JP909" s="1">
        <v>0</v>
      </c>
      <c r="JQ909" s="1">
        <v>0</v>
      </c>
      <c r="JR909" s="1">
        <v>0</v>
      </c>
      <c r="JS909" s="1">
        <v>0</v>
      </c>
      <c r="JT909" s="1">
        <v>0</v>
      </c>
      <c r="JU909" s="1">
        <v>0</v>
      </c>
      <c r="JV909" s="1">
        <v>0</v>
      </c>
      <c r="JW909" s="1">
        <v>0</v>
      </c>
      <c r="JX909" s="1">
        <v>0</v>
      </c>
      <c r="JY909" s="1">
        <v>0</v>
      </c>
      <c r="JZ909" s="1">
        <v>0</v>
      </c>
      <c r="KA909" s="1">
        <v>0</v>
      </c>
      <c r="KB909" s="1">
        <v>0</v>
      </c>
      <c r="KC909" s="1">
        <v>0</v>
      </c>
      <c r="KD909" s="1">
        <v>0</v>
      </c>
      <c r="KE909" s="1">
        <v>0</v>
      </c>
      <c r="KF909" s="1">
        <v>0</v>
      </c>
      <c r="KG909" s="1">
        <v>0</v>
      </c>
      <c r="KH909" s="1">
        <v>0</v>
      </c>
      <c r="KI909" s="1">
        <v>0</v>
      </c>
      <c r="KJ909" s="1">
        <v>0</v>
      </c>
      <c r="KK909" s="1">
        <v>0</v>
      </c>
      <c r="KL909" s="1">
        <v>0</v>
      </c>
      <c r="KM909" s="1">
        <v>0</v>
      </c>
      <c r="KN909" s="1">
        <v>0</v>
      </c>
      <c r="KO909" s="1">
        <v>0</v>
      </c>
      <c r="KP909" s="1">
        <v>0</v>
      </c>
      <c r="KQ909" s="1">
        <v>0</v>
      </c>
      <c r="KR909" s="1">
        <v>0</v>
      </c>
      <c r="KS909" s="1">
        <v>0</v>
      </c>
      <c r="KT909" s="1">
        <v>0</v>
      </c>
      <c r="KU909" s="1">
        <v>0</v>
      </c>
      <c r="KV909" s="1">
        <v>0</v>
      </c>
      <c r="KW909" s="1">
        <v>0</v>
      </c>
      <c r="KX909" s="1">
        <v>0</v>
      </c>
      <c r="KY909" s="1">
        <v>0</v>
      </c>
      <c r="KZ909" s="1">
        <v>0</v>
      </c>
      <c r="LA909" s="1">
        <v>0</v>
      </c>
      <c r="LB909" s="1">
        <v>0</v>
      </c>
      <c r="LC909" s="1">
        <v>0</v>
      </c>
      <c r="LD909" s="1">
        <v>0</v>
      </c>
      <c r="LE909" s="1">
        <v>0</v>
      </c>
      <c r="LF909" s="1">
        <v>0</v>
      </c>
      <c r="LG909" s="1">
        <v>0</v>
      </c>
      <c r="LH909" s="1">
        <v>0</v>
      </c>
      <c r="LI909" s="1">
        <v>0</v>
      </c>
      <c r="LJ909" s="1">
        <v>0</v>
      </c>
      <c r="LK909" s="1">
        <v>0</v>
      </c>
      <c r="LL909" s="1">
        <v>0</v>
      </c>
      <c r="LM909" s="1">
        <v>0</v>
      </c>
      <c r="LN909" s="1">
        <v>0</v>
      </c>
      <c r="LO909" s="1">
        <v>0</v>
      </c>
      <c r="LP909" s="1">
        <v>0</v>
      </c>
      <c r="LQ909" s="1">
        <v>0</v>
      </c>
      <c r="LR909" s="1">
        <v>0</v>
      </c>
      <c r="LS909" s="1">
        <v>0</v>
      </c>
      <c r="LT909" s="1">
        <v>0</v>
      </c>
      <c r="LU909" s="1">
        <v>0</v>
      </c>
      <c r="LV909" s="1">
        <v>0</v>
      </c>
      <c r="LW909" s="1">
        <v>0</v>
      </c>
      <c r="LX909" s="1">
        <v>0</v>
      </c>
      <c r="LY909" s="1">
        <v>0</v>
      </c>
      <c r="LZ909" s="1">
        <v>0</v>
      </c>
      <c r="MA909" s="1">
        <v>0</v>
      </c>
      <c r="MB909" s="1">
        <v>0</v>
      </c>
      <c r="MC909" s="1">
        <v>1</v>
      </c>
    </row>
    <row r="910" spans="1:341">
      <c r="A910" s="1">
        <v>2016</v>
      </c>
      <c r="B910" s="1" t="s">
        <v>993</v>
      </c>
      <c r="C910" s="1">
        <v>1</v>
      </c>
      <c r="D910" s="1">
        <v>0</v>
      </c>
      <c r="E910" s="1">
        <v>1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  <c r="K910" s="1">
        <v>2</v>
      </c>
      <c r="L910" s="1">
        <v>2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1</v>
      </c>
      <c r="X910" s="1">
        <v>1</v>
      </c>
      <c r="Y910" s="1">
        <v>1</v>
      </c>
      <c r="Z910" s="1">
        <v>1</v>
      </c>
      <c r="AA910" s="1">
        <v>1</v>
      </c>
      <c r="AB910" s="1">
        <v>1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1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1</v>
      </c>
      <c r="BG910" s="1">
        <v>1</v>
      </c>
      <c r="BH910" s="1">
        <v>0</v>
      </c>
      <c r="BI910" s="1">
        <v>0</v>
      </c>
      <c r="BJ910" s="1">
        <v>1</v>
      </c>
      <c r="BK910" s="1">
        <v>0</v>
      </c>
      <c r="BL910" s="1">
        <v>0</v>
      </c>
      <c r="BM910" s="1">
        <v>1</v>
      </c>
      <c r="BN910" s="1">
        <v>0</v>
      </c>
      <c r="BO910" s="1">
        <v>1</v>
      </c>
      <c r="BP910" s="1">
        <v>0</v>
      </c>
      <c r="BQ910" s="1">
        <v>2</v>
      </c>
      <c r="BR910" s="1">
        <v>2</v>
      </c>
      <c r="BS910" s="1">
        <v>2</v>
      </c>
      <c r="BT910" s="1">
        <v>5</v>
      </c>
      <c r="BU910" s="1">
        <v>2</v>
      </c>
      <c r="BV910" s="1">
        <v>2</v>
      </c>
      <c r="BW910" s="1">
        <v>0</v>
      </c>
      <c r="BX910" s="1">
        <v>0</v>
      </c>
      <c r="BY910" s="1">
        <v>2</v>
      </c>
      <c r="BZ910" s="1">
        <v>1</v>
      </c>
      <c r="CA910" s="1">
        <v>3</v>
      </c>
      <c r="CB910" s="1">
        <v>3</v>
      </c>
      <c r="CC910" s="1">
        <v>2</v>
      </c>
      <c r="CD910" s="1">
        <v>0</v>
      </c>
      <c r="CE910" s="1">
        <v>4</v>
      </c>
      <c r="CF910" s="1">
        <v>0</v>
      </c>
      <c r="CG910" s="1">
        <v>0</v>
      </c>
      <c r="CH910" s="1">
        <v>0</v>
      </c>
      <c r="CI910" s="1">
        <v>0</v>
      </c>
      <c r="CJ910" s="1">
        <v>4</v>
      </c>
      <c r="CK910" s="1">
        <v>4</v>
      </c>
      <c r="CL910" s="1">
        <v>4</v>
      </c>
      <c r="CM910" s="1">
        <v>4</v>
      </c>
      <c r="CN910" s="1">
        <v>4</v>
      </c>
      <c r="CO910" s="1">
        <v>0</v>
      </c>
      <c r="CP910" s="1">
        <v>1</v>
      </c>
      <c r="CQ910" s="1">
        <v>1</v>
      </c>
      <c r="CR910" s="1">
        <v>1</v>
      </c>
      <c r="CS910" s="1">
        <v>1</v>
      </c>
      <c r="CT910" s="1">
        <v>1</v>
      </c>
      <c r="CU910" s="1">
        <v>0</v>
      </c>
      <c r="CV910" s="1">
        <v>1</v>
      </c>
      <c r="CW910" s="1">
        <v>1</v>
      </c>
      <c r="CX910" s="1">
        <v>0</v>
      </c>
      <c r="CY910" s="1">
        <v>2</v>
      </c>
      <c r="CZ910" s="1">
        <v>0</v>
      </c>
      <c r="DA910" s="1">
        <v>0</v>
      </c>
      <c r="DB910" s="1">
        <v>2</v>
      </c>
      <c r="DC910" s="1">
        <v>2</v>
      </c>
      <c r="DD910" s="1">
        <v>2</v>
      </c>
      <c r="DE910" s="1">
        <v>5</v>
      </c>
      <c r="DF910" s="1">
        <v>2</v>
      </c>
      <c r="DG910" s="1">
        <v>0</v>
      </c>
      <c r="DH910" s="1">
        <v>2</v>
      </c>
      <c r="DI910" s="1">
        <v>2</v>
      </c>
      <c r="DJ910" s="1">
        <v>0</v>
      </c>
      <c r="DK910" s="1">
        <v>2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6</v>
      </c>
      <c r="DS910" s="1">
        <v>0</v>
      </c>
      <c r="DT910" s="1">
        <v>6</v>
      </c>
      <c r="DU910" s="1">
        <v>6</v>
      </c>
      <c r="DV910" s="1">
        <v>6</v>
      </c>
      <c r="DW910" s="1">
        <v>1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6</v>
      </c>
      <c r="ED910" s="1">
        <v>6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2</v>
      </c>
      <c r="EK910" s="1">
        <v>2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1</v>
      </c>
      <c r="ES910" s="1">
        <v>1</v>
      </c>
      <c r="ET910" s="1">
        <v>0</v>
      </c>
      <c r="EU910" s="1">
        <v>1</v>
      </c>
      <c r="EV910" s="1">
        <v>0</v>
      </c>
      <c r="EW910" s="1">
        <v>0</v>
      </c>
      <c r="EX910" s="1">
        <v>0</v>
      </c>
      <c r="EY910" s="1">
        <v>1</v>
      </c>
      <c r="EZ910" s="1">
        <v>0</v>
      </c>
      <c r="FA910" s="1">
        <v>1</v>
      </c>
      <c r="FB910" s="1">
        <v>1</v>
      </c>
      <c r="FC910" s="1">
        <v>1</v>
      </c>
      <c r="FD910" s="1">
        <v>0</v>
      </c>
      <c r="FE910" s="1">
        <v>1</v>
      </c>
      <c r="FF910" s="1">
        <v>0</v>
      </c>
      <c r="FG910" s="1">
        <v>1</v>
      </c>
      <c r="FH910" s="1">
        <v>0</v>
      </c>
      <c r="FI910" s="1">
        <v>0</v>
      </c>
      <c r="FJ910" s="1">
        <v>1</v>
      </c>
      <c r="FK910" s="1">
        <v>0</v>
      </c>
      <c r="FL910" s="1">
        <v>1</v>
      </c>
      <c r="FM910" s="1">
        <v>3</v>
      </c>
      <c r="FN910" s="1">
        <v>1</v>
      </c>
      <c r="FO910" s="1">
        <v>0</v>
      </c>
      <c r="FP910" s="1">
        <v>0</v>
      </c>
      <c r="FQ910" s="1">
        <v>0</v>
      </c>
      <c r="FR910" s="1">
        <v>12</v>
      </c>
      <c r="FS910" s="1">
        <v>0</v>
      </c>
      <c r="FT910" s="1">
        <v>0</v>
      </c>
      <c r="FU910" s="1">
        <v>0</v>
      </c>
      <c r="FV910" s="1">
        <v>12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1</v>
      </c>
      <c r="GD910" s="1">
        <v>1</v>
      </c>
      <c r="GE910" s="1">
        <v>1</v>
      </c>
      <c r="GF910" s="1">
        <v>3</v>
      </c>
      <c r="GG910" s="1">
        <v>1</v>
      </c>
      <c r="GH910" s="1">
        <v>1</v>
      </c>
      <c r="GI910" s="1">
        <v>1</v>
      </c>
      <c r="GJ910" s="1">
        <v>1</v>
      </c>
      <c r="GK910" s="1">
        <v>1</v>
      </c>
      <c r="GL910" s="1">
        <v>1</v>
      </c>
      <c r="GM910" s="1">
        <v>0</v>
      </c>
      <c r="GN910" s="1">
        <v>0</v>
      </c>
      <c r="GO910" s="1">
        <v>1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1</v>
      </c>
      <c r="HP910" s="1">
        <v>1</v>
      </c>
      <c r="HQ910" s="1">
        <v>0</v>
      </c>
      <c r="HR910" s="1">
        <v>0</v>
      </c>
      <c r="HS910" s="1">
        <v>2</v>
      </c>
      <c r="HT910" s="1">
        <v>2</v>
      </c>
      <c r="HU910" s="1">
        <v>2</v>
      </c>
      <c r="HV910" s="1">
        <v>6</v>
      </c>
      <c r="HW910" s="1">
        <v>2</v>
      </c>
      <c r="HX910" s="1">
        <v>2</v>
      </c>
      <c r="HY910" s="1">
        <v>2</v>
      </c>
      <c r="HZ910" s="1">
        <v>2</v>
      </c>
      <c r="IA910" s="1">
        <v>2</v>
      </c>
      <c r="IB910" s="1">
        <v>2</v>
      </c>
      <c r="IC910" s="1">
        <v>2</v>
      </c>
      <c r="ID910" s="1">
        <v>0</v>
      </c>
      <c r="IE910" s="1">
        <v>0</v>
      </c>
      <c r="IF910" s="1">
        <v>1</v>
      </c>
      <c r="IG910" s="1">
        <v>1</v>
      </c>
      <c r="IH910" s="1">
        <v>1</v>
      </c>
      <c r="II910" s="1">
        <v>1</v>
      </c>
      <c r="IJ910" s="1">
        <v>1</v>
      </c>
      <c r="IK910" s="1">
        <v>1</v>
      </c>
      <c r="IL910" s="1">
        <v>1</v>
      </c>
      <c r="IM910" s="1">
        <v>1</v>
      </c>
      <c r="IN910" s="1">
        <v>1</v>
      </c>
      <c r="IO910" s="1">
        <v>1</v>
      </c>
      <c r="IP910" s="1">
        <v>0</v>
      </c>
      <c r="IQ910" s="1">
        <v>0</v>
      </c>
      <c r="IR910" s="1">
        <v>0</v>
      </c>
      <c r="IS910" s="1">
        <v>1</v>
      </c>
      <c r="IT910" s="1">
        <v>1</v>
      </c>
      <c r="IU910" s="1">
        <v>1</v>
      </c>
      <c r="IV910" s="1">
        <v>3</v>
      </c>
      <c r="IW910" s="1">
        <v>1</v>
      </c>
      <c r="IX910" s="1">
        <v>1</v>
      </c>
      <c r="IY910" s="1">
        <v>1</v>
      </c>
      <c r="IZ910" s="1">
        <v>1</v>
      </c>
      <c r="JA910" s="1">
        <v>1</v>
      </c>
      <c r="JB910" s="1">
        <v>1</v>
      </c>
      <c r="JC910" s="1">
        <v>0</v>
      </c>
      <c r="JD910" s="1">
        <v>0</v>
      </c>
      <c r="JE910" s="1">
        <v>0</v>
      </c>
      <c r="JF910" s="1">
        <v>0</v>
      </c>
      <c r="JG910" s="1">
        <v>0</v>
      </c>
      <c r="JH910" s="1">
        <v>0</v>
      </c>
      <c r="JI910" s="1">
        <v>0</v>
      </c>
      <c r="JJ910" s="1">
        <v>0</v>
      </c>
      <c r="JK910" s="1">
        <v>0</v>
      </c>
      <c r="JL910" s="1">
        <v>0</v>
      </c>
      <c r="JM910" s="1">
        <v>0</v>
      </c>
      <c r="JN910" s="1">
        <v>0</v>
      </c>
      <c r="JO910" s="1">
        <v>0</v>
      </c>
      <c r="JP910" s="1">
        <v>0</v>
      </c>
      <c r="JQ910" s="1">
        <v>0</v>
      </c>
      <c r="JR910" s="1">
        <v>0</v>
      </c>
      <c r="JS910" s="1">
        <v>0</v>
      </c>
      <c r="JT910" s="1">
        <v>0</v>
      </c>
      <c r="JU910" s="1">
        <v>0</v>
      </c>
      <c r="JV910" s="1">
        <v>0</v>
      </c>
      <c r="JW910" s="1">
        <v>0</v>
      </c>
      <c r="JX910" s="1">
        <v>0</v>
      </c>
      <c r="JY910" s="1">
        <v>0</v>
      </c>
      <c r="JZ910" s="1">
        <v>0</v>
      </c>
      <c r="KA910" s="1">
        <v>0</v>
      </c>
      <c r="KB910" s="1">
        <v>0</v>
      </c>
      <c r="KC910" s="1">
        <v>0</v>
      </c>
      <c r="KD910" s="1">
        <v>0</v>
      </c>
      <c r="KE910" s="1">
        <v>0</v>
      </c>
      <c r="KF910" s="1">
        <v>0</v>
      </c>
      <c r="KG910" s="1">
        <v>0</v>
      </c>
      <c r="KH910" s="1">
        <v>0</v>
      </c>
      <c r="KI910" s="1">
        <v>0</v>
      </c>
      <c r="KJ910" s="1">
        <v>0</v>
      </c>
      <c r="KK910" s="1">
        <v>0</v>
      </c>
      <c r="KL910" s="1">
        <v>0</v>
      </c>
      <c r="KM910" s="1">
        <v>0</v>
      </c>
      <c r="KN910" s="1">
        <v>0</v>
      </c>
      <c r="KO910" s="1">
        <v>0</v>
      </c>
      <c r="KP910" s="1">
        <v>0</v>
      </c>
      <c r="KQ910" s="1">
        <v>0</v>
      </c>
      <c r="KR910" s="1">
        <v>0</v>
      </c>
      <c r="KS910" s="1">
        <v>0</v>
      </c>
      <c r="KT910" s="1">
        <v>0</v>
      </c>
      <c r="KU910" s="1">
        <v>0</v>
      </c>
      <c r="KV910" s="1">
        <v>0</v>
      </c>
      <c r="KW910" s="1">
        <v>0</v>
      </c>
      <c r="KX910" s="1">
        <v>0</v>
      </c>
      <c r="KY910" s="1">
        <v>0</v>
      </c>
      <c r="KZ910" s="1">
        <v>0</v>
      </c>
      <c r="LA910" s="1">
        <v>0</v>
      </c>
      <c r="LB910" s="1">
        <v>0</v>
      </c>
      <c r="LC910" s="1">
        <v>0</v>
      </c>
      <c r="LD910" s="1">
        <v>0</v>
      </c>
      <c r="LE910" s="1">
        <v>0</v>
      </c>
      <c r="LF910" s="1">
        <v>0</v>
      </c>
      <c r="LG910" s="1">
        <v>0</v>
      </c>
      <c r="LH910" s="1">
        <v>0</v>
      </c>
      <c r="LI910" s="1">
        <v>0</v>
      </c>
      <c r="LJ910" s="1">
        <v>0</v>
      </c>
      <c r="LK910" s="1">
        <v>0</v>
      </c>
      <c r="LL910" s="1">
        <v>0</v>
      </c>
      <c r="LM910" s="1">
        <v>0</v>
      </c>
      <c r="LN910" s="1">
        <v>0</v>
      </c>
      <c r="LO910" s="1">
        <v>0</v>
      </c>
      <c r="LP910" s="1">
        <v>0</v>
      </c>
      <c r="LQ910" s="1">
        <v>0</v>
      </c>
      <c r="LR910" s="1">
        <v>0</v>
      </c>
      <c r="LS910" s="1">
        <v>0</v>
      </c>
      <c r="LT910" s="1">
        <v>0</v>
      </c>
      <c r="LU910" s="1">
        <v>0</v>
      </c>
      <c r="LV910" s="1">
        <v>0</v>
      </c>
      <c r="LW910" s="1">
        <v>0</v>
      </c>
      <c r="LX910" s="1">
        <v>0</v>
      </c>
      <c r="LY910" s="1">
        <v>0</v>
      </c>
      <c r="LZ910" s="1">
        <v>0</v>
      </c>
      <c r="MA910" s="1">
        <v>0</v>
      </c>
      <c r="MB910" s="1">
        <v>0</v>
      </c>
      <c r="MC910" s="1">
        <v>1</v>
      </c>
    </row>
    <row r="911" spans="1:341">
      <c r="A911" s="1">
        <v>2016</v>
      </c>
      <c r="B911" s="1" t="s">
        <v>994</v>
      </c>
      <c r="C911" s="1">
        <v>1</v>
      </c>
      <c r="D911" s="1">
        <v>0</v>
      </c>
      <c r="E911" s="1">
        <v>1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  <c r="K911" s="1">
        <v>2</v>
      </c>
      <c r="L911" s="1">
        <v>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1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1</v>
      </c>
      <c r="BG911" s="1">
        <v>1</v>
      </c>
      <c r="BH911" s="1">
        <v>0</v>
      </c>
      <c r="BI911" s="1">
        <v>0</v>
      </c>
      <c r="BJ911" s="1">
        <v>1</v>
      </c>
      <c r="BK911" s="1">
        <v>0</v>
      </c>
      <c r="BL911" s="1">
        <v>0</v>
      </c>
      <c r="BM911" s="1">
        <v>1</v>
      </c>
      <c r="BN911" s="1">
        <v>0</v>
      </c>
      <c r="BO911" s="1">
        <v>1</v>
      </c>
      <c r="BP911" s="1">
        <v>0</v>
      </c>
      <c r="BQ911" s="1">
        <v>2</v>
      </c>
      <c r="BR911" s="1">
        <v>2</v>
      </c>
      <c r="BS911" s="1">
        <v>2</v>
      </c>
      <c r="BT911" s="1">
        <v>5</v>
      </c>
      <c r="BU911" s="1">
        <v>2</v>
      </c>
      <c r="BV911" s="1">
        <v>2</v>
      </c>
      <c r="BW911" s="1">
        <v>0</v>
      </c>
      <c r="BX911" s="1">
        <v>0</v>
      </c>
      <c r="BY911" s="1">
        <v>2</v>
      </c>
      <c r="BZ911" s="1">
        <v>1</v>
      </c>
      <c r="CA911" s="1">
        <v>3</v>
      </c>
      <c r="CB911" s="1">
        <v>3</v>
      </c>
      <c r="CC911" s="1">
        <v>2</v>
      </c>
      <c r="CD911" s="1">
        <v>0</v>
      </c>
      <c r="CE911" s="1">
        <v>2</v>
      </c>
      <c r="CF911" s="1">
        <v>0</v>
      </c>
      <c r="CG911" s="1">
        <v>0</v>
      </c>
      <c r="CH911" s="1">
        <v>0</v>
      </c>
      <c r="CI911" s="1">
        <v>0</v>
      </c>
      <c r="CJ911" s="1">
        <v>2</v>
      </c>
      <c r="CK911" s="1">
        <v>2</v>
      </c>
      <c r="CL911" s="1">
        <v>2</v>
      </c>
      <c r="CM911" s="1">
        <v>2</v>
      </c>
      <c r="CN911" s="1">
        <v>2</v>
      </c>
      <c r="CO911" s="1">
        <v>0</v>
      </c>
      <c r="CP911" s="1">
        <v>1</v>
      </c>
      <c r="CQ911" s="1">
        <v>1</v>
      </c>
      <c r="CR911" s="1">
        <v>1</v>
      </c>
      <c r="CS911" s="1">
        <v>1</v>
      </c>
      <c r="CT911" s="1">
        <v>1</v>
      </c>
      <c r="CU911" s="1">
        <v>0</v>
      </c>
      <c r="CV911" s="1">
        <v>1</v>
      </c>
      <c r="CW911" s="1">
        <v>1</v>
      </c>
      <c r="CX911" s="1">
        <v>0</v>
      </c>
      <c r="CY911" s="1">
        <v>2</v>
      </c>
      <c r="CZ911" s="1">
        <v>0</v>
      </c>
      <c r="DA911" s="1">
        <v>0</v>
      </c>
      <c r="DB911" s="1">
        <v>2</v>
      </c>
      <c r="DC911" s="1">
        <v>2</v>
      </c>
      <c r="DD911" s="1">
        <v>2</v>
      </c>
      <c r="DE911" s="1">
        <v>5</v>
      </c>
      <c r="DF911" s="1">
        <v>2</v>
      </c>
      <c r="DG911" s="1">
        <v>0</v>
      </c>
      <c r="DH911" s="1">
        <v>2</v>
      </c>
      <c r="DI911" s="1">
        <v>2</v>
      </c>
      <c r="DJ911" s="1">
        <v>0</v>
      </c>
      <c r="DK911" s="1">
        <v>2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8</v>
      </c>
      <c r="DS911" s="1">
        <v>0</v>
      </c>
      <c r="DT911" s="1">
        <v>8</v>
      </c>
      <c r="DU911" s="1">
        <v>8</v>
      </c>
      <c r="DV911" s="1">
        <v>8</v>
      </c>
      <c r="DW911" s="1">
        <v>3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5</v>
      </c>
      <c r="ED911" s="1">
        <v>5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2</v>
      </c>
      <c r="EK911" s="1">
        <v>0</v>
      </c>
      <c r="EL911" s="1">
        <v>2</v>
      </c>
      <c r="EM911" s="1">
        <v>1</v>
      </c>
      <c r="EN911" s="1">
        <v>1</v>
      </c>
      <c r="EO911" s="1">
        <v>0</v>
      </c>
      <c r="EP911" s="1">
        <v>0</v>
      </c>
      <c r="EQ911" s="1">
        <v>0</v>
      </c>
      <c r="ER911" s="1">
        <v>1</v>
      </c>
      <c r="ES911" s="1">
        <v>1</v>
      </c>
      <c r="ET911" s="1">
        <v>0</v>
      </c>
      <c r="EU911" s="1">
        <v>1</v>
      </c>
      <c r="EV911" s="1">
        <v>0</v>
      </c>
      <c r="EW911" s="1">
        <v>0</v>
      </c>
      <c r="EX911" s="1">
        <v>0</v>
      </c>
      <c r="EY911" s="1">
        <v>1</v>
      </c>
      <c r="EZ911" s="1">
        <v>0</v>
      </c>
      <c r="FA911" s="1">
        <v>1</v>
      </c>
      <c r="FB911" s="1">
        <v>1</v>
      </c>
      <c r="FC911" s="1">
        <v>1</v>
      </c>
      <c r="FD911" s="1">
        <v>0</v>
      </c>
      <c r="FE911" s="1">
        <v>1</v>
      </c>
      <c r="FF911" s="1">
        <v>0</v>
      </c>
      <c r="FG911" s="1">
        <v>1</v>
      </c>
      <c r="FH911" s="1">
        <v>0</v>
      </c>
      <c r="FI911" s="1">
        <v>0</v>
      </c>
      <c r="FJ911" s="1">
        <v>1</v>
      </c>
      <c r="FK911" s="1">
        <v>0</v>
      </c>
      <c r="FL911" s="1">
        <v>1</v>
      </c>
      <c r="FM911" s="1">
        <v>3</v>
      </c>
      <c r="FN911" s="1">
        <v>1</v>
      </c>
      <c r="FO911" s="1">
        <v>0</v>
      </c>
      <c r="FP911" s="1">
        <v>0</v>
      </c>
      <c r="FQ911" s="1">
        <v>0</v>
      </c>
      <c r="FR911" s="1">
        <v>13</v>
      </c>
      <c r="FS911" s="1">
        <v>0</v>
      </c>
      <c r="FT911" s="1">
        <v>0</v>
      </c>
      <c r="FU911" s="1">
        <v>0</v>
      </c>
      <c r="FV911" s="1">
        <v>14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1</v>
      </c>
      <c r="GD911" s="1">
        <v>1</v>
      </c>
      <c r="GE911" s="1">
        <v>1</v>
      </c>
      <c r="GF911" s="1">
        <v>3</v>
      </c>
      <c r="GG911" s="1">
        <v>1</v>
      </c>
      <c r="GH911" s="1">
        <v>1</v>
      </c>
      <c r="GI911" s="1">
        <v>1</v>
      </c>
      <c r="GJ911" s="1">
        <v>1</v>
      </c>
      <c r="GK911" s="1">
        <v>1</v>
      </c>
      <c r="GL911" s="1">
        <v>1</v>
      </c>
      <c r="GM911" s="1">
        <v>0</v>
      </c>
      <c r="GN911" s="1">
        <v>0</v>
      </c>
      <c r="GO911" s="1">
        <v>1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1</v>
      </c>
      <c r="HP911" s="1">
        <v>1</v>
      </c>
      <c r="HQ911" s="1">
        <v>0</v>
      </c>
      <c r="HR911" s="1">
        <v>0</v>
      </c>
      <c r="HS911" s="1">
        <v>2</v>
      </c>
      <c r="HT911" s="1">
        <v>2</v>
      </c>
      <c r="HU911" s="1">
        <v>2</v>
      </c>
      <c r="HV911" s="1">
        <v>6</v>
      </c>
      <c r="HW911" s="1">
        <v>2</v>
      </c>
      <c r="HX911" s="1">
        <v>2</v>
      </c>
      <c r="HY911" s="1">
        <v>2</v>
      </c>
      <c r="HZ911" s="1">
        <v>2</v>
      </c>
      <c r="IA911" s="1">
        <v>2</v>
      </c>
      <c r="IB911" s="1">
        <v>2</v>
      </c>
      <c r="IC911" s="1">
        <v>2</v>
      </c>
      <c r="ID911" s="1">
        <v>0</v>
      </c>
      <c r="IE911" s="1">
        <v>0</v>
      </c>
      <c r="IF911" s="1">
        <v>1</v>
      </c>
      <c r="IG911" s="1">
        <v>1</v>
      </c>
      <c r="IH911" s="1">
        <v>1</v>
      </c>
      <c r="II911" s="1">
        <v>1</v>
      </c>
      <c r="IJ911" s="1">
        <v>1</v>
      </c>
      <c r="IK911" s="1">
        <v>1</v>
      </c>
      <c r="IL911" s="1">
        <v>1</v>
      </c>
      <c r="IM911" s="1">
        <v>1</v>
      </c>
      <c r="IN911" s="1">
        <v>1</v>
      </c>
      <c r="IO911" s="1">
        <v>1</v>
      </c>
      <c r="IP911" s="1">
        <v>0</v>
      </c>
      <c r="IQ911" s="1">
        <v>0</v>
      </c>
      <c r="IR911" s="1">
        <v>0</v>
      </c>
      <c r="IS911" s="1">
        <v>1</v>
      </c>
      <c r="IT911" s="1">
        <v>1</v>
      </c>
      <c r="IU911" s="1">
        <v>1</v>
      </c>
      <c r="IV911" s="1">
        <v>3</v>
      </c>
      <c r="IW911" s="1">
        <v>1</v>
      </c>
      <c r="IX911" s="1">
        <v>1</v>
      </c>
      <c r="IY911" s="1">
        <v>1</v>
      </c>
      <c r="IZ911" s="1">
        <v>1</v>
      </c>
      <c r="JA911" s="1">
        <v>1</v>
      </c>
      <c r="JB911" s="1">
        <v>1</v>
      </c>
      <c r="JC911" s="1">
        <v>0</v>
      </c>
      <c r="JD911" s="1">
        <v>0</v>
      </c>
      <c r="JE911" s="1">
        <v>0</v>
      </c>
      <c r="JF911" s="1">
        <v>0</v>
      </c>
      <c r="JG911" s="1">
        <v>0</v>
      </c>
      <c r="JH911" s="1">
        <v>0</v>
      </c>
      <c r="JI911" s="1">
        <v>0</v>
      </c>
      <c r="JJ911" s="1">
        <v>0</v>
      </c>
      <c r="JK911" s="1">
        <v>0</v>
      </c>
      <c r="JL911" s="1">
        <v>0</v>
      </c>
      <c r="JM911" s="1">
        <v>0</v>
      </c>
      <c r="JN911" s="1">
        <v>0</v>
      </c>
      <c r="JO911" s="1">
        <v>0</v>
      </c>
      <c r="JP911" s="1">
        <v>0</v>
      </c>
      <c r="JQ911" s="1">
        <v>0</v>
      </c>
      <c r="JR911" s="1">
        <v>0</v>
      </c>
      <c r="JS911" s="1">
        <v>0</v>
      </c>
      <c r="JT911" s="1">
        <v>0</v>
      </c>
      <c r="JU911" s="1">
        <v>0</v>
      </c>
      <c r="JV911" s="1">
        <v>0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0</v>
      </c>
      <c r="KG911" s="1">
        <v>0</v>
      </c>
      <c r="KH911" s="1">
        <v>0</v>
      </c>
      <c r="KI911" s="1">
        <v>0</v>
      </c>
      <c r="KJ911" s="1">
        <v>0</v>
      </c>
      <c r="KK911" s="1">
        <v>0</v>
      </c>
      <c r="KL911" s="1">
        <v>0</v>
      </c>
      <c r="KM911" s="1">
        <v>0</v>
      </c>
      <c r="KN911" s="1">
        <v>0</v>
      </c>
      <c r="KO911" s="1">
        <v>0</v>
      </c>
      <c r="KP911" s="1">
        <v>0</v>
      </c>
      <c r="KQ911" s="1">
        <v>0</v>
      </c>
      <c r="KR911" s="1">
        <v>0</v>
      </c>
      <c r="KS911" s="1">
        <v>0</v>
      </c>
      <c r="KT911" s="1">
        <v>0</v>
      </c>
      <c r="KU911" s="1">
        <v>0</v>
      </c>
      <c r="KV911" s="1">
        <v>0</v>
      </c>
      <c r="KW911" s="1">
        <v>0</v>
      </c>
      <c r="KX911" s="1">
        <v>0</v>
      </c>
      <c r="KY911" s="1">
        <v>0</v>
      </c>
      <c r="KZ911" s="1">
        <v>0</v>
      </c>
      <c r="LA911" s="1">
        <v>0</v>
      </c>
      <c r="LB911" s="1">
        <v>0</v>
      </c>
      <c r="LC911" s="1">
        <v>0</v>
      </c>
      <c r="LD911" s="1">
        <v>0</v>
      </c>
      <c r="LE911" s="1">
        <v>0</v>
      </c>
      <c r="LF911" s="1">
        <v>0</v>
      </c>
      <c r="LG911" s="1">
        <v>0</v>
      </c>
      <c r="LH911" s="1">
        <v>0</v>
      </c>
      <c r="LI911" s="1">
        <v>0</v>
      </c>
      <c r="LJ911" s="1">
        <v>0</v>
      </c>
      <c r="LK911" s="1">
        <v>0</v>
      </c>
      <c r="LL911" s="1">
        <v>0</v>
      </c>
      <c r="LM911" s="1">
        <v>0</v>
      </c>
      <c r="LN911" s="1">
        <v>0</v>
      </c>
      <c r="LO911" s="1">
        <v>0</v>
      </c>
      <c r="LP911" s="1">
        <v>0</v>
      </c>
      <c r="LQ911" s="1">
        <v>0</v>
      </c>
      <c r="LR911" s="1">
        <v>0</v>
      </c>
      <c r="LS911" s="1">
        <v>0</v>
      </c>
      <c r="LT911" s="1">
        <v>0</v>
      </c>
      <c r="LU911" s="1">
        <v>0</v>
      </c>
      <c r="LV911" s="1">
        <v>0</v>
      </c>
      <c r="LW911" s="1">
        <v>0</v>
      </c>
      <c r="LX911" s="1">
        <v>0</v>
      </c>
      <c r="LY911" s="1">
        <v>0</v>
      </c>
      <c r="LZ911" s="1">
        <v>0</v>
      </c>
      <c r="MA911" s="1">
        <v>0</v>
      </c>
      <c r="MB911" s="1">
        <v>0</v>
      </c>
      <c r="MC911" s="1">
        <v>1</v>
      </c>
    </row>
    <row r="912" spans="1:341">
      <c r="A912" s="1">
        <v>2016</v>
      </c>
      <c r="B912" s="1" t="s">
        <v>995</v>
      </c>
      <c r="C912" s="1">
        <v>1</v>
      </c>
      <c r="D912" s="1">
        <v>0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2</v>
      </c>
      <c r="L912" s="1">
        <v>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1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  <c r="BG912" s="1">
        <v>1</v>
      </c>
      <c r="BH912" s="1">
        <v>0</v>
      </c>
      <c r="BI912" s="1">
        <v>0</v>
      </c>
      <c r="BJ912" s="1">
        <v>1</v>
      </c>
      <c r="BK912" s="1">
        <v>0</v>
      </c>
      <c r="BL912" s="1">
        <v>0</v>
      </c>
      <c r="BM912" s="1">
        <v>1</v>
      </c>
      <c r="BN912" s="1">
        <v>0</v>
      </c>
      <c r="BO912" s="1">
        <v>1</v>
      </c>
      <c r="BP912" s="1">
        <v>0</v>
      </c>
      <c r="BQ912" s="1">
        <v>2</v>
      </c>
      <c r="BR912" s="1">
        <v>2</v>
      </c>
      <c r="BS912" s="1">
        <v>2</v>
      </c>
      <c r="BT912" s="1">
        <v>5</v>
      </c>
      <c r="BU912" s="1">
        <v>2</v>
      </c>
      <c r="BV912" s="1">
        <v>2</v>
      </c>
      <c r="BW912" s="1">
        <v>0</v>
      </c>
      <c r="BX912" s="1">
        <v>0</v>
      </c>
      <c r="BY912" s="1">
        <v>2</v>
      </c>
      <c r="BZ912" s="1">
        <v>1</v>
      </c>
      <c r="CA912" s="1">
        <v>3</v>
      </c>
      <c r="CB912" s="1">
        <v>3</v>
      </c>
      <c r="CC912" s="1">
        <v>2</v>
      </c>
      <c r="CD912" s="1">
        <v>0</v>
      </c>
      <c r="CE912" s="1">
        <v>2</v>
      </c>
      <c r="CF912" s="1">
        <v>0</v>
      </c>
      <c r="CG912" s="1">
        <v>0</v>
      </c>
      <c r="CH912" s="1">
        <v>0</v>
      </c>
      <c r="CI912" s="1">
        <v>0</v>
      </c>
      <c r="CJ912" s="1">
        <v>2</v>
      </c>
      <c r="CK912" s="1">
        <v>2</v>
      </c>
      <c r="CL912" s="1">
        <v>2</v>
      </c>
      <c r="CM912" s="1">
        <v>2</v>
      </c>
      <c r="CN912" s="1">
        <v>2</v>
      </c>
      <c r="CO912" s="1">
        <v>0</v>
      </c>
      <c r="CP912" s="1">
        <v>1</v>
      </c>
      <c r="CQ912" s="1">
        <v>1</v>
      </c>
      <c r="CR912" s="1">
        <v>1</v>
      </c>
      <c r="CS912" s="1">
        <v>1</v>
      </c>
      <c r="CT912" s="1">
        <v>1</v>
      </c>
      <c r="CU912" s="1">
        <v>0</v>
      </c>
      <c r="CV912" s="1">
        <v>1</v>
      </c>
      <c r="CW912" s="1">
        <v>1</v>
      </c>
      <c r="CX912" s="1">
        <v>0</v>
      </c>
      <c r="CY912" s="1">
        <v>2</v>
      </c>
      <c r="CZ912" s="1">
        <v>0</v>
      </c>
      <c r="DA912" s="1">
        <v>0</v>
      </c>
      <c r="DB912" s="1">
        <v>2</v>
      </c>
      <c r="DC912" s="1">
        <v>2</v>
      </c>
      <c r="DD912" s="1">
        <v>2</v>
      </c>
      <c r="DE912" s="1">
        <v>5</v>
      </c>
      <c r="DF912" s="1">
        <v>2</v>
      </c>
      <c r="DG912" s="1">
        <v>0</v>
      </c>
      <c r="DH912" s="1">
        <v>2</v>
      </c>
      <c r="DI912" s="1">
        <v>2</v>
      </c>
      <c r="DJ912" s="1">
        <v>0</v>
      </c>
      <c r="DK912" s="1">
        <v>2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8</v>
      </c>
      <c r="DS912" s="1">
        <v>0</v>
      </c>
      <c r="DT912" s="1">
        <v>8</v>
      </c>
      <c r="DU912" s="1">
        <v>8</v>
      </c>
      <c r="DV912" s="1">
        <v>8</v>
      </c>
      <c r="DW912" s="1">
        <v>3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5</v>
      </c>
      <c r="ED912" s="1">
        <v>5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2</v>
      </c>
      <c r="EK912" s="1">
        <v>0</v>
      </c>
      <c r="EL912" s="1">
        <v>2</v>
      </c>
      <c r="EM912" s="1">
        <v>1</v>
      </c>
      <c r="EN912" s="1">
        <v>1</v>
      </c>
      <c r="EO912" s="1">
        <v>0</v>
      </c>
      <c r="EP912" s="1">
        <v>0</v>
      </c>
      <c r="EQ912" s="1">
        <v>0</v>
      </c>
      <c r="ER912" s="1">
        <v>1</v>
      </c>
      <c r="ES912" s="1">
        <v>1</v>
      </c>
      <c r="ET912" s="1">
        <v>0</v>
      </c>
      <c r="EU912" s="1">
        <v>1</v>
      </c>
      <c r="EV912" s="1">
        <v>0</v>
      </c>
      <c r="EW912" s="1">
        <v>0</v>
      </c>
      <c r="EX912" s="1">
        <v>0</v>
      </c>
      <c r="EY912" s="1">
        <v>1</v>
      </c>
      <c r="EZ912" s="1">
        <v>0</v>
      </c>
      <c r="FA912" s="1">
        <v>1</v>
      </c>
      <c r="FB912" s="1">
        <v>1</v>
      </c>
      <c r="FC912" s="1">
        <v>1</v>
      </c>
      <c r="FD912" s="1">
        <v>0</v>
      </c>
      <c r="FE912" s="1">
        <v>1</v>
      </c>
      <c r="FF912" s="1">
        <v>0</v>
      </c>
      <c r="FG912" s="1">
        <v>1</v>
      </c>
      <c r="FH912" s="1">
        <v>0</v>
      </c>
      <c r="FI912" s="1">
        <v>0</v>
      </c>
      <c r="FJ912" s="1">
        <v>1</v>
      </c>
      <c r="FK912" s="1">
        <v>0</v>
      </c>
      <c r="FL912" s="1">
        <v>1</v>
      </c>
      <c r="FM912" s="1">
        <v>3</v>
      </c>
      <c r="FN912" s="1">
        <v>1</v>
      </c>
      <c r="FO912" s="1">
        <v>0</v>
      </c>
      <c r="FP912" s="1">
        <v>0</v>
      </c>
      <c r="FQ912" s="1">
        <v>0</v>
      </c>
      <c r="FR912" s="1">
        <v>13</v>
      </c>
      <c r="FS912" s="1">
        <v>0</v>
      </c>
      <c r="FT912" s="1">
        <v>0</v>
      </c>
      <c r="FU912" s="1">
        <v>0</v>
      </c>
      <c r="FV912" s="1">
        <v>15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1</v>
      </c>
      <c r="GD912" s="1">
        <v>1</v>
      </c>
      <c r="GE912" s="1">
        <v>1</v>
      </c>
      <c r="GF912" s="1">
        <v>3</v>
      </c>
      <c r="GG912" s="1">
        <v>1</v>
      </c>
      <c r="GH912" s="1">
        <v>1</v>
      </c>
      <c r="GI912" s="1">
        <v>1</v>
      </c>
      <c r="GJ912" s="1">
        <v>1</v>
      </c>
      <c r="GK912" s="1">
        <v>1</v>
      </c>
      <c r="GL912" s="1">
        <v>1</v>
      </c>
      <c r="GM912" s="1">
        <v>0</v>
      </c>
      <c r="GN912" s="1">
        <v>0</v>
      </c>
      <c r="GO912" s="1">
        <v>1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1</v>
      </c>
      <c r="HP912" s="1">
        <v>1</v>
      </c>
      <c r="HQ912" s="1">
        <v>0</v>
      </c>
      <c r="HR912" s="1">
        <v>0</v>
      </c>
      <c r="HS912" s="1">
        <v>2</v>
      </c>
      <c r="HT912" s="1">
        <v>2</v>
      </c>
      <c r="HU912" s="1">
        <v>2</v>
      </c>
      <c r="HV912" s="1">
        <v>6</v>
      </c>
      <c r="HW912" s="1">
        <v>2</v>
      </c>
      <c r="HX912" s="1">
        <v>2</v>
      </c>
      <c r="HY912" s="1">
        <v>2</v>
      </c>
      <c r="HZ912" s="1">
        <v>2</v>
      </c>
      <c r="IA912" s="1">
        <v>2</v>
      </c>
      <c r="IB912" s="1">
        <v>2</v>
      </c>
      <c r="IC912" s="1">
        <v>2</v>
      </c>
      <c r="ID912" s="1">
        <v>0</v>
      </c>
      <c r="IE912" s="1">
        <v>0</v>
      </c>
      <c r="IF912" s="1">
        <v>1</v>
      </c>
      <c r="IG912" s="1">
        <v>1</v>
      </c>
      <c r="IH912" s="1">
        <v>1</v>
      </c>
      <c r="II912" s="1">
        <v>1</v>
      </c>
      <c r="IJ912" s="1">
        <v>1</v>
      </c>
      <c r="IK912" s="1">
        <v>1</v>
      </c>
      <c r="IL912" s="1">
        <v>1</v>
      </c>
      <c r="IM912" s="1">
        <v>1</v>
      </c>
      <c r="IN912" s="1">
        <v>1</v>
      </c>
      <c r="IO912" s="1">
        <v>1</v>
      </c>
      <c r="IP912" s="1">
        <v>0</v>
      </c>
      <c r="IQ912" s="1">
        <v>0</v>
      </c>
      <c r="IR912" s="1">
        <v>0</v>
      </c>
      <c r="IS912" s="1">
        <v>1</v>
      </c>
      <c r="IT912" s="1">
        <v>1</v>
      </c>
      <c r="IU912" s="1">
        <v>1</v>
      </c>
      <c r="IV912" s="1">
        <v>3</v>
      </c>
      <c r="IW912" s="1">
        <v>1</v>
      </c>
      <c r="IX912" s="1">
        <v>1</v>
      </c>
      <c r="IY912" s="1">
        <v>1</v>
      </c>
      <c r="IZ912" s="1">
        <v>1</v>
      </c>
      <c r="JA912" s="1">
        <v>1</v>
      </c>
      <c r="JB912" s="1">
        <v>1</v>
      </c>
      <c r="JC912" s="1">
        <v>0</v>
      </c>
      <c r="JD912" s="1">
        <v>0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</v>
      </c>
      <c r="JN912" s="1">
        <v>0</v>
      </c>
      <c r="JO912" s="1">
        <v>0</v>
      </c>
      <c r="JP912" s="1">
        <v>0</v>
      </c>
      <c r="JQ912" s="1">
        <v>0</v>
      </c>
      <c r="JR912" s="1">
        <v>0</v>
      </c>
      <c r="JS912" s="1">
        <v>0</v>
      </c>
      <c r="JT912" s="1">
        <v>0</v>
      </c>
      <c r="JU912" s="1">
        <v>0</v>
      </c>
      <c r="JV912" s="1">
        <v>0</v>
      </c>
      <c r="JW912" s="1">
        <v>0</v>
      </c>
      <c r="JX912" s="1">
        <v>0</v>
      </c>
      <c r="JY912" s="1">
        <v>0</v>
      </c>
      <c r="JZ912" s="1">
        <v>0</v>
      </c>
      <c r="KA912" s="1">
        <v>0</v>
      </c>
      <c r="KB912" s="1">
        <v>0</v>
      </c>
      <c r="KC912" s="1">
        <v>0</v>
      </c>
      <c r="KD912" s="1">
        <v>0</v>
      </c>
      <c r="KE912" s="1">
        <v>0</v>
      </c>
      <c r="KF912" s="1">
        <v>0</v>
      </c>
      <c r="KG912" s="1">
        <v>0</v>
      </c>
      <c r="KH912" s="1">
        <v>0</v>
      </c>
      <c r="KI912" s="1">
        <v>0</v>
      </c>
      <c r="KJ912" s="1">
        <v>0</v>
      </c>
      <c r="KK912" s="1">
        <v>0</v>
      </c>
      <c r="KL912" s="1">
        <v>0</v>
      </c>
      <c r="KM912" s="1">
        <v>0</v>
      </c>
      <c r="KN912" s="1">
        <v>0</v>
      </c>
      <c r="KO912" s="1">
        <v>0</v>
      </c>
      <c r="KP912" s="1">
        <v>0</v>
      </c>
      <c r="KQ912" s="1">
        <v>0</v>
      </c>
      <c r="KR912" s="1">
        <v>0</v>
      </c>
      <c r="KS912" s="1">
        <v>0</v>
      </c>
      <c r="KT912" s="1">
        <v>0</v>
      </c>
      <c r="KU912" s="1">
        <v>0</v>
      </c>
      <c r="KV912" s="1">
        <v>0</v>
      </c>
      <c r="KW912" s="1">
        <v>0</v>
      </c>
      <c r="KX912" s="1">
        <v>0</v>
      </c>
      <c r="KY912" s="1">
        <v>0</v>
      </c>
      <c r="KZ912" s="1">
        <v>0</v>
      </c>
      <c r="LA912" s="1">
        <v>0</v>
      </c>
      <c r="LB912" s="1">
        <v>0</v>
      </c>
      <c r="LC912" s="1">
        <v>0</v>
      </c>
      <c r="LD912" s="1">
        <v>0</v>
      </c>
      <c r="LE912" s="1">
        <v>0</v>
      </c>
      <c r="LF912" s="1">
        <v>0</v>
      </c>
      <c r="LG912" s="1">
        <v>0</v>
      </c>
      <c r="LH912" s="1">
        <v>0</v>
      </c>
      <c r="LI912" s="1">
        <v>0</v>
      </c>
      <c r="LJ912" s="1">
        <v>0</v>
      </c>
      <c r="LK912" s="1">
        <v>0</v>
      </c>
      <c r="LL912" s="1">
        <v>0</v>
      </c>
      <c r="LM912" s="1">
        <v>0</v>
      </c>
      <c r="LN912" s="1">
        <v>0</v>
      </c>
      <c r="LO912" s="1">
        <v>0</v>
      </c>
      <c r="LP912" s="1">
        <v>0</v>
      </c>
      <c r="LQ912" s="1">
        <v>0</v>
      </c>
      <c r="LR912" s="1">
        <v>0</v>
      </c>
      <c r="LS912" s="1">
        <v>0</v>
      </c>
      <c r="LT912" s="1">
        <v>0</v>
      </c>
      <c r="LU912" s="1">
        <v>0</v>
      </c>
      <c r="LV912" s="1">
        <v>0</v>
      </c>
      <c r="LW912" s="1">
        <v>0</v>
      </c>
      <c r="LX912" s="1">
        <v>0</v>
      </c>
      <c r="LY912" s="1">
        <v>0</v>
      </c>
      <c r="LZ912" s="1">
        <v>0</v>
      </c>
      <c r="MA912" s="1">
        <v>0</v>
      </c>
      <c r="MB912" s="1">
        <v>0</v>
      </c>
      <c r="MC912" s="1">
        <v>1</v>
      </c>
    </row>
    <row r="913" spans="1:341">
      <c r="A913" s="1">
        <v>2016</v>
      </c>
      <c r="B913" s="1" t="s">
        <v>996</v>
      </c>
      <c r="C913" s="1">
        <v>1</v>
      </c>
      <c r="D913" s="1">
        <v>0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2</v>
      </c>
      <c r="L913" s="1">
        <v>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</v>
      </c>
      <c r="X913" s="1">
        <v>2</v>
      </c>
      <c r="Y913" s="1">
        <v>2</v>
      </c>
      <c r="Z913" s="1">
        <v>2</v>
      </c>
      <c r="AA913" s="1">
        <v>2</v>
      </c>
      <c r="AB913" s="1">
        <v>2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1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1</v>
      </c>
      <c r="BG913" s="1">
        <v>1</v>
      </c>
      <c r="BH913" s="1">
        <v>0</v>
      </c>
      <c r="BI913" s="1">
        <v>0</v>
      </c>
      <c r="BJ913" s="1">
        <v>1</v>
      </c>
      <c r="BK913" s="1">
        <v>0</v>
      </c>
      <c r="BL913" s="1">
        <v>0</v>
      </c>
      <c r="BM913" s="1">
        <v>1</v>
      </c>
      <c r="BN913" s="1">
        <v>0</v>
      </c>
      <c r="BO913" s="1">
        <v>1</v>
      </c>
      <c r="BP913" s="1">
        <v>0</v>
      </c>
      <c r="BQ913" s="1">
        <v>2</v>
      </c>
      <c r="BR913" s="1">
        <v>2</v>
      </c>
      <c r="BS913" s="1">
        <v>2</v>
      </c>
      <c r="BT913" s="1">
        <v>5</v>
      </c>
      <c r="BU913" s="1">
        <v>2</v>
      </c>
      <c r="BV913" s="1">
        <v>2</v>
      </c>
      <c r="BW913" s="1">
        <v>0</v>
      </c>
      <c r="BX913" s="1">
        <v>0</v>
      </c>
      <c r="BY913" s="1">
        <v>2</v>
      </c>
      <c r="BZ913" s="1">
        <v>1</v>
      </c>
      <c r="CA913" s="1">
        <v>3</v>
      </c>
      <c r="CB913" s="1">
        <v>3</v>
      </c>
      <c r="CC913" s="1">
        <v>2</v>
      </c>
      <c r="CD913" s="1">
        <v>0</v>
      </c>
      <c r="CE913" s="1">
        <v>5</v>
      </c>
      <c r="CF913" s="1">
        <v>0</v>
      </c>
      <c r="CG913" s="1">
        <v>0</v>
      </c>
      <c r="CH913" s="1">
        <v>0</v>
      </c>
      <c r="CI913" s="1">
        <v>0</v>
      </c>
      <c r="CJ913" s="1">
        <v>5</v>
      </c>
      <c r="CK913" s="1">
        <v>5</v>
      </c>
      <c r="CL913" s="1">
        <v>5</v>
      </c>
      <c r="CM913" s="1">
        <v>5</v>
      </c>
      <c r="CN913" s="1">
        <v>5</v>
      </c>
      <c r="CO913" s="1">
        <v>0</v>
      </c>
      <c r="CP913" s="1">
        <v>1</v>
      </c>
      <c r="CQ913" s="1">
        <v>1</v>
      </c>
      <c r="CR913" s="1">
        <v>1</v>
      </c>
      <c r="CS913" s="1">
        <v>1</v>
      </c>
      <c r="CT913" s="1">
        <v>1</v>
      </c>
      <c r="CU913" s="1">
        <v>0</v>
      </c>
      <c r="CV913" s="1">
        <v>1</v>
      </c>
      <c r="CW913" s="1">
        <v>1</v>
      </c>
      <c r="CX913" s="1">
        <v>0</v>
      </c>
      <c r="CY913" s="1">
        <v>2</v>
      </c>
      <c r="CZ913" s="1">
        <v>0</v>
      </c>
      <c r="DA913" s="1">
        <v>0</v>
      </c>
      <c r="DB913" s="1">
        <v>2</v>
      </c>
      <c r="DC913" s="1">
        <v>2</v>
      </c>
      <c r="DD913" s="1">
        <v>2</v>
      </c>
      <c r="DE913" s="1">
        <v>5</v>
      </c>
      <c r="DF913" s="1">
        <v>2</v>
      </c>
      <c r="DG913" s="1">
        <v>0</v>
      </c>
      <c r="DH913" s="1">
        <v>2</v>
      </c>
      <c r="DI913" s="1">
        <v>2</v>
      </c>
      <c r="DJ913" s="1">
        <v>0</v>
      </c>
      <c r="DK913" s="1">
        <v>2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13</v>
      </c>
      <c r="DS913" s="1">
        <v>0</v>
      </c>
      <c r="DT913" s="1">
        <v>13</v>
      </c>
      <c r="DU913" s="1">
        <v>13</v>
      </c>
      <c r="DV913" s="1">
        <v>13</v>
      </c>
      <c r="DW913" s="1">
        <v>3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7</v>
      </c>
      <c r="ED913" s="1">
        <v>7</v>
      </c>
      <c r="EE913" s="1">
        <v>1</v>
      </c>
      <c r="EF913" s="1">
        <v>0</v>
      </c>
      <c r="EG913" s="1">
        <v>0</v>
      </c>
      <c r="EH913" s="1">
        <v>0</v>
      </c>
      <c r="EI913" s="1">
        <v>0</v>
      </c>
      <c r="EJ913" s="1">
        <v>6</v>
      </c>
      <c r="EK913" s="1">
        <v>5</v>
      </c>
      <c r="EL913" s="1">
        <v>1</v>
      </c>
      <c r="EM913" s="1">
        <v>10</v>
      </c>
      <c r="EN913" s="1">
        <v>10</v>
      </c>
      <c r="EO913" s="1">
        <v>0</v>
      </c>
      <c r="EP913" s="1">
        <v>0</v>
      </c>
      <c r="EQ913" s="1">
        <v>0</v>
      </c>
      <c r="ER913" s="1">
        <v>1</v>
      </c>
      <c r="ES913" s="1">
        <v>1</v>
      </c>
      <c r="ET913" s="1">
        <v>0</v>
      </c>
      <c r="EU913" s="1">
        <v>1</v>
      </c>
      <c r="EV913" s="1">
        <v>0</v>
      </c>
      <c r="EW913" s="1">
        <v>0</v>
      </c>
      <c r="EX913" s="1">
        <v>0</v>
      </c>
      <c r="EY913" s="1">
        <v>1</v>
      </c>
      <c r="EZ913" s="1">
        <v>0</v>
      </c>
      <c r="FA913" s="1">
        <v>1</v>
      </c>
      <c r="FB913" s="1">
        <v>1</v>
      </c>
      <c r="FC913" s="1">
        <v>1</v>
      </c>
      <c r="FD913" s="1">
        <v>0</v>
      </c>
      <c r="FE913" s="1">
        <v>1</v>
      </c>
      <c r="FF913" s="1">
        <v>0</v>
      </c>
      <c r="FG913" s="1">
        <v>1</v>
      </c>
      <c r="FH913" s="1">
        <v>0</v>
      </c>
      <c r="FI913" s="1">
        <v>0</v>
      </c>
      <c r="FJ913" s="1">
        <v>1</v>
      </c>
      <c r="FK913" s="1">
        <v>0</v>
      </c>
      <c r="FL913" s="1">
        <v>1</v>
      </c>
      <c r="FM913" s="1">
        <v>3</v>
      </c>
      <c r="FN913" s="1">
        <v>1</v>
      </c>
      <c r="FO913" s="1">
        <v>0</v>
      </c>
      <c r="FP913" s="1">
        <v>0</v>
      </c>
      <c r="FQ913" s="1">
        <v>0</v>
      </c>
      <c r="FR913" s="1">
        <v>16</v>
      </c>
      <c r="FS913" s="1">
        <v>0</v>
      </c>
      <c r="FT913" s="1">
        <v>0</v>
      </c>
      <c r="FU913" s="1">
        <v>0</v>
      </c>
      <c r="FV913" s="1">
        <v>12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1</v>
      </c>
      <c r="GD913" s="1">
        <v>1</v>
      </c>
      <c r="GE913" s="1">
        <v>1</v>
      </c>
      <c r="GF913" s="1">
        <v>3</v>
      </c>
      <c r="GG913" s="1">
        <v>1</v>
      </c>
      <c r="GH913" s="1">
        <v>1</v>
      </c>
      <c r="GI913" s="1">
        <v>1</v>
      </c>
      <c r="GJ913" s="1">
        <v>1</v>
      </c>
      <c r="GK913" s="1">
        <v>1</v>
      </c>
      <c r="GL913" s="1">
        <v>1</v>
      </c>
      <c r="GM913" s="1">
        <v>0</v>
      </c>
      <c r="GN913" s="1">
        <v>0</v>
      </c>
      <c r="GO913" s="1">
        <v>1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1</v>
      </c>
      <c r="HP913" s="1">
        <v>1</v>
      </c>
      <c r="HQ913" s="1">
        <v>0</v>
      </c>
      <c r="HR913" s="1">
        <v>0</v>
      </c>
      <c r="HS913" s="1">
        <v>2</v>
      </c>
      <c r="HT913" s="1">
        <v>2</v>
      </c>
      <c r="HU913" s="1">
        <v>2</v>
      </c>
      <c r="HV913" s="1">
        <v>6</v>
      </c>
      <c r="HW913" s="1">
        <v>2</v>
      </c>
      <c r="HX913" s="1">
        <v>2</v>
      </c>
      <c r="HY913" s="1">
        <v>2</v>
      </c>
      <c r="HZ913" s="1">
        <v>2</v>
      </c>
      <c r="IA913" s="1">
        <v>2</v>
      </c>
      <c r="IB913" s="1">
        <v>2</v>
      </c>
      <c r="IC913" s="1">
        <v>2</v>
      </c>
      <c r="ID913" s="1">
        <v>0</v>
      </c>
      <c r="IE913" s="1">
        <v>0</v>
      </c>
      <c r="IF913" s="1">
        <v>1</v>
      </c>
      <c r="IG913" s="1">
        <v>1</v>
      </c>
      <c r="IH913" s="1">
        <v>1</v>
      </c>
      <c r="II913" s="1">
        <v>1</v>
      </c>
      <c r="IJ913" s="1">
        <v>1</v>
      </c>
      <c r="IK913" s="1">
        <v>1</v>
      </c>
      <c r="IL913" s="1">
        <v>1</v>
      </c>
      <c r="IM913" s="1">
        <v>1</v>
      </c>
      <c r="IN913" s="1">
        <v>1</v>
      </c>
      <c r="IO913" s="1">
        <v>1</v>
      </c>
      <c r="IP913" s="1">
        <v>0</v>
      </c>
      <c r="IQ913" s="1">
        <v>0</v>
      </c>
      <c r="IR913" s="1">
        <v>0</v>
      </c>
      <c r="IS913" s="1">
        <v>1</v>
      </c>
      <c r="IT913" s="1">
        <v>1</v>
      </c>
      <c r="IU913" s="1">
        <v>1</v>
      </c>
      <c r="IV913" s="1">
        <v>3</v>
      </c>
      <c r="IW913" s="1">
        <v>1</v>
      </c>
      <c r="IX913" s="1">
        <v>1</v>
      </c>
      <c r="IY913" s="1">
        <v>1</v>
      </c>
      <c r="IZ913" s="1">
        <v>1</v>
      </c>
      <c r="JA913" s="1">
        <v>1</v>
      </c>
      <c r="JB913" s="1">
        <v>1</v>
      </c>
      <c r="JC913" s="1">
        <v>0</v>
      </c>
      <c r="JD913" s="1">
        <v>0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</v>
      </c>
      <c r="JN913" s="1">
        <v>0</v>
      </c>
      <c r="JO913" s="1">
        <v>0</v>
      </c>
      <c r="JP913" s="1">
        <v>0</v>
      </c>
      <c r="JQ913" s="1">
        <v>0</v>
      </c>
      <c r="JR913" s="1">
        <v>0</v>
      </c>
      <c r="JS913" s="1">
        <v>0</v>
      </c>
      <c r="JT913" s="1">
        <v>0</v>
      </c>
      <c r="JU913" s="1">
        <v>0</v>
      </c>
      <c r="JV913" s="1">
        <v>0</v>
      </c>
      <c r="JW913" s="1">
        <v>0</v>
      </c>
      <c r="JX913" s="1">
        <v>0</v>
      </c>
      <c r="JY913" s="1">
        <v>0</v>
      </c>
      <c r="JZ913" s="1">
        <v>0</v>
      </c>
      <c r="KA913" s="1">
        <v>0</v>
      </c>
      <c r="KB913" s="1">
        <v>0</v>
      </c>
      <c r="KC913" s="1">
        <v>0</v>
      </c>
      <c r="KD913" s="1">
        <v>0</v>
      </c>
      <c r="KE913" s="1">
        <v>0</v>
      </c>
      <c r="KF913" s="1">
        <v>0</v>
      </c>
      <c r="KG913" s="1">
        <v>0</v>
      </c>
      <c r="KH913" s="1">
        <v>0</v>
      </c>
      <c r="KI913" s="1">
        <v>0</v>
      </c>
      <c r="KJ913" s="1">
        <v>0</v>
      </c>
      <c r="KK913" s="1">
        <v>0</v>
      </c>
      <c r="KL913" s="1">
        <v>0</v>
      </c>
      <c r="KM913" s="1">
        <v>0</v>
      </c>
      <c r="KN913" s="1">
        <v>0</v>
      </c>
      <c r="KO913" s="1">
        <v>0</v>
      </c>
      <c r="KP913" s="1">
        <v>0</v>
      </c>
      <c r="KQ913" s="1">
        <v>0</v>
      </c>
      <c r="KR913" s="1">
        <v>0</v>
      </c>
      <c r="KS913" s="1">
        <v>0</v>
      </c>
      <c r="KT913" s="1">
        <v>0</v>
      </c>
      <c r="KU913" s="1">
        <v>0</v>
      </c>
      <c r="KV913" s="1">
        <v>0</v>
      </c>
      <c r="KW913" s="1">
        <v>0</v>
      </c>
      <c r="KX913" s="1">
        <v>0</v>
      </c>
      <c r="KY913" s="1">
        <v>0</v>
      </c>
      <c r="KZ913" s="1">
        <v>0</v>
      </c>
      <c r="LA913" s="1">
        <v>0</v>
      </c>
      <c r="LB913" s="1">
        <v>0</v>
      </c>
      <c r="LC913" s="1">
        <v>0</v>
      </c>
      <c r="LD913" s="1">
        <v>0</v>
      </c>
      <c r="LE913" s="1">
        <v>0</v>
      </c>
      <c r="LF913" s="1">
        <v>0</v>
      </c>
      <c r="LG913" s="1">
        <v>0</v>
      </c>
      <c r="LH913" s="1">
        <v>0</v>
      </c>
      <c r="LI913" s="1">
        <v>0</v>
      </c>
      <c r="LJ913" s="1">
        <v>0</v>
      </c>
      <c r="LK913" s="1">
        <v>0</v>
      </c>
      <c r="LL913" s="1">
        <v>0</v>
      </c>
      <c r="LM913" s="1">
        <v>0</v>
      </c>
      <c r="LN913" s="1">
        <v>0</v>
      </c>
      <c r="LO913" s="1">
        <v>0</v>
      </c>
      <c r="LP913" s="1">
        <v>0</v>
      </c>
      <c r="LQ913" s="1">
        <v>0</v>
      </c>
      <c r="LR913" s="1">
        <v>0</v>
      </c>
      <c r="LS913" s="1">
        <v>0</v>
      </c>
      <c r="LT913" s="1">
        <v>0</v>
      </c>
      <c r="LU913" s="1">
        <v>0</v>
      </c>
      <c r="LV913" s="1">
        <v>0</v>
      </c>
      <c r="LW913" s="1">
        <v>0</v>
      </c>
      <c r="LX913" s="1">
        <v>0</v>
      </c>
      <c r="LY913" s="1">
        <v>0</v>
      </c>
      <c r="LZ913" s="1">
        <v>0</v>
      </c>
      <c r="MA913" s="1">
        <v>0</v>
      </c>
      <c r="MB913" s="1">
        <v>0</v>
      </c>
      <c r="MC913" s="1">
        <v>1</v>
      </c>
    </row>
    <row r="914" spans="1:341">
      <c r="A914" s="1">
        <v>2016</v>
      </c>
      <c r="B914" s="1" t="s">
        <v>997</v>
      </c>
      <c r="C914" s="1">
        <v>1</v>
      </c>
      <c r="D914" s="1">
        <v>0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2</v>
      </c>
      <c r="L914" s="1">
        <v>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2</v>
      </c>
      <c r="X914" s="1">
        <v>2</v>
      </c>
      <c r="Y914" s="1">
        <v>2</v>
      </c>
      <c r="Z914" s="1">
        <v>2</v>
      </c>
      <c r="AA914" s="1">
        <v>2</v>
      </c>
      <c r="AB914" s="1">
        <v>2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1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  <c r="BG914" s="1">
        <v>1</v>
      </c>
      <c r="BH914" s="1">
        <v>0</v>
      </c>
      <c r="BI914" s="1">
        <v>0</v>
      </c>
      <c r="BJ914" s="1">
        <v>1</v>
      </c>
      <c r="BK914" s="1">
        <v>0</v>
      </c>
      <c r="BL914" s="1">
        <v>0</v>
      </c>
      <c r="BM914" s="1">
        <v>1</v>
      </c>
      <c r="BN914" s="1">
        <v>0</v>
      </c>
      <c r="BO914" s="1">
        <v>1</v>
      </c>
      <c r="BP914" s="1">
        <v>0</v>
      </c>
      <c r="BQ914" s="1">
        <v>2</v>
      </c>
      <c r="BR914" s="1">
        <v>2</v>
      </c>
      <c r="BS914" s="1">
        <v>2</v>
      </c>
      <c r="BT914" s="1">
        <v>5</v>
      </c>
      <c r="BU914" s="1">
        <v>2</v>
      </c>
      <c r="BV914" s="1">
        <v>2</v>
      </c>
      <c r="BW914" s="1">
        <v>0</v>
      </c>
      <c r="BX914" s="1">
        <v>0</v>
      </c>
      <c r="BY914" s="1">
        <v>2</v>
      </c>
      <c r="BZ914" s="1">
        <v>1</v>
      </c>
      <c r="CA914" s="1">
        <v>3</v>
      </c>
      <c r="CB914" s="1">
        <v>3</v>
      </c>
      <c r="CC914" s="1">
        <v>2</v>
      </c>
      <c r="CD914" s="1">
        <v>0</v>
      </c>
      <c r="CE914" s="1">
        <v>5</v>
      </c>
      <c r="CF914" s="1">
        <v>0</v>
      </c>
      <c r="CG914" s="1">
        <v>0</v>
      </c>
      <c r="CH914" s="1">
        <v>0</v>
      </c>
      <c r="CI914" s="1">
        <v>0</v>
      </c>
      <c r="CJ914" s="1">
        <v>5</v>
      </c>
      <c r="CK914" s="1">
        <v>5</v>
      </c>
      <c r="CL914" s="1">
        <v>5</v>
      </c>
      <c r="CM914" s="1">
        <v>5</v>
      </c>
      <c r="CN914" s="1">
        <v>5</v>
      </c>
      <c r="CO914" s="1">
        <v>0</v>
      </c>
      <c r="CP914" s="1">
        <v>1</v>
      </c>
      <c r="CQ914" s="1">
        <v>1</v>
      </c>
      <c r="CR914" s="1">
        <v>1</v>
      </c>
      <c r="CS914" s="1">
        <v>1</v>
      </c>
      <c r="CT914" s="1">
        <v>1</v>
      </c>
      <c r="CU914" s="1">
        <v>0</v>
      </c>
      <c r="CV914" s="1">
        <v>1</v>
      </c>
      <c r="CW914" s="1">
        <v>1</v>
      </c>
      <c r="CX914" s="1">
        <v>0</v>
      </c>
      <c r="CY914" s="1">
        <v>2</v>
      </c>
      <c r="CZ914" s="1">
        <v>0</v>
      </c>
      <c r="DA914" s="1">
        <v>0</v>
      </c>
      <c r="DB914" s="1">
        <v>2</v>
      </c>
      <c r="DC914" s="1">
        <v>2</v>
      </c>
      <c r="DD914" s="1">
        <v>2</v>
      </c>
      <c r="DE914" s="1">
        <v>5</v>
      </c>
      <c r="DF914" s="1">
        <v>2</v>
      </c>
      <c r="DG914" s="1">
        <v>0</v>
      </c>
      <c r="DH914" s="1">
        <v>2</v>
      </c>
      <c r="DI914" s="1">
        <v>2</v>
      </c>
      <c r="DJ914" s="1">
        <v>0</v>
      </c>
      <c r="DK914" s="1">
        <v>2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13</v>
      </c>
      <c r="DS914" s="1">
        <v>0</v>
      </c>
      <c r="DT914" s="1">
        <v>13</v>
      </c>
      <c r="DU914" s="1">
        <v>13</v>
      </c>
      <c r="DV914" s="1">
        <v>13</v>
      </c>
      <c r="DW914" s="1">
        <v>3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7</v>
      </c>
      <c r="ED914" s="1">
        <v>7</v>
      </c>
      <c r="EE914" s="1">
        <v>1</v>
      </c>
      <c r="EF914" s="1">
        <v>0</v>
      </c>
      <c r="EG914" s="1">
        <v>0</v>
      </c>
      <c r="EH914" s="1">
        <v>0</v>
      </c>
      <c r="EI914" s="1">
        <v>0</v>
      </c>
      <c r="EJ914" s="1">
        <v>6</v>
      </c>
      <c r="EK914" s="1">
        <v>5</v>
      </c>
      <c r="EL914" s="1">
        <v>1</v>
      </c>
      <c r="EM914" s="1">
        <v>10</v>
      </c>
      <c r="EN914" s="1">
        <v>10</v>
      </c>
      <c r="EO914" s="1">
        <v>0</v>
      </c>
      <c r="EP914" s="1">
        <v>0</v>
      </c>
      <c r="EQ914" s="1">
        <v>0</v>
      </c>
      <c r="ER914" s="1">
        <v>1</v>
      </c>
      <c r="ES914" s="1">
        <v>1</v>
      </c>
      <c r="ET914" s="1">
        <v>0</v>
      </c>
      <c r="EU914" s="1">
        <v>1</v>
      </c>
      <c r="EV914" s="1">
        <v>0</v>
      </c>
      <c r="EW914" s="1">
        <v>0</v>
      </c>
      <c r="EX914" s="1">
        <v>0</v>
      </c>
      <c r="EY914" s="1">
        <v>1</v>
      </c>
      <c r="EZ914" s="1">
        <v>0</v>
      </c>
      <c r="FA914" s="1">
        <v>1</v>
      </c>
      <c r="FB914" s="1">
        <v>1</v>
      </c>
      <c r="FC914" s="1">
        <v>1</v>
      </c>
      <c r="FD914" s="1">
        <v>0</v>
      </c>
      <c r="FE914" s="1">
        <v>1</v>
      </c>
      <c r="FF914" s="1">
        <v>0</v>
      </c>
      <c r="FG914" s="1">
        <v>1</v>
      </c>
      <c r="FH914" s="1">
        <v>0</v>
      </c>
      <c r="FI914" s="1">
        <v>0</v>
      </c>
      <c r="FJ914" s="1">
        <v>1</v>
      </c>
      <c r="FK914" s="1">
        <v>0</v>
      </c>
      <c r="FL914" s="1">
        <v>1</v>
      </c>
      <c r="FM914" s="1">
        <v>3</v>
      </c>
      <c r="FN914" s="1">
        <v>1</v>
      </c>
      <c r="FO914" s="1">
        <v>0</v>
      </c>
      <c r="FP914" s="1">
        <v>0</v>
      </c>
      <c r="FQ914" s="1">
        <v>0</v>
      </c>
      <c r="FR914" s="1">
        <v>16</v>
      </c>
      <c r="FS914" s="1">
        <v>0</v>
      </c>
      <c r="FT914" s="1">
        <v>0</v>
      </c>
      <c r="FU914" s="1">
        <v>0</v>
      </c>
      <c r="FV914" s="1">
        <v>13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1</v>
      </c>
      <c r="GD914" s="1">
        <v>1</v>
      </c>
      <c r="GE914" s="1">
        <v>1</v>
      </c>
      <c r="GF914" s="1">
        <v>3</v>
      </c>
      <c r="GG914" s="1">
        <v>1</v>
      </c>
      <c r="GH914" s="1">
        <v>1</v>
      </c>
      <c r="GI914" s="1">
        <v>1</v>
      </c>
      <c r="GJ914" s="1">
        <v>1</v>
      </c>
      <c r="GK914" s="1">
        <v>1</v>
      </c>
      <c r="GL914" s="1">
        <v>1</v>
      </c>
      <c r="GM914" s="1">
        <v>0</v>
      </c>
      <c r="GN914" s="1">
        <v>0</v>
      </c>
      <c r="GO914" s="1">
        <v>1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1</v>
      </c>
      <c r="HP914" s="1">
        <v>1</v>
      </c>
      <c r="HQ914" s="1">
        <v>0</v>
      </c>
      <c r="HR914" s="1">
        <v>0</v>
      </c>
      <c r="HS914" s="1">
        <v>2</v>
      </c>
      <c r="HT914" s="1">
        <v>2</v>
      </c>
      <c r="HU914" s="1">
        <v>2</v>
      </c>
      <c r="HV914" s="1">
        <v>6</v>
      </c>
      <c r="HW914" s="1">
        <v>2</v>
      </c>
      <c r="HX914" s="1">
        <v>2</v>
      </c>
      <c r="HY914" s="1">
        <v>2</v>
      </c>
      <c r="HZ914" s="1">
        <v>2</v>
      </c>
      <c r="IA914" s="1">
        <v>2</v>
      </c>
      <c r="IB914" s="1">
        <v>2</v>
      </c>
      <c r="IC914" s="1">
        <v>2</v>
      </c>
      <c r="ID914" s="1">
        <v>0</v>
      </c>
      <c r="IE914" s="1">
        <v>0</v>
      </c>
      <c r="IF914" s="1">
        <v>1</v>
      </c>
      <c r="IG914" s="1">
        <v>1</v>
      </c>
      <c r="IH914" s="1">
        <v>1</v>
      </c>
      <c r="II914" s="1">
        <v>1</v>
      </c>
      <c r="IJ914" s="1">
        <v>1</v>
      </c>
      <c r="IK914" s="1">
        <v>1</v>
      </c>
      <c r="IL914" s="1">
        <v>1</v>
      </c>
      <c r="IM914" s="1">
        <v>1</v>
      </c>
      <c r="IN914" s="1">
        <v>1</v>
      </c>
      <c r="IO914" s="1">
        <v>1</v>
      </c>
      <c r="IP914" s="1">
        <v>0</v>
      </c>
      <c r="IQ914" s="1">
        <v>0</v>
      </c>
      <c r="IR914" s="1">
        <v>0</v>
      </c>
      <c r="IS914" s="1">
        <v>1</v>
      </c>
      <c r="IT914" s="1">
        <v>1</v>
      </c>
      <c r="IU914" s="1">
        <v>1</v>
      </c>
      <c r="IV914" s="1">
        <v>3</v>
      </c>
      <c r="IW914" s="1">
        <v>1</v>
      </c>
      <c r="IX914" s="1">
        <v>1</v>
      </c>
      <c r="IY914" s="1">
        <v>1</v>
      </c>
      <c r="IZ914" s="1">
        <v>1</v>
      </c>
      <c r="JA914" s="1">
        <v>1</v>
      </c>
      <c r="JB914" s="1">
        <v>1</v>
      </c>
      <c r="JC914" s="1">
        <v>0</v>
      </c>
      <c r="JD914" s="1">
        <v>0</v>
      </c>
      <c r="JE914" s="1">
        <v>0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</v>
      </c>
      <c r="JN914" s="1">
        <v>0</v>
      </c>
      <c r="JO914" s="1">
        <v>0</v>
      </c>
      <c r="JP914" s="1">
        <v>0</v>
      </c>
      <c r="JQ914" s="1">
        <v>0</v>
      </c>
      <c r="JR914" s="1">
        <v>0</v>
      </c>
      <c r="JS914" s="1">
        <v>0</v>
      </c>
      <c r="JT914" s="1">
        <v>0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0</v>
      </c>
      <c r="KA914" s="1">
        <v>0</v>
      </c>
      <c r="KB914" s="1">
        <v>0</v>
      </c>
      <c r="KC914" s="1">
        <v>0</v>
      </c>
      <c r="KD914" s="1">
        <v>0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0</v>
      </c>
      <c r="KP914" s="1">
        <v>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0</v>
      </c>
      <c r="KZ914" s="1">
        <v>0</v>
      </c>
      <c r="LA914" s="1">
        <v>0</v>
      </c>
      <c r="LB914" s="1">
        <v>0</v>
      </c>
      <c r="LC914" s="1">
        <v>0</v>
      </c>
      <c r="LD914" s="1">
        <v>0</v>
      </c>
      <c r="LE914" s="1">
        <v>0</v>
      </c>
      <c r="LF914" s="1">
        <v>0</v>
      </c>
      <c r="LG914" s="1">
        <v>0</v>
      </c>
      <c r="LH914" s="1">
        <v>0</v>
      </c>
      <c r="LI914" s="1">
        <v>0</v>
      </c>
      <c r="LJ914" s="1">
        <v>0</v>
      </c>
      <c r="LK914" s="1">
        <v>0</v>
      </c>
      <c r="LL914" s="1">
        <v>0</v>
      </c>
      <c r="LM914" s="1">
        <v>0</v>
      </c>
      <c r="LN914" s="1">
        <v>0</v>
      </c>
      <c r="LO914" s="1">
        <v>0</v>
      </c>
      <c r="LP914" s="1">
        <v>0</v>
      </c>
      <c r="LQ914" s="1">
        <v>0</v>
      </c>
      <c r="LR914" s="1">
        <v>0</v>
      </c>
      <c r="LS914" s="1">
        <v>0</v>
      </c>
      <c r="LT914" s="1">
        <v>0</v>
      </c>
      <c r="LU914" s="1">
        <v>0</v>
      </c>
      <c r="LV914" s="1">
        <v>0</v>
      </c>
      <c r="LW914" s="1">
        <v>0</v>
      </c>
      <c r="LX914" s="1">
        <v>0</v>
      </c>
      <c r="LY914" s="1">
        <v>0</v>
      </c>
      <c r="LZ914" s="1">
        <v>0</v>
      </c>
      <c r="MA914" s="1">
        <v>0</v>
      </c>
      <c r="MB914" s="1">
        <v>0</v>
      </c>
      <c r="MC914" s="1">
        <v>1</v>
      </c>
    </row>
    <row r="915" spans="1:341">
      <c r="A915" s="1">
        <v>2016</v>
      </c>
      <c r="B915" s="1" t="s">
        <v>998</v>
      </c>
      <c r="C915" s="1">
        <v>1</v>
      </c>
      <c r="D915" s="1">
        <v>0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  <c r="K915" s="1">
        <v>2</v>
      </c>
      <c r="L915" s="1">
        <v>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1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1</v>
      </c>
      <c r="BG915" s="1">
        <v>1</v>
      </c>
      <c r="BH915" s="1">
        <v>0</v>
      </c>
      <c r="BI915" s="1">
        <v>0</v>
      </c>
      <c r="BJ915" s="1">
        <v>1</v>
      </c>
      <c r="BK915" s="1">
        <v>0</v>
      </c>
      <c r="BL915" s="1">
        <v>0</v>
      </c>
      <c r="BM915" s="1">
        <v>1</v>
      </c>
      <c r="BN915" s="1">
        <v>0</v>
      </c>
      <c r="BO915" s="1">
        <v>1</v>
      </c>
      <c r="BP915" s="1">
        <v>0</v>
      </c>
      <c r="BQ915" s="1">
        <v>2</v>
      </c>
      <c r="BR915" s="1">
        <v>2</v>
      </c>
      <c r="BS915" s="1">
        <v>2</v>
      </c>
      <c r="BT915" s="1">
        <v>5</v>
      </c>
      <c r="BU915" s="1">
        <v>2</v>
      </c>
      <c r="BV915" s="1">
        <v>2</v>
      </c>
      <c r="BW915" s="1">
        <v>0</v>
      </c>
      <c r="BX915" s="1">
        <v>0</v>
      </c>
      <c r="BY915" s="1">
        <v>2</v>
      </c>
      <c r="BZ915" s="1">
        <v>1</v>
      </c>
      <c r="CA915" s="1">
        <v>3</v>
      </c>
      <c r="CB915" s="1">
        <v>3</v>
      </c>
      <c r="CC915" s="1">
        <v>2</v>
      </c>
      <c r="CD915" s="1">
        <v>0</v>
      </c>
      <c r="CE915" s="1">
        <v>1</v>
      </c>
      <c r="CF915" s="1">
        <v>0</v>
      </c>
      <c r="CG915" s="1">
        <v>0</v>
      </c>
      <c r="CH915" s="1">
        <v>0</v>
      </c>
      <c r="CI915" s="1">
        <v>0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1</v>
      </c>
      <c r="CQ915" s="1">
        <v>1</v>
      </c>
      <c r="CR915" s="1">
        <v>1</v>
      </c>
      <c r="CS915" s="1">
        <v>1</v>
      </c>
      <c r="CT915" s="1">
        <v>1</v>
      </c>
      <c r="CU915" s="1">
        <v>0</v>
      </c>
      <c r="CV915" s="1">
        <v>1</v>
      </c>
      <c r="CW915" s="1">
        <v>1</v>
      </c>
      <c r="CX915" s="1">
        <v>0</v>
      </c>
      <c r="CY915" s="1">
        <v>2</v>
      </c>
      <c r="CZ915" s="1">
        <v>0</v>
      </c>
      <c r="DA915" s="1">
        <v>0</v>
      </c>
      <c r="DB915" s="1">
        <v>2</v>
      </c>
      <c r="DC915" s="1">
        <v>2</v>
      </c>
      <c r="DD915" s="1">
        <v>2</v>
      </c>
      <c r="DE915" s="1">
        <v>5</v>
      </c>
      <c r="DF915" s="1">
        <v>2</v>
      </c>
      <c r="DG915" s="1">
        <v>0</v>
      </c>
      <c r="DH915" s="1">
        <v>2</v>
      </c>
      <c r="DI915" s="1">
        <v>2</v>
      </c>
      <c r="DJ915" s="1">
        <v>0</v>
      </c>
      <c r="DK915" s="1">
        <v>2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6</v>
      </c>
      <c r="DS915" s="1">
        <v>0</v>
      </c>
      <c r="DT915" s="1">
        <v>6</v>
      </c>
      <c r="DU915" s="1">
        <v>6</v>
      </c>
      <c r="DV915" s="1">
        <v>6</v>
      </c>
      <c r="DW915" s="1">
        <v>3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1</v>
      </c>
      <c r="EF915" s="1">
        <v>0</v>
      </c>
      <c r="EG915" s="1">
        <v>0</v>
      </c>
      <c r="EH915" s="1">
        <v>0</v>
      </c>
      <c r="EI915" s="1">
        <v>0</v>
      </c>
      <c r="EJ915" s="1">
        <v>2</v>
      </c>
      <c r="EK915" s="1">
        <v>2</v>
      </c>
      <c r="EL915" s="1">
        <v>0</v>
      </c>
      <c r="EM915" s="1">
        <v>2</v>
      </c>
      <c r="EN915" s="1">
        <v>2</v>
      </c>
      <c r="EO915" s="1">
        <v>0</v>
      </c>
      <c r="EP915" s="1">
        <v>0</v>
      </c>
      <c r="EQ915" s="1">
        <v>0</v>
      </c>
      <c r="ER915" s="1">
        <v>1</v>
      </c>
      <c r="ES915" s="1">
        <v>1</v>
      </c>
      <c r="ET915" s="1">
        <v>0</v>
      </c>
      <c r="EU915" s="1">
        <v>1</v>
      </c>
      <c r="EV915" s="1">
        <v>0</v>
      </c>
      <c r="EW915" s="1">
        <v>0</v>
      </c>
      <c r="EX915" s="1">
        <v>0</v>
      </c>
      <c r="EY915" s="1">
        <v>1</v>
      </c>
      <c r="EZ915" s="1">
        <v>0</v>
      </c>
      <c r="FA915" s="1">
        <v>1</v>
      </c>
      <c r="FB915" s="1">
        <v>1</v>
      </c>
      <c r="FC915" s="1">
        <v>1</v>
      </c>
      <c r="FD915" s="1">
        <v>0</v>
      </c>
      <c r="FE915" s="1">
        <v>1</v>
      </c>
      <c r="FF915" s="1">
        <v>0</v>
      </c>
      <c r="FG915" s="1">
        <v>1</v>
      </c>
      <c r="FH915" s="1">
        <v>0</v>
      </c>
      <c r="FI915" s="1">
        <v>0</v>
      </c>
      <c r="FJ915" s="1">
        <v>1</v>
      </c>
      <c r="FK915" s="1">
        <v>0</v>
      </c>
      <c r="FL915" s="1">
        <v>1</v>
      </c>
      <c r="FM915" s="1">
        <v>3</v>
      </c>
      <c r="FN915" s="1">
        <v>1</v>
      </c>
      <c r="FO915" s="1">
        <v>0</v>
      </c>
      <c r="FP915" s="1">
        <v>0</v>
      </c>
      <c r="FQ915" s="1">
        <v>0</v>
      </c>
      <c r="FR915" s="1">
        <v>11</v>
      </c>
      <c r="FS915" s="1">
        <v>0</v>
      </c>
      <c r="FT915" s="1">
        <v>0</v>
      </c>
      <c r="FU915" s="1">
        <v>0</v>
      </c>
      <c r="FV915" s="1">
        <v>9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1</v>
      </c>
      <c r="GD915" s="1">
        <v>1</v>
      </c>
      <c r="GE915" s="1">
        <v>1</v>
      </c>
      <c r="GF915" s="1">
        <v>3</v>
      </c>
      <c r="GG915" s="1">
        <v>1</v>
      </c>
      <c r="GH915" s="1">
        <v>1</v>
      </c>
      <c r="GI915" s="1">
        <v>1</v>
      </c>
      <c r="GJ915" s="1">
        <v>1</v>
      </c>
      <c r="GK915" s="1">
        <v>1</v>
      </c>
      <c r="GL915" s="1">
        <v>1</v>
      </c>
      <c r="GM915" s="1">
        <v>0</v>
      </c>
      <c r="GN915" s="1">
        <v>0</v>
      </c>
      <c r="GO915" s="1">
        <v>1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1</v>
      </c>
      <c r="HP915" s="1">
        <v>1</v>
      </c>
      <c r="HQ915" s="1">
        <v>0</v>
      </c>
      <c r="HR915" s="1">
        <v>0</v>
      </c>
      <c r="HS915" s="1">
        <v>2</v>
      </c>
      <c r="HT915" s="1">
        <v>2</v>
      </c>
      <c r="HU915" s="1">
        <v>2</v>
      </c>
      <c r="HV915" s="1">
        <v>6</v>
      </c>
      <c r="HW915" s="1">
        <v>2</v>
      </c>
      <c r="HX915" s="1">
        <v>2</v>
      </c>
      <c r="HY915" s="1">
        <v>2</v>
      </c>
      <c r="HZ915" s="1">
        <v>2</v>
      </c>
      <c r="IA915" s="1">
        <v>2</v>
      </c>
      <c r="IB915" s="1">
        <v>2</v>
      </c>
      <c r="IC915" s="1">
        <v>2</v>
      </c>
      <c r="ID915" s="1">
        <v>0</v>
      </c>
      <c r="IE915" s="1">
        <v>0</v>
      </c>
      <c r="IF915" s="1">
        <v>1</v>
      </c>
      <c r="IG915" s="1">
        <v>1</v>
      </c>
      <c r="IH915" s="1">
        <v>1</v>
      </c>
      <c r="II915" s="1">
        <v>1</v>
      </c>
      <c r="IJ915" s="1">
        <v>1</v>
      </c>
      <c r="IK915" s="1">
        <v>1</v>
      </c>
      <c r="IL915" s="1">
        <v>1</v>
      </c>
      <c r="IM915" s="1">
        <v>1</v>
      </c>
      <c r="IN915" s="1">
        <v>1</v>
      </c>
      <c r="IO915" s="1">
        <v>1</v>
      </c>
      <c r="IP915" s="1">
        <v>0</v>
      </c>
      <c r="IQ915" s="1">
        <v>0</v>
      </c>
      <c r="IR915" s="1">
        <v>0</v>
      </c>
      <c r="IS915" s="1">
        <v>1</v>
      </c>
      <c r="IT915" s="1">
        <v>1</v>
      </c>
      <c r="IU915" s="1">
        <v>1</v>
      </c>
      <c r="IV915" s="1">
        <v>3</v>
      </c>
      <c r="IW915" s="1">
        <v>1</v>
      </c>
      <c r="IX915" s="1">
        <v>1</v>
      </c>
      <c r="IY915" s="1">
        <v>1</v>
      </c>
      <c r="IZ915" s="1">
        <v>1</v>
      </c>
      <c r="JA915" s="1">
        <v>1</v>
      </c>
      <c r="JB915" s="1">
        <v>1</v>
      </c>
      <c r="JC915" s="1">
        <v>0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0</v>
      </c>
      <c r="JM915" s="1">
        <v>0</v>
      </c>
      <c r="JN915" s="1">
        <v>0</v>
      </c>
      <c r="JO915" s="1">
        <v>0</v>
      </c>
      <c r="JP915" s="1">
        <v>0</v>
      </c>
      <c r="JQ915" s="1">
        <v>0</v>
      </c>
      <c r="JR915" s="1">
        <v>0</v>
      </c>
      <c r="JS915" s="1">
        <v>0</v>
      </c>
      <c r="JT915" s="1">
        <v>0</v>
      </c>
      <c r="JU915" s="1">
        <v>0</v>
      </c>
      <c r="JV915" s="1">
        <v>0</v>
      </c>
      <c r="JW915" s="1">
        <v>0</v>
      </c>
      <c r="JX915" s="1">
        <v>0</v>
      </c>
      <c r="JY915" s="1">
        <v>0</v>
      </c>
      <c r="JZ915" s="1">
        <v>0</v>
      </c>
      <c r="KA915" s="1">
        <v>0</v>
      </c>
      <c r="KB915" s="1">
        <v>0</v>
      </c>
      <c r="KC915" s="1">
        <v>0</v>
      </c>
      <c r="KD915" s="1">
        <v>0</v>
      </c>
      <c r="KE915" s="1">
        <v>0</v>
      </c>
      <c r="KF915" s="1">
        <v>0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  <c r="KL915" s="1">
        <v>0</v>
      </c>
      <c r="KM915" s="1">
        <v>0</v>
      </c>
      <c r="KN915" s="1">
        <v>0</v>
      </c>
      <c r="KO915" s="1">
        <v>0</v>
      </c>
      <c r="KP915" s="1">
        <v>0</v>
      </c>
      <c r="KQ915" s="1">
        <v>0</v>
      </c>
      <c r="KR915" s="1">
        <v>0</v>
      </c>
      <c r="KS915" s="1">
        <v>0</v>
      </c>
      <c r="KT915" s="1">
        <v>0</v>
      </c>
      <c r="KU915" s="1">
        <v>0</v>
      </c>
      <c r="KV915" s="1">
        <v>0</v>
      </c>
      <c r="KW915" s="1">
        <v>0</v>
      </c>
      <c r="KX915" s="1">
        <v>0</v>
      </c>
      <c r="KY915" s="1">
        <v>0</v>
      </c>
      <c r="KZ915" s="1">
        <v>0</v>
      </c>
      <c r="LA915" s="1">
        <v>0</v>
      </c>
      <c r="LB915" s="1">
        <v>0</v>
      </c>
      <c r="LC915" s="1">
        <v>0</v>
      </c>
      <c r="LD915" s="1">
        <v>0</v>
      </c>
      <c r="LE915" s="1">
        <v>0</v>
      </c>
      <c r="LF915" s="1">
        <v>0</v>
      </c>
      <c r="LG915" s="1">
        <v>0</v>
      </c>
      <c r="LH915" s="1">
        <v>0</v>
      </c>
      <c r="LI915" s="1">
        <v>0</v>
      </c>
      <c r="LJ915" s="1">
        <v>0</v>
      </c>
      <c r="LK915" s="1">
        <v>0</v>
      </c>
      <c r="LL915" s="1">
        <v>0</v>
      </c>
      <c r="LM915" s="1">
        <v>0</v>
      </c>
      <c r="LN915" s="1">
        <v>0</v>
      </c>
      <c r="LO915" s="1">
        <v>0</v>
      </c>
      <c r="LP915" s="1">
        <v>0</v>
      </c>
      <c r="LQ915" s="1">
        <v>0</v>
      </c>
      <c r="LR915" s="1">
        <v>0</v>
      </c>
      <c r="LS915" s="1">
        <v>0</v>
      </c>
      <c r="LT915" s="1">
        <v>0</v>
      </c>
      <c r="LU915" s="1">
        <v>0</v>
      </c>
      <c r="LV915" s="1">
        <v>0</v>
      </c>
      <c r="LW915" s="1">
        <v>0</v>
      </c>
      <c r="LX915" s="1">
        <v>0</v>
      </c>
      <c r="LY915" s="1">
        <v>0</v>
      </c>
      <c r="LZ915" s="1">
        <v>0</v>
      </c>
      <c r="MA915" s="1">
        <v>0</v>
      </c>
      <c r="MB915" s="1">
        <v>0</v>
      </c>
      <c r="MC915" s="1">
        <v>1</v>
      </c>
    </row>
    <row r="916" spans="1:341">
      <c r="A916" s="1">
        <v>2016</v>
      </c>
      <c r="B916" s="1" t="s">
        <v>999</v>
      </c>
      <c r="C916" s="1">
        <v>1</v>
      </c>
      <c r="D916" s="1">
        <v>0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  <c r="J916" s="1">
        <v>1</v>
      </c>
      <c r="K916" s="1">
        <v>2</v>
      </c>
      <c r="L916" s="1">
        <v>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1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1</v>
      </c>
      <c r="BG916" s="1">
        <v>1</v>
      </c>
      <c r="BH916" s="1">
        <v>0</v>
      </c>
      <c r="BI916" s="1">
        <v>0</v>
      </c>
      <c r="BJ916" s="1">
        <v>1</v>
      </c>
      <c r="BK916" s="1">
        <v>0</v>
      </c>
      <c r="BL916" s="1">
        <v>0</v>
      </c>
      <c r="BM916" s="1">
        <v>1</v>
      </c>
      <c r="BN916" s="1">
        <v>0</v>
      </c>
      <c r="BO916" s="1">
        <v>1</v>
      </c>
      <c r="BP916" s="1">
        <v>0</v>
      </c>
      <c r="BQ916" s="1">
        <v>2</v>
      </c>
      <c r="BR916" s="1">
        <v>2</v>
      </c>
      <c r="BS916" s="1">
        <v>2</v>
      </c>
      <c r="BT916" s="1">
        <v>5</v>
      </c>
      <c r="BU916" s="1">
        <v>2</v>
      </c>
      <c r="BV916" s="1">
        <v>2</v>
      </c>
      <c r="BW916" s="1">
        <v>0</v>
      </c>
      <c r="BX916" s="1">
        <v>0</v>
      </c>
      <c r="BY916" s="1">
        <v>2</v>
      </c>
      <c r="BZ916" s="1">
        <v>1</v>
      </c>
      <c r="CA916" s="1">
        <v>3</v>
      </c>
      <c r="CB916" s="1">
        <v>3</v>
      </c>
      <c r="CC916" s="1">
        <v>2</v>
      </c>
      <c r="CD916" s="1">
        <v>0</v>
      </c>
      <c r="CE916" s="1">
        <v>1</v>
      </c>
      <c r="CF916" s="1">
        <v>0</v>
      </c>
      <c r="CG916" s="1">
        <v>0</v>
      </c>
      <c r="CH916" s="1">
        <v>0</v>
      </c>
      <c r="CI916" s="1">
        <v>0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1</v>
      </c>
      <c r="CQ916" s="1">
        <v>1</v>
      </c>
      <c r="CR916" s="1">
        <v>1</v>
      </c>
      <c r="CS916" s="1">
        <v>1</v>
      </c>
      <c r="CT916" s="1">
        <v>1</v>
      </c>
      <c r="CU916" s="1">
        <v>0</v>
      </c>
      <c r="CV916" s="1">
        <v>1</v>
      </c>
      <c r="CW916" s="1">
        <v>1</v>
      </c>
      <c r="CX916" s="1">
        <v>0</v>
      </c>
      <c r="CY916" s="1">
        <v>2</v>
      </c>
      <c r="CZ916" s="1">
        <v>0</v>
      </c>
      <c r="DA916" s="1">
        <v>0</v>
      </c>
      <c r="DB916" s="1">
        <v>2</v>
      </c>
      <c r="DC916" s="1">
        <v>2</v>
      </c>
      <c r="DD916" s="1">
        <v>2</v>
      </c>
      <c r="DE916" s="1">
        <v>5</v>
      </c>
      <c r="DF916" s="1">
        <v>2</v>
      </c>
      <c r="DG916" s="1">
        <v>0</v>
      </c>
      <c r="DH916" s="1">
        <v>2</v>
      </c>
      <c r="DI916" s="1">
        <v>2</v>
      </c>
      <c r="DJ916" s="1">
        <v>0</v>
      </c>
      <c r="DK916" s="1">
        <v>2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6</v>
      </c>
      <c r="DS916" s="1">
        <v>0</v>
      </c>
      <c r="DT916" s="1">
        <v>6</v>
      </c>
      <c r="DU916" s="1">
        <v>6</v>
      </c>
      <c r="DV916" s="1">
        <v>6</v>
      </c>
      <c r="DW916" s="1">
        <v>3</v>
      </c>
      <c r="DX916" s="1">
        <v>0</v>
      </c>
      <c r="DY916" s="1">
        <v>2</v>
      </c>
      <c r="DZ916" s="1">
        <v>0</v>
      </c>
      <c r="EA916" s="1">
        <v>2</v>
      </c>
      <c r="EB916" s="1">
        <v>0</v>
      </c>
      <c r="EC916" s="1">
        <v>0</v>
      </c>
      <c r="ED916" s="1">
        <v>0</v>
      </c>
      <c r="EE916" s="1">
        <v>1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2</v>
      </c>
      <c r="EN916" s="1">
        <v>2</v>
      </c>
      <c r="EO916" s="1">
        <v>0</v>
      </c>
      <c r="EP916" s="1">
        <v>0</v>
      </c>
      <c r="EQ916" s="1">
        <v>0</v>
      </c>
      <c r="ER916" s="1">
        <v>1</v>
      </c>
      <c r="ES916" s="1">
        <v>1</v>
      </c>
      <c r="ET916" s="1">
        <v>0</v>
      </c>
      <c r="EU916" s="1">
        <v>1</v>
      </c>
      <c r="EV916" s="1">
        <v>0</v>
      </c>
      <c r="EW916" s="1">
        <v>0</v>
      </c>
      <c r="EX916" s="1">
        <v>0</v>
      </c>
      <c r="EY916" s="1">
        <v>1</v>
      </c>
      <c r="EZ916" s="1">
        <v>0</v>
      </c>
      <c r="FA916" s="1">
        <v>1</v>
      </c>
      <c r="FB916" s="1">
        <v>1</v>
      </c>
      <c r="FC916" s="1">
        <v>1</v>
      </c>
      <c r="FD916" s="1">
        <v>0</v>
      </c>
      <c r="FE916" s="1">
        <v>1</v>
      </c>
      <c r="FF916" s="1">
        <v>0</v>
      </c>
      <c r="FG916" s="1">
        <v>1</v>
      </c>
      <c r="FH916" s="1">
        <v>0</v>
      </c>
      <c r="FI916" s="1">
        <v>0</v>
      </c>
      <c r="FJ916" s="1">
        <v>1</v>
      </c>
      <c r="FK916" s="1">
        <v>0</v>
      </c>
      <c r="FL916" s="1">
        <v>1</v>
      </c>
      <c r="FM916" s="1">
        <v>3</v>
      </c>
      <c r="FN916" s="1">
        <v>1</v>
      </c>
      <c r="FO916" s="1">
        <v>0</v>
      </c>
      <c r="FP916" s="1">
        <v>0</v>
      </c>
      <c r="FQ916" s="1">
        <v>0</v>
      </c>
      <c r="FR916" s="1">
        <v>14</v>
      </c>
      <c r="FS916" s="1">
        <v>0</v>
      </c>
      <c r="FT916" s="1">
        <v>0</v>
      </c>
      <c r="FU916" s="1">
        <v>0</v>
      </c>
      <c r="FV916" s="1">
        <v>8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1</v>
      </c>
      <c r="GD916" s="1">
        <v>1</v>
      </c>
      <c r="GE916" s="1">
        <v>1</v>
      </c>
      <c r="GF916" s="1">
        <v>3</v>
      </c>
      <c r="GG916" s="1">
        <v>1</v>
      </c>
      <c r="GH916" s="1">
        <v>1</v>
      </c>
      <c r="GI916" s="1">
        <v>1</v>
      </c>
      <c r="GJ916" s="1">
        <v>1</v>
      </c>
      <c r="GK916" s="1">
        <v>1</v>
      </c>
      <c r="GL916" s="1">
        <v>1</v>
      </c>
      <c r="GM916" s="1">
        <v>0</v>
      </c>
      <c r="GN916" s="1">
        <v>0</v>
      </c>
      <c r="GO916" s="1">
        <v>1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1</v>
      </c>
      <c r="HP916" s="1">
        <v>1</v>
      </c>
      <c r="HQ916" s="1">
        <v>0</v>
      </c>
      <c r="HR916" s="1">
        <v>0</v>
      </c>
      <c r="HS916" s="1">
        <v>2</v>
      </c>
      <c r="HT916" s="1">
        <v>2</v>
      </c>
      <c r="HU916" s="1">
        <v>2</v>
      </c>
      <c r="HV916" s="1">
        <v>6</v>
      </c>
      <c r="HW916" s="1">
        <v>2</v>
      </c>
      <c r="HX916" s="1">
        <v>2</v>
      </c>
      <c r="HY916" s="1">
        <v>2</v>
      </c>
      <c r="HZ916" s="1">
        <v>2</v>
      </c>
      <c r="IA916" s="1">
        <v>2</v>
      </c>
      <c r="IB916" s="1">
        <v>2</v>
      </c>
      <c r="IC916" s="1">
        <v>2</v>
      </c>
      <c r="ID916" s="1">
        <v>0</v>
      </c>
      <c r="IE916" s="1">
        <v>0</v>
      </c>
      <c r="IF916" s="1">
        <v>1</v>
      </c>
      <c r="IG916" s="1">
        <v>1</v>
      </c>
      <c r="IH916" s="1">
        <v>1</v>
      </c>
      <c r="II916" s="1">
        <v>1</v>
      </c>
      <c r="IJ916" s="1">
        <v>1</v>
      </c>
      <c r="IK916" s="1">
        <v>1</v>
      </c>
      <c r="IL916" s="1">
        <v>1</v>
      </c>
      <c r="IM916" s="1">
        <v>1</v>
      </c>
      <c r="IN916" s="1">
        <v>1</v>
      </c>
      <c r="IO916" s="1">
        <v>1</v>
      </c>
      <c r="IP916" s="1">
        <v>0</v>
      </c>
      <c r="IQ916" s="1">
        <v>0</v>
      </c>
      <c r="IR916" s="1">
        <v>0</v>
      </c>
      <c r="IS916" s="1">
        <v>1</v>
      </c>
      <c r="IT916" s="1">
        <v>1</v>
      </c>
      <c r="IU916" s="1">
        <v>1</v>
      </c>
      <c r="IV916" s="1">
        <v>3</v>
      </c>
      <c r="IW916" s="1">
        <v>1</v>
      </c>
      <c r="IX916" s="1">
        <v>1</v>
      </c>
      <c r="IY916" s="1">
        <v>1</v>
      </c>
      <c r="IZ916" s="1">
        <v>1</v>
      </c>
      <c r="JA916" s="1">
        <v>1</v>
      </c>
      <c r="JB916" s="1">
        <v>1</v>
      </c>
      <c r="JC916" s="1">
        <v>0</v>
      </c>
      <c r="JD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0</v>
      </c>
      <c r="JN916" s="1">
        <v>0</v>
      </c>
      <c r="JO916" s="1">
        <v>0</v>
      </c>
      <c r="JP916" s="1">
        <v>0</v>
      </c>
      <c r="JQ916" s="1">
        <v>0</v>
      </c>
      <c r="JR916" s="1">
        <v>0</v>
      </c>
      <c r="JS916" s="1">
        <v>0</v>
      </c>
      <c r="JT916" s="1">
        <v>0</v>
      </c>
      <c r="JU916" s="1">
        <v>0</v>
      </c>
      <c r="JV916" s="1">
        <v>0</v>
      </c>
      <c r="JW916" s="1">
        <v>0</v>
      </c>
      <c r="JX916" s="1">
        <v>0</v>
      </c>
      <c r="JY916" s="1">
        <v>0</v>
      </c>
      <c r="JZ916" s="1">
        <v>0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0</v>
      </c>
      <c r="KG916" s="1">
        <v>0</v>
      </c>
      <c r="KH916" s="1">
        <v>0</v>
      </c>
      <c r="KI916" s="1">
        <v>0</v>
      </c>
      <c r="KJ916" s="1">
        <v>0</v>
      </c>
      <c r="KK916" s="1">
        <v>0</v>
      </c>
      <c r="KL916" s="1">
        <v>0</v>
      </c>
      <c r="KM916" s="1">
        <v>0</v>
      </c>
      <c r="KN916" s="1">
        <v>0</v>
      </c>
      <c r="KO916" s="1">
        <v>0</v>
      </c>
      <c r="KP916" s="1">
        <v>0</v>
      </c>
      <c r="KQ916" s="1">
        <v>0</v>
      </c>
      <c r="KR916" s="1">
        <v>0</v>
      </c>
      <c r="KS916" s="1">
        <v>0</v>
      </c>
      <c r="KT916" s="1">
        <v>0</v>
      </c>
      <c r="KU916" s="1">
        <v>0</v>
      </c>
      <c r="KV916" s="1">
        <v>0</v>
      </c>
      <c r="KW916" s="1">
        <v>0</v>
      </c>
      <c r="KX916" s="1">
        <v>0</v>
      </c>
      <c r="KY916" s="1">
        <v>0</v>
      </c>
      <c r="KZ916" s="1">
        <v>0</v>
      </c>
      <c r="LA916" s="1">
        <v>0</v>
      </c>
      <c r="LB916" s="1">
        <v>0</v>
      </c>
      <c r="LC916" s="1">
        <v>0</v>
      </c>
      <c r="LD916" s="1">
        <v>0</v>
      </c>
      <c r="LE916" s="1">
        <v>0</v>
      </c>
      <c r="LF916" s="1">
        <v>0</v>
      </c>
      <c r="LG916" s="1">
        <v>0</v>
      </c>
      <c r="LH916" s="1">
        <v>0</v>
      </c>
      <c r="LI916" s="1">
        <v>0</v>
      </c>
      <c r="LJ916" s="1">
        <v>0</v>
      </c>
      <c r="LK916" s="1">
        <v>0</v>
      </c>
      <c r="LL916" s="1">
        <v>0</v>
      </c>
      <c r="LM916" s="1">
        <v>0</v>
      </c>
      <c r="LN916" s="1">
        <v>0</v>
      </c>
      <c r="LO916" s="1">
        <v>0</v>
      </c>
      <c r="LP916" s="1">
        <v>0</v>
      </c>
      <c r="LQ916" s="1">
        <v>0</v>
      </c>
      <c r="LR916" s="1">
        <v>0</v>
      </c>
      <c r="LS916" s="1">
        <v>0</v>
      </c>
      <c r="LT916" s="1">
        <v>0</v>
      </c>
      <c r="LU916" s="1">
        <v>0</v>
      </c>
      <c r="LV916" s="1">
        <v>0</v>
      </c>
      <c r="LW916" s="1">
        <v>0</v>
      </c>
      <c r="LX916" s="1">
        <v>0</v>
      </c>
      <c r="LY916" s="1">
        <v>0</v>
      </c>
      <c r="LZ916" s="1">
        <v>0</v>
      </c>
      <c r="MA916" s="1">
        <v>0</v>
      </c>
      <c r="MB916" s="1">
        <v>0</v>
      </c>
      <c r="MC916" s="1">
        <v>1</v>
      </c>
    </row>
    <row r="917" spans="1:341">
      <c r="A917" s="1">
        <v>2016</v>
      </c>
      <c r="B917" s="1" t="s">
        <v>1000</v>
      </c>
      <c r="C917" s="1">
        <v>1</v>
      </c>
      <c r="D917" s="1">
        <v>0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  <c r="K917" s="1">
        <v>2</v>
      </c>
      <c r="L917" s="1">
        <v>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2</v>
      </c>
      <c r="Y917" s="1">
        <v>2</v>
      </c>
      <c r="Z917" s="1">
        <v>2</v>
      </c>
      <c r="AA917" s="1">
        <v>2</v>
      </c>
      <c r="AB917" s="1">
        <v>2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1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1</v>
      </c>
      <c r="BG917" s="1">
        <v>1</v>
      </c>
      <c r="BH917" s="1">
        <v>0</v>
      </c>
      <c r="BI917" s="1">
        <v>0</v>
      </c>
      <c r="BJ917" s="1">
        <v>1</v>
      </c>
      <c r="BK917" s="1">
        <v>0</v>
      </c>
      <c r="BL917" s="1">
        <v>0</v>
      </c>
      <c r="BM917" s="1">
        <v>1</v>
      </c>
      <c r="BN917" s="1">
        <v>0</v>
      </c>
      <c r="BO917" s="1">
        <v>1</v>
      </c>
      <c r="BP917" s="1">
        <v>0</v>
      </c>
      <c r="BQ917" s="1">
        <v>2</v>
      </c>
      <c r="BR917" s="1">
        <v>2</v>
      </c>
      <c r="BS917" s="1">
        <v>2</v>
      </c>
      <c r="BT917" s="1">
        <v>5</v>
      </c>
      <c r="BU917" s="1">
        <v>2</v>
      </c>
      <c r="BV917" s="1">
        <v>2</v>
      </c>
      <c r="BW917" s="1">
        <v>0</v>
      </c>
      <c r="BX917" s="1">
        <v>0</v>
      </c>
      <c r="BY917" s="1">
        <v>2</v>
      </c>
      <c r="BZ917" s="1">
        <v>1</v>
      </c>
      <c r="CA917" s="1">
        <v>3</v>
      </c>
      <c r="CB917" s="1">
        <v>3</v>
      </c>
      <c r="CC917" s="1">
        <v>2</v>
      </c>
      <c r="CD917" s="1">
        <v>0</v>
      </c>
      <c r="CE917" s="1">
        <v>1</v>
      </c>
      <c r="CF917" s="1">
        <v>0</v>
      </c>
      <c r="CG917" s="1">
        <v>0</v>
      </c>
      <c r="CH917" s="1">
        <v>0</v>
      </c>
      <c r="CI917" s="1">
        <v>0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1</v>
      </c>
      <c r="CQ917" s="1">
        <v>1</v>
      </c>
      <c r="CR917" s="1">
        <v>1</v>
      </c>
      <c r="CS917" s="1">
        <v>1</v>
      </c>
      <c r="CT917" s="1">
        <v>1</v>
      </c>
      <c r="CU917" s="1">
        <v>0</v>
      </c>
      <c r="CV917" s="1">
        <v>1</v>
      </c>
      <c r="CW917" s="1">
        <v>1</v>
      </c>
      <c r="CX917" s="1">
        <v>0</v>
      </c>
      <c r="CY917" s="1">
        <v>2</v>
      </c>
      <c r="CZ917" s="1">
        <v>0</v>
      </c>
      <c r="DA917" s="1">
        <v>0</v>
      </c>
      <c r="DB917" s="1">
        <v>2</v>
      </c>
      <c r="DC917" s="1">
        <v>2</v>
      </c>
      <c r="DD917" s="1">
        <v>2</v>
      </c>
      <c r="DE917" s="1">
        <v>5</v>
      </c>
      <c r="DF917" s="1">
        <v>2</v>
      </c>
      <c r="DG917" s="1">
        <v>0</v>
      </c>
      <c r="DH917" s="1">
        <v>2</v>
      </c>
      <c r="DI917" s="1">
        <v>2</v>
      </c>
      <c r="DJ917" s="1">
        <v>0</v>
      </c>
      <c r="DK917" s="1">
        <v>2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16</v>
      </c>
      <c r="DS917" s="1">
        <v>0</v>
      </c>
      <c r="DT917" s="1">
        <v>16</v>
      </c>
      <c r="DU917" s="1">
        <v>16</v>
      </c>
      <c r="DV917" s="1">
        <v>16</v>
      </c>
      <c r="DW917" s="1">
        <v>3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1</v>
      </c>
      <c r="EF917" s="1">
        <v>0</v>
      </c>
      <c r="EG917" s="1">
        <v>0</v>
      </c>
      <c r="EH917" s="1">
        <v>0</v>
      </c>
      <c r="EI917" s="1">
        <v>0</v>
      </c>
      <c r="EJ917" s="1">
        <v>12</v>
      </c>
      <c r="EK917" s="1">
        <v>12</v>
      </c>
      <c r="EL917" s="1">
        <v>0</v>
      </c>
      <c r="EM917" s="1">
        <v>24</v>
      </c>
      <c r="EN917" s="1">
        <v>24</v>
      </c>
      <c r="EO917" s="1">
        <v>0</v>
      </c>
      <c r="EP917" s="1">
        <v>0</v>
      </c>
      <c r="EQ917" s="1">
        <v>0</v>
      </c>
      <c r="ER917" s="1">
        <v>1</v>
      </c>
      <c r="ES917" s="1">
        <v>1</v>
      </c>
      <c r="ET917" s="1">
        <v>0</v>
      </c>
      <c r="EU917" s="1">
        <v>1</v>
      </c>
      <c r="EV917" s="1">
        <v>0</v>
      </c>
      <c r="EW917" s="1">
        <v>0</v>
      </c>
      <c r="EX917" s="1">
        <v>0</v>
      </c>
      <c r="EY917" s="1">
        <v>1</v>
      </c>
      <c r="EZ917" s="1">
        <v>0</v>
      </c>
      <c r="FA917" s="1">
        <v>1</v>
      </c>
      <c r="FB917" s="1">
        <v>1</v>
      </c>
      <c r="FC917" s="1">
        <v>1</v>
      </c>
      <c r="FD917" s="1">
        <v>0</v>
      </c>
      <c r="FE917" s="1">
        <v>1</v>
      </c>
      <c r="FF917" s="1">
        <v>0</v>
      </c>
      <c r="FG917" s="1">
        <v>1</v>
      </c>
      <c r="FH917" s="1">
        <v>0</v>
      </c>
      <c r="FI917" s="1">
        <v>0</v>
      </c>
      <c r="FJ917" s="1">
        <v>1</v>
      </c>
      <c r="FK917" s="1">
        <v>0</v>
      </c>
      <c r="FL917" s="1">
        <v>1</v>
      </c>
      <c r="FM917" s="1">
        <v>3</v>
      </c>
      <c r="FN917" s="1">
        <v>1</v>
      </c>
      <c r="FO917" s="1">
        <v>0</v>
      </c>
      <c r="FP917" s="1">
        <v>0</v>
      </c>
      <c r="FQ917" s="1">
        <v>0</v>
      </c>
      <c r="FR917" s="1">
        <v>15</v>
      </c>
      <c r="FS917" s="1">
        <v>0</v>
      </c>
      <c r="FT917" s="1">
        <v>0</v>
      </c>
      <c r="FU917" s="1">
        <v>0</v>
      </c>
      <c r="FV917" s="1">
        <v>8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1</v>
      </c>
      <c r="GD917" s="1">
        <v>1</v>
      </c>
      <c r="GE917" s="1">
        <v>1</v>
      </c>
      <c r="GF917" s="1">
        <v>3</v>
      </c>
      <c r="GG917" s="1">
        <v>1</v>
      </c>
      <c r="GH917" s="1">
        <v>1</v>
      </c>
      <c r="GI917" s="1">
        <v>1</v>
      </c>
      <c r="GJ917" s="1">
        <v>1</v>
      </c>
      <c r="GK917" s="1">
        <v>1</v>
      </c>
      <c r="GL917" s="1">
        <v>1</v>
      </c>
      <c r="GM917" s="1">
        <v>0</v>
      </c>
      <c r="GN917" s="1">
        <v>0</v>
      </c>
      <c r="GO917" s="1">
        <v>1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1</v>
      </c>
      <c r="HP917" s="1">
        <v>1</v>
      </c>
      <c r="HQ917" s="1">
        <v>0</v>
      </c>
      <c r="HR917" s="1">
        <v>0</v>
      </c>
      <c r="HS917" s="1">
        <v>2</v>
      </c>
      <c r="HT917" s="1">
        <v>2</v>
      </c>
      <c r="HU917" s="1">
        <v>2</v>
      </c>
      <c r="HV917" s="1">
        <v>6</v>
      </c>
      <c r="HW917" s="1">
        <v>2</v>
      </c>
      <c r="HX917" s="1">
        <v>2</v>
      </c>
      <c r="HY917" s="1">
        <v>2</v>
      </c>
      <c r="HZ917" s="1">
        <v>2</v>
      </c>
      <c r="IA917" s="1">
        <v>2</v>
      </c>
      <c r="IB917" s="1">
        <v>2</v>
      </c>
      <c r="IC917" s="1">
        <v>2</v>
      </c>
      <c r="ID917" s="1">
        <v>0</v>
      </c>
      <c r="IE917" s="1">
        <v>0</v>
      </c>
      <c r="IF917" s="1">
        <v>1</v>
      </c>
      <c r="IG917" s="1">
        <v>1</v>
      </c>
      <c r="IH917" s="1">
        <v>1</v>
      </c>
      <c r="II917" s="1">
        <v>1</v>
      </c>
      <c r="IJ917" s="1">
        <v>1</v>
      </c>
      <c r="IK917" s="1">
        <v>1</v>
      </c>
      <c r="IL917" s="1">
        <v>1</v>
      </c>
      <c r="IM917" s="1">
        <v>1</v>
      </c>
      <c r="IN917" s="1">
        <v>1</v>
      </c>
      <c r="IO917" s="1">
        <v>1</v>
      </c>
      <c r="IP917" s="1">
        <v>0</v>
      </c>
      <c r="IQ917" s="1">
        <v>0</v>
      </c>
      <c r="IR917" s="1">
        <v>0</v>
      </c>
      <c r="IS917" s="1">
        <v>1</v>
      </c>
      <c r="IT917" s="1">
        <v>1</v>
      </c>
      <c r="IU917" s="1">
        <v>1</v>
      </c>
      <c r="IV917" s="1">
        <v>3</v>
      </c>
      <c r="IW917" s="1">
        <v>1</v>
      </c>
      <c r="IX917" s="1">
        <v>1</v>
      </c>
      <c r="IY917" s="1">
        <v>1</v>
      </c>
      <c r="IZ917" s="1">
        <v>1</v>
      </c>
      <c r="JA917" s="1">
        <v>1</v>
      </c>
      <c r="JB917" s="1">
        <v>1</v>
      </c>
      <c r="JC917" s="1">
        <v>0</v>
      </c>
      <c r="JD917" s="1">
        <v>0</v>
      </c>
      <c r="JE917" s="1">
        <v>0</v>
      </c>
      <c r="JF917" s="1">
        <v>0</v>
      </c>
      <c r="JG917" s="1">
        <v>0</v>
      </c>
      <c r="JH917" s="1">
        <v>0</v>
      </c>
      <c r="JI917" s="1">
        <v>0</v>
      </c>
      <c r="JJ917" s="1">
        <v>0</v>
      </c>
      <c r="JK917" s="1">
        <v>0</v>
      </c>
      <c r="JL917" s="1">
        <v>0</v>
      </c>
      <c r="JM917" s="1">
        <v>0</v>
      </c>
      <c r="JN917" s="1">
        <v>0</v>
      </c>
      <c r="JO917" s="1">
        <v>0</v>
      </c>
      <c r="JP917" s="1">
        <v>0</v>
      </c>
      <c r="JQ917" s="1">
        <v>0</v>
      </c>
      <c r="JR917" s="1">
        <v>0</v>
      </c>
      <c r="JS917" s="1">
        <v>0</v>
      </c>
      <c r="JT917" s="1">
        <v>0</v>
      </c>
      <c r="JU917" s="1">
        <v>0</v>
      </c>
      <c r="JV917" s="1">
        <v>0</v>
      </c>
      <c r="JW917" s="1">
        <v>0</v>
      </c>
      <c r="JX917" s="1">
        <v>0</v>
      </c>
      <c r="JY917" s="1">
        <v>0</v>
      </c>
      <c r="JZ917" s="1">
        <v>0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0</v>
      </c>
      <c r="KG917" s="1">
        <v>0</v>
      </c>
      <c r="KH917" s="1">
        <v>0</v>
      </c>
      <c r="KI917" s="1">
        <v>0</v>
      </c>
      <c r="KJ917" s="1">
        <v>0</v>
      </c>
      <c r="KK917" s="1">
        <v>0</v>
      </c>
      <c r="KL917" s="1">
        <v>0</v>
      </c>
      <c r="KM917" s="1">
        <v>0</v>
      </c>
      <c r="KN917" s="1">
        <v>0</v>
      </c>
      <c r="KO917" s="1">
        <v>0</v>
      </c>
      <c r="KP917" s="1">
        <v>0</v>
      </c>
      <c r="KQ917" s="1">
        <v>0</v>
      </c>
      <c r="KR917" s="1">
        <v>0</v>
      </c>
      <c r="KS917" s="1">
        <v>0</v>
      </c>
      <c r="KT917" s="1">
        <v>0</v>
      </c>
      <c r="KU917" s="1">
        <v>0</v>
      </c>
      <c r="KV917" s="1">
        <v>0</v>
      </c>
      <c r="KW917" s="1">
        <v>0</v>
      </c>
      <c r="KX917" s="1">
        <v>0</v>
      </c>
      <c r="KY917" s="1">
        <v>0</v>
      </c>
      <c r="KZ917" s="1">
        <v>0</v>
      </c>
      <c r="LA917" s="1">
        <v>0</v>
      </c>
      <c r="LB917" s="1">
        <v>0</v>
      </c>
      <c r="LC917" s="1">
        <v>0</v>
      </c>
      <c r="LD917" s="1">
        <v>0</v>
      </c>
      <c r="LE917" s="1">
        <v>0</v>
      </c>
      <c r="LF917" s="1">
        <v>0</v>
      </c>
      <c r="LG917" s="1">
        <v>0</v>
      </c>
      <c r="LH917" s="1">
        <v>0</v>
      </c>
      <c r="LI917" s="1">
        <v>0</v>
      </c>
      <c r="LJ917" s="1">
        <v>0</v>
      </c>
      <c r="LK917" s="1">
        <v>0</v>
      </c>
      <c r="LL917" s="1">
        <v>0</v>
      </c>
      <c r="LM917" s="1">
        <v>0</v>
      </c>
      <c r="LN917" s="1">
        <v>0</v>
      </c>
      <c r="LO917" s="1">
        <v>0</v>
      </c>
      <c r="LP917" s="1">
        <v>0</v>
      </c>
      <c r="LQ917" s="1">
        <v>0</v>
      </c>
      <c r="LR917" s="1">
        <v>0</v>
      </c>
      <c r="LS917" s="1">
        <v>0</v>
      </c>
      <c r="LT917" s="1">
        <v>0</v>
      </c>
      <c r="LU917" s="1">
        <v>0</v>
      </c>
      <c r="LV917" s="1">
        <v>0</v>
      </c>
      <c r="LW917" s="1">
        <v>0</v>
      </c>
      <c r="LX917" s="1">
        <v>0</v>
      </c>
      <c r="LY917" s="1">
        <v>0</v>
      </c>
      <c r="LZ917" s="1">
        <v>0</v>
      </c>
      <c r="MA917" s="1">
        <v>0</v>
      </c>
      <c r="MB917" s="1">
        <v>0</v>
      </c>
      <c r="MC917" s="1">
        <v>1</v>
      </c>
    </row>
    <row r="918" spans="1:341">
      <c r="A918" s="1">
        <v>2016</v>
      </c>
      <c r="B918" s="1" t="s">
        <v>1001</v>
      </c>
      <c r="C918" s="1">
        <v>1</v>
      </c>
      <c r="D918" s="1">
        <v>0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  <c r="J918" s="1">
        <v>1</v>
      </c>
      <c r="K918" s="1">
        <v>2</v>
      </c>
      <c r="L918" s="1">
        <v>2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</v>
      </c>
      <c r="Y918" s="1">
        <v>1</v>
      </c>
      <c r="Z918" s="1">
        <v>1</v>
      </c>
      <c r="AA918" s="1">
        <v>1</v>
      </c>
      <c r="AB918" s="1">
        <v>1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1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1</v>
      </c>
      <c r="BG918" s="1">
        <v>1</v>
      </c>
      <c r="BH918" s="1">
        <v>0</v>
      </c>
      <c r="BI918" s="1">
        <v>0</v>
      </c>
      <c r="BJ918" s="1">
        <v>1</v>
      </c>
      <c r="BK918" s="1">
        <v>0</v>
      </c>
      <c r="BL918" s="1">
        <v>0</v>
      </c>
      <c r="BM918" s="1">
        <v>1</v>
      </c>
      <c r="BN918" s="1">
        <v>0</v>
      </c>
      <c r="BO918" s="1">
        <v>1</v>
      </c>
      <c r="BP918" s="1">
        <v>0</v>
      </c>
      <c r="BQ918" s="1">
        <v>2</v>
      </c>
      <c r="BR918" s="1">
        <v>2</v>
      </c>
      <c r="BS918" s="1">
        <v>2</v>
      </c>
      <c r="BT918" s="1">
        <v>5</v>
      </c>
      <c r="BU918" s="1">
        <v>2</v>
      </c>
      <c r="BV918" s="1">
        <v>2</v>
      </c>
      <c r="BW918" s="1">
        <v>0</v>
      </c>
      <c r="BX918" s="1">
        <v>0</v>
      </c>
      <c r="BY918" s="1">
        <v>2</v>
      </c>
      <c r="BZ918" s="1">
        <v>1</v>
      </c>
      <c r="CA918" s="1">
        <v>3</v>
      </c>
      <c r="CB918" s="1">
        <v>3</v>
      </c>
      <c r="CC918" s="1">
        <v>2</v>
      </c>
      <c r="CD918" s="1">
        <v>0</v>
      </c>
      <c r="CE918" s="1">
        <v>1</v>
      </c>
      <c r="CF918" s="1">
        <v>0</v>
      </c>
      <c r="CG918" s="1">
        <v>0</v>
      </c>
      <c r="CH918" s="1">
        <v>0</v>
      </c>
      <c r="CI918" s="1">
        <v>0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1</v>
      </c>
      <c r="CQ918" s="1">
        <v>1</v>
      </c>
      <c r="CR918" s="1">
        <v>1</v>
      </c>
      <c r="CS918" s="1">
        <v>1</v>
      </c>
      <c r="CT918" s="1">
        <v>1</v>
      </c>
      <c r="CU918" s="1">
        <v>0</v>
      </c>
      <c r="CV918" s="1">
        <v>1</v>
      </c>
      <c r="CW918" s="1">
        <v>1</v>
      </c>
      <c r="CX918" s="1">
        <v>0</v>
      </c>
      <c r="CY918" s="1">
        <v>2</v>
      </c>
      <c r="CZ918" s="1">
        <v>0</v>
      </c>
      <c r="DA918" s="1">
        <v>0</v>
      </c>
      <c r="DB918" s="1">
        <v>2</v>
      </c>
      <c r="DC918" s="1">
        <v>2</v>
      </c>
      <c r="DD918" s="1">
        <v>2</v>
      </c>
      <c r="DE918" s="1">
        <v>5</v>
      </c>
      <c r="DF918" s="1">
        <v>2</v>
      </c>
      <c r="DG918" s="1">
        <v>0</v>
      </c>
      <c r="DH918" s="1">
        <v>2</v>
      </c>
      <c r="DI918" s="1">
        <v>2</v>
      </c>
      <c r="DJ918" s="1">
        <v>0</v>
      </c>
      <c r="DK918" s="1">
        <v>2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4</v>
      </c>
      <c r="DS918" s="1">
        <v>0</v>
      </c>
      <c r="DT918" s="1">
        <v>4</v>
      </c>
      <c r="DU918" s="1">
        <v>4</v>
      </c>
      <c r="DV918" s="1">
        <v>4</v>
      </c>
      <c r="DW918" s="1">
        <v>1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1</v>
      </c>
      <c r="EF918" s="1">
        <v>0</v>
      </c>
      <c r="EG918" s="1">
        <v>0</v>
      </c>
      <c r="EH918" s="1">
        <v>0</v>
      </c>
      <c r="EI918" s="1">
        <v>0</v>
      </c>
      <c r="EJ918" s="1">
        <v>2</v>
      </c>
      <c r="EK918" s="1">
        <v>2</v>
      </c>
      <c r="EL918" s="1">
        <v>0</v>
      </c>
      <c r="EM918" s="1">
        <v>2</v>
      </c>
      <c r="EN918" s="1">
        <v>2</v>
      </c>
      <c r="EO918" s="1">
        <v>0</v>
      </c>
      <c r="EP918" s="1">
        <v>0</v>
      </c>
      <c r="EQ918" s="1">
        <v>0</v>
      </c>
      <c r="ER918" s="1">
        <v>1</v>
      </c>
      <c r="ES918" s="1">
        <v>1</v>
      </c>
      <c r="ET918" s="1">
        <v>0</v>
      </c>
      <c r="EU918" s="1">
        <v>1</v>
      </c>
      <c r="EV918" s="1">
        <v>0</v>
      </c>
      <c r="EW918" s="1">
        <v>0</v>
      </c>
      <c r="EX918" s="1">
        <v>0</v>
      </c>
      <c r="EY918" s="1">
        <v>1</v>
      </c>
      <c r="EZ918" s="1">
        <v>0</v>
      </c>
      <c r="FA918" s="1">
        <v>1</v>
      </c>
      <c r="FB918" s="1">
        <v>1</v>
      </c>
      <c r="FC918" s="1">
        <v>1</v>
      </c>
      <c r="FD918" s="1">
        <v>0</v>
      </c>
      <c r="FE918" s="1">
        <v>1</v>
      </c>
      <c r="FF918" s="1">
        <v>0</v>
      </c>
      <c r="FG918" s="1">
        <v>1</v>
      </c>
      <c r="FH918" s="1">
        <v>0</v>
      </c>
      <c r="FI918" s="1">
        <v>0</v>
      </c>
      <c r="FJ918" s="1">
        <v>1</v>
      </c>
      <c r="FK918" s="1">
        <v>0</v>
      </c>
      <c r="FL918" s="1">
        <v>1</v>
      </c>
      <c r="FM918" s="1">
        <v>3</v>
      </c>
      <c r="FN918" s="1">
        <v>1</v>
      </c>
      <c r="FO918" s="1">
        <v>0</v>
      </c>
      <c r="FP918" s="1">
        <v>0</v>
      </c>
      <c r="FQ918" s="1">
        <v>0</v>
      </c>
      <c r="FR918" s="1">
        <v>6</v>
      </c>
      <c r="FS918" s="1">
        <v>0</v>
      </c>
      <c r="FT918" s="1">
        <v>0</v>
      </c>
      <c r="FU918" s="1">
        <v>0</v>
      </c>
      <c r="FV918" s="1">
        <v>9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1</v>
      </c>
      <c r="GD918" s="1">
        <v>1</v>
      </c>
      <c r="GE918" s="1">
        <v>1</v>
      </c>
      <c r="GF918" s="1">
        <v>3</v>
      </c>
      <c r="GG918" s="1">
        <v>1</v>
      </c>
      <c r="GH918" s="1">
        <v>1</v>
      </c>
      <c r="GI918" s="1">
        <v>1</v>
      </c>
      <c r="GJ918" s="1">
        <v>1</v>
      </c>
      <c r="GK918" s="1">
        <v>1</v>
      </c>
      <c r="GL918" s="1">
        <v>1</v>
      </c>
      <c r="GM918" s="1">
        <v>0</v>
      </c>
      <c r="GN918" s="1">
        <v>0</v>
      </c>
      <c r="GO918" s="1">
        <v>1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1</v>
      </c>
      <c r="HP918" s="1">
        <v>1</v>
      </c>
      <c r="HQ918" s="1">
        <v>0</v>
      </c>
      <c r="HR918" s="1">
        <v>0</v>
      </c>
      <c r="HS918" s="1">
        <v>2</v>
      </c>
      <c r="HT918" s="1">
        <v>2</v>
      </c>
      <c r="HU918" s="1">
        <v>2</v>
      </c>
      <c r="HV918" s="1">
        <v>6</v>
      </c>
      <c r="HW918" s="1">
        <v>2</v>
      </c>
      <c r="HX918" s="1">
        <v>2</v>
      </c>
      <c r="HY918" s="1">
        <v>2</v>
      </c>
      <c r="HZ918" s="1">
        <v>2</v>
      </c>
      <c r="IA918" s="1">
        <v>2</v>
      </c>
      <c r="IB918" s="1">
        <v>2</v>
      </c>
      <c r="IC918" s="1">
        <v>2</v>
      </c>
      <c r="ID918" s="1">
        <v>0</v>
      </c>
      <c r="IE918" s="1">
        <v>0</v>
      </c>
      <c r="IF918" s="1">
        <v>1</v>
      </c>
      <c r="IG918" s="1">
        <v>1</v>
      </c>
      <c r="IH918" s="1">
        <v>1</v>
      </c>
      <c r="II918" s="1">
        <v>1</v>
      </c>
      <c r="IJ918" s="1">
        <v>1</v>
      </c>
      <c r="IK918" s="1">
        <v>1</v>
      </c>
      <c r="IL918" s="1">
        <v>1</v>
      </c>
      <c r="IM918" s="1">
        <v>1</v>
      </c>
      <c r="IN918" s="1">
        <v>1</v>
      </c>
      <c r="IO918" s="1">
        <v>1</v>
      </c>
      <c r="IP918" s="1">
        <v>0</v>
      </c>
      <c r="IQ918" s="1">
        <v>0</v>
      </c>
      <c r="IR918" s="1">
        <v>0</v>
      </c>
      <c r="IS918" s="1">
        <v>1</v>
      </c>
      <c r="IT918" s="1">
        <v>1</v>
      </c>
      <c r="IU918" s="1">
        <v>1</v>
      </c>
      <c r="IV918" s="1">
        <v>3</v>
      </c>
      <c r="IW918" s="1">
        <v>1</v>
      </c>
      <c r="IX918" s="1">
        <v>1</v>
      </c>
      <c r="IY918" s="1">
        <v>1</v>
      </c>
      <c r="IZ918" s="1">
        <v>1</v>
      </c>
      <c r="JA918" s="1">
        <v>1</v>
      </c>
      <c r="JB918" s="1">
        <v>1</v>
      </c>
      <c r="JC918" s="1">
        <v>0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0</v>
      </c>
      <c r="JM918" s="1">
        <v>0</v>
      </c>
      <c r="JN918" s="1">
        <v>0</v>
      </c>
      <c r="JO918" s="1">
        <v>0</v>
      </c>
      <c r="JP918" s="1">
        <v>0</v>
      </c>
      <c r="JQ918" s="1">
        <v>0</v>
      </c>
      <c r="JR918" s="1">
        <v>0</v>
      </c>
      <c r="JS918" s="1">
        <v>0</v>
      </c>
      <c r="JT918" s="1">
        <v>0</v>
      </c>
      <c r="JU918" s="1">
        <v>0</v>
      </c>
      <c r="JV918" s="1">
        <v>0</v>
      </c>
      <c r="JW918" s="1">
        <v>0</v>
      </c>
      <c r="JX918" s="1">
        <v>0</v>
      </c>
      <c r="JY918" s="1">
        <v>0</v>
      </c>
      <c r="JZ918" s="1">
        <v>0</v>
      </c>
      <c r="KA918" s="1">
        <v>0</v>
      </c>
      <c r="KB918" s="1">
        <v>0</v>
      </c>
      <c r="KC918" s="1">
        <v>0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0</v>
      </c>
      <c r="KJ918" s="1">
        <v>0</v>
      </c>
      <c r="KK918" s="1">
        <v>0</v>
      </c>
      <c r="KL918" s="1">
        <v>0</v>
      </c>
      <c r="KM918" s="1">
        <v>0</v>
      </c>
      <c r="KN918" s="1">
        <v>0</v>
      </c>
      <c r="KO918" s="1">
        <v>0</v>
      </c>
      <c r="KP918" s="1">
        <v>0</v>
      </c>
      <c r="KQ918" s="1">
        <v>0</v>
      </c>
      <c r="KR918" s="1">
        <v>0</v>
      </c>
      <c r="KS918" s="1">
        <v>0</v>
      </c>
      <c r="KT918" s="1">
        <v>0</v>
      </c>
      <c r="KU918" s="1">
        <v>0</v>
      </c>
      <c r="KV918" s="1">
        <v>0</v>
      </c>
      <c r="KW918" s="1">
        <v>0</v>
      </c>
      <c r="KX918" s="1">
        <v>0</v>
      </c>
      <c r="KY918" s="1">
        <v>0</v>
      </c>
      <c r="KZ918" s="1">
        <v>0</v>
      </c>
      <c r="LA918" s="1">
        <v>0</v>
      </c>
      <c r="LB918" s="1">
        <v>0</v>
      </c>
      <c r="LC918" s="1">
        <v>0</v>
      </c>
      <c r="LD918" s="1">
        <v>0</v>
      </c>
      <c r="LE918" s="1">
        <v>0</v>
      </c>
      <c r="LF918" s="1">
        <v>0</v>
      </c>
      <c r="LG918" s="1">
        <v>0</v>
      </c>
      <c r="LH918" s="1">
        <v>0</v>
      </c>
      <c r="LI918" s="1">
        <v>0</v>
      </c>
      <c r="LJ918" s="1">
        <v>0</v>
      </c>
      <c r="LK918" s="1">
        <v>0</v>
      </c>
      <c r="LL918" s="1">
        <v>0</v>
      </c>
      <c r="LM918" s="1">
        <v>0</v>
      </c>
      <c r="LN918" s="1">
        <v>0</v>
      </c>
      <c r="LO918" s="1">
        <v>0</v>
      </c>
      <c r="LP918" s="1">
        <v>0</v>
      </c>
      <c r="LQ918" s="1">
        <v>0</v>
      </c>
      <c r="LR918" s="1">
        <v>0</v>
      </c>
      <c r="LS918" s="1">
        <v>0</v>
      </c>
      <c r="LT918" s="1">
        <v>0</v>
      </c>
      <c r="LU918" s="1">
        <v>0</v>
      </c>
      <c r="LV918" s="1">
        <v>0</v>
      </c>
      <c r="LW918" s="1">
        <v>0</v>
      </c>
      <c r="LX918" s="1">
        <v>0</v>
      </c>
      <c r="LY918" s="1">
        <v>0</v>
      </c>
      <c r="LZ918" s="1">
        <v>0</v>
      </c>
      <c r="MA918" s="1">
        <v>0</v>
      </c>
      <c r="MB918" s="1">
        <v>0</v>
      </c>
      <c r="MC918" s="1">
        <v>1</v>
      </c>
    </row>
    <row r="919" spans="1:341">
      <c r="A919" s="1">
        <v>2016</v>
      </c>
      <c r="B919" s="1" t="s">
        <v>1002</v>
      </c>
      <c r="C919" s="1">
        <v>1</v>
      </c>
      <c r="D919" s="1">
        <v>0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  <c r="K919" s="1">
        <v>2</v>
      </c>
      <c r="L919" s="1">
        <v>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1</v>
      </c>
      <c r="Z919" s="1">
        <v>1</v>
      </c>
      <c r="AA919" s="1">
        <v>1</v>
      </c>
      <c r="AB919" s="1">
        <v>1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1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1</v>
      </c>
      <c r="BG919" s="1">
        <v>1</v>
      </c>
      <c r="BH919" s="1">
        <v>0</v>
      </c>
      <c r="BI919" s="1">
        <v>0</v>
      </c>
      <c r="BJ919" s="1">
        <v>1</v>
      </c>
      <c r="BK919" s="1">
        <v>0</v>
      </c>
      <c r="BL919" s="1">
        <v>0</v>
      </c>
      <c r="BM919" s="1">
        <v>1</v>
      </c>
      <c r="BN919" s="1">
        <v>0</v>
      </c>
      <c r="BO919" s="1">
        <v>1</v>
      </c>
      <c r="BP919" s="1">
        <v>0</v>
      </c>
      <c r="BQ919" s="1">
        <v>2</v>
      </c>
      <c r="BR919" s="1">
        <v>2</v>
      </c>
      <c r="BS919" s="1">
        <v>2</v>
      </c>
      <c r="BT919" s="1">
        <v>5</v>
      </c>
      <c r="BU919" s="1">
        <v>2</v>
      </c>
      <c r="BV919" s="1">
        <v>2</v>
      </c>
      <c r="BW919" s="1">
        <v>0</v>
      </c>
      <c r="BX919" s="1">
        <v>0</v>
      </c>
      <c r="BY919" s="1">
        <v>2</v>
      </c>
      <c r="BZ919" s="1">
        <v>1</v>
      </c>
      <c r="CA919" s="1">
        <v>3</v>
      </c>
      <c r="CB919" s="1">
        <v>3</v>
      </c>
      <c r="CC919" s="1">
        <v>2</v>
      </c>
      <c r="CD919" s="1">
        <v>0</v>
      </c>
      <c r="CE919" s="1">
        <v>1</v>
      </c>
      <c r="CF919" s="1">
        <v>0</v>
      </c>
      <c r="CG919" s="1">
        <v>0</v>
      </c>
      <c r="CH919" s="1">
        <v>0</v>
      </c>
      <c r="CI919" s="1">
        <v>0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1</v>
      </c>
      <c r="CQ919" s="1">
        <v>1</v>
      </c>
      <c r="CR919" s="1">
        <v>1</v>
      </c>
      <c r="CS919" s="1">
        <v>1</v>
      </c>
      <c r="CT919" s="1">
        <v>1</v>
      </c>
      <c r="CU919" s="1">
        <v>0</v>
      </c>
      <c r="CV919" s="1">
        <v>1</v>
      </c>
      <c r="CW919" s="1">
        <v>1</v>
      </c>
      <c r="CX919" s="1">
        <v>0</v>
      </c>
      <c r="CY919" s="1">
        <v>2</v>
      </c>
      <c r="CZ919" s="1">
        <v>0</v>
      </c>
      <c r="DA919" s="1">
        <v>0</v>
      </c>
      <c r="DB919" s="1">
        <v>2</v>
      </c>
      <c r="DC919" s="1">
        <v>2</v>
      </c>
      <c r="DD919" s="1">
        <v>2</v>
      </c>
      <c r="DE919" s="1">
        <v>5</v>
      </c>
      <c r="DF919" s="1">
        <v>2</v>
      </c>
      <c r="DG919" s="1">
        <v>0</v>
      </c>
      <c r="DH919" s="1">
        <v>2</v>
      </c>
      <c r="DI919" s="1">
        <v>2</v>
      </c>
      <c r="DJ919" s="1">
        <v>0</v>
      </c>
      <c r="DK919" s="1">
        <v>2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6</v>
      </c>
      <c r="DS919" s="1">
        <v>0</v>
      </c>
      <c r="DT919" s="1">
        <v>6</v>
      </c>
      <c r="DU919" s="1">
        <v>6</v>
      </c>
      <c r="DV919" s="1">
        <v>6</v>
      </c>
      <c r="DW919" s="1">
        <v>3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1</v>
      </c>
      <c r="EF919" s="1">
        <v>0</v>
      </c>
      <c r="EG919" s="1">
        <v>0</v>
      </c>
      <c r="EH919" s="1">
        <v>0</v>
      </c>
      <c r="EI919" s="1">
        <v>0</v>
      </c>
      <c r="EJ919" s="1">
        <v>2</v>
      </c>
      <c r="EK919" s="1">
        <v>2</v>
      </c>
      <c r="EL919" s="1">
        <v>0</v>
      </c>
      <c r="EM919" s="1">
        <v>2</v>
      </c>
      <c r="EN919" s="1">
        <v>2</v>
      </c>
      <c r="EO919" s="1">
        <v>0</v>
      </c>
      <c r="EP919" s="1">
        <v>0</v>
      </c>
      <c r="EQ919" s="1">
        <v>0</v>
      </c>
      <c r="ER919" s="1">
        <v>1</v>
      </c>
      <c r="ES919" s="1">
        <v>1</v>
      </c>
      <c r="ET919" s="1">
        <v>0</v>
      </c>
      <c r="EU919" s="1">
        <v>1</v>
      </c>
      <c r="EV919" s="1">
        <v>0</v>
      </c>
      <c r="EW919" s="1">
        <v>0</v>
      </c>
      <c r="EX919" s="1">
        <v>0</v>
      </c>
      <c r="EY919" s="1">
        <v>1</v>
      </c>
      <c r="EZ919" s="1">
        <v>0</v>
      </c>
      <c r="FA919" s="1">
        <v>1</v>
      </c>
      <c r="FB919" s="1">
        <v>1</v>
      </c>
      <c r="FC919" s="1">
        <v>1</v>
      </c>
      <c r="FD919" s="1">
        <v>0</v>
      </c>
      <c r="FE919" s="1">
        <v>1</v>
      </c>
      <c r="FF919" s="1">
        <v>0</v>
      </c>
      <c r="FG919" s="1">
        <v>1</v>
      </c>
      <c r="FH919" s="1">
        <v>0</v>
      </c>
      <c r="FI919" s="1">
        <v>0</v>
      </c>
      <c r="FJ919" s="1">
        <v>1</v>
      </c>
      <c r="FK919" s="1">
        <v>0</v>
      </c>
      <c r="FL919" s="1">
        <v>1</v>
      </c>
      <c r="FM919" s="1">
        <v>3</v>
      </c>
      <c r="FN919" s="1">
        <v>1</v>
      </c>
      <c r="FO919" s="1">
        <v>0</v>
      </c>
      <c r="FP919" s="1">
        <v>0</v>
      </c>
      <c r="FQ919" s="1">
        <v>0</v>
      </c>
      <c r="FR919" s="1">
        <v>11</v>
      </c>
      <c r="FS919" s="1">
        <v>0</v>
      </c>
      <c r="FT919" s="1">
        <v>0</v>
      </c>
      <c r="FU919" s="1">
        <v>0</v>
      </c>
      <c r="FV919" s="1">
        <v>8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1</v>
      </c>
      <c r="GD919" s="1">
        <v>1</v>
      </c>
      <c r="GE919" s="1">
        <v>1</v>
      </c>
      <c r="GF919" s="1">
        <v>3</v>
      </c>
      <c r="GG919" s="1">
        <v>1</v>
      </c>
      <c r="GH919" s="1">
        <v>1</v>
      </c>
      <c r="GI919" s="1">
        <v>1</v>
      </c>
      <c r="GJ919" s="1">
        <v>1</v>
      </c>
      <c r="GK919" s="1">
        <v>1</v>
      </c>
      <c r="GL919" s="1">
        <v>1</v>
      </c>
      <c r="GM919" s="1">
        <v>0</v>
      </c>
      <c r="GN919" s="1">
        <v>0</v>
      </c>
      <c r="GO919" s="1">
        <v>1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1</v>
      </c>
      <c r="HP919" s="1">
        <v>1</v>
      </c>
      <c r="HQ919" s="1">
        <v>0</v>
      </c>
      <c r="HR919" s="1">
        <v>0</v>
      </c>
      <c r="HS919" s="1">
        <v>2</v>
      </c>
      <c r="HT919" s="1">
        <v>2</v>
      </c>
      <c r="HU919" s="1">
        <v>2</v>
      </c>
      <c r="HV919" s="1">
        <v>6</v>
      </c>
      <c r="HW919" s="1">
        <v>2</v>
      </c>
      <c r="HX919" s="1">
        <v>2</v>
      </c>
      <c r="HY919" s="1">
        <v>2</v>
      </c>
      <c r="HZ919" s="1">
        <v>2</v>
      </c>
      <c r="IA919" s="1">
        <v>2</v>
      </c>
      <c r="IB919" s="1">
        <v>2</v>
      </c>
      <c r="IC919" s="1">
        <v>2</v>
      </c>
      <c r="ID919" s="1">
        <v>0</v>
      </c>
      <c r="IE919" s="1">
        <v>0</v>
      </c>
      <c r="IF919" s="1">
        <v>1</v>
      </c>
      <c r="IG919" s="1">
        <v>1</v>
      </c>
      <c r="IH919" s="1">
        <v>1</v>
      </c>
      <c r="II919" s="1">
        <v>1</v>
      </c>
      <c r="IJ919" s="1">
        <v>1</v>
      </c>
      <c r="IK919" s="1">
        <v>1</v>
      </c>
      <c r="IL919" s="1">
        <v>1</v>
      </c>
      <c r="IM919" s="1">
        <v>1</v>
      </c>
      <c r="IN919" s="1">
        <v>1</v>
      </c>
      <c r="IO919" s="1">
        <v>1</v>
      </c>
      <c r="IP919" s="1">
        <v>0</v>
      </c>
      <c r="IQ919" s="1">
        <v>0</v>
      </c>
      <c r="IR919" s="1">
        <v>0</v>
      </c>
      <c r="IS919" s="1">
        <v>1</v>
      </c>
      <c r="IT919" s="1">
        <v>1</v>
      </c>
      <c r="IU919" s="1">
        <v>1</v>
      </c>
      <c r="IV919" s="1">
        <v>3</v>
      </c>
      <c r="IW919" s="1">
        <v>1</v>
      </c>
      <c r="IX919" s="1">
        <v>1</v>
      </c>
      <c r="IY919" s="1">
        <v>1</v>
      </c>
      <c r="IZ919" s="1">
        <v>1</v>
      </c>
      <c r="JA919" s="1">
        <v>1</v>
      </c>
      <c r="JB919" s="1">
        <v>1</v>
      </c>
      <c r="JC919" s="1">
        <v>0</v>
      </c>
      <c r="JD919" s="1">
        <v>0</v>
      </c>
      <c r="JE919" s="1">
        <v>0</v>
      </c>
      <c r="JF919" s="1">
        <v>0</v>
      </c>
      <c r="JG919" s="1">
        <v>0</v>
      </c>
      <c r="JH919" s="1">
        <v>0</v>
      </c>
      <c r="JI919" s="1">
        <v>0</v>
      </c>
      <c r="JJ919" s="1">
        <v>0</v>
      </c>
      <c r="JK919" s="1">
        <v>0</v>
      </c>
      <c r="JL919" s="1">
        <v>0</v>
      </c>
      <c r="JM919" s="1">
        <v>0</v>
      </c>
      <c r="JN919" s="1">
        <v>0</v>
      </c>
      <c r="JO919" s="1">
        <v>0</v>
      </c>
      <c r="JP919" s="1">
        <v>0</v>
      </c>
      <c r="JQ919" s="1">
        <v>0</v>
      </c>
      <c r="JR919" s="1">
        <v>0</v>
      </c>
      <c r="JS919" s="1">
        <v>0</v>
      </c>
      <c r="JT919" s="1">
        <v>0</v>
      </c>
      <c r="JU919" s="1">
        <v>0</v>
      </c>
      <c r="JV919" s="1">
        <v>0</v>
      </c>
      <c r="JW919" s="1">
        <v>0</v>
      </c>
      <c r="JX919" s="1">
        <v>0</v>
      </c>
      <c r="JY919" s="1">
        <v>0</v>
      </c>
      <c r="JZ919" s="1">
        <v>0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0</v>
      </c>
      <c r="KG919" s="1">
        <v>0</v>
      </c>
      <c r="KH919" s="1">
        <v>0</v>
      </c>
      <c r="KI919" s="1">
        <v>0</v>
      </c>
      <c r="KJ919" s="1">
        <v>0</v>
      </c>
      <c r="KK919" s="1">
        <v>0</v>
      </c>
      <c r="KL919" s="1">
        <v>0</v>
      </c>
      <c r="KM919" s="1">
        <v>0</v>
      </c>
      <c r="KN919" s="1">
        <v>0</v>
      </c>
      <c r="KO919" s="1">
        <v>0</v>
      </c>
      <c r="KP919" s="1">
        <v>0</v>
      </c>
      <c r="KQ919" s="1">
        <v>0</v>
      </c>
      <c r="KR919" s="1">
        <v>0</v>
      </c>
      <c r="KS919" s="1">
        <v>0</v>
      </c>
      <c r="KT919" s="1">
        <v>0</v>
      </c>
      <c r="KU919" s="1">
        <v>0</v>
      </c>
      <c r="KV919" s="1">
        <v>0</v>
      </c>
      <c r="KW919" s="1">
        <v>0</v>
      </c>
      <c r="KX919" s="1">
        <v>0</v>
      </c>
      <c r="KY919" s="1">
        <v>0</v>
      </c>
      <c r="KZ919" s="1">
        <v>0</v>
      </c>
      <c r="LA919" s="1">
        <v>0</v>
      </c>
      <c r="LB919" s="1">
        <v>0</v>
      </c>
      <c r="LC919" s="1">
        <v>0</v>
      </c>
      <c r="LD919" s="1">
        <v>0</v>
      </c>
      <c r="LE919" s="1">
        <v>0</v>
      </c>
      <c r="LF919" s="1">
        <v>0</v>
      </c>
      <c r="LG919" s="1">
        <v>0</v>
      </c>
      <c r="LH919" s="1">
        <v>0</v>
      </c>
      <c r="LI919" s="1">
        <v>0</v>
      </c>
      <c r="LJ919" s="1">
        <v>0</v>
      </c>
      <c r="LK919" s="1">
        <v>0</v>
      </c>
      <c r="LL919" s="1">
        <v>0</v>
      </c>
      <c r="LM919" s="1">
        <v>0</v>
      </c>
      <c r="LN919" s="1">
        <v>0</v>
      </c>
      <c r="LO919" s="1">
        <v>0</v>
      </c>
      <c r="LP919" s="1">
        <v>0</v>
      </c>
      <c r="LQ919" s="1">
        <v>0</v>
      </c>
      <c r="LR919" s="1">
        <v>0</v>
      </c>
      <c r="LS919" s="1">
        <v>0</v>
      </c>
      <c r="LT919" s="1">
        <v>0</v>
      </c>
      <c r="LU919" s="1">
        <v>0</v>
      </c>
      <c r="LV919" s="1">
        <v>0</v>
      </c>
      <c r="LW919" s="1">
        <v>0</v>
      </c>
      <c r="LX919" s="1">
        <v>0</v>
      </c>
      <c r="LY919" s="1">
        <v>0</v>
      </c>
      <c r="LZ919" s="1">
        <v>0</v>
      </c>
      <c r="MA919" s="1">
        <v>0</v>
      </c>
      <c r="MB919" s="1">
        <v>0</v>
      </c>
      <c r="MC919" s="1">
        <v>1</v>
      </c>
    </row>
    <row r="920" spans="1:341">
      <c r="A920" s="1">
        <v>2016</v>
      </c>
      <c r="B920" s="1" t="s">
        <v>1003</v>
      </c>
      <c r="C920" s="1">
        <v>1</v>
      </c>
      <c r="D920" s="1">
        <v>0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2</v>
      </c>
      <c r="L920" s="1">
        <v>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1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1</v>
      </c>
      <c r="BG920" s="1">
        <v>1</v>
      </c>
      <c r="BH920" s="1">
        <v>0</v>
      </c>
      <c r="BI920" s="1">
        <v>0</v>
      </c>
      <c r="BJ920" s="1">
        <v>1</v>
      </c>
      <c r="BK920" s="1">
        <v>0</v>
      </c>
      <c r="BL920" s="1">
        <v>0</v>
      </c>
      <c r="BM920" s="1">
        <v>1</v>
      </c>
      <c r="BN920" s="1">
        <v>0</v>
      </c>
      <c r="BO920" s="1">
        <v>1</v>
      </c>
      <c r="BP920" s="1">
        <v>0</v>
      </c>
      <c r="BQ920" s="1">
        <v>2</v>
      </c>
      <c r="BR920" s="1">
        <v>2</v>
      </c>
      <c r="BS920" s="1">
        <v>2</v>
      </c>
      <c r="BT920" s="1">
        <v>5</v>
      </c>
      <c r="BU920" s="1">
        <v>2</v>
      </c>
      <c r="BV920" s="1">
        <v>2</v>
      </c>
      <c r="BW920" s="1">
        <v>0</v>
      </c>
      <c r="BX920" s="1">
        <v>0</v>
      </c>
      <c r="BY920" s="1">
        <v>2</v>
      </c>
      <c r="BZ920" s="1">
        <v>1</v>
      </c>
      <c r="CA920" s="1">
        <v>3</v>
      </c>
      <c r="CB920" s="1">
        <v>3</v>
      </c>
      <c r="CC920" s="1">
        <v>2</v>
      </c>
      <c r="CD920" s="1">
        <v>0</v>
      </c>
      <c r="CE920" s="1">
        <v>1</v>
      </c>
      <c r="CF920" s="1">
        <v>0</v>
      </c>
      <c r="CG920" s="1">
        <v>0</v>
      </c>
      <c r="CH920" s="1">
        <v>0</v>
      </c>
      <c r="CI920" s="1">
        <v>0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1</v>
      </c>
      <c r="CQ920" s="1">
        <v>1</v>
      </c>
      <c r="CR920" s="1">
        <v>1</v>
      </c>
      <c r="CS920" s="1">
        <v>1</v>
      </c>
      <c r="CT920" s="1">
        <v>1</v>
      </c>
      <c r="CU920" s="1">
        <v>0</v>
      </c>
      <c r="CV920" s="1">
        <v>1</v>
      </c>
      <c r="CW920" s="1">
        <v>1</v>
      </c>
      <c r="CX920" s="1">
        <v>0</v>
      </c>
      <c r="CY920" s="1">
        <v>2</v>
      </c>
      <c r="CZ920" s="1">
        <v>0</v>
      </c>
      <c r="DA920" s="1">
        <v>0</v>
      </c>
      <c r="DB920" s="1">
        <v>2</v>
      </c>
      <c r="DC920" s="1">
        <v>2</v>
      </c>
      <c r="DD920" s="1">
        <v>2</v>
      </c>
      <c r="DE920" s="1">
        <v>5</v>
      </c>
      <c r="DF920" s="1">
        <v>2</v>
      </c>
      <c r="DG920" s="1">
        <v>0</v>
      </c>
      <c r="DH920" s="1">
        <v>2</v>
      </c>
      <c r="DI920" s="1">
        <v>2</v>
      </c>
      <c r="DJ920" s="1">
        <v>0</v>
      </c>
      <c r="DK920" s="1">
        <v>2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6</v>
      </c>
      <c r="DS920" s="1">
        <v>0</v>
      </c>
      <c r="DT920" s="1">
        <v>6</v>
      </c>
      <c r="DU920" s="1">
        <v>6</v>
      </c>
      <c r="DV920" s="1">
        <v>6</v>
      </c>
      <c r="DW920" s="1">
        <v>3</v>
      </c>
      <c r="DX920" s="1">
        <v>0</v>
      </c>
      <c r="DY920" s="1">
        <v>2</v>
      </c>
      <c r="DZ920" s="1">
        <v>0</v>
      </c>
      <c r="EA920" s="1">
        <v>2</v>
      </c>
      <c r="EB920" s="1">
        <v>0</v>
      </c>
      <c r="EC920" s="1">
        <v>0</v>
      </c>
      <c r="ED920" s="1">
        <v>0</v>
      </c>
      <c r="EE920" s="1">
        <v>1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2</v>
      </c>
      <c r="EN920" s="1">
        <v>2</v>
      </c>
      <c r="EO920" s="1">
        <v>0</v>
      </c>
      <c r="EP920" s="1">
        <v>0</v>
      </c>
      <c r="EQ920" s="1">
        <v>0</v>
      </c>
      <c r="ER920" s="1">
        <v>1</v>
      </c>
      <c r="ES920" s="1">
        <v>1</v>
      </c>
      <c r="ET920" s="1">
        <v>0</v>
      </c>
      <c r="EU920" s="1">
        <v>1</v>
      </c>
      <c r="EV920" s="1">
        <v>0</v>
      </c>
      <c r="EW920" s="1">
        <v>0</v>
      </c>
      <c r="EX920" s="1">
        <v>0</v>
      </c>
      <c r="EY920" s="1">
        <v>1</v>
      </c>
      <c r="EZ920" s="1">
        <v>0</v>
      </c>
      <c r="FA920" s="1">
        <v>1</v>
      </c>
      <c r="FB920" s="1">
        <v>1</v>
      </c>
      <c r="FC920" s="1">
        <v>1</v>
      </c>
      <c r="FD920" s="1">
        <v>0</v>
      </c>
      <c r="FE920" s="1">
        <v>1</v>
      </c>
      <c r="FF920" s="1">
        <v>0</v>
      </c>
      <c r="FG920" s="1">
        <v>1</v>
      </c>
      <c r="FH920" s="1">
        <v>0</v>
      </c>
      <c r="FI920" s="1">
        <v>0</v>
      </c>
      <c r="FJ920" s="1">
        <v>1</v>
      </c>
      <c r="FK920" s="1">
        <v>0</v>
      </c>
      <c r="FL920" s="1">
        <v>1</v>
      </c>
      <c r="FM920" s="1">
        <v>3</v>
      </c>
      <c r="FN920" s="1">
        <v>1</v>
      </c>
      <c r="FO920" s="1">
        <v>0</v>
      </c>
      <c r="FP920" s="1">
        <v>0</v>
      </c>
      <c r="FQ920" s="1">
        <v>0</v>
      </c>
      <c r="FR920" s="1">
        <v>14</v>
      </c>
      <c r="FS920" s="1">
        <v>0</v>
      </c>
      <c r="FT920" s="1">
        <v>0</v>
      </c>
      <c r="FU920" s="1">
        <v>0</v>
      </c>
      <c r="FV920" s="1">
        <v>8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1</v>
      </c>
      <c r="GD920" s="1">
        <v>1</v>
      </c>
      <c r="GE920" s="1">
        <v>1</v>
      </c>
      <c r="GF920" s="1">
        <v>3</v>
      </c>
      <c r="GG920" s="1">
        <v>1</v>
      </c>
      <c r="GH920" s="1">
        <v>1</v>
      </c>
      <c r="GI920" s="1">
        <v>1</v>
      </c>
      <c r="GJ920" s="1">
        <v>1</v>
      </c>
      <c r="GK920" s="1">
        <v>1</v>
      </c>
      <c r="GL920" s="1">
        <v>1</v>
      </c>
      <c r="GM920" s="1">
        <v>0</v>
      </c>
      <c r="GN920" s="1">
        <v>0</v>
      </c>
      <c r="GO920" s="1">
        <v>1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</v>
      </c>
      <c r="HP920" s="1">
        <v>1</v>
      </c>
      <c r="HQ920" s="1">
        <v>0</v>
      </c>
      <c r="HR920" s="1">
        <v>0</v>
      </c>
      <c r="HS920" s="1">
        <v>2</v>
      </c>
      <c r="HT920" s="1">
        <v>2</v>
      </c>
      <c r="HU920" s="1">
        <v>2</v>
      </c>
      <c r="HV920" s="1">
        <v>6</v>
      </c>
      <c r="HW920" s="1">
        <v>2</v>
      </c>
      <c r="HX920" s="1">
        <v>2</v>
      </c>
      <c r="HY920" s="1">
        <v>2</v>
      </c>
      <c r="HZ920" s="1">
        <v>2</v>
      </c>
      <c r="IA920" s="1">
        <v>2</v>
      </c>
      <c r="IB920" s="1">
        <v>2</v>
      </c>
      <c r="IC920" s="1">
        <v>2</v>
      </c>
      <c r="ID920" s="1">
        <v>0</v>
      </c>
      <c r="IE920" s="1">
        <v>0</v>
      </c>
      <c r="IF920" s="1">
        <v>1</v>
      </c>
      <c r="IG920" s="1">
        <v>1</v>
      </c>
      <c r="IH920" s="1">
        <v>1</v>
      </c>
      <c r="II920" s="1">
        <v>1</v>
      </c>
      <c r="IJ920" s="1">
        <v>1</v>
      </c>
      <c r="IK920" s="1">
        <v>1</v>
      </c>
      <c r="IL920" s="1">
        <v>1</v>
      </c>
      <c r="IM920" s="1">
        <v>1</v>
      </c>
      <c r="IN920" s="1">
        <v>1</v>
      </c>
      <c r="IO920" s="1">
        <v>1</v>
      </c>
      <c r="IP920" s="1">
        <v>0</v>
      </c>
      <c r="IQ920" s="1">
        <v>0</v>
      </c>
      <c r="IR920" s="1">
        <v>0</v>
      </c>
      <c r="IS920" s="1">
        <v>1</v>
      </c>
      <c r="IT920" s="1">
        <v>1</v>
      </c>
      <c r="IU920" s="1">
        <v>1</v>
      </c>
      <c r="IV920" s="1">
        <v>3</v>
      </c>
      <c r="IW920" s="1">
        <v>1</v>
      </c>
      <c r="IX920" s="1">
        <v>1</v>
      </c>
      <c r="IY920" s="1">
        <v>1</v>
      </c>
      <c r="IZ920" s="1">
        <v>1</v>
      </c>
      <c r="JA920" s="1">
        <v>1</v>
      </c>
      <c r="JB920" s="1">
        <v>1</v>
      </c>
      <c r="JC920" s="1">
        <v>0</v>
      </c>
      <c r="JD920" s="1">
        <v>0</v>
      </c>
      <c r="JE920" s="1">
        <v>0</v>
      </c>
      <c r="JF920" s="1">
        <v>0</v>
      </c>
      <c r="JG920" s="1">
        <v>0</v>
      </c>
      <c r="JH920" s="1">
        <v>0</v>
      </c>
      <c r="JI920" s="1">
        <v>0</v>
      </c>
      <c r="JJ920" s="1">
        <v>0</v>
      </c>
      <c r="JK920" s="1">
        <v>0</v>
      </c>
      <c r="JL920" s="1">
        <v>0</v>
      </c>
      <c r="JM920" s="1">
        <v>0</v>
      </c>
      <c r="JN920" s="1">
        <v>0</v>
      </c>
      <c r="JO920" s="1">
        <v>0</v>
      </c>
      <c r="JP920" s="1">
        <v>0</v>
      </c>
      <c r="JQ920" s="1">
        <v>0</v>
      </c>
      <c r="JR920" s="1">
        <v>0</v>
      </c>
      <c r="JS920" s="1">
        <v>0</v>
      </c>
      <c r="JT920" s="1">
        <v>0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0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0</v>
      </c>
      <c r="KG920" s="1">
        <v>0</v>
      </c>
      <c r="KH920" s="1">
        <v>0</v>
      </c>
      <c r="KI920" s="1">
        <v>0</v>
      </c>
      <c r="KJ920" s="1">
        <v>0</v>
      </c>
      <c r="KK920" s="1">
        <v>0</v>
      </c>
      <c r="KL920" s="1">
        <v>0</v>
      </c>
      <c r="KM920" s="1">
        <v>0</v>
      </c>
      <c r="KN920" s="1">
        <v>0</v>
      </c>
      <c r="KO920" s="1">
        <v>0</v>
      </c>
      <c r="KP920" s="1">
        <v>0</v>
      </c>
      <c r="KQ920" s="1">
        <v>0</v>
      </c>
      <c r="KR920" s="1">
        <v>0</v>
      </c>
      <c r="KS920" s="1">
        <v>0</v>
      </c>
      <c r="KT920" s="1">
        <v>0</v>
      </c>
      <c r="KU920" s="1">
        <v>0</v>
      </c>
      <c r="KV920" s="1">
        <v>0</v>
      </c>
      <c r="KW920" s="1">
        <v>0</v>
      </c>
      <c r="KX920" s="1">
        <v>0</v>
      </c>
      <c r="KY920" s="1">
        <v>0</v>
      </c>
      <c r="KZ920" s="1">
        <v>0</v>
      </c>
      <c r="LA920" s="1">
        <v>0</v>
      </c>
      <c r="LB920" s="1">
        <v>0</v>
      </c>
      <c r="LC920" s="1">
        <v>0</v>
      </c>
      <c r="LD920" s="1">
        <v>0</v>
      </c>
      <c r="LE920" s="1">
        <v>0</v>
      </c>
      <c r="LF920" s="1">
        <v>0</v>
      </c>
      <c r="LG920" s="1">
        <v>0</v>
      </c>
      <c r="LH920" s="1">
        <v>0</v>
      </c>
      <c r="LI920" s="1">
        <v>0</v>
      </c>
      <c r="LJ920" s="1">
        <v>0</v>
      </c>
      <c r="LK920" s="1">
        <v>0</v>
      </c>
      <c r="LL920" s="1">
        <v>0</v>
      </c>
      <c r="LM920" s="1">
        <v>0</v>
      </c>
      <c r="LN920" s="1">
        <v>0</v>
      </c>
      <c r="LO920" s="1">
        <v>0</v>
      </c>
      <c r="LP920" s="1">
        <v>0</v>
      </c>
      <c r="LQ920" s="1">
        <v>0</v>
      </c>
      <c r="LR920" s="1">
        <v>0</v>
      </c>
      <c r="LS920" s="1">
        <v>0</v>
      </c>
      <c r="LT920" s="1">
        <v>0</v>
      </c>
      <c r="LU920" s="1">
        <v>0</v>
      </c>
      <c r="LV920" s="1">
        <v>0</v>
      </c>
      <c r="LW920" s="1">
        <v>0</v>
      </c>
      <c r="LX920" s="1">
        <v>0</v>
      </c>
      <c r="LY920" s="1">
        <v>0</v>
      </c>
      <c r="LZ920" s="1">
        <v>0</v>
      </c>
      <c r="MA920" s="1">
        <v>0</v>
      </c>
      <c r="MB920" s="1">
        <v>0</v>
      </c>
      <c r="MC920" s="1">
        <v>1</v>
      </c>
    </row>
    <row r="921" spans="1:341">
      <c r="A921" s="1">
        <v>2016</v>
      </c>
      <c r="B921" s="1" t="s">
        <v>1004</v>
      </c>
      <c r="C921" s="1">
        <v>1</v>
      </c>
      <c r="D921" s="1">
        <v>0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  <c r="J921" s="1">
        <v>1</v>
      </c>
      <c r="K921" s="1">
        <v>2</v>
      </c>
      <c r="L921" s="1">
        <v>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1</v>
      </c>
      <c r="Z921" s="1">
        <v>1</v>
      </c>
      <c r="AA921" s="1">
        <v>1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1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1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2</v>
      </c>
      <c r="BG921" s="1">
        <v>2</v>
      </c>
      <c r="BH921" s="1">
        <v>0</v>
      </c>
      <c r="BI921" s="1">
        <v>0</v>
      </c>
      <c r="BJ921" s="1">
        <v>2</v>
      </c>
      <c r="BK921" s="1">
        <v>0</v>
      </c>
      <c r="BL921" s="1">
        <v>0</v>
      </c>
      <c r="BM921" s="1">
        <v>1</v>
      </c>
      <c r="BN921" s="1">
        <v>0</v>
      </c>
      <c r="BO921" s="1">
        <v>1</v>
      </c>
      <c r="BP921" s="1">
        <v>0</v>
      </c>
      <c r="BQ921" s="1">
        <v>2</v>
      </c>
      <c r="BR921" s="1">
        <v>2</v>
      </c>
      <c r="BS921" s="1">
        <v>2</v>
      </c>
      <c r="BT921" s="1">
        <v>5</v>
      </c>
      <c r="BU921" s="1">
        <v>2</v>
      </c>
      <c r="BV921" s="1">
        <v>2</v>
      </c>
      <c r="BW921" s="1">
        <v>0</v>
      </c>
      <c r="BX921" s="1">
        <v>0</v>
      </c>
      <c r="BY921" s="1">
        <v>2</v>
      </c>
      <c r="BZ921" s="1">
        <v>1</v>
      </c>
      <c r="CA921" s="1">
        <v>3</v>
      </c>
      <c r="CB921" s="1">
        <v>3</v>
      </c>
      <c r="CC921" s="1">
        <v>2</v>
      </c>
      <c r="CD921" s="1">
        <v>0</v>
      </c>
      <c r="CE921" s="1">
        <v>5</v>
      </c>
      <c r="CF921" s="1">
        <v>0</v>
      </c>
      <c r="CG921" s="1">
        <v>0</v>
      </c>
      <c r="CH921" s="1">
        <v>0</v>
      </c>
      <c r="CI921" s="1">
        <v>0</v>
      </c>
      <c r="CJ921" s="1">
        <v>5</v>
      </c>
      <c r="CK921" s="1">
        <v>5</v>
      </c>
      <c r="CL921" s="1">
        <v>5</v>
      </c>
      <c r="CM921" s="1">
        <v>5</v>
      </c>
      <c r="CN921" s="1">
        <v>5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1</v>
      </c>
      <c r="CW921" s="1">
        <v>1</v>
      </c>
      <c r="CX921" s="1">
        <v>0</v>
      </c>
      <c r="CY921" s="1">
        <v>1</v>
      </c>
      <c r="CZ921" s="1">
        <v>0</v>
      </c>
      <c r="DA921" s="1">
        <v>0</v>
      </c>
      <c r="DB921" s="1">
        <v>1</v>
      </c>
      <c r="DC921" s="1">
        <v>1</v>
      </c>
      <c r="DD921" s="1">
        <v>1</v>
      </c>
      <c r="DE921" s="1">
        <v>3</v>
      </c>
      <c r="DF921" s="1">
        <v>1</v>
      </c>
      <c r="DG921" s="1">
        <v>0</v>
      </c>
      <c r="DH921" s="1">
        <v>1</v>
      </c>
      <c r="DI921" s="1">
        <v>1</v>
      </c>
      <c r="DJ921" s="1">
        <v>0</v>
      </c>
      <c r="DK921" s="1">
        <v>1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13</v>
      </c>
      <c r="DS921" s="1">
        <v>0</v>
      </c>
      <c r="DT921" s="1">
        <v>13</v>
      </c>
      <c r="DU921" s="1">
        <v>13</v>
      </c>
      <c r="DV921" s="1">
        <v>13</v>
      </c>
      <c r="DW921" s="1">
        <v>1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6</v>
      </c>
      <c r="EF921" s="1">
        <v>0</v>
      </c>
      <c r="EG921" s="1">
        <v>0</v>
      </c>
      <c r="EH921" s="1">
        <v>0</v>
      </c>
      <c r="EI921" s="1">
        <v>0</v>
      </c>
      <c r="EJ921" s="1">
        <v>6</v>
      </c>
      <c r="EK921" s="1">
        <v>4</v>
      </c>
      <c r="EL921" s="1">
        <v>2</v>
      </c>
      <c r="EM921" s="1">
        <v>13</v>
      </c>
      <c r="EN921" s="1">
        <v>13</v>
      </c>
      <c r="EO921" s="1">
        <v>0</v>
      </c>
      <c r="EP921" s="1">
        <v>0</v>
      </c>
      <c r="EQ921" s="1">
        <v>0</v>
      </c>
      <c r="ER921" s="1">
        <v>1</v>
      </c>
      <c r="ES921" s="1">
        <v>1</v>
      </c>
      <c r="ET921" s="1">
        <v>0</v>
      </c>
      <c r="EU921" s="1">
        <v>1</v>
      </c>
      <c r="EV921" s="1">
        <v>0</v>
      </c>
      <c r="EW921" s="1">
        <v>0</v>
      </c>
      <c r="EX921" s="1">
        <v>0</v>
      </c>
      <c r="EY921" s="1">
        <v>1</v>
      </c>
      <c r="EZ921" s="1">
        <v>0</v>
      </c>
      <c r="FA921" s="1">
        <v>1</v>
      </c>
      <c r="FB921" s="1">
        <v>1</v>
      </c>
      <c r="FC921" s="1">
        <v>1</v>
      </c>
      <c r="FD921" s="1">
        <v>0</v>
      </c>
      <c r="FE921" s="1">
        <v>1</v>
      </c>
      <c r="FF921" s="1">
        <v>0</v>
      </c>
      <c r="FG921" s="1">
        <v>1</v>
      </c>
      <c r="FH921" s="1">
        <v>0</v>
      </c>
      <c r="FI921" s="1">
        <v>0</v>
      </c>
      <c r="FJ921" s="1">
        <v>1</v>
      </c>
      <c r="FK921" s="1">
        <v>0</v>
      </c>
      <c r="FL921" s="1">
        <v>1</v>
      </c>
      <c r="FM921" s="1">
        <v>3</v>
      </c>
      <c r="FN921" s="1">
        <v>1</v>
      </c>
      <c r="FO921" s="1">
        <v>0</v>
      </c>
      <c r="FP921" s="1">
        <v>0</v>
      </c>
      <c r="FQ921" s="1">
        <v>0</v>
      </c>
      <c r="FR921" s="1">
        <v>16</v>
      </c>
      <c r="FS921" s="1">
        <v>0</v>
      </c>
      <c r="FT921" s="1">
        <v>0</v>
      </c>
      <c r="FU921" s="1">
        <v>0</v>
      </c>
      <c r="FV921" s="1">
        <v>5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1</v>
      </c>
      <c r="GD921" s="1">
        <v>1</v>
      </c>
      <c r="GE921" s="1">
        <v>1</v>
      </c>
      <c r="GF921" s="1">
        <v>3</v>
      </c>
      <c r="GG921" s="1">
        <v>1</v>
      </c>
      <c r="GH921" s="1">
        <v>1</v>
      </c>
      <c r="GI921" s="1">
        <v>1</v>
      </c>
      <c r="GJ921" s="1">
        <v>1</v>
      </c>
      <c r="GK921" s="1">
        <v>1</v>
      </c>
      <c r="GL921" s="1">
        <v>1</v>
      </c>
      <c r="GM921" s="1">
        <v>0</v>
      </c>
      <c r="GN921" s="1">
        <v>0</v>
      </c>
      <c r="GO921" s="1">
        <v>1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1</v>
      </c>
      <c r="HP921" s="1">
        <v>1</v>
      </c>
      <c r="HQ921" s="1">
        <v>0</v>
      </c>
      <c r="HR921" s="1">
        <v>0</v>
      </c>
      <c r="HS921" s="1">
        <v>2</v>
      </c>
      <c r="HT921" s="1">
        <v>2</v>
      </c>
      <c r="HU921" s="1">
        <v>2</v>
      </c>
      <c r="HV921" s="1">
        <v>6</v>
      </c>
      <c r="HW921" s="1">
        <v>2</v>
      </c>
      <c r="HX921" s="1">
        <v>2</v>
      </c>
      <c r="HY921" s="1">
        <v>2</v>
      </c>
      <c r="HZ921" s="1">
        <v>2</v>
      </c>
      <c r="IA921" s="1">
        <v>2</v>
      </c>
      <c r="IB921" s="1">
        <v>2</v>
      </c>
      <c r="IC921" s="1">
        <v>2</v>
      </c>
      <c r="ID921" s="1">
        <v>0</v>
      </c>
      <c r="IE921" s="1">
        <v>0</v>
      </c>
      <c r="IF921" s="1">
        <v>1</v>
      </c>
      <c r="IG921" s="1">
        <v>1</v>
      </c>
      <c r="IH921" s="1">
        <v>1</v>
      </c>
      <c r="II921" s="1">
        <v>1</v>
      </c>
      <c r="IJ921" s="1">
        <v>1</v>
      </c>
      <c r="IK921" s="1">
        <v>1</v>
      </c>
      <c r="IL921" s="1">
        <v>1</v>
      </c>
      <c r="IM921" s="1">
        <v>1</v>
      </c>
      <c r="IN921" s="1">
        <v>1</v>
      </c>
      <c r="IO921" s="1">
        <v>1</v>
      </c>
      <c r="IP921" s="1">
        <v>0</v>
      </c>
      <c r="IQ921" s="1">
        <v>0</v>
      </c>
      <c r="IR921" s="1">
        <v>0</v>
      </c>
      <c r="IS921" s="1">
        <v>1</v>
      </c>
      <c r="IT921" s="1">
        <v>1</v>
      </c>
      <c r="IU921" s="1">
        <v>1</v>
      </c>
      <c r="IV921" s="1">
        <v>3</v>
      </c>
      <c r="IW921" s="1">
        <v>1</v>
      </c>
      <c r="IX921" s="1">
        <v>1</v>
      </c>
      <c r="IY921" s="1">
        <v>1</v>
      </c>
      <c r="IZ921" s="1">
        <v>1</v>
      </c>
      <c r="JA921" s="1">
        <v>1</v>
      </c>
      <c r="JB921" s="1">
        <v>1</v>
      </c>
      <c r="JC921" s="1">
        <v>0</v>
      </c>
      <c r="JD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0</v>
      </c>
      <c r="JJ921" s="1">
        <v>0</v>
      </c>
      <c r="JK921" s="1">
        <v>0</v>
      </c>
      <c r="JL921" s="1">
        <v>0</v>
      </c>
      <c r="JM921" s="1">
        <v>0</v>
      </c>
      <c r="JN921" s="1">
        <v>0</v>
      </c>
      <c r="JO921" s="1">
        <v>0</v>
      </c>
      <c r="JP921" s="1">
        <v>0</v>
      </c>
      <c r="JQ921" s="1">
        <v>0</v>
      </c>
      <c r="JR921" s="1">
        <v>0</v>
      </c>
      <c r="JS921" s="1">
        <v>0</v>
      </c>
      <c r="JT921" s="1">
        <v>0</v>
      </c>
      <c r="JU921" s="1">
        <v>0</v>
      </c>
      <c r="JV921" s="1">
        <v>0</v>
      </c>
      <c r="JW921" s="1">
        <v>0</v>
      </c>
      <c r="JX921" s="1">
        <v>0</v>
      </c>
      <c r="JY921" s="1">
        <v>0</v>
      </c>
      <c r="JZ921" s="1">
        <v>0</v>
      </c>
      <c r="KA921" s="1">
        <v>0</v>
      </c>
      <c r="KB921" s="1">
        <v>0</v>
      </c>
      <c r="KC921" s="1">
        <v>0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  <c r="KL921" s="1">
        <v>0</v>
      </c>
      <c r="KM921" s="1">
        <v>0</v>
      </c>
      <c r="KN921" s="1">
        <v>0</v>
      </c>
      <c r="KO921" s="1">
        <v>0</v>
      </c>
      <c r="KP921" s="1"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0</v>
      </c>
      <c r="KZ921" s="1">
        <v>0</v>
      </c>
      <c r="LA921" s="1">
        <v>0</v>
      </c>
      <c r="LB921" s="1">
        <v>0</v>
      </c>
      <c r="LC921" s="1">
        <v>0</v>
      </c>
      <c r="LD921" s="1">
        <v>0</v>
      </c>
      <c r="LE921" s="1">
        <v>0</v>
      </c>
      <c r="LF921" s="1">
        <v>0</v>
      </c>
      <c r="LG921" s="1">
        <v>0</v>
      </c>
      <c r="LH921" s="1">
        <v>0</v>
      </c>
      <c r="LI921" s="1">
        <v>0</v>
      </c>
      <c r="LJ921" s="1">
        <v>0</v>
      </c>
      <c r="LK921" s="1">
        <v>0</v>
      </c>
      <c r="LL921" s="1">
        <v>0</v>
      </c>
      <c r="LM921" s="1">
        <v>0</v>
      </c>
      <c r="LN921" s="1">
        <v>0</v>
      </c>
      <c r="LO921" s="1">
        <v>0</v>
      </c>
      <c r="LP921" s="1">
        <v>0</v>
      </c>
      <c r="LQ921" s="1">
        <v>0</v>
      </c>
      <c r="LR921" s="1">
        <v>0</v>
      </c>
      <c r="LS921" s="1">
        <v>0</v>
      </c>
      <c r="LT921" s="1">
        <v>0</v>
      </c>
      <c r="LU921" s="1">
        <v>0</v>
      </c>
      <c r="LV921" s="1">
        <v>0</v>
      </c>
      <c r="LW921" s="1">
        <v>0</v>
      </c>
      <c r="LX921" s="1">
        <v>0</v>
      </c>
      <c r="LY921" s="1">
        <v>0</v>
      </c>
      <c r="LZ921" s="1">
        <v>0</v>
      </c>
      <c r="MA921" s="1">
        <v>0</v>
      </c>
      <c r="MB921" s="1">
        <v>0</v>
      </c>
      <c r="MC921" s="1">
        <v>1</v>
      </c>
    </row>
    <row r="922" spans="1:341">
      <c r="A922" s="1">
        <v>2016</v>
      </c>
      <c r="B922" s="1" t="s">
        <v>1005</v>
      </c>
      <c r="C922" s="1">
        <v>1</v>
      </c>
      <c r="D922" s="1">
        <v>0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2</v>
      </c>
      <c r="L922" s="1">
        <v>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2</v>
      </c>
      <c r="X922" s="1">
        <v>2</v>
      </c>
      <c r="Y922" s="1">
        <v>2</v>
      </c>
      <c r="Z922" s="1">
        <v>2</v>
      </c>
      <c r="AA922" s="1">
        <v>2</v>
      </c>
      <c r="AB922" s="1">
        <v>2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1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1</v>
      </c>
      <c r="BG922" s="1">
        <v>1</v>
      </c>
      <c r="BH922" s="1">
        <v>0</v>
      </c>
      <c r="BI922" s="1">
        <v>0</v>
      </c>
      <c r="BJ922" s="1">
        <v>1</v>
      </c>
      <c r="BK922" s="1">
        <v>0</v>
      </c>
      <c r="BL922" s="1">
        <v>0</v>
      </c>
      <c r="BM922" s="1">
        <v>1</v>
      </c>
      <c r="BN922" s="1">
        <v>0</v>
      </c>
      <c r="BO922" s="1">
        <v>1</v>
      </c>
      <c r="BP922" s="1">
        <v>0</v>
      </c>
      <c r="BQ922" s="1">
        <v>2</v>
      </c>
      <c r="BR922" s="1">
        <v>2</v>
      </c>
      <c r="BS922" s="1">
        <v>2</v>
      </c>
      <c r="BT922" s="1">
        <v>5</v>
      </c>
      <c r="BU922" s="1">
        <v>2</v>
      </c>
      <c r="BV922" s="1">
        <v>2</v>
      </c>
      <c r="BW922" s="1">
        <v>0</v>
      </c>
      <c r="BX922" s="1">
        <v>0</v>
      </c>
      <c r="BY922" s="1">
        <v>2</v>
      </c>
      <c r="BZ922" s="1">
        <v>1</v>
      </c>
      <c r="CA922" s="1">
        <v>3</v>
      </c>
      <c r="CB922" s="1">
        <v>3</v>
      </c>
      <c r="CC922" s="1">
        <v>2</v>
      </c>
      <c r="CD922" s="1">
        <v>0</v>
      </c>
      <c r="CE922" s="1">
        <v>1</v>
      </c>
      <c r="CF922" s="1">
        <v>0</v>
      </c>
      <c r="CG922" s="1">
        <v>0</v>
      </c>
      <c r="CH922" s="1">
        <v>0</v>
      </c>
      <c r="CI922" s="1">
        <v>0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1</v>
      </c>
      <c r="CQ922" s="1">
        <v>1</v>
      </c>
      <c r="CR922" s="1">
        <v>1</v>
      </c>
      <c r="CS922" s="1">
        <v>1</v>
      </c>
      <c r="CT922" s="1">
        <v>1</v>
      </c>
      <c r="CU922" s="1">
        <v>0</v>
      </c>
      <c r="CV922" s="1">
        <v>1</v>
      </c>
      <c r="CW922" s="1">
        <v>1</v>
      </c>
      <c r="CX922" s="1">
        <v>0</v>
      </c>
      <c r="CY922" s="1">
        <v>2</v>
      </c>
      <c r="CZ922" s="1">
        <v>0</v>
      </c>
      <c r="DA922" s="1">
        <v>0</v>
      </c>
      <c r="DB922" s="1">
        <v>2</v>
      </c>
      <c r="DC922" s="1">
        <v>2</v>
      </c>
      <c r="DD922" s="1">
        <v>2</v>
      </c>
      <c r="DE922" s="1">
        <v>5</v>
      </c>
      <c r="DF922" s="1">
        <v>2</v>
      </c>
      <c r="DG922" s="1">
        <v>0</v>
      </c>
      <c r="DH922" s="1">
        <v>2</v>
      </c>
      <c r="DI922" s="1">
        <v>2</v>
      </c>
      <c r="DJ922" s="1">
        <v>0</v>
      </c>
      <c r="DK922" s="1">
        <v>2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16</v>
      </c>
      <c r="DS922" s="1">
        <v>0</v>
      </c>
      <c r="DT922" s="1">
        <v>16</v>
      </c>
      <c r="DU922" s="1">
        <v>16</v>
      </c>
      <c r="DV922" s="1">
        <v>16</v>
      </c>
      <c r="DW922" s="1">
        <v>3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1</v>
      </c>
      <c r="EF922" s="1">
        <v>0</v>
      </c>
      <c r="EG922" s="1">
        <v>0</v>
      </c>
      <c r="EH922" s="1">
        <v>0</v>
      </c>
      <c r="EI922" s="1">
        <v>0</v>
      </c>
      <c r="EJ922" s="1">
        <v>12</v>
      </c>
      <c r="EK922" s="1">
        <v>12</v>
      </c>
      <c r="EL922" s="1">
        <v>0</v>
      </c>
      <c r="EM922" s="1">
        <v>24</v>
      </c>
      <c r="EN922" s="1">
        <v>24</v>
      </c>
      <c r="EO922" s="1">
        <v>0</v>
      </c>
      <c r="EP922" s="1">
        <v>0</v>
      </c>
      <c r="EQ922" s="1">
        <v>0</v>
      </c>
      <c r="ER922" s="1">
        <v>1</v>
      </c>
      <c r="ES922" s="1">
        <v>1</v>
      </c>
      <c r="ET922" s="1">
        <v>0</v>
      </c>
      <c r="EU922" s="1">
        <v>1</v>
      </c>
      <c r="EV922" s="1">
        <v>0</v>
      </c>
      <c r="EW922" s="1">
        <v>0</v>
      </c>
      <c r="EX922" s="1">
        <v>0</v>
      </c>
      <c r="EY922" s="1">
        <v>1</v>
      </c>
      <c r="EZ922" s="1">
        <v>0</v>
      </c>
      <c r="FA922" s="1">
        <v>1</v>
      </c>
      <c r="FB922" s="1">
        <v>1</v>
      </c>
      <c r="FC922" s="1">
        <v>1</v>
      </c>
      <c r="FD922" s="1">
        <v>0</v>
      </c>
      <c r="FE922" s="1">
        <v>1</v>
      </c>
      <c r="FF922" s="1">
        <v>0</v>
      </c>
      <c r="FG922" s="1">
        <v>1</v>
      </c>
      <c r="FH922" s="1">
        <v>0</v>
      </c>
      <c r="FI922" s="1">
        <v>0</v>
      </c>
      <c r="FJ922" s="1">
        <v>1</v>
      </c>
      <c r="FK922" s="1">
        <v>0</v>
      </c>
      <c r="FL922" s="1">
        <v>1</v>
      </c>
      <c r="FM922" s="1">
        <v>3</v>
      </c>
      <c r="FN922" s="1">
        <v>1</v>
      </c>
      <c r="FO922" s="1">
        <v>0</v>
      </c>
      <c r="FP922" s="1">
        <v>0</v>
      </c>
      <c r="FQ922" s="1">
        <v>0</v>
      </c>
      <c r="FR922" s="1">
        <v>15</v>
      </c>
      <c r="FS922" s="1">
        <v>0</v>
      </c>
      <c r="FT922" s="1">
        <v>0</v>
      </c>
      <c r="FU922" s="1">
        <v>0</v>
      </c>
      <c r="FV922" s="1">
        <v>8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1</v>
      </c>
      <c r="GD922" s="1">
        <v>1</v>
      </c>
      <c r="GE922" s="1">
        <v>1</v>
      </c>
      <c r="GF922" s="1">
        <v>3</v>
      </c>
      <c r="GG922" s="1">
        <v>1</v>
      </c>
      <c r="GH922" s="1">
        <v>1</v>
      </c>
      <c r="GI922" s="1">
        <v>1</v>
      </c>
      <c r="GJ922" s="1">
        <v>1</v>
      </c>
      <c r="GK922" s="1">
        <v>1</v>
      </c>
      <c r="GL922" s="1">
        <v>1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1</v>
      </c>
      <c r="HP922" s="1">
        <v>1</v>
      </c>
      <c r="HQ922" s="1">
        <v>0</v>
      </c>
      <c r="HR922" s="1">
        <v>0</v>
      </c>
      <c r="HS922" s="1">
        <v>2</v>
      </c>
      <c r="HT922" s="1">
        <v>2</v>
      </c>
      <c r="HU922" s="1">
        <v>2</v>
      </c>
      <c r="HV922" s="1">
        <v>6</v>
      </c>
      <c r="HW922" s="1">
        <v>2</v>
      </c>
      <c r="HX922" s="1">
        <v>2</v>
      </c>
      <c r="HY922" s="1">
        <v>2</v>
      </c>
      <c r="HZ922" s="1">
        <v>2</v>
      </c>
      <c r="IA922" s="1">
        <v>2</v>
      </c>
      <c r="IB922" s="1">
        <v>2</v>
      </c>
      <c r="IC922" s="1">
        <v>2</v>
      </c>
      <c r="ID922" s="1">
        <v>0</v>
      </c>
      <c r="IE922" s="1">
        <v>0</v>
      </c>
      <c r="IF922" s="1">
        <v>1</v>
      </c>
      <c r="IG922" s="1">
        <v>1</v>
      </c>
      <c r="IH922" s="1">
        <v>1</v>
      </c>
      <c r="II922" s="1">
        <v>1</v>
      </c>
      <c r="IJ922" s="1">
        <v>1</v>
      </c>
      <c r="IK922" s="1">
        <v>1</v>
      </c>
      <c r="IL922" s="1">
        <v>1</v>
      </c>
      <c r="IM922" s="1">
        <v>1</v>
      </c>
      <c r="IN922" s="1">
        <v>1</v>
      </c>
      <c r="IO922" s="1">
        <v>1</v>
      </c>
      <c r="IP922" s="1">
        <v>0</v>
      </c>
      <c r="IQ922" s="1">
        <v>0</v>
      </c>
      <c r="IR922" s="1">
        <v>0</v>
      </c>
      <c r="IS922" s="1">
        <v>1</v>
      </c>
      <c r="IT922" s="1">
        <v>1</v>
      </c>
      <c r="IU922" s="1">
        <v>1</v>
      </c>
      <c r="IV922" s="1">
        <v>3</v>
      </c>
      <c r="IW922" s="1">
        <v>1</v>
      </c>
      <c r="IX922" s="1">
        <v>1</v>
      </c>
      <c r="IY922" s="1">
        <v>1</v>
      </c>
      <c r="IZ922" s="1">
        <v>1</v>
      </c>
      <c r="JA922" s="1">
        <v>1</v>
      </c>
      <c r="JB922" s="1">
        <v>1</v>
      </c>
      <c r="JC922" s="1"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</v>
      </c>
      <c r="JM922" s="1">
        <v>0</v>
      </c>
      <c r="JN922" s="1">
        <v>0</v>
      </c>
      <c r="JO922" s="1">
        <v>0</v>
      </c>
      <c r="JP922" s="1">
        <v>0</v>
      </c>
      <c r="JQ922" s="1">
        <v>0</v>
      </c>
      <c r="JR922" s="1">
        <v>0</v>
      </c>
      <c r="JS922" s="1">
        <v>0</v>
      </c>
      <c r="JT922" s="1">
        <v>0</v>
      </c>
      <c r="JU922" s="1">
        <v>0</v>
      </c>
      <c r="JV922" s="1">
        <v>0</v>
      </c>
      <c r="JW922" s="1">
        <v>0</v>
      </c>
      <c r="JX922" s="1">
        <v>0</v>
      </c>
      <c r="JY922" s="1">
        <v>0</v>
      </c>
      <c r="JZ922" s="1">
        <v>0</v>
      </c>
      <c r="KA922" s="1">
        <v>0</v>
      </c>
      <c r="KB922" s="1">
        <v>0</v>
      </c>
      <c r="KC922" s="1">
        <v>0</v>
      </c>
      <c r="KD922" s="1">
        <v>0</v>
      </c>
      <c r="KE922" s="1">
        <v>0</v>
      </c>
      <c r="KF922" s="1">
        <v>0</v>
      </c>
      <c r="KG922" s="1">
        <v>0</v>
      </c>
      <c r="KH922" s="1">
        <v>0</v>
      </c>
      <c r="KI922" s="1">
        <v>0</v>
      </c>
      <c r="KJ922" s="1">
        <v>0</v>
      </c>
      <c r="KK922" s="1">
        <v>0</v>
      </c>
      <c r="KL922" s="1">
        <v>0</v>
      </c>
      <c r="KM922" s="1">
        <v>0</v>
      </c>
      <c r="KN922" s="1">
        <v>0</v>
      </c>
      <c r="KO922" s="1">
        <v>0</v>
      </c>
      <c r="KP922" s="1">
        <v>0</v>
      </c>
      <c r="KQ922" s="1">
        <v>0</v>
      </c>
      <c r="KR922" s="1">
        <v>0</v>
      </c>
      <c r="KS922" s="1">
        <v>0</v>
      </c>
      <c r="KT922" s="1">
        <v>0</v>
      </c>
      <c r="KU922" s="1">
        <v>0</v>
      </c>
      <c r="KV922" s="1">
        <v>0</v>
      </c>
      <c r="KW922" s="1">
        <v>0</v>
      </c>
      <c r="KX922" s="1">
        <v>0</v>
      </c>
      <c r="KY922" s="1">
        <v>0</v>
      </c>
      <c r="KZ922" s="1">
        <v>0</v>
      </c>
      <c r="LA922" s="1">
        <v>0</v>
      </c>
      <c r="LB922" s="1">
        <v>0</v>
      </c>
      <c r="LC922" s="1">
        <v>0</v>
      </c>
      <c r="LD922" s="1">
        <v>0</v>
      </c>
      <c r="LE922" s="1">
        <v>0</v>
      </c>
      <c r="LF922" s="1">
        <v>0</v>
      </c>
      <c r="LG922" s="1">
        <v>0</v>
      </c>
      <c r="LH922" s="1">
        <v>0</v>
      </c>
      <c r="LI922" s="1">
        <v>0</v>
      </c>
      <c r="LJ922" s="1">
        <v>0</v>
      </c>
      <c r="LK922" s="1">
        <v>0</v>
      </c>
      <c r="LL922" s="1">
        <v>0</v>
      </c>
      <c r="LM922" s="1">
        <v>0</v>
      </c>
      <c r="LN922" s="1">
        <v>0</v>
      </c>
      <c r="LO922" s="1">
        <v>0</v>
      </c>
      <c r="LP922" s="1">
        <v>0</v>
      </c>
      <c r="LQ922" s="1">
        <v>0</v>
      </c>
      <c r="LR922" s="1">
        <v>0</v>
      </c>
      <c r="LS922" s="1">
        <v>0</v>
      </c>
      <c r="LT922" s="1">
        <v>0</v>
      </c>
      <c r="LU922" s="1">
        <v>0</v>
      </c>
      <c r="LV922" s="1">
        <v>0</v>
      </c>
      <c r="LW922" s="1">
        <v>0</v>
      </c>
      <c r="LX922" s="1">
        <v>0</v>
      </c>
      <c r="LY922" s="1">
        <v>0</v>
      </c>
      <c r="LZ922" s="1">
        <v>0</v>
      </c>
      <c r="MA922" s="1">
        <v>0</v>
      </c>
      <c r="MB922" s="1">
        <v>0</v>
      </c>
      <c r="MC922" s="1">
        <v>1</v>
      </c>
    </row>
    <row r="923" spans="1:341">
      <c r="A923" s="1">
        <v>2016</v>
      </c>
      <c r="B923" s="1" t="s">
        <v>1006</v>
      </c>
      <c r="C923" s="1">
        <v>1</v>
      </c>
      <c r="D923" s="1">
        <v>0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  <c r="J923" s="1">
        <v>1</v>
      </c>
      <c r="K923" s="1">
        <v>2</v>
      </c>
      <c r="L923" s="1">
        <v>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1</v>
      </c>
      <c r="Y923" s="1">
        <v>1</v>
      </c>
      <c r="Z923" s="1">
        <v>1</v>
      </c>
      <c r="AA923" s="1">
        <v>1</v>
      </c>
      <c r="AB923" s="1">
        <v>1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1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1</v>
      </c>
      <c r="BG923" s="1">
        <v>1</v>
      </c>
      <c r="BH923" s="1">
        <v>0</v>
      </c>
      <c r="BI923" s="1">
        <v>0</v>
      </c>
      <c r="BJ923" s="1">
        <v>1</v>
      </c>
      <c r="BK923" s="1">
        <v>0</v>
      </c>
      <c r="BL923" s="1">
        <v>0</v>
      </c>
      <c r="BM923" s="1">
        <v>1</v>
      </c>
      <c r="BN923" s="1">
        <v>0</v>
      </c>
      <c r="BO923" s="1">
        <v>1</v>
      </c>
      <c r="BP923" s="1">
        <v>0</v>
      </c>
      <c r="BQ923" s="1">
        <v>2</v>
      </c>
      <c r="BR923" s="1">
        <v>2</v>
      </c>
      <c r="BS923" s="1">
        <v>2</v>
      </c>
      <c r="BT923" s="1">
        <v>5</v>
      </c>
      <c r="BU923" s="1">
        <v>2</v>
      </c>
      <c r="BV923" s="1">
        <v>2</v>
      </c>
      <c r="BW923" s="1">
        <v>0</v>
      </c>
      <c r="BX923" s="1">
        <v>0</v>
      </c>
      <c r="BY923" s="1">
        <v>2</v>
      </c>
      <c r="BZ923" s="1">
        <v>1</v>
      </c>
      <c r="CA923" s="1">
        <v>3</v>
      </c>
      <c r="CB923" s="1">
        <v>3</v>
      </c>
      <c r="CC923" s="1">
        <v>2</v>
      </c>
      <c r="CD923" s="1">
        <v>0</v>
      </c>
      <c r="CE923" s="1">
        <v>1</v>
      </c>
      <c r="CF923" s="1">
        <v>0</v>
      </c>
      <c r="CG923" s="1">
        <v>0</v>
      </c>
      <c r="CH923" s="1">
        <v>0</v>
      </c>
      <c r="CI923" s="1">
        <v>0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1</v>
      </c>
      <c r="CQ923" s="1">
        <v>1</v>
      </c>
      <c r="CR923" s="1">
        <v>1</v>
      </c>
      <c r="CS923" s="1">
        <v>1</v>
      </c>
      <c r="CT923" s="1">
        <v>1</v>
      </c>
      <c r="CU923" s="1">
        <v>0</v>
      </c>
      <c r="CV923" s="1">
        <v>1</v>
      </c>
      <c r="CW923" s="1">
        <v>1</v>
      </c>
      <c r="CX923" s="1">
        <v>0</v>
      </c>
      <c r="CY923" s="1">
        <v>2</v>
      </c>
      <c r="CZ923" s="1">
        <v>0</v>
      </c>
      <c r="DA923" s="1">
        <v>0</v>
      </c>
      <c r="DB923" s="1">
        <v>2</v>
      </c>
      <c r="DC923" s="1">
        <v>2</v>
      </c>
      <c r="DD923" s="1">
        <v>2</v>
      </c>
      <c r="DE923" s="1">
        <v>5</v>
      </c>
      <c r="DF923" s="1">
        <v>2</v>
      </c>
      <c r="DG923" s="1">
        <v>0</v>
      </c>
      <c r="DH923" s="1">
        <v>2</v>
      </c>
      <c r="DI923" s="1">
        <v>2</v>
      </c>
      <c r="DJ923" s="1">
        <v>0</v>
      </c>
      <c r="DK923" s="1">
        <v>2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4</v>
      </c>
      <c r="DS923" s="1">
        <v>0</v>
      </c>
      <c r="DT923" s="1">
        <v>4</v>
      </c>
      <c r="DU923" s="1">
        <v>4</v>
      </c>
      <c r="DV923" s="1">
        <v>4</v>
      </c>
      <c r="DW923" s="1">
        <v>1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1</v>
      </c>
      <c r="EF923" s="1">
        <v>0</v>
      </c>
      <c r="EG923" s="1">
        <v>0</v>
      </c>
      <c r="EH923" s="1">
        <v>0</v>
      </c>
      <c r="EI923" s="1">
        <v>0</v>
      </c>
      <c r="EJ923" s="1">
        <v>2</v>
      </c>
      <c r="EK923" s="1">
        <v>2</v>
      </c>
      <c r="EL923" s="1">
        <v>0</v>
      </c>
      <c r="EM923" s="1">
        <v>2</v>
      </c>
      <c r="EN923" s="1">
        <v>2</v>
      </c>
      <c r="EO923" s="1">
        <v>0</v>
      </c>
      <c r="EP923" s="1">
        <v>0</v>
      </c>
      <c r="EQ923" s="1">
        <v>0</v>
      </c>
      <c r="ER923" s="1">
        <v>1</v>
      </c>
      <c r="ES923" s="1">
        <v>1</v>
      </c>
      <c r="ET923" s="1">
        <v>0</v>
      </c>
      <c r="EU923" s="1">
        <v>1</v>
      </c>
      <c r="EV923" s="1">
        <v>0</v>
      </c>
      <c r="EW923" s="1">
        <v>0</v>
      </c>
      <c r="EX923" s="1">
        <v>0</v>
      </c>
      <c r="EY923" s="1">
        <v>1</v>
      </c>
      <c r="EZ923" s="1">
        <v>0</v>
      </c>
      <c r="FA923" s="1">
        <v>1</v>
      </c>
      <c r="FB923" s="1">
        <v>1</v>
      </c>
      <c r="FC923" s="1">
        <v>1</v>
      </c>
      <c r="FD923" s="1">
        <v>0</v>
      </c>
      <c r="FE923" s="1">
        <v>1</v>
      </c>
      <c r="FF923" s="1">
        <v>0</v>
      </c>
      <c r="FG923" s="1">
        <v>1</v>
      </c>
      <c r="FH923" s="1">
        <v>0</v>
      </c>
      <c r="FI923" s="1">
        <v>0</v>
      </c>
      <c r="FJ923" s="1">
        <v>1</v>
      </c>
      <c r="FK923" s="1">
        <v>0</v>
      </c>
      <c r="FL923" s="1">
        <v>1</v>
      </c>
      <c r="FM923" s="1">
        <v>3</v>
      </c>
      <c r="FN923" s="1">
        <v>1</v>
      </c>
      <c r="FO923" s="1">
        <v>0</v>
      </c>
      <c r="FP923" s="1">
        <v>0</v>
      </c>
      <c r="FQ923" s="1">
        <v>0</v>
      </c>
      <c r="FR923" s="1">
        <v>11</v>
      </c>
      <c r="FS923" s="1">
        <v>0</v>
      </c>
      <c r="FT923" s="1">
        <v>0</v>
      </c>
      <c r="FU923" s="1">
        <v>0</v>
      </c>
      <c r="FV923" s="1">
        <v>8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1</v>
      </c>
      <c r="GD923" s="1">
        <v>1</v>
      </c>
      <c r="GE923" s="1">
        <v>1</v>
      </c>
      <c r="GF923" s="1">
        <v>3</v>
      </c>
      <c r="GG923" s="1">
        <v>1</v>
      </c>
      <c r="GH923" s="1">
        <v>1</v>
      </c>
      <c r="GI923" s="1">
        <v>1</v>
      </c>
      <c r="GJ923" s="1">
        <v>1</v>
      </c>
      <c r="GK923" s="1">
        <v>1</v>
      </c>
      <c r="GL923" s="1">
        <v>1</v>
      </c>
      <c r="GM923" s="1">
        <v>0</v>
      </c>
      <c r="GN923" s="1">
        <v>0</v>
      </c>
      <c r="GO923" s="1">
        <v>1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1</v>
      </c>
      <c r="HP923" s="1">
        <v>1</v>
      </c>
      <c r="HQ923" s="1">
        <v>0</v>
      </c>
      <c r="HR923" s="1">
        <v>0</v>
      </c>
      <c r="HS923" s="1">
        <v>2</v>
      </c>
      <c r="HT923" s="1">
        <v>2</v>
      </c>
      <c r="HU923" s="1">
        <v>2</v>
      </c>
      <c r="HV923" s="1">
        <v>6</v>
      </c>
      <c r="HW923" s="1">
        <v>2</v>
      </c>
      <c r="HX923" s="1">
        <v>2</v>
      </c>
      <c r="HY923" s="1">
        <v>2</v>
      </c>
      <c r="HZ923" s="1">
        <v>2</v>
      </c>
      <c r="IA923" s="1">
        <v>2</v>
      </c>
      <c r="IB923" s="1">
        <v>2</v>
      </c>
      <c r="IC923" s="1">
        <v>2</v>
      </c>
      <c r="ID923" s="1">
        <v>0</v>
      </c>
      <c r="IE923" s="1">
        <v>0</v>
      </c>
      <c r="IF923" s="1">
        <v>1</v>
      </c>
      <c r="IG923" s="1">
        <v>1</v>
      </c>
      <c r="IH923" s="1">
        <v>1</v>
      </c>
      <c r="II923" s="1">
        <v>1</v>
      </c>
      <c r="IJ923" s="1">
        <v>1</v>
      </c>
      <c r="IK923" s="1">
        <v>1</v>
      </c>
      <c r="IL923" s="1">
        <v>1</v>
      </c>
      <c r="IM923" s="1">
        <v>1</v>
      </c>
      <c r="IN923" s="1">
        <v>1</v>
      </c>
      <c r="IO923" s="1">
        <v>1</v>
      </c>
      <c r="IP923" s="1">
        <v>0</v>
      </c>
      <c r="IQ923" s="1">
        <v>0</v>
      </c>
      <c r="IR923" s="1">
        <v>0</v>
      </c>
      <c r="IS923" s="1">
        <v>1</v>
      </c>
      <c r="IT923" s="1">
        <v>1</v>
      </c>
      <c r="IU923" s="1">
        <v>1</v>
      </c>
      <c r="IV923" s="1">
        <v>3</v>
      </c>
      <c r="IW923" s="1">
        <v>1</v>
      </c>
      <c r="IX923" s="1">
        <v>1</v>
      </c>
      <c r="IY923" s="1">
        <v>1</v>
      </c>
      <c r="IZ923" s="1">
        <v>1</v>
      </c>
      <c r="JA923" s="1">
        <v>1</v>
      </c>
      <c r="JB923" s="1">
        <v>1</v>
      </c>
      <c r="JC923" s="1">
        <v>0</v>
      </c>
      <c r="JD923" s="1">
        <v>0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  <c r="JK923" s="1">
        <v>0</v>
      </c>
      <c r="JL923" s="1">
        <v>0</v>
      </c>
      <c r="JM923" s="1">
        <v>0</v>
      </c>
      <c r="JN923" s="1">
        <v>0</v>
      </c>
      <c r="JO923" s="1">
        <v>0</v>
      </c>
      <c r="JP923" s="1">
        <v>0</v>
      </c>
      <c r="JQ923" s="1">
        <v>0</v>
      </c>
      <c r="JR923" s="1">
        <v>0</v>
      </c>
      <c r="JS923" s="1">
        <v>0</v>
      </c>
      <c r="JT923" s="1">
        <v>0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0</v>
      </c>
      <c r="KA923" s="1">
        <v>0</v>
      </c>
      <c r="KB923" s="1">
        <v>0</v>
      </c>
      <c r="KC923" s="1">
        <v>0</v>
      </c>
      <c r="KD923" s="1">
        <v>0</v>
      </c>
      <c r="KE923" s="1">
        <v>0</v>
      </c>
      <c r="KF923" s="1">
        <v>0</v>
      </c>
      <c r="KG923" s="1">
        <v>0</v>
      </c>
      <c r="KH923" s="1">
        <v>0</v>
      </c>
      <c r="KI923" s="1">
        <v>0</v>
      </c>
      <c r="KJ923" s="1">
        <v>0</v>
      </c>
      <c r="KK923" s="1">
        <v>0</v>
      </c>
      <c r="KL923" s="1">
        <v>0</v>
      </c>
      <c r="KM923" s="1">
        <v>0</v>
      </c>
      <c r="KN923" s="1">
        <v>0</v>
      </c>
      <c r="KO923" s="1">
        <v>0</v>
      </c>
      <c r="KP923" s="1">
        <v>0</v>
      </c>
      <c r="KQ923" s="1">
        <v>0</v>
      </c>
      <c r="KR923" s="1">
        <v>0</v>
      </c>
      <c r="KS923" s="1">
        <v>0</v>
      </c>
      <c r="KT923" s="1">
        <v>0</v>
      </c>
      <c r="KU923" s="1">
        <v>0</v>
      </c>
      <c r="KV923" s="1">
        <v>0</v>
      </c>
      <c r="KW923" s="1">
        <v>0</v>
      </c>
      <c r="KX923" s="1">
        <v>0</v>
      </c>
      <c r="KY923" s="1">
        <v>0</v>
      </c>
      <c r="KZ923" s="1">
        <v>0</v>
      </c>
      <c r="LA923" s="1">
        <v>0</v>
      </c>
      <c r="LB923" s="1">
        <v>0</v>
      </c>
      <c r="LC923" s="1">
        <v>0</v>
      </c>
      <c r="LD923" s="1">
        <v>0</v>
      </c>
      <c r="LE923" s="1">
        <v>0</v>
      </c>
      <c r="LF923" s="1">
        <v>0</v>
      </c>
      <c r="LG923" s="1">
        <v>0</v>
      </c>
      <c r="LH923" s="1">
        <v>0</v>
      </c>
      <c r="LI923" s="1">
        <v>0</v>
      </c>
      <c r="LJ923" s="1">
        <v>0</v>
      </c>
      <c r="LK923" s="1">
        <v>0</v>
      </c>
      <c r="LL923" s="1">
        <v>0</v>
      </c>
      <c r="LM923" s="1">
        <v>0</v>
      </c>
      <c r="LN923" s="1">
        <v>0</v>
      </c>
      <c r="LO923" s="1">
        <v>0</v>
      </c>
      <c r="LP923" s="1">
        <v>0</v>
      </c>
      <c r="LQ923" s="1">
        <v>0</v>
      </c>
      <c r="LR923" s="1">
        <v>0</v>
      </c>
      <c r="LS923" s="1">
        <v>0</v>
      </c>
      <c r="LT923" s="1">
        <v>0</v>
      </c>
      <c r="LU923" s="1">
        <v>0</v>
      </c>
      <c r="LV923" s="1">
        <v>0</v>
      </c>
      <c r="LW923" s="1">
        <v>0</v>
      </c>
      <c r="LX923" s="1">
        <v>0</v>
      </c>
      <c r="LY923" s="1">
        <v>0</v>
      </c>
      <c r="LZ923" s="1">
        <v>0</v>
      </c>
      <c r="MA923" s="1">
        <v>0</v>
      </c>
      <c r="MB923" s="1">
        <v>0</v>
      </c>
      <c r="MC923" s="1">
        <v>1</v>
      </c>
    </row>
    <row r="924" spans="1:341">
      <c r="A924" s="1">
        <v>2016</v>
      </c>
      <c r="B924" s="1" t="s">
        <v>1007</v>
      </c>
      <c r="C924" s="1">
        <v>1</v>
      </c>
      <c r="D924" s="1">
        <v>0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  <c r="K924" s="1">
        <v>2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1</v>
      </c>
      <c r="Y924" s="1">
        <v>1</v>
      </c>
      <c r="Z924" s="1">
        <v>1</v>
      </c>
      <c r="AA924" s="1">
        <v>1</v>
      </c>
      <c r="AB924" s="1">
        <v>1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1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1</v>
      </c>
      <c r="BG924" s="1">
        <v>1</v>
      </c>
      <c r="BH924" s="1">
        <v>0</v>
      </c>
      <c r="BI924" s="1">
        <v>0</v>
      </c>
      <c r="BJ924" s="1">
        <v>1</v>
      </c>
      <c r="BK924" s="1">
        <v>0</v>
      </c>
      <c r="BL924" s="1">
        <v>0</v>
      </c>
      <c r="BM924" s="1">
        <v>1</v>
      </c>
      <c r="BN924" s="1">
        <v>0</v>
      </c>
      <c r="BO924" s="1">
        <v>1</v>
      </c>
      <c r="BP924" s="1">
        <v>0</v>
      </c>
      <c r="BQ924" s="1">
        <v>2</v>
      </c>
      <c r="BR924" s="1">
        <v>2</v>
      </c>
      <c r="BS924" s="1">
        <v>2</v>
      </c>
      <c r="BT924" s="1">
        <v>5</v>
      </c>
      <c r="BU924" s="1">
        <v>2</v>
      </c>
      <c r="BV924" s="1">
        <v>2</v>
      </c>
      <c r="BW924" s="1">
        <v>0</v>
      </c>
      <c r="BX924" s="1">
        <v>0</v>
      </c>
      <c r="BY924" s="1">
        <v>2</v>
      </c>
      <c r="BZ924" s="1">
        <v>1</v>
      </c>
      <c r="CA924" s="1">
        <v>3</v>
      </c>
      <c r="CB924" s="1">
        <v>3</v>
      </c>
      <c r="CC924" s="1">
        <v>2</v>
      </c>
      <c r="CD924" s="1">
        <v>0</v>
      </c>
      <c r="CE924" s="1">
        <v>1</v>
      </c>
      <c r="CF924" s="1">
        <v>0</v>
      </c>
      <c r="CG924" s="1">
        <v>0</v>
      </c>
      <c r="CH924" s="1">
        <v>0</v>
      </c>
      <c r="CI924" s="1">
        <v>0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1</v>
      </c>
      <c r="CQ924" s="1">
        <v>1</v>
      </c>
      <c r="CR924" s="1">
        <v>1</v>
      </c>
      <c r="CS924" s="1">
        <v>1</v>
      </c>
      <c r="CT924" s="1">
        <v>1</v>
      </c>
      <c r="CU924" s="1">
        <v>0</v>
      </c>
      <c r="CV924" s="1">
        <v>1</v>
      </c>
      <c r="CW924" s="1">
        <v>1</v>
      </c>
      <c r="CX924" s="1">
        <v>0</v>
      </c>
      <c r="CY924" s="1">
        <v>2</v>
      </c>
      <c r="CZ924" s="1">
        <v>0</v>
      </c>
      <c r="DA924" s="1">
        <v>0</v>
      </c>
      <c r="DB924" s="1">
        <v>2</v>
      </c>
      <c r="DC924" s="1">
        <v>2</v>
      </c>
      <c r="DD924" s="1">
        <v>2</v>
      </c>
      <c r="DE924" s="1">
        <v>5</v>
      </c>
      <c r="DF924" s="1">
        <v>2</v>
      </c>
      <c r="DG924" s="1">
        <v>0</v>
      </c>
      <c r="DH924" s="1">
        <v>2</v>
      </c>
      <c r="DI924" s="1">
        <v>2</v>
      </c>
      <c r="DJ924" s="1">
        <v>0</v>
      </c>
      <c r="DK924" s="1">
        <v>2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4</v>
      </c>
      <c r="DS924" s="1">
        <v>0</v>
      </c>
      <c r="DT924" s="1">
        <v>4</v>
      </c>
      <c r="DU924" s="1">
        <v>4</v>
      </c>
      <c r="DV924" s="1">
        <v>4</v>
      </c>
      <c r="DW924" s="1">
        <v>1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1</v>
      </c>
      <c r="EF924" s="1">
        <v>0</v>
      </c>
      <c r="EG924" s="1">
        <v>0</v>
      </c>
      <c r="EH924" s="1">
        <v>0</v>
      </c>
      <c r="EI924" s="1">
        <v>0</v>
      </c>
      <c r="EJ924" s="1">
        <v>2</v>
      </c>
      <c r="EK924" s="1">
        <v>2</v>
      </c>
      <c r="EL924" s="1">
        <v>0</v>
      </c>
      <c r="EM924" s="1">
        <v>2</v>
      </c>
      <c r="EN924" s="1">
        <v>2</v>
      </c>
      <c r="EO924" s="1">
        <v>0</v>
      </c>
      <c r="EP924" s="1">
        <v>0</v>
      </c>
      <c r="EQ924" s="1">
        <v>0</v>
      </c>
      <c r="ER924" s="1">
        <v>1</v>
      </c>
      <c r="ES924" s="1">
        <v>1</v>
      </c>
      <c r="ET924" s="1">
        <v>0</v>
      </c>
      <c r="EU924" s="1">
        <v>1</v>
      </c>
      <c r="EV924" s="1">
        <v>0</v>
      </c>
      <c r="EW924" s="1">
        <v>0</v>
      </c>
      <c r="EX924" s="1">
        <v>0</v>
      </c>
      <c r="EY924" s="1">
        <v>1</v>
      </c>
      <c r="EZ924" s="1">
        <v>0</v>
      </c>
      <c r="FA924" s="1">
        <v>1</v>
      </c>
      <c r="FB924" s="1">
        <v>1</v>
      </c>
      <c r="FC924" s="1">
        <v>1</v>
      </c>
      <c r="FD924" s="1">
        <v>0</v>
      </c>
      <c r="FE924" s="1">
        <v>1</v>
      </c>
      <c r="FF924" s="1">
        <v>0</v>
      </c>
      <c r="FG924" s="1">
        <v>1</v>
      </c>
      <c r="FH924" s="1">
        <v>0</v>
      </c>
      <c r="FI924" s="1">
        <v>0</v>
      </c>
      <c r="FJ924" s="1">
        <v>1</v>
      </c>
      <c r="FK924" s="1">
        <v>0</v>
      </c>
      <c r="FL924" s="1">
        <v>1</v>
      </c>
      <c r="FM924" s="1">
        <v>3</v>
      </c>
      <c r="FN924" s="1">
        <v>1</v>
      </c>
      <c r="FO924" s="1">
        <v>0</v>
      </c>
      <c r="FP924" s="1">
        <v>0</v>
      </c>
      <c r="FQ924" s="1">
        <v>0</v>
      </c>
      <c r="FR924" s="1">
        <v>11</v>
      </c>
      <c r="FS924" s="1">
        <v>0</v>
      </c>
      <c r="FT924" s="1">
        <v>0</v>
      </c>
      <c r="FU924" s="1">
        <v>0</v>
      </c>
      <c r="FV924" s="1">
        <v>8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1</v>
      </c>
      <c r="GD924" s="1">
        <v>1</v>
      </c>
      <c r="GE924" s="1">
        <v>1</v>
      </c>
      <c r="GF924" s="1">
        <v>3</v>
      </c>
      <c r="GG924" s="1">
        <v>1</v>
      </c>
      <c r="GH924" s="1">
        <v>1</v>
      </c>
      <c r="GI924" s="1">
        <v>1</v>
      </c>
      <c r="GJ924" s="1">
        <v>1</v>
      </c>
      <c r="GK924" s="1">
        <v>1</v>
      </c>
      <c r="GL924" s="1">
        <v>1</v>
      </c>
      <c r="GM924" s="1">
        <v>0</v>
      </c>
      <c r="GN924" s="1">
        <v>0</v>
      </c>
      <c r="GO924" s="1">
        <v>1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1</v>
      </c>
      <c r="HP924" s="1">
        <v>1</v>
      </c>
      <c r="HQ924" s="1">
        <v>0</v>
      </c>
      <c r="HR924" s="1">
        <v>0</v>
      </c>
      <c r="HS924" s="1">
        <v>2</v>
      </c>
      <c r="HT924" s="1">
        <v>2</v>
      </c>
      <c r="HU924" s="1">
        <v>2</v>
      </c>
      <c r="HV924" s="1">
        <v>6</v>
      </c>
      <c r="HW924" s="1">
        <v>2</v>
      </c>
      <c r="HX924" s="1">
        <v>2</v>
      </c>
      <c r="HY924" s="1">
        <v>2</v>
      </c>
      <c r="HZ924" s="1">
        <v>2</v>
      </c>
      <c r="IA924" s="1">
        <v>2</v>
      </c>
      <c r="IB924" s="1">
        <v>2</v>
      </c>
      <c r="IC924" s="1">
        <v>2</v>
      </c>
      <c r="ID924" s="1">
        <v>0</v>
      </c>
      <c r="IE924" s="1">
        <v>0</v>
      </c>
      <c r="IF924" s="1">
        <v>1</v>
      </c>
      <c r="IG924" s="1">
        <v>1</v>
      </c>
      <c r="IH924" s="1">
        <v>1</v>
      </c>
      <c r="II924" s="1">
        <v>1</v>
      </c>
      <c r="IJ924" s="1">
        <v>1</v>
      </c>
      <c r="IK924" s="1">
        <v>1</v>
      </c>
      <c r="IL924" s="1">
        <v>1</v>
      </c>
      <c r="IM924" s="1">
        <v>1</v>
      </c>
      <c r="IN924" s="1">
        <v>1</v>
      </c>
      <c r="IO924" s="1">
        <v>1</v>
      </c>
      <c r="IP924" s="1">
        <v>0</v>
      </c>
      <c r="IQ924" s="1">
        <v>0</v>
      </c>
      <c r="IR924" s="1">
        <v>0</v>
      </c>
      <c r="IS924" s="1">
        <v>1</v>
      </c>
      <c r="IT924" s="1">
        <v>1</v>
      </c>
      <c r="IU924" s="1">
        <v>1</v>
      </c>
      <c r="IV924" s="1">
        <v>3</v>
      </c>
      <c r="IW924" s="1">
        <v>1</v>
      </c>
      <c r="IX924" s="1">
        <v>1</v>
      </c>
      <c r="IY924" s="1">
        <v>1</v>
      </c>
      <c r="IZ924" s="1">
        <v>1</v>
      </c>
      <c r="JA924" s="1">
        <v>1</v>
      </c>
      <c r="JB924" s="1">
        <v>1</v>
      </c>
      <c r="JC924" s="1">
        <v>0</v>
      </c>
      <c r="JD924" s="1">
        <v>0</v>
      </c>
      <c r="JE924" s="1">
        <v>0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  <c r="JK924" s="1">
        <v>0</v>
      </c>
      <c r="JL924" s="1">
        <v>0</v>
      </c>
      <c r="JM924" s="1">
        <v>0</v>
      </c>
      <c r="JN924" s="1">
        <v>0</v>
      </c>
      <c r="JO924" s="1">
        <v>0</v>
      </c>
      <c r="JP924" s="1">
        <v>0</v>
      </c>
      <c r="JQ924" s="1">
        <v>0</v>
      </c>
      <c r="JR924" s="1">
        <v>0</v>
      </c>
      <c r="JS924" s="1">
        <v>0</v>
      </c>
      <c r="JT924" s="1">
        <v>0</v>
      </c>
      <c r="JU924" s="1">
        <v>0</v>
      </c>
      <c r="JV924" s="1">
        <v>0</v>
      </c>
      <c r="JW924" s="1">
        <v>0</v>
      </c>
      <c r="JX924" s="1">
        <v>0</v>
      </c>
      <c r="JY924" s="1">
        <v>0</v>
      </c>
      <c r="JZ924" s="1">
        <v>0</v>
      </c>
      <c r="KA924" s="1">
        <v>0</v>
      </c>
      <c r="KB924" s="1">
        <v>0</v>
      </c>
      <c r="KC924" s="1">
        <v>0</v>
      </c>
      <c r="KD924" s="1">
        <v>0</v>
      </c>
      <c r="KE924" s="1">
        <v>0</v>
      </c>
      <c r="KF924" s="1">
        <v>0</v>
      </c>
      <c r="KG924" s="1">
        <v>0</v>
      </c>
      <c r="KH924" s="1">
        <v>0</v>
      </c>
      <c r="KI924" s="1">
        <v>0</v>
      </c>
      <c r="KJ924" s="1">
        <v>0</v>
      </c>
      <c r="KK924" s="1">
        <v>0</v>
      </c>
      <c r="KL924" s="1">
        <v>0</v>
      </c>
      <c r="KM924" s="1">
        <v>0</v>
      </c>
      <c r="KN924" s="1">
        <v>0</v>
      </c>
      <c r="KO924" s="1">
        <v>0</v>
      </c>
      <c r="KP924" s="1">
        <v>0</v>
      </c>
      <c r="KQ924" s="1">
        <v>0</v>
      </c>
      <c r="KR924" s="1">
        <v>0</v>
      </c>
      <c r="KS924" s="1">
        <v>0</v>
      </c>
      <c r="KT924" s="1">
        <v>0</v>
      </c>
      <c r="KU924" s="1">
        <v>0</v>
      </c>
      <c r="KV924" s="1">
        <v>0</v>
      </c>
      <c r="KW924" s="1">
        <v>0</v>
      </c>
      <c r="KX924" s="1">
        <v>0</v>
      </c>
      <c r="KY924" s="1">
        <v>0</v>
      </c>
      <c r="KZ924" s="1">
        <v>0</v>
      </c>
      <c r="LA924" s="1">
        <v>0</v>
      </c>
      <c r="LB924" s="1">
        <v>0</v>
      </c>
      <c r="LC924" s="1">
        <v>0</v>
      </c>
      <c r="LD924" s="1">
        <v>0</v>
      </c>
      <c r="LE924" s="1">
        <v>0</v>
      </c>
      <c r="LF924" s="1">
        <v>0</v>
      </c>
      <c r="LG924" s="1">
        <v>0</v>
      </c>
      <c r="LH924" s="1">
        <v>0</v>
      </c>
      <c r="LI924" s="1">
        <v>0</v>
      </c>
      <c r="LJ924" s="1">
        <v>0</v>
      </c>
      <c r="LK924" s="1">
        <v>0</v>
      </c>
      <c r="LL924" s="1">
        <v>0</v>
      </c>
      <c r="LM924" s="1">
        <v>0</v>
      </c>
      <c r="LN924" s="1">
        <v>0</v>
      </c>
      <c r="LO924" s="1">
        <v>0</v>
      </c>
      <c r="LP924" s="1">
        <v>0</v>
      </c>
      <c r="LQ924" s="1">
        <v>0</v>
      </c>
      <c r="LR924" s="1">
        <v>0</v>
      </c>
      <c r="LS924" s="1">
        <v>0</v>
      </c>
      <c r="LT924" s="1">
        <v>0</v>
      </c>
      <c r="LU924" s="1">
        <v>0</v>
      </c>
      <c r="LV924" s="1">
        <v>0</v>
      </c>
      <c r="LW924" s="1">
        <v>0</v>
      </c>
      <c r="LX924" s="1">
        <v>0</v>
      </c>
      <c r="LY924" s="1">
        <v>0</v>
      </c>
      <c r="LZ924" s="1">
        <v>0</v>
      </c>
      <c r="MA924" s="1">
        <v>0</v>
      </c>
      <c r="MB924" s="1">
        <v>0</v>
      </c>
      <c r="MC924" s="1">
        <v>1</v>
      </c>
    </row>
    <row r="925" spans="1:341">
      <c r="A925" s="1">
        <v>2016</v>
      </c>
      <c r="B925" s="1" t="s">
        <v>1008</v>
      </c>
      <c r="C925" s="1">
        <v>1</v>
      </c>
      <c r="D925" s="1">
        <v>0</v>
      </c>
      <c r="E925" s="1">
        <v>1</v>
      </c>
      <c r="F925" s="1">
        <v>1</v>
      </c>
      <c r="G925" s="1">
        <v>1</v>
      </c>
      <c r="H925" s="1">
        <v>1</v>
      </c>
      <c r="I925" s="1">
        <v>1</v>
      </c>
      <c r="J925" s="1">
        <v>1</v>
      </c>
      <c r="K925" s="1">
        <v>2</v>
      </c>
      <c r="L925" s="1">
        <v>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2</v>
      </c>
      <c r="X925" s="1">
        <v>2</v>
      </c>
      <c r="Y925" s="1">
        <v>2</v>
      </c>
      <c r="Z925" s="1">
        <v>2</v>
      </c>
      <c r="AA925" s="1">
        <v>2</v>
      </c>
      <c r="AB925" s="1">
        <v>2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1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1</v>
      </c>
      <c r="BG925" s="1">
        <v>1</v>
      </c>
      <c r="BH925" s="1">
        <v>0</v>
      </c>
      <c r="BI925" s="1">
        <v>0</v>
      </c>
      <c r="BJ925" s="1">
        <v>1</v>
      </c>
      <c r="BK925" s="1">
        <v>0</v>
      </c>
      <c r="BL925" s="1">
        <v>0</v>
      </c>
      <c r="BM925" s="1">
        <v>1</v>
      </c>
      <c r="BN925" s="1">
        <v>0</v>
      </c>
      <c r="BO925" s="1">
        <v>1</v>
      </c>
      <c r="BP925" s="1">
        <v>0</v>
      </c>
      <c r="BQ925" s="1">
        <v>2</v>
      </c>
      <c r="BR925" s="1">
        <v>2</v>
      </c>
      <c r="BS925" s="1">
        <v>2</v>
      </c>
      <c r="BT925" s="1">
        <v>5</v>
      </c>
      <c r="BU925" s="1">
        <v>2</v>
      </c>
      <c r="BV925" s="1">
        <v>2</v>
      </c>
      <c r="BW925" s="1">
        <v>0</v>
      </c>
      <c r="BX925" s="1">
        <v>0</v>
      </c>
      <c r="BY925" s="1">
        <v>2</v>
      </c>
      <c r="BZ925" s="1">
        <v>1</v>
      </c>
      <c r="CA925" s="1">
        <v>3</v>
      </c>
      <c r="CB925" s="1">
        <v>3</v>
      </c>
      <c r="CC925" s="1">
        <v>2</v>
      </c>
      <c r="CD925" s="1">
        <v>0</v>
      </c>
      <c r="CE925" s="1">
        <v>1</v>
      </c>
      <c r="CF925" s="1">
        <v>0</v>
      </c>
      <c r="CG925" s="1">
        <v>0</v>
      </c>
      <c r="CH925" s="1">
        <v>0</v>
      </c>
      <c r="CI925" s="1">
        <v>0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1</v>
      </c>
      <c r="CQ925" s="1">
        <v>1</v>
      </c>
      <c r="CR925" s="1">
        <v>1</v>
      </c>
      <c r="CS925" s="1">
        <v>1</v>
      </c>
      <c r="CT925" s="1">
        <v>1</v>
      </c>
      <c r="CU925" s="1">
        <v>0</v>
      </c>
      <c r="CV925" s="1">
        <v>1</v>
      </c>
      <c r="CW925" s="1">
        <v>1</v>
      </c>
      <c r="CX925" s="1">
        <v>0</v>
      </c>
      <c r="CY925" s="1">
        <v>2</v>
      </c>
      <c r="CZ925" s="1">
        <v>0</v>
      </c>
      <c r="DA925" s="1">
        <v>0</v>
      </c>
      <c r="DB925" s="1">
        <v>2</v>
      </c>
      <c r="DC925" s="1">
        <v>2</v>
      </c>
      <c r="DD925" s="1">
        <v>2</v>
      </c>
      <c r="DE925" s="1">
        <v>5</v>
      </c>
      <c r="DF925" s="1">
        <v>2</v>
      </c>
      <c r="DG925" s="1">
        <v>0</v>
      </c>
      <c r="DH925" s="1">
        <v>2</v>
      </c>
      <c r="DI925" s="1">
        <v>2</v>
      </c>
      <c r="DJ925" s="1">
        <v>0</v>
      </c>
      <c r="DK925" s="1">
        <v>2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16</v>
      </c>
      <c r="DS925" s="1">
        <v>0</v>
      </c>
      <c r="DT925" s="1">
        <v>16</v>
      </c>
      <c r="DU925" s="1">
        <v>16</v>
      </c>
      <c r="DV925" s="1">
        <v>16</v>
      </c>
      <c r="DW925" s="1">
        <v>3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1</v>
      </c>
      <c r="EF925" s="1">
        <v>0</v>
      </c>
      <c r="EG925" s="1">
        <v>0</v>
      </c>
      <c r="EH925" s="1">
        <v>0</v>
      </c>
      <c r="EI925" s="1">
        <v>0</v>
      </c>
      <c r="EJ925" s="1">
        <v>12</v>
      </c>
      <c r="EK925" s="1">
        <v>12</v>
      </c>
      <c r="EL925" s="1">
        <v>0</v>
      </c>
      <c r="EM925" s="1">
        <v>24</v>
      </c>
      <c r="EN925" s="1">
        <v>24</v>
      </c>
      <c r="EO925" s="1">
        <v>0</v>
      </c>
      <c r="EP925" s="1">
        <v>0</v>
      </c>
      <c r="EQ925" s="1">
        <v>0</v>
      </c>
      <c r="ER925" s="1">
        <v>1</v>
      </c>
      <c r="ES925" s="1">
        <v>1</v>
      </c>
      <c r="ET925" s="1">
        <v>0</v>
      </c>
      <c r="EU925" s="1">
        <v>1</v>
      </c>
      <c r="EV925" s="1">
        <v>0</v>
      </c>
      <c r="EW925" s="1">
        <v>0</v>
      </c>
      <c r="EX925" s="1">
        <v>0</v>
      </c>
      <c r="EY925" s="1">
        <v>1</v>
      </c>
      <c r="EZ925" s="1">
        <v>0</v>
      </c>
      <c r="FA925" s="1">
        <v>1</v>
      </c>
      <c r="FB925" s="1">
        <v>1</v>
      </c>
      <c r="FC925" s="1">
        <v>1</v>
      </c>
      <c r="FD925" s="1">
        <v>0</v>
      </c>
      <c r="FE925" s="1">
        <v>1</v>
      </c>
      <c r="FF925" s="1">
        <v>0</v>
      </c>
      <c r="FG925" s="1">
        <v>1</v>
      </c>
      <c r="FH925" s="1">
        <v>0</v>
      </c>
      <c r="FI925" s="1">
        <v>0</v>
      </c>
      <c r="FJ925" s="1">
        <v>1</v>
      </c>
      <c r="FK925" s="1">
        <v>0</v>
      </c>
      <c r="FL925" s="1">
        <v>1</v>
      </c>
      <c r="FM925" s="1">
        <v>3</v>
      </c>
      <c r="FN925" s="1">
        <v>1</v>
      </c>
      <c r="FO925" s="1">
        <v>0</v>
      </c>
      <c r="FP925" s="1">
        <v>0</v>
      </c>
      <c r="FQ925" s="1">
        <v>0</v>
      </c>
      <c r="FR925" s="1">
        <v>15</v>
      </c>
      <c r="FS925" s="1">
        <v>0</v>
      </c>
      <c r="FT925" s="1">
        <v>0</v>
      </c>
      <c r="FU925" s="1">
        <v>0</v>
      </c>
      <c r="FV925" s="1">
        <v>9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1</v>
      </c>
      <c r="GD925" s="1">
        <v>1</v>
      </c>
      <c r="GE925" s="1">
        <v>1</v>
      </c>
      <c r="GF925" s="1">
        <v>3</v>
      </c>
      <c r="GG925" s="1">
        <v>1</v>
      </c>
      <c r="GH925" s="1">
        <v>1</v>
      </c>
      <c r="GI925" s="1">
        <v>1</v>
      </c>
      <c r="GJ925" s="1">
        <v>1</v>
      </c>
      <c r="GK925" s="1">
        <v>1</v>
      </c>
      <c r="GL925" s="1">
        <v>1</v>
      </c>
      <c r="GM925" s="1">
        <v>0</v>
      </c>
      <c r="GN925" s="1">
        <v>0</v>
      </c>
      <c r="GO925" s="1">
        <v>1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1</v>
      </c>
      <c r="HP925" s="1">
        <v>1</v>
      </c>
      <c r="HQ925" s="1">
        <v>0</v>
      </c>
      <c r="HR925" s="1">
        <v>0</v>
      </c>
      <c r="HS925" s="1">
        <v>2</v>
      </c>
      <c r="HT925" s="1">
        <v>2</v>
      </c>
      <c r="HU925" s="1">
        <v>2</v>
      </c>
      <c r="HV925" s="1">
        <v>6</v>
      </c>
      <c r="HW925" s="1">
        <v>2</v>
      </c>
      <c r="HX925" s="1">
        <v>2</v>
      </c>
      <c r="HY925" s="1">
        <v>2</v>
      </c>
      <c r="HZ925" s="1">
        <v>2</v>
      </c>
      <c r="IA925" s="1">
        <v>2</v>
      </c>
      <c r="IB925" s="1">
        <v>2</v>
      </c>
      <c r="IC925" s="1">
        <v>2</v>
      </c>
      <c r="ID925" s="1">
        <v>0</v>
      </c>
      <c r="IE925" s="1">
        <v>0</v>
      </c>
      <c r="IF925" s="1">
        <v>1</v>
      </c>
      <c r="IG925" s="1">
        <v>1</v>
      </c>
      <c r="IH925" s="1">
        <v>1</v>
      </c>
      <c r="II925" s="1">
        <v>1</v>
      </c>
      <c r="IJ925" s="1">
        <v>1</v>
      </c>
      <c r="IK925" s="1">
        <v>1</v>
      </c>
      <c r="IL925" s="1">
        <v>1</v>
      </c>
      <c r="IM925" s="1">
        <v>1</v>
      </c>
      <c r="IN925" s="1">
        <v>1</v>
      </c>
      <c r="IO925" s="1">
        <v>1</v>
      </c>
      <c r="IP925" s="1">
        <v>0</v>
      </c>
      <c r="IQ925" s="1">
        <v>0</v>
      </c>
      <c r="IR925" s="1">
        <v>0</v>
      </c>
      <c r="IS925" s="1">
        <v>1</v>
      </c>
      <c r="IT925" s="1">
        <v>1</v>
      </c>
      <c r="IU925" s="1">
        <v>1</v>
      </c>
      <c r="IV925" s="1">
        <v>3</v>
      </c>
      <c r="IW925" s="1">
        <v>1</v>
      </c>
      <c r="IX925" s="1">
        <v>1</v>
      </c>
      <c r="IY925" s="1">
        <v>1</v>
      </c>
      <c r="IZ925" s="1">
        <v>1</v>
      </c>
      <c r="JA925" s="1">
        <v>1</v>
      </c>
      <c r="JB925" s="1">
        <v>1</v>
      </c>
      <c r="JC925" s="1">
        <v>0</v>
      </c>
      <c r="JD925" s="1">
        <v>0</v>
      </c>
      <c r="JE925" s="1">
        <v>0</v>
      </c>
      <c r="JF925" s="1">
        <v>0</v>
      </c>
      <c r="JG925" s="1">
        <v>0</v>
      </c>
      <c r="JH925" s="1">
        <v>0</v>
      </c>
      <c r="JI925" s="1">
        <v>0</v>
      </c>
      <c r="JJ925" s="1">
        <v>0</v>
      </c>
      <c r="JK925" s="1">
        <v>0</v>
      </c>
      <c r="JL925" s="1">
        <v>0</v>
      </c>
      <c r="JM925" s="1">
        <v>0</v>
      </c>
      <c r="JN925" s="1">
        <v>0</v>
      </c>
      <c r="JO925" s="1">
        <v>0</v>
      </c>
      <c r="JP925" s="1">
        <v>0</v>
      </c>
      <c r="JQ925" s="1">
        <v>0</v>
      </c>
      <c r="JR925" s="1">
        <v>0</v>
      </c>
      <c r="JS925" s="1">
        <v>0</v>
      </c>
      <c r="JT925" s="1">
        <v>0</v>
      </c>
      <c r="JU925" s="1">
        <v>0</v>
      </c>
      <c r="JV925" s="1">
        <v>0</v>
      </c>
      <c r="JW925" s="1">
        <v>0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v>0</v>
      </c>
      <c r="KQ925" s="1">
        <v>0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0</v>
      </c>
      <c r="KZ925" s="1">
        <v>0</v>
      </c>
      <c r="LA925" s="1">
        <v>0</v>
      </c>
      <c r="LB925" s="1">
        <v>0</v>
      </c>
      <c r="LC925" s="1">
        <v>0</v>
      </c>
      <c r="LD925" s="1">
        <v>0</v>
      </c>
      <c r="LE925" s="1">
        <v>0</v>
      </c>
      <c r="LF925" s="1">
        <v>0</v>
      </c>
      <c r="LG925" s="1">
        <v>0</v>
      </c>
      <c r="LH925" s="1">
        <v>0</v>
      </c>
      <c r="LI925" s="1">
        <v>0</v>
      </c>
      <c r="LJ925" s="1">
        <v>0</v>
      </c>
      <c r="LK925" s="1">
        <v>0</v>
      </c>
      <c r="LL925" s="1">
        <v>0</v>
      </c>
      <c r="LM925" s="1">
        <v>0</v>
      </c>
      <c r="LN925" s="1">
        <v>0</v>
      </c>
      <c r="LO925" s="1">
        <v>0</v>
      </c>
      <c r="LP925" s="1">
        <v>0</v>
      </c>
      <c r="LQ925" s="1">
        <v>0</v>
      </c>
      <c r="LR925" s="1">
        <v>0</v>
      </c>
      <c r="LS925" s="1">
        <v>0</v>
      </c>
      <c r="LT925" s="1">
        <v>0</v>
      </c>
      <c r="LU925" s="1">
        <v>0</v>
      </c>
      <c r="LV925" s="1">
        <v>0</v>
      </c>
      <c r="LW925" s="1">
        <v>0</v>
      </c>
      <c r="LX925" s="1">
        <v>0</v>
      </c>
      <c r="LY925" s="1">
        <v>0</v>
      </c>
      <c r="LZ925" s="1">
        <v>0</v>
      </c>
      <c r="MA925" s="1">
        <v>0</v>
      </c>
      <c r="MB925" s="1">
        <v>0</v>
      </c>
      <c r="MC925" s="1">
        <v>1</v>
      </c>
    </row>
    <row r="926" spans="1:341">
      <c r="A926" s="1">
        <v>2016</v>
      </c>
      <c r="B926" s="1" t="s">
        <v>1009</v>
      </c>
      <c r="C926" s="1">
        <v>1</v>
      </c>
      <c r="D926" s="1">
        <v>0</v>
      </c>
      <c r="E926" s="1">
        <v>1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  <c r="K926" s="1">
        <v>2</v>
      </c>
      <c r="L926" s="1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2</v>
      </c>
      <c r="X926" s="1">
        <v>2</v>
      </c>
      <c r="Y926" s="1">
        <v>2</v>
      </c>
      <c r="Z926" s="1">
        <v>2</v>
      </c>
      <c r="AA926" s="1">
        <v>2</v>
      </c>
      <c r="AB926" s="1">
        <v>2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1</v>
      </c>
      <c r="BG926" s="1">
        <v>1</v>
      </c>
      <c r="BH926" s="1">
        <v>0</v>
      </c>
      <c r="BI926" s="1">
        <v>0</v>
      </c>
      <c r="BJ926" s="1">
        <v>1</v>
      </c>
      <c r="BK926" s="1">
        <v>0</v>
      </c>
      <c r="BL926" s="1">
        <v>0</v>
      </c>
      <c r="BM926" s="1">
        <v>1</v>
      </c>
      <c r="BN926" s="1">
        <v>0</v>
      </c>
      <c r="BO926" s="1">
        <v>1</v>
      </c>
      <c r="BP926" s="1">
        <v>0</v>
      </c>
      <c r="BQ926" s="1">
        <v>2</v>
      </c>
      <c r="BR926" s="1">
        <v>2</v>
      </c>
      <c r="BS926" s="1">
        <v>2</v>
      </c>
      <c r="BT926" s="1">
        <v>5</v>
      </c>
      <c r="BU926" s="1">
        <v>2</v>
      </c>
      <c r="BV926" s="1">
        <v>2</v>
      </c>
      <c r="BW926" s="1">
        <v>0</v>
      </c>
      <c r="BX926" s="1">
        <v>0</v>
      </c>
      <c r="BY926" s="1">
        <v>2</v>
      </c>
      <c r="BZ926" s="1">
        <v>1</v>
      </c>
      <c r="CA926" s="1">
        <v>3</v>
      </c>
      <c r="CB926" s="1">
        <v>3</v>
      </c>
      <c r="CC926" s="1">
        <v>2</v>
      </c>
      <c r="CD926" s="1">
        <v>0</v>
      </c>
      <c r="CE926" s="1">
        <v>1</v>
      </c>
      <c r="CF926" s="1">
        <v>0</v>
      </c>
      <c r="CG926" s="1">
        <v>0</v>
      </c>
      <c r="CH926" s="1">
        <v>0</v>
      </c>
      <c r="CI926" s="1">
        <v>0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1</v>
      </c>
      <c r="CQ926" s="1">
        <v>1</v>
      </c>
      <c r="CR926" s="1">
        <v>1</v>
      </c>
      <c r="CS926" s="1">
        <v>1</v>
      </c>
      <c r="CT926" s="1">
        <v>1</v>
      </c>
      <c r="CU926" s="1">
        <v>0</v>
      </c>
      <c r="CV926" s="1">
        <v>1</v>
      </c>
      <c r="CW926" s="1">
        <v>1</v>
      </c>
      <c r="CX926" s="1">
        <v>0</v>
      </c>
      <c r="CY926" s="1">
        <v>2</v>
      </c>
      <c r="CZ926" s="1">
        <v>0</v>
      </c>
      <c r="DA926" s="1">
        <v>0</v>
      </c>
      <c r="DB926" s="1">
        <v>2</v>
      </c>
      <c r="DC926" s="1">
        <v>2</v>
      </c>
      <c r="DD926" s="1">
        <v>2</v>
      </c>
      <c r="DE926" s="1">
        <v>5</v>
      </c>
      <c r="DF926" s="1">
        <v>2</v>
      </c>
      <c r="DG926" s="1">
        <v>0</v>
      </c>
      <c r="DH926" s="1">
        <v>2</v>
      </c>
      <c r="DI926" s="1">
        <v>2</v>
      </c>
      <c r="DJ926" s="1">
        <v>0</v>
      </c>
      <c r="DK926" s="1">
        <v>2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16</v>
      </c>
      <c r="DS926" s="1">
        <v>0</v>
      </c>
      <c r="DT926" s="1">
        <v>16</v>
      </c>
      <c r="DU926" s="1">
        <v>16</v>
      </c>
      <c r="DV926" s="1">
        <v>16</v>
      </c>
      <c r="DW926" s="1">
        <v>3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1</v>
      </c>
      <c r="EF926" s="1">
        <v>0</v>
      </c>
      <c r="EG926" s="1">
        <v>0</v>
      </c>
      <c r="EH926" s="1">
        <v>0</v>
      </c>
      <c r="EI926" s="1">
        <v>0</v>
      </c>
      <c r="EJ926" s="1">
        <v>12</v>
      </c>
      <c r="EK926" s="1">
        <v>12</v>
      </c>
      <c r="EL926" s="1">
        <v>0</v>
      </c>
      <c r="EM926" s="1">
        <v>24</v>
      </c>
      <c r="EN926" s="1">
        <v>24</v>
      </c>
      <c r="EO926" s="1">
        <v>0</v>
      </c>
      <c r="EP926" s="1">
        <v>0</v>
      </c>
      <c r="EQ926" s="1">
        <v>0</v>
      </c>
      <c r="ER926" s="1">
        <v>1</v>
      </c>
      <c r="ES926" s="1">
        <v>1</v>
      </c>
      <c r="ET926" s="1">
        <v>0</v>
      </c>
      <c r="EU926" s="1">
        <v>1</v>
      </c>
      <c r="EV926" s="1">
        <v>0</v>
      </c>
      <c r="EW926" s="1">
        <v>0</v>
      </c>
      <c r="EX926" s="1">
        <v>0</v>
      </c>
      <c r="EY926" s="1">
        <v>1</v>
      </c>
      <c r="EZ926" s="1">
        <v>0</v>
      </c>
      <c r="FA926" s="1">
        <v>1</v>
      </c>
      <c r="FB926" s="1">
        <v>1</v>
      </c>
      <c r="FC926" s="1">
        <v>1</v>
      </c>
      <c r="FD926" s="1">
        <v>0</v>
      </c>
      <c r="FE926" s="1">
        <v>1</v>
      </c>
      <c r="FF926" s="1">
        <v>0</v>
      </c>
      <c r="FG926" s="1">
        <v>1</v>
      </c>
      <c r="FH926" s="1">
        <v>0</v>
      </c>
      <c r="FI926" s="1">
        <v>0</v>
      </c>
      <c r="FJ926" s="1">
        <v>1</v>
      </c>
      <c r="FK926" s="1">
        <v>0</v>
      </c>
      <c r="FL926" s="1">
        <v>1</v>
      </c>
      <c r="FM926" s="1">
        <v>3</v>
      </c>
      <c r="FN926" s="1">
        <v>1</v>
      </c>
      <c r="FO926" s="1">
        <v>0</v>
      </c>
      <c r="FP926" s="1">
        <v>0</v>
      </c>
      <c r="FQ926" s="1">
        <v>0</v>
      </c>
      <c r="FR926" s="1">
        <v>15</v>
      </c>
      <c r="FS926" s="1">
        <v>0</v>
      </c>
      <c r="FT926" s="1">
        <v>0</v>
      </c>
      <c r="FU926" s="1">
        <v>0</v>
      </c>
      <c r="FV926" s="1">
        <v>10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1</v>
      </c>
      <c r="GD926" s="1">
        <v>1</v>
      </c>
      <c r="GE926" s="1">
        <v>1</v>
      </c>
      <c r="GF926" s="1">
        <v>3</v>
      </c>
      <c r="GG926" s="1">
        <v>1</v>
      </c>
      <c r="GH926" s="1">
        <v>1</v>
      </c>
      <c r="GI926" s="1">
        <v>1</v>
      </c>
      <c r="GJ926" s="1">
        <v>1</v>
      </c>
      <c r="GK926" s="1">
        <v>1</v>
      </c>
      <c r="GL926" s="1">
        <v>1</v>
      </c>
      <c r="GM926" s="1">
        <v>0</v>
      </c>
      <c r="GN926" s="1">
        <v>0</v>
      </c>
      <c r="GO926" s="1">
        <v>1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1</v>
      </c>
      <c r="HP926" s="1">
        <v>1</v>
      </c>
      <c r="HQ926" s="1">
        <v>0</v>
      </c>
      <c r="HR926" s="1">
        <v>0</v>
      </c>
      <c r="HS926" s="1">
        <v>2</v>
      </c>
      <c r="HT926" s="1">
        <v>2</v>
      </c>
      <c r="HU926" s="1">
        <v>2</v>
      </c>
      <c r="HV926" s="1">
        <v>6</v>
      </c>
      <c r="HW926" s="1">
        <v>2</v>
      </c>
      <c r="HX926" s="1">
        <v>2</v>
      </c>
      <c r="HY926" s="1">
        <v>2</v>
      </c>
      <c r="HZ926" s="1">
        <v>2</v>
      </c>
      <c r="IA926" s="1">
        <v>2</v>
      </c>
      <c r="IB926" s="1">
        <v>2</v>
      </c>
      <c r="IC926" s="1">
        <v>2</v>
      </c>
      <c r="ID926" s="1">
        <v>0</v>
      </c>
      <c r="IE926" s="1">
        <v>0</v>
      </c>
      <c r="IF926" s="1">
        <v>1</v>
      </c>
      <c r="IG926" s="1">
        <v>1</v>
      </c>
      <c r="IH926" s="1">
        <v>1</v>
      </c>
      <c r="II926" s="1">
        <v>1</v>
      </c>
      <c r="IJ926" s="1">
        <v>1</v>
      </c>
      <c r="IK926" s="1">
        <v>1</v>
      </c>
      <c r="IL926" s="1">
        <v>1</v>
      </c>
      <c r="IM926" s="1">
        <v>1</v>
      </c>
      <c r="IN926" s="1">
        <v>1</v>
      </c>
      <c r="IO926" s="1">
        <v>1</v>
      </c>
      <c r="IP926" s="1">
        <v>0</v>
      </c>
      <c r="IQ926" s="1">
        <v>0</v>
      </c>
      <c r="IR926" s="1">
        <v>0</v>
      </c>
      <c r="IS926" s="1">
        <v>1</v>
      </c>
      <c r="IT926" s="1">
        <v>1</v>
      </c>
      <c r="IU926" s="1">
        <v>1</v>
      </c>
      <c r="IV926" s="1">
        <v>3</v>
      </c>
      <c r="IW926" s="1">
        <v>1</v>
      </c>
      <c r="IX926" s="1">
        <v>1</v>
      </c>
      <c r="IY926" s="1">
        <v>1</v>
      </c>
      <c r="IZ926" s="1">
        <v>1</v>
      </c>
      <c r="JA926" s="1">
        <v>1</v>
      </c>
      <c r="JB926" s="1">
        <v>1</v>
      </c>
      <c r="JC926" s="1">
        <v>0</v>
      </c>
      <c r="JD926" s="1">
        <v>0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  <c r="JK926" s="1">
        <v>0</v>
      </c>
      <c r="JL926" s="1">
        <v>0</v>
      </c>
      <c r="JM926" s="1">
        <v>0</v>
      </c>
      <c r="JN926" s="1">
        <v>0</v>
      </c>
      <c r="JO926" s="1">
        <v>0</v>
      </c>
      <c r="JP926" s="1">
        <v>0</v>
      </c>
      <c r="JQ926" s="1">
        <v>0</v>
      </c>
      <c r="JR926" s="1">
        <v>0</v>
      </c>
      <c r="JS926" s="1">
        <v>0</v>
      </c>
      <c r="JT926" s="1">
        <v>0</v>
      </c>
      <c r="JU926" s="1">
        <v>0</v>
      </c>
      <c r="JV926" s="1">
        <v>0</v>
      </c>
      <c r="JW926" s="1">
        <v>0</v>
      </c>
      <c r="JX926" s="1">
        <v>0</v>
      </c>
      <c r="JY926" s="1">
        <v>0</v>
      </c>
      <c r="JZ926" s="1">
        <v>0</v>
      </c>
      <c r="KA926" s="1">
        <v>0</v>
      </c>
      <c r="KB926" s="1">
        <v>0</v>
      </c>
      <c r="KC926" s="1">
        <v>0</v>
      </c>
      <c r="KD926" s="1">
        <v>0</v>
      </c>
      <c r="KE926" s="1">
        <v>0</v>
      </c>
      <c r="KF926" s="1">
        <v>0</v>
      </c>
      <c r="KG926" s="1">
        <v>0</v>
      </c>
      <c r="KH926" s="1">
        <v>0</v>
      </c>
      <c r="KI926" s="1">
        <v>0</v>
      </c>
      <c r="KJ926" s="1">
        <v>0</v>
      </c>
      <c r="KK926" s="1">
        <v>0</v>
      </c>
      <c r="KL926" s="1">
        <v>0</v>
      </c>
      <c r="KM926" s="1">
        <v>0</v>
      </c>
      <c r="KN926" s="1">
        <v>0</v>
      </c>
      <c r="KO926" s="1">
        <v>0</v>
      </c>
      <c r="KP926" s="1">
        <v>0</v>
      </c>
      <c r="KQ926" s="1">
        <v>0</v>
      </c>
      <c r="KR926" s="1">
        <v>0</v>
      </c>
      <c r="KS926" s="1">
        <v>0</v>
      </c>
      <c r="KT926" s="1">
        <v>0</v>
      </c>
      <c r="KU926" s="1">
        <v>0</v>
      </c>
      <c r="KV926" s="1">
        <v>0</v>
      </c>
      <c r="KW926" s="1">
        <v>0</v>
      </c>
      <c r="KX926" s="1">
        <v>0</v>
      </c>
      <c r="KY926" s="1">
        <v>0</v>
      </c>
      <c r="KZ926" s="1">
        <v>0</v>
      </c>
      <c r="LA926" s="1">
        <v>0</v>
      </c>
      <c r="LB926" s="1">
        <v>0</v>
      </c>
      <c r="LC926" s="1">
        <v>0</v>
      </c>
      <c r="LD926" s="1">
        <v>0</v>
      </c>
      <c r="LE926" s="1">
        <v>0</v>
      </c>
      <c r="LF926" s="1">
        <v>0</v>
      </c>
      <c r="LG926" s="1">
        <v>0</v>
      </c>
      <c r="LH926" s="1">
        <v>0</v>
      </c>
      <c r="LI926" s="1">
        <v>0</v>
      </c>
      <c r="LJ926" s="1">
        <v>0</v>
      </c>
      <c r="LK926" s="1">
        <v>0</v>
      </c>
      <c r="LL926" s="1">
        <v>0</v>
      </c>
      <c r="LM926" s="1">
        <v>0</v>
      </c>
      <c r="LN926" s="1">
        <v>0</v>
      </c>
      <c r="LO926" s="1">
        <v>0</v>
      </c>
      <c r="LP926" s="1">
        <v>0</v>
      </c>
      <c r="LQ926" s="1">
        <v>0</v>
      </c>
      <c r="LR926" s="1">
        <v>0</v>
      </c>
      <c r="LS926" s="1">
        <v>0</v>
      </c>
      <c r="LT926" s="1">
        <v>0</v>
      </c>
      <c r="LU926" s="1">
        <v>0</v>
      </c>
      <c r="LV926" s="1">
        <v>0</v>
      </c>
      <c r="LW926" s="1">
        <v>0</v>
      </c>
      <c r="LX926" s="1">
        <v>0</v>
      </c>
      <c r="LY926" s="1">
        <v>0</v>
      </c>
      <c r="LZ926" s="1">
        <v>0</v>
      </c>
      <c r="MA926" s="1">
        <v>0</v>
      </c>
      <c r="MB926" s="1">
        <v>0</v>
      </c>
      <c r="MC926" s="1">
        <v>1</v>
      </c>
    </row>
    <row r="927" spans="1:341">
      <c r="A927" s="1">
        <v>2016</v>
      </c>
      <c r="B927" s="1" t="s">
        <v>1010</v>
      </c>
      <c r="C927" s="1">
        <v>1</v>
      </c>
      <c r="D927" s="1">
        <v>0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  <c r="J927" s="1">
        <v>1</v>
      </c>
      <c r="K927" s="1">
        <v>2</v>
      </c>
      <c r="L927" s="1">
        <v>2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1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1</v>
      </c>
      <c r="BG927" s="1">
        <v>1</v>
      </c>
      <c r="BH927" s="1">
        <v>0</v>
      </c>
      <c r="BI927" s="1">
        <v>0</v>
      </c>
      <c r="BJ927" s="1">
        <v>1</v>
      </c>
      <c r="BK927" s="1">
        <v>0</v>
      </c>
      <c r="BL927" s="1">
        <v>0</v>
      </c>
      <c r="BM927" s="1">
        <v>1</v>
      </c>
      <c r="BN927" s="1">
        <v>0</v>
      </c>
      <c r="BO927" s="1">
        <v>1</v>
      </c>
      <c r="BP927" s="1">
        <v>0</v>
      </c>
      <c r="BQ927" s="1">
        <v>2</v>
      </c>
      <c r="BR927" s="1">
        <v>2</v>
      </c>
      <c r="BS927" s="1">
        <v>2</v>
      </c>
      <c r="BT927" s="1">
        <v>5</v>
      </c>
      <c r="BU927" s="1">
        <v>2</v>
      </c>
      <c r="BV927" s="1">
        <v>2</v>
      </c>
      <c r="BW927" s="1">
        <v>0</v>
      </c>
      <c r="BX927" s="1">
        <v>0</v>
      </c>
      <c r="BY927" s="1">
        <v>2</v>
      </c>
      <c r="BZ927" s="1">
        <v>1</v>
      </c>
      <c r="CA927" s="1">
        <v>3</v>
      </c>
      <c r="CB927" s="1">
        <v>3</v>
      </c>
      <c r="CC927" s="1">
        <v>2</v>
      </c>
      <c r="CD927" s="1">
        <v>0</v>
      </c>
      <c r="CE927" s="1">
        <v>1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1</v>
      </c>
      <c r="CQ927" s="1">
        <v>1</v>
      </c>
      <c r="CR927" s="1">
        <v>1</v>
      </c>
      <c r="CS927" s="1">
        <v>1</v>
      </c>
      <c r="CT927" s="1">
        <v>1</v>
      </c>
      <c r="CU927" s="1">
        <v>0</v>
      </c>
      <c r="CV927" s="1">
        <v>1</v>
      </c>
      <c r="CW927" s="1">
        <v>1</v>
      </c>
      <c r="CX927" s="1">
        <v>0</v>
      </c>
      <c r="CY927" s="1">
        <v>2</v>
      </c>
      <c r="CZ927" s="1">
        <v>0</v>
      </c>
      <c r="DA927" s="1">
        <v>0</v>
      </c>
      <c r="DB927" s="1">
        <v>2</v>
      </c>
      <c r="DC927" s="1">
        <v>2</v>
      </c>
      <c r="DD927" s="1">
        <v>2</v>
      </c>
      <c r="DE927" s="1">
        <v>5</v>
      </c>
      <c r="DF927" s="1">
        <v>2</v>
      </c>
      <c r="DG927" s="1">
        <v>0</v>
      </c>
      <c r="DH927" s="1">
        <v>2</v>
      </c>
      <c r="DI927" s="1">
        <v>2</v>
      </c>
      <c r="DJ927" s="1">
        <v>0</v>
      </c>
      <c r="DK927" s="1">
        <v>2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6</v>
      </c>
      <c r="DS927" s="1">
        <v>0</v>
      </c>
      <c r="DT927" s="1">
        <v>6</v>
      </c>
      <c r="DU927" s="1">
        <v>6</v>
      </c>
      <c r="DV927" s="1">
        <v>6</v>
      </c>
      <c r="DW927" s="1">
        <v>3</v>
      </c>
      <c r="DX927" s="1">
        <v>0</v>
      </c>
      <c r="DY927" s="1">
        <v>2</v>
      </c>
      <c r="DZ927" s="1">
        <v>0</v>
      </c>
      <c r="EA927" s="1">
        <v>2</v>
      </c>
      <c r="EB927" s="1">
        <v>0</v>
      </c>
      <c r="EC927" s="1">
        <v>0</v>
      </c>
      <c r="ED927" s="1">
        <v>0</v>
      </c>
      <c r="EE927" s="1">
        <v>1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2</v>
      </c>
      <c r="EN927" s="1">
        <v>2</v>
      </c>
      <c r="EO927" s="1">
        <v>0</v>
      </c>
      <c r="EP927" s="1">
        <v>0</v>
      </c>
      <c r="EQ927" s="1">
        <v>0</v>
      </c>
      <c r="ER927" s="1">
        <v>1</v>
      </c>
      <c r="ES927" s="1">
        <v>1</v>
      </c>
      <c r="ET927" s="1">
        <v>0</v>
      </c>
      <c r="EU927" s="1">
        <v>1</v>
      </c>
      <c r="EV927" s="1">
        <v>0</v>
      </c>
      <c r="EW927" s="1">
        <v>0</v>
      </c>
      <c r="EX927" s="1">
        <v>0</v>
      </c>
      <c r="EY927" s="1">
        <v>1</v>
      </c>
      <c r="EZ927" s="1">
        <v>0</v>
      </c>
      <c r="FA927" s="1">
        <v>1</v>
      </c>
      <c r="FB927" s="1">
        <v>1</v>
      </c>
      <c r="FC927" s="1">
        <v>1</v>
      </c>
      <c r="FD927" s="1">
        <v>0</v>
      </c>
      <c r="FE927" s="1">
        <v>1</v>
      </c>
      <c r="FF927" s="1">
        <v>0</v>
      </c>
      <c r="FG927" s="1">
        <v>1</v>
      </c>
      <c r="FH927" s="1">
        <v>0</v>
      </c>
      <c r="FI927" s="1">
        <v>0</v>
      </c>
      <c r="FJ927" s="1">
        <v>1</v>
      </c>
      <c r="FK927" s="1">
        <v>0</v>
      </c>
      <c r="FL927" s="1">
        <v>1</v>
      </c>
      <c r="FM927" s="1">
        <v>3</v>
      </c>
      <c r="FN927" s="1">
        <v>1</v>
      </c>
      <c r="FO927" s="1">
        <v>0</v>
      </c>
      <c r="FP927" s="1">
        <v>0</v>
      </c>
      <c r="FQ927" s="1">
        <v>0</v>
      </c>
      <c r="FR927" s="1">
        <v>14</v>
      </c>
      <c r="FS927" s="1">
        <v>0</v>
      </c>
      <c r="FT927" s="1">
        <v>0</v>
      </c>
      <c r="FU927" s="1">
        <v>0</v>
      </c>
      <c r="FV927" s="1">
        <v>8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1</v>
      </c>
      <c r="GD927" s="1">
        <v>1</v>
      </c>
      <c r="GE927" s="1">
        <v>1</v>
      </c>
      <c r="GF927" s="1">
        <v>3</v>
      </c>
      <c r="GG927" s="1">
        <v>1</v>
      </c>
      <c r="GH927" s="1">
        <v>1</v>
      </c>
      <c r="GI927" s="1">
        <v>1</v>
      </c>
      <c r="GJ927" s="1">
        <v>1</v>
      </c>
      <c r="GK927" s="1">
        <v>1</v>
      </c>
      <c r="GL927" s="1">
        <v>1</v>
      </c>
      <c r="GM927" s="1">
        <v>0</v>
      </c>
      <c r="GN927" s="1">
        <v>0</v>
      </c>
      <c r="GO927" s="1">
        <v>1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1</v>
      </c>
      <c r="HP927" s="1">
        <v>1</v>
      </c>
      <c r="HQ927" s="1">
        <v>0</v>
      </c>
      <c r="HR927" s="1">
        <v>0</v>
      </c>
      <c r="HS927" s="1">
        <v>2</v>
      </c>
      <c r="HT927" s="1">
        <v>2</v>
      </c>
      <c r="HU927" s="1">
        <v>2</v>
      </c>
      <c r="HV927" s="1">
        <v>6</v>
      </c>
      <c r="HW927" s="1">
        <v>2</v>
      </c>
      <c r="HX927" s="1">
        <v>2</v>
      </c>
      <c r="HY927" s="1">
        <v>2</v>
      </c>
      <c r="HZ927" s="1">
        <v>2</v>
      </c>
      <c r="IA927" s="1">
        <v>2</v>
      </c>
      <c r="IB927" s="1">
        <v>2</v>
      </c>
      <c r="IC927" s="1">
        <v>2</v>
      </c>
      <c r="ID927" s="1">
        <v>0</v>
      </c>
      <c r="IE927" s="1">
        <v>0</v>
      </c>
      <c r="IF927" s="1">
        <v>1</v>
      </c>
      <c r="IG927" s="1">
        <v>1</v>
      </c>
      <c r="IH927" s="1">
        <v>1</v>
      </c>
      <c r="II927" s="1">
        <v>1</v>
      </c>
      <c r="IJ927" s="1">
        <v>1</v>
      </c>
      <c r="IK927" s="1">
        <v>1</v>
      </c>
      <c r="IL927" s="1">
        <v>1</v>
      </c>
      <c r="IM927" s="1">
        <v>1</v>
      </c>
      <c r="IN927" s="1">
        <v>1</v>
      </c>
      <c r="IO927" s="1">
        <v>1</v>
      </c>
      <c r="IP927" s="1">
        <v>0</v>
      </c>
      <c r="IQ927" s="1">
        <v>0</v>
      </c>
      <c r="IR927" s="1">
        <v>0</v>
      </c>
      <c r="IS927" s="1">
        <v>1</v>
      </c>
      <c r="IT927" s="1">
        <v>1</v>
      </c>
      <c r="IU927" s="1">
        <v>1</v>
      </c>
      <c r="IV927" s="1">
        <v>3</v>
      </c>
      <c r="IW927" s="1">
        <v>1</v>
      </c>
      <c r="IX927" s="1">
        <v>1</v>
      </c>
      <c r="IY927" s="1">
        <v>1</v>
      </c>
      <c r="IZ927" s="1">
        <v>1</v>
      </c>
      <c r="JA927" s="1">
        <v>1</v>
      </c>
      <c r="JB927" s="1">
        <v>1</v>
      </c>
      <c r="JC927" s="1">
        <v>0</v>
      </c>
      <c r="JD927" s="1">
        <v>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0</v>
      </c>
      <c r="JK927" s="1">
        <v>0</v>
      </c>
      <c r="JL927" s="1">
        <v>0</v>
      </c>
      <c r="JM927" s="1">
        <v>0</v>
      </c>
      <c r="JN927" s="1">
        <v>0</v>
      </c>
      <c r="JO927" s="1">
        <v>0</v>
      </c>
      <c r="JP927" s="1">
        <v>0</v>
      </c>
      <c r="JQ927" s="1">
        <v>0</v>
      </c>
      <c r="JR927" s="1">
        <v>0</v>
      </c>
      <c r="JS927" s="1">
        <v>0</v>
      </c>
      <c r="JT927" s="1">
        <v>0</v>
      </c>
      <c r="JU927" s="1">
        <v>0</v>
      </c>
      <c r="JV927" s="1">
        <v>0</v>
      </c>
      <c r="JW927" s="1">
        <v>0</v>
      </c>
      <c r="JX927" s="1">
        <v>0</v>
      </c>
      <c r="JY927" s="1">
        <v>0</v>
      </c>
      <c r="JZ927" s="1">
        <v>0</v>
      </c>
      <c r="KA927" s="1">
        <v>0</v>
      </c>
      <c r="KB927" s="1">
        <v>0</v>
      </c>
      <c r="KC927" s="1">
        <v>0</v>
      </c>
      <c r="KD927" s="1">
        <v>0</v>
      </c>
      <c r="KE927" s="1">
        <v>0</v>
      </c>
      <c r="KF927" s="1">
        <v>0</v>
      </c>
      <c r="KG927" s="1">
        <v>0</v>
      </c>
      <c r="KH927" s="1">
        <v>0</v>
      </c>
      <c r="KI927" s="1">
        <v>0</v>
      </c>
      <c r="KJ927" s="1">
        <v>0</v>
      </c>
      <c r="KK927" s="1">
        <v>0</v>
      </c>
      <c r="KL927" s="1">
        <v>0</v>
      </c>
      <c r="KM927" s="1">
        <v>0</v>
      </c>
      <c r="KN927" s="1">
        <v>0</v>
      </c>
      <c r="KO927" s="1">
        <v>0</v>
      </c>
      <c r="KP927" s="1">
        <v>0</v>
      </c>
      <c r="KQ927" s="1">
        <v>0</v>
      </c>
      <c r="KR927" s="1">
        <v>0</v>
      </c>
      <c r="KS927" s="1">
        <v>0</v>
      </c>
      <c r="KT927" s="1">
        <v>0</v>
      </c>
      <c r="KU927" s="1">
        <v>0</v>
      </c>
      <c r="KV927" s="1">
        <v>0</v>
      </c>
      <c r="KW927" s="1">
        <v>0</v>
      </c>
      <c r="KX927" s="1">
        <v>0</v>
      </c>
      <c r="KY927" s="1">
        <v>0</v>
      </c>
      <c r="KZ927" s="1">
        <v>0</v>
      </c>
      <c r="LA927" s="1">
        <v>0</v>
      </c>
      <c r="LB927" s="1">
        <v>0</v>
      </c>
      <c r="LC927" s="1">
        <v>0</v>
      </c>
      <c r="LD927" s="1">
        <v>0</v>
      </c>
      <c r="LE927" s="1">
        <v>0</v>
      </c>
      <c r="LF927" s="1">
        <v>0</v>
      </c>
      <c r="LG927" s="1">
        <v>0</v>
      </c>
      <c r="LH927" s="1">
        <v>0</v>
      </c>
      <c r="LI927" s="1">
        <v>0</v>
      </c>
      <c r="LJ927" s="1">
        <v>0</v>
      </c>
      <c r="LK927" s="1">
        <v>0</v>
      </c>
      <c r="LL927" s="1">
        <v>0</v>
      </c>
      <c r="LM927" s="1">
        <v>0</v>
      </c>
      <c r="LN927" s="1">
        <v>0</v>
      </c>
      <c r="LO927" s="1">
        <v>0</v>
      </c>
      <c r="LP927" s="1">
        <v>0</v>
      </c>
      <c r="LQ927" s="1">
        <v>0</v>
      </c>
      <c r="LR927" s="1">
        <v>0</v>
      </c>
      <c r="LS927" s="1">
        <v>0</v>
      </c>
      <c r="LT927" s="1">
        <v>0</v>
      </c>
      <c r="LU927" s="1">
        <v>0</v>
      </c>
      <c r="LV927" s="1">
        <v>0</v>
      </c>
      <c r="LW927" s="1">
        <v>0</v>
      </c>
      <c r="LX927" s="1">
        <v>0</v>
      </c>
      <c r="LY927" s="1">
        <v>0</v>
      </c>
      <c r="LZ927" s="1">
        <v>0</v>
      </c>
      <c r="MA927" s="1">
        <v>0</v>
      </c>
      <c r="MB927" s="1">
        <v>0</v>
      </c>
      <c r="MC927" s="1">
        <v>1</v>
      </c>
    </row>
    <row r="928" spans="1:341">
      <c r="A928" s="1">
        <v>2016</v>
      </c>
      <c r="B928" s="1" t="s">
        <v>1011</v>
      </c>
      <c r="C928" s="1">
        <v>1</v>
      </c>
      <c r="D928" s="1">
        <v>0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2</v>
      </c>
      <c r="L928" s="1">
        <v>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1</v>
      </c>
      <c r="Y928" s="1">
        <v>1</v>
      </c>
      <c r="Z928" s="1">
        <v>1</v>
      </c>
      <c r="AA928" s="1">
        <v>1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1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1</v>
      </c>
      <c r="BG928" s="1">
        <v>1</v>
      </c>
      <c r="BH928" s="1">
        <v>0</v>
      </c>
      <c r="BI928" s="1">
        <v>0</v>
      </c>
      <c r="BJ928" s="1">
        <v>1</v>
      </c>
      <c r="BK928" s="1">
        <v>0</v>
      </c>
      <c r="BL928" s="1">
        <v>0</v>
      </c>
      <c r="BM928" s="1">
        <v>1</v>
      </c>
      <c r="BN928" s="1">
        <v>0</v>
      </c>
      <c r="BO928" s="1">
        <v>1</v>
      </c>
      <c r="BP928" s="1">
        <v>0</v>
      </c>
      <c r="BQ928" s="1">
        <v>2</v>
      </c>
      <c r="BR928" s="1">
        <v>2</v>
      </c>
      <c r="BS928" s="1">
        <v>2</v>
      </c>
      <c r="BT928" s="1">
        <v>5</v>
      </c>
      <c r="BU928" s="1">
        <v>2</v>
      </c>
      <c r="BV928" s="1">
        <v>2</v>
      </c>
      <c r="BW928" s="1">
        <v>0</v>
      </c>
      <c r="BX928" s="1">
        <v>0</v>
      </c>
      <c r="BY928" s="1">
        <v>2</v>
      </c>
      <c r="BZ928" s="1">
        <v>1</v>
      </c>
      <c r="CA928" s="1">
        <v>3</v>
      </c>
      <c r="CB928" s="1">
        <v>3</v>
      </c>
      <c r="CC928" s="1">
        <v>2</v>
      </c>
      <c r="CD928" s="1">
        <v>0</v>
      </c>
      <c r="CE928" s="1">
        <v>1</v>
      </c>
      <c r="CF928" s="1">
        <v>0</v>
      </c>
      <c r="CG928" s="1">
        <v>0</v>
      </c>
      <c r="CH928" s="1">
        <v>0</v>
      </c>
      <c r="CI928" s="1">
        <v>0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1</v>
      </c>
      <c r="CQ928" s="1">
        <v>1</v>
      </c>
      <c r="CR928" s="1">
        <v>1</v>
      </c>
      <c r="CS928" s="1">
        <v>1</v>
      </c>
      <c r="CT928" s="1">
        <v>1</v>
      </c>
      <c r="CU928" s="1">
        <v>0</v>
      </c>
      <c r="CV928" s="1">
        <v>1</v>
      </c>
      <c r="CW928" s="1">
        <v>1</v>
      </c>
      <c r="CX928" s="1">
        <v>0</v>
      </c>
      <c r="CY928" s="1">
        <v>2</v>
      </c>
      <c r="CZ928" s="1">
        <v>0</v>
      </c>
      <c r="DA928" s="1">
        <v>0</v>
      </c>
      <c r="DB928" s="1">
        <v>2</v>
      </c>
      <c r="DC928" s="1">
        <v>2</v>
      </c>
      <c r="DD928" s="1">
        <v>2</v>
      </c>
      <c r="DE928" s="1">
        <v>5</v>
      </c>
      <c r="DF928" s="1">
        <v>2</v>
      </c>
      <c r="DG928" s="1">
        <v>0</v>
      </c>
      <c r="DH928" s="1">
        <v>2</v>
      </c>
      <c r="DI928" s="1">
        <v>2</v>
      </c>
      <c r="DJ928" s="1">
        <v>0</v>
      </c>
      <c r="DK928" s="1">
        <v>2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5</v>
      </c>
      <c r="DS928" s="1">
        <v>0</v>
      </c>
      <c r="DT928" s="1">
        <v>5</v>
      </c>
      <c r="DU928" s="1">
        <v>5</v>
      </c>
      <c r="DV928" s="1">
        <v>5</v>
      </c>
      <c r="DW928" s="1">
        <v>2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1</v>
      </c>
      <c r="EF928" s="1">
        <v>0</v>
      </c>
      <c r="EG928" s="1">
        <v>0</v>
      </c>
      <c r="EH928" s="1">
        <v>0</v>
      </c>
      <c r="EI928" s="1">
        <v>0</v>
      </c>
      <c r="EJ928" s="1">
        <v>2</v>
      </c>
      <c r="EK928" s="1">
        <v>2</v>
      </c>
      <c r="EL928" s="1">
        <v>0</v>
      </c>
      <c r="EM928" s="1">
        <v>2</v>
      </c>
      <c r="EN928" s="1">
        <v>2</v>
      </c>
      <c r="EO928" s="1">
        <v>0</v>
      </c>
      <c r="EP928" s="1">
        <v>0</v>
      </c>
      <c r="EQ928" s="1">
        <v>0</v>
      </c>
      <c r="ER928" s="1">
        <v>1</v>
      </c>
      <c r="ES928" s="1">
        <v>1</v>
      </c>
      <c r="ET928" s="1">
        <v>0</v>
      </c>
      <c r="EU928" s="1">
        <v>1</v>
      </c>
      <c r="EV928" s="1">
        <v>0</v>
      </c>
      <c r="EW928" s="1">
        <v>0</v>
      </c>
      <c r="EX928" s="1">
        <v>0</v>
      </c>
      <c r="EY928" s="1">
        <v>1</v>
      </c>
      <c r="EZ928" s="1">
        <v>0</v>
      </c>
      <c r="FA928" s="1">
        <v>1</v>
      </c>
      <c r="FB928" s="1">
        <v>1</v>
      </c>
      <c r="FC928" s="1">
        <v>1</v>
      </c>
      <c r="FD928" s="1">
        <v>0</v>
      </c>
      <c r="FE928" s="1">
        <v>1</v>
      </c>
      <c r="FF928" s="1">
        <v>0</v>
      </c>
      <c r="FG928" s="1">
        <v>1</v>
      </c>
      <c r="FH928" s="1">
        <v>0</v>
      </c>
      <c r="FI928" s="1">
        <v>0</v>
      </c>
      <c r="FJ928" s="1">
        <v>1</v>
      </c>
      <c r="FK928" s="1">
        <v>0</v>
      </c>
      <c r="FL928" s="1">
        <v>1</v>
      </c>
      <c r="FM928" s="1">
        <v>3</v>
      </c>
      <c r="FN928" s="1">
        <v>1</v>
      </c>
      <c r="FO928" s="1">
        <v>0</v>
      </c>
      <c r="FP928" s="1">
        <v>0</v>
      </c>
      <c r="FQ928" s="1">
        <v>0</v>
      </c>
      <c r="FR928" s="1">
        <v>11</v>
      </c>
      <c r="FS928" s="1">
        <v>0</v>
      </c>
      <c r="FT928" s="1">
        <v>0</v>
      </c>
      <c r="FU928" s="1">
        <v>0</v>
      </c>
      <c r="FV928" s="1">
        <v>8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1</v>
      </c>
      <c r="GD928" s="1">
        <v>1</v>
      </c>
      <c r="GE928" s="1">
        <v>1</v>
      </c>
      <c r="GF928" s="1">
        <v>3</v>
      </c>
      <c r="GG928" s="1">
        <v>1</v>
      </c>
      <c r="GH928" s="1">
        <v>1</v>
      </c>
      <c r="GI928" s="1">
        <v>1</v>
      </c>
      <c r="GJ928" s="1">
        <v>1</v>
      </c>
      <c r="GK928" s="1">
        <v>1</v>
      </c>
      <c r="GL928" s="1">
        <v>1</v>
      </c>
      <c r="GM928" s="1">
        <v>0</v>
      </c>
      <c r="GN928" s="1">
        <v>0</v>
      </c>
      <c r="GO928" s="1">
        <v>1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1</v>
      </c>
      <c r="HP928" s="1">
        <v>1</v>
      </c>
      <c r="HQ928" s="1">
        <v>0</v>
      </c>
      <c r="HR928" s="1">
        <v>0</v>
      </c>
      <c r="HS928" s="1">
        <v>2</v>
      </c>
      <c r="HT928" s="1">
        <v>2</v>
      </c>
      <c r="HU928" s="1">
        <v>2</v>
      </c>
      <c r="HV928" s="1">
        <v>6</v>
      </c>
      <c r="HW928" s="1">
        <v>2</v>
      </c>
      <c r="HX928" s="1">
        <v>2</v>
      </c>
      <c r="HY928" s="1">
        <v>2</v>
      </c>
      <c r="HZ928" s="1">
        <v>2</v>
      </c>
      <c r="IA928" s="1">
        <v>2</v>
      </c>
      <c r="IB928" s="1">
        <v>2</v>
      </c>
      <c r="IC928" s="1">
        <v>2</v>
      </c>
      <c r="ID928" s="1">
        <v>0</v>
      </c>
      <c r="IE928" s="1">
        <v>0</v>
      </c>
      <c r="IF928" s="1">
        <v>1</v>
      </c>
      <c r="IG928" s="1">
        <v>1</v>
      </c>
      <c r="IH928" s="1">
        <v>1</v>
      </c>
      <c r="II928" s="1">
        <v>1</v>
      </c>
      <c r="IJ928" s="1">
        <v>1</v>
      </c>
      <c r="IK928" s="1">
        <v>1</v>
      </c>
      <c r="IL928" s="1">
        <v>1</v>
      </c>
      <c r="IM928" s="1">
        <v>1</v>
      </c>
      <c r="IN928" s="1">
        <v>1</v>
      </c>
      <c r="IO928" s="1">
        <v>1</v>
      </c>
      <c r="IP928" s="1">
        <v>0</v>
      </c>
      <c r="IQ928" s="1">
        <v>0</v>
      </c>
      <c r="IR928" s="1">
        <v>0</v>
      </c>
      <c r="IS928" s="1">
        <v>1</v>
      </c>
      <c r="IT928" s="1">
        <v>1</v>
      </c>
      <c r="IU928" s="1">
        <v>1</v>
      </c>
      <c r="IV928" s="1">
        <v>3</v>
      </c>
      <c r="IW928" s="1">
        <v>1</v>
      </c>
      <c r="IX928" s="1">
        <v>1</v>
      </c>
      <c r="IY928" s="1">
        <v>1</v>
      </c>
      <c r="IZ928" s="1">
        <v>1</v>
      </c>
      <c r="JA928" s="1">
        <v>1</v>
      </c>
      <c r="JB928" s="1">
        <v>1</v>
      </c>
      <c r="JC928" s="1">
        <v>0</v>
      </c>
      <c r="JD928" s="1">
        <v>0</v>
      </c>
      <c r="JE928" s="1">
        <v>0</v>
      </c>
      <c r="JF928" s="1">
        <v>0</v>
      </c>
      <c r="JG928" s="1">
        <v>0</v>
      </c>
      <c r="JH928" s="1">
        <v>0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0</v>
      </c>
      <c r="JO928" s="1">
        <v>0</v>
      </c>
      <c r="JP928" s="1">
        <v>0</v>
      </c>
      <c r="JQ928" s="1">
        <v>0</v>
      </c>
      <c r="JR928" s="1">
        <v>0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0</v>
      </c>
      <c r="KC928" s="1">
        <v>0</v>
      </c>
      <c r="KD928" s="1">
        <v>0</v>
      </c>
      <c r="KE928" s="1">
        <v>0</v>
      </c>
      <c r="KF928" s="1">
        <v>0</v>
      </c>
      <c r="KG928" s="1">
        <v>0</v>
      </c>
      <c r="KH928" s="1">
        <v>0</v>
      </c>
      <c r="KI928" s="1">
        <v>0</v>
      </c>
      <c r="KJ928" s="1">
        <v>0</v>
      </c>
      <c r="KK928" s="1">
        <v>0</v>
      </c>
      <c r="KL928" s="1">
        <v>0</v>
      </c>
      <c r="KM928" s="1">
        <v>0</v>
      </c>
      <c r="KN928" s="1">
        <v>0</v>
      </c>
      <c r="KO928" s="1">
        <v>0</v>
      </c>
      <c r="KP928" s="1">
        <v>0</v>
      </c>
      <c r="KQ928" s="1">
        <v>0</v>
      </c>
      <c r="KR928" s="1">
        <v>0</v>
      </c>
      <c r="KS928" s="1">
        <v>0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0</v>
      </c>
      <c r="KZ928" s="1">
        <v>0</v>
      </c>
      <c r="LA928" s="1">
        <v>0</v>
      </c>
      <c r="LB928" s="1">
        <v>0</v>
      </c>
      <c r="LC928" s="1">
        <v>0</v>
      </c>
      <c r="LD928" s="1">
        <v>0</v>
      </c>
      <c r="LE928" s="1">
        <v>0</v>
      </c>
      <c r="LF928" s="1">
        <v>0</v>
      </c>
      <c r="LG928" s="1">
        <v>0</v>
      </c>
      <c r="LH928" s="1">
        <v>0</v>
      </c>
      <c r="LI928" s="1">
        <v>0</v>
      </c>
      <c r="LJ928" s="1">
        <v>0</v>
      </c>
      <c r="LK928" s="1">
        <v>0</v>
      </c>
      <c r="LL928" s="1">
        <v>0</v>
      </c>
      <c r="LM928" s="1">
        <v>0</v>
      </c>
      <c r="LN928" s="1">
        <v>0</v>
      </c>
      <c r="LO928" s="1">
        <v>0</v>
      </c>
      <c r="LP928" s="1">
        <v>0</v>
      </c>
      <c r="LQ928" s="1">
        <v>0</v>
      </c>
      <c r="LR928" s="1">
        <v>0</v>
      </c>
      <c r="LS928" s="1">
        <v>0</v>
      </c>
      <c r="LT928" s="1">
        <v>0</v>
      </c>
      <c r="LU928" s="1">
        <v>0</v>
      </c>
      <c r="LV928" s="1">
        <v>0</v>
      </c>
      <c r="LW928" s="1">
        <v>0</v>
      </c>
      <c r="LX928" s="1">
        <v>0</v>
      </c>
      <c r="LY928" s="1">
        <v>0</v>
      </c>
      <c r="LZ928" s="1">
        <v>0</v>
      </c>
      <c r="MA928" s="1">
        <v>0</v>
      </c>
      <c r="MB928" s="1">
        <v>0</v>
      </c>
      <c r="MC928" s="1">
        <v>1</v>
      </c>
    </row>
    <row r="929" spans="1:341">
      <c r="A929" s="1">
        <v>2016</v>
      </c>
      <c r="B929" s="1" t="s">
        <v>1012</v>
      </c>
      <c r="C929" s="1">
        <v>1</v>
      </c>
      <c r="D929" s="1">
        <v>0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2</v>
      </c>
      <c r="L929" s="1">
        <v>2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5</v>
      </c>
      <c r="X929" s="1">
        <v>5</v>
      </c>
      <c r="Y929" s="1">
        <v>5</v>
      </c>
      <c r="Z929" s="1">
        <v>5</v>
      </c>
      <c r="AA929" s="1">
        <v>5</v>
      </c>
      <c r="AB929" s="1">
        <v>5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1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12</v>
      </c>
      <c r="BG929" s="1">
        <v>12</v>
      </c>
      <c r="BH929" s="1">
        <v>0</v>
      </c>
      <c r="BI929" s="1">
        <v>0</v>
      </c>
      <c r="BJ929" s="1">
        <v>12</v>
      </c>
      <c r="BK929" s="1">
        <v>0</v>
      </c>
      <c r="BL929" s="1">
        <v>0</v>
      </c>
      <c r="BM929" s="1">
        <v>1</v>
      </c>
      <c r="BN929" s="1">
        <v>0</v>
      </c>
      <c r="BO929" s="1">
        <v>1</v>
      </c>
      <c r="BP929" s="1">
        <v>0</v>
      </c>
      <c r="BQ929" s="1">
        <v>2</v>
      </c>
      <c r="BR929" s="1">
        <v>2</v>
      </c>
      <c r="BS929" s="1">
        <v>2</v>
      </c>
      <c r="BT929" s="1">
        <v>5</v>
      </c>
      <c r="BU929" s="1">
        <v>2</v>
      </c>
      <c r="BV929" s="1">
        <v>2</v>
      </c>
      <c r="BW929" s="1">
        <v>0</v>
      </c>
      <c r="BX929" s="1">
        <v>0</v>
      </c>
      <c r="BY929" s="1">
        <v>2</v>
      </c>
      <c r="BZ929" s="1">
        <v>1</v>
      </c>
      <c r="CA929" s="1">
        <v>3</v>
      </c>
      <c r="CB929" s="1">
        <v>3</v>
      </c>
      <c r="CC929" s="1">
        <v>2</v>
      </c>
      <c r="CD929" s="1">
        <v>0</v>
      </c>
      <c r="CE929" s="1">
        <v>2</v>
      </c>
      <c r="CF929" s="1">
        <v>0</v>
      </c>
      <c r="CG929" s="1">
        <v>0</v>
      </c>
      <c r="CH929" s="1">
        <v>0</v>
      </c>
      <c r="CI929" s="1">
        <v>0</v>
      </c>
      <c r="CJ929" s="1">
        <v>2</v>
      </c>
      <c r="CK929" s="1">
        <v>2</v>
      </c>
      <c r="CL929" s="1">
        <v>2</v>
      </c>
      <c r="CM929" s="1">
        <v>2</v>
      </c>
      <c r="CN929" s="1">
        <v>2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1</v>
      </c>
      <c r="CW929" s="1">
        <v>1</v>
      </c>
      <c r="CX929" s="1">
        <v>0</v>
      </c>
      <c r="CY929" s="1">
        <v>2</v>
      </c>
      <c r="CZ929" s="1">
        <v>0</v>
      </c>
      <c r="DA929" s="1">
        <v>0</v>
      </c>
      <c r="DB929" s="1">
        <v>2</v>
      </c>
      <c r="DC929" s="1">
        <v>2</v>
      </c>
      <c r="DD929" s="1">
        <v>2</v>
      </c>
      <c r="DE929" s="1">
        <v>6</v>
      </c>
      <c r="DF929" s="1">
        <v>2</v>
      </c>
      <c r="DG929" s="1">
        <v>0</v>
      </c>
      <c r="DH929" s="1">
        <v>2</v>
      </c>
      <c r="DI929" s="1">
        <v>2</v>
      </c>
      <c r="DJ929" s="1">
        <v>0</v>
      </c>
      <c r="DK929" s="1">
        <v>2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39</v>
      </c>
      <c r="DS929" s="1">
        <v>0</v>
      </c>
      <c r="DT929" s="1">
        <v>39</v>
      </c>
      <c r="DU929" s="1">
        <v>39</v>
      </c>
      <c r="DV929" s="1">
        <v>39</v>
      </c>
      <c r="DW929" s="1">
        <v>3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1</v>
      </c>
      <c r="EF929" s="1">
        <v>0</v>
      </c>
      <c r="EG929" s="1">
        <v>0</v>
      </c>
      <c r="EH929" s="1">
        <v>0</v>
      </c>
      <c r="EI929" s="1">
        <v>0</v>
      </c>
      <c r="EJ929" s="1">
        <v>35</v>
      </c>
      <c r="EK929" s="1">
        <v>32</v>
      </c>
      <c r="EL929" s="1">
        <v>3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1</v>
      </c>
      <c r="ES929" s="1">
        <v>1</v>
      </c>
      <c r="ET929" s="1">
        <v>0</v>
      </c>
      <c r="EU929" s="1">
        <v>1</v>
      </c>
      <c r="EV929" s="1">
        <v>0</v>
      </c>
      <c r="EW929" s="1">
        <v>0</v>
      </c>
      <c r="EX929" s="1">
        <v>0</v>
      </c>
      <c r="EY929" s="1">
        <v>1</v>
      </c>
      <c r="EZ929" s="1">
        <v>0</v>
      </c>
      <c r="FA929" s="1">
        <v>1</v>
      </c>
      <c r="FB929" s="1">
        <v>1</v>
      </c>
      <c r="FC929" s="1">
        <v>1</v>
      </c>
      <c r="FD929" s="1">
        <v>0</v>
      </c>
      <c r="FE929" s="1">
        <v>1</v>
      </c>
      <c r="FF929" s="1">
        <v>0</v>
      </c>
      <c r="FG929" s="1">
        <v>1</v>
      </c>
      <c r="FH929" s="1">
        <v>0</v>
      </c>
      <c r="FI929" s="1">
        <v>0</v>
      </c>
      <c r="FJ929" s="1">
        <v>1</v>
      </c>
      <c r="FK929" s="1">
        <v>0</v>
      </c>
      <c r="FL929" s="1">
        <v>1</v>
      </c>
      <c r="FM929" s="1">
        <v>3</v>
      </c>
      <c r="FN929" s="1">
        <v>1</v>
      </c>
      <c r="FO929" s="1">
        <v>0</v>
      </c>
      <c r="FP929" s="1">
        <v>0</v>
      </c>
      <c r="FQ929" s="1">
        <v>0</v>
      </c>
      <c r="FR929" s="1">
        <v>9</v>
      </c>
      <c r="FS929" s="1">
        <v>0</v>
      </c>
      <c r="FT929" s="1">
        <v>0</v>
      </c>
      <c r="FU929" s="1">
        <v>0</v>
      </c>
      <c r="FV929" s="1">
        <v>5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1</v>
      </c>
      <c r="GD929" s="1">
        <v>1</v>
      </c>
      <c r="GE929" s="1">
        <v>1</v>
      </c>
      <c r="GF929" s="1">
        <v>3</v>
      </c>
      <c r="GG929" s="1">
        <v>1</v>
      </c>
      <c r="GH929" s="1">
        <v>1</v>
      </c>
      <c r="GI929" s="1">
        <v>1</v>
      </c>
      <c r="GJ929" s="1">
        <v>1</v>
      </c>
      <c r="GK929" s="1">
        <v>1</v>
      </c>
      <c r="GL929" s="1">
        <v>1</v>
      </c>
      <c r="GM929" s="1">
        <v>0</v>
      </c>
      <c r="GN929" s="1">
        <v>0</v>
      </c>
      <c r="GO929" s="1">
        <v>1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1</v>
      </c>
      <c r="HP929" s="1">
        <v>1</v>
      </c>
      <c r="HQ929" s="1">
        <v>0</v>
      </c>
      <c r="HR929" s="1">
        <v>0</v>
      </c>
      <c r="HS929" s="1">
        <v>2</v>
      </c>
      <c r="HT929" s="1">
        <v>2</v>
      </c>
      <c r="HU929" s="1">
        <v>2</v>
      </c>
      <c r="HV929" s="1">
        <v>6</v>
      </c>
      <c r="HW929" s="1">
        <v>2</v>
      </c>
      <c r="HX929" s="1">
        <v>2</v>
      </c>
      <c r="HY929" s="1">
        <v>2</v>
      </c>
      <c r="HZ929" s="1">
        <v>2</v>
      </c>
      <c r="IA929" s="1">
        <v>2</v>
      </c>
      <c r="IB929" s="1">
        <v>2</v>
      </c>
      <c r="IC929" s="1">
        <v>2</v>
      </c>
      <c r="ID929" s="1">
        <v>0</v>
      </c>
      <c r="IE929" s="1">
        <v>0</v>
      </c>
      <c r="IF929" s="1">
        <v>1</v>
      </c>
      <c r="IG929" s="1">
        <v>1</v>
      </c>
      <c r="IH929" s="1">
        <v>1</v>
      </c>
      <c r="II929" s="1">
        <v>1</v>
      </c>
      <c r="IJ929" s="1">
        <v>1</v>
      </c>
      <c r="IK929" s="1">
        <v>1</v>
      </c>
      <c r="IL929" s="1">
        <v>1</v>
      </c>
      <c r="IM929" s="1">
        <v>1</v>
      </c>
      <c r="IN929" s="1">
        <v>1</v>
      </c>
      <c r="IO929" s="1">
        <v>1</v>
      </c>
      <c r="IP929" s="1">
        <v>0</v>
      </c>
      <c r="IQ929" s="1">
        <v>0</v>
      </c>
      <c r="IR929" s="1">
        <v>0</v>
      </c>
      <c r="IS929" s="1">
        <v>1</v>
      </c>
      <c r="IT929" s="1">
        <v>1</v>
      </c>
      <c r="IU929" s="1">
        <v>1</v>
      </c>
      <c r="IV929" s="1">
        <v>3</v>
      </c>
      <c r="IW929" s="1">
        <v>1</v>
      </c>
      <c r="IX929" s="1">
        <v>1</v>
      </c>
      <c r="IY929" s="1">
        <v>1</v>
      </c>
      <c r="IZ929" s="1">
        <v>1</v>
      </c>
      <c r="JA929" s="1">
        <v>1</v>
      </c>
      <c r="JB929" s="1">
        <v>1</v>
      </c>
      <c r="JC929" s="1">
        <v>0</v>
      </c>
      <c r="JD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0</v>
      </c>
      <c r="JQ929" s="1">
        <v>0</v>
      </c>
      <c r="JR929" s="1">
        <v>0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0</v>
      </c>
      <c r="KP929" s="1"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0</v>
      </c>
      <c r="KZ929" s="1">
        <v>0</v>
      </c>
      <c r="LA929" s="1">
        <v>0</v>
      </c>
      <c r="LB929" s="1">
        <v>0</v>
      </c>
      <c r="LC929" s="1">
        <v>0</v>
      </c>
      <c r="LD929" s="1">
        <v>0</v>
      </c>
      <c r="LE929" s="1">
        <v>0</v>
      </c>
      <c r="LF929" s="1">
        <v>0</v>
      </c>
      <c r="LG929" s="1">
        <v>0</v>
      </c>
      <c r="LH929" s="1">
        <v>0</v>
      </c>
      <c r="LI929" s="1">
        <v>0</v>
      </c>
      <c r="LJ929" s="1">
        <v>0</v>
      </c>
      <c r="LK929" s="1">
        <v>0</v>
      </c>
      <c r="LL929" s="1">
        <v>0</v>
      </c>
      <c r="LM929" s="1">
        <v>0</v>
      </c>
      <c r="LN929" s="1">
        <v>0</v>
      </c>
      <c r="LO929" s="1">
        <v>0</v>
      </c>
      <c r="LP929" s="1">
        <v>0</v>
      </c>
      <c r="LQ929" s="1">
        <v>0</v>
      </c>
      <c r="LR929" s="1">
        <v>0</v>
      </c>
      <c r="LS929" s="1">
        <v>0</v>
      </c>
      <c r="LT929" s="1">
        <v>0</v>
      </c>
      <c r="LU929" s="1">
        <v>0</v>
      </c>
      <c r="LV929" s="1">
        <v>0</v>
      </c>
      <c r="LW929" s="1">
        <v>0</v>
      </c>
      <c r="LX929" s="1">
        <v>0</v>
      </c>
      <c r="LY929" s="1">
        <v>0</v>
      </c>
      <c r="LZ929" s="1">
        <v>0</v>
      </c>
      <c r="MA929" s="1">
        <v>0</v>
      </c>
      <c r="MB929" s="1">
        <v>0</v>
      </c>
      <c r="MC929" s="1">
        <v>1</v>
      </c>
    </row>
    <row r="930" spans="1:341">
      <c r="A930" s="1">
        <v>2016</v>
      </c>
      <c r="B930" s="1" t="s">
        <v>1013</v>
      </c>
      <c r="C930" s="1">
        <v>1</v>
      </c>
      <c r="D930" s="1">
        <v>0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2</v>
      </c>
      <c r="L930" s="1">
        <v>2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2</v>
      </c>
      <c r="X930" s="1">
        <v>2</v>
      </c>
      <c r="Y930" s="1">
        <v>2</v>
      </c>
      <c r="Z930" s="1">
        <v>2</v>
      </c>
      <c r="AA930" s="1">
        <v>2</v>
      </c>
      <c r="AB930" s="1">
        <v>2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1</v>
      </c>
      <c r="BG930" s="1">
        <v>1</v>
      </c>
      <c r="BH930" s="1">
        <v>0</v>
      </c>
      <c r="BI930" s="1">
        <v>0</v>
      </c>
      <c r="BJ930" s="1">
        <v>1</v>
      </c>
      <c r="BK930" s="1">
        <v>0</v>
      </c>
      <c r="BL930" s="1">
        <v>0</v>
      </c>
      <c r="BM930" s="1">
        <v>1</v>
      </c>
      <c r="BN930" s="1">
        <v>0</v>
      </c>
      <c r="BO930" s="1">
        <v>1</v>
      </c>
      <c r="BP930" s="1">
        <v>0</v>
      </c>
      <c r="BQ930" s="1">
        <v>2</v>
      </c>
      <c r="BR930" s="1">
        <v>2</v>
      </c>
      <c r="BS930" s="1">
        <v>2</v>
      </c>
      <c r="BT930" s="1">
        <v>5</v>
      </c>
      <c r="BU930" s="1">
        <v>2</v>
      </c>
      <c r="BV930" s="1">
        <v>2</v>
      </c>
      <c r="BW930" s="1">
        <v>0</v>
      </c>
      <c r="BX930" s="1">
        <v>0</v>
      </c>
      <c r="BY930" s="1">
        <v>2</v>
      </c>
      <c r="BZ930" s="1">
        <v>1</v>
      </c>
      <c r="CA930" s="1">
        <v>3</v>
      </c>
      <c r="CB930" s="1">
        <v>3</v>
      </c>
      <c r="CC930" s="1">
        <v>2</v>
      </c>
      <c r="CD930" s="1">
        <v>0</v>
      </c>
      <c r="CE930" s="1">
        <v>1</v>
      </c>
      <c r="CF930" s="1">
        <v>0</v>
      </c>
      <c r="CG930" s="1">
        <v>0</v>
      </c>
      <c r="CH930" s="1">
        <v>0</v>
      </c>
      <c r="CI930" s="1">
        <v>0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1</v>
      </c>
      <c r="CQ930" s="1">
        <v>1</v>
      </c>
      <c r="CR930" s="1">
        <v>1</v>
      </c>
      <c r="CS930" s="1">
        <v>1</v>
      </c>
      <c r="CT930" s="1">
        <v>1</v>
      </c>
      <c r="CU930" s="1">
        <v>0</v>
      </c>
      <c r="CV930" s="1">
        <v>1</v>
      </c>
      <c r="CW930" s="1">
        <v>1</v>
      </c>
      <c r="CX930" s="1">
        <v>0</v>
      </c>
      <c r="CY930" s="1">
        <v>2</v>
      </c>
      <c r="CZ930" s="1">
        <v>0</v>
      </c>
      <c r="DA930" s="1">
        <v>0</v>
      </c>
      <c r="DB930" s="1">
        <v>2</v>
      </c>
      <c r="DC930" s="1">
        <v>2</v>
      </c>
      <c r="DD930" s="1">
        <v>2</v>
      </c>
      <c r="DE930" s="1">
        <v>5</v>
      </c>
      <c r="DF930" s="1">
        <v>2</v>
      </c>
      <c r="DG930" s="1">
        <v>0</v>
      </c>
      <c r="DH930" s="1">
        <v>2</v>
      </c>
      <c r="DI930" s="1">
        <v>2</v>
      </c>
      <c r="DJ930" s="1">
        <v>0</v>
      </c>
      <c r="DK930" s="1">
        <v>2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16</v>
      </c>
      <c r="DS930" s="1">
        <v>0</v>
      </c>
      <c r="DT930" s="1">
        <v>16</v>
      </c>
      <c r="DU930" s="1">
        <v>16</v>
      </c>
      <c r="DV930" s="1">
        <v>16</v>
      </c>
      <c r="DW930" s="1">
        <v>3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1</v>
      </c>
      <c r="EF930" s="1">
        <v>0</v>
      </c>
      <c r="EG930" s="1">
        <v>0</v>
      </c>
      <c r="EH930" s="1">
        <v>0</v>
      </c>
      <c r="EI930" s="1">
        <v>0</v>
      </c>
      <c r="EJ930" s="1">
        <v>12</v>
      </c>
      <c r="EK930" s="1">
        <v>12</v>
      </c>
      <c r="EL930" s="1">
        <v>0</v>
      </c>
      <c r="EM930" s="1">
        <v>24</v>
      </c>
      <c r="EN930" s="1">
        <v>24</v>
      </c>
      <c r="EO930" s="1">
        <v>0</v>
      </c>
      <c r="EP930" s="1">
        <v>0</v>
      </c>
      <c r="EQ930" s="1">
        <v>0</v>
      </c>
      <c r="ER930" s="1">
        <v>1</v>
      </c>
      <c r="ES930" s="1">
        <v>1</v>
      </c>
      <c r="ET930" s="1">
        <v>0</v>
      </c>
      <c r="EU930" s="1">
        <v>1</v>
      </c>
      <c r="EV930" s="1">
        <v>0</v>
      </c>
      <c r="EW930" s="1">
        <v>0</v>
      </c>
      <c r="EX930" s="1">
        <v>0</v>
      </c>
      <c r="EY930" s="1">
        <v>1</v>
      </c>
      <c r="EZ930" s="1">
        <v>0</v>
      </c>
      <c r="FA930" s="1">
        <v>1</v>
      </c>
      <c r="FB930" s="1">
        <v>1</v>
      </c>
      <c r="FC930" s="1">
        <v>1</v>
      </c>
      <c r="FD930" s="1">
        <v>0</v>
      </c>
      <c r="FE930" s="1">
        <v>1</v>
      </c>
      <c r="FF930" s="1">
        <v>0</v>
      </c>
      <c r="FG930" s="1">
        <v>1</v>
      </c>
      <c r="FH930" s="1">
        <v>0</v>
      </c>
      <c r="FI930" s="1">
        <v>0</v>
      </c>
      <c r="FJ930" s="1">
        <v>1</v>
      </c>
      <c r="FK930" s="1">
        <v>0</v>
      </c>
      <c r="FL930" s="1">
        <v>1</v>
      </c>
      <c r="FM930" s="1">
        <v>3</v>
      </c>
      <c r="FN930" s="1">
        <v>1</v>
      </c>
      <c r="FO930" s="1">
        <v>0</v>
      </c>
      <c r="FP930" s="1">
        <v>0</v>
      </c>
      <c r="FQ930" s="1">
        <v>0</v>
      </c>
      <c r="FR930" s="1">
        <v>15</v>
      </c>
      <c r="FS930" s="1">
        <v>0</v>
      </c>
      <c r="FT930" s="1">
        <v>0</v>
      </c>
      <c r="FU930" s="1">
        <v>0</v>
      </c>
      <c r="FV930" s="1">
        <v>8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1</v>
      </c>
      <c r="GD930" s="1">
        <v>1</v>
      </c>
      <c r="GE930" s="1">
        <v>1</v>
      </c>
      <c r="GF930" s="1">
        <v>3</v>
      </c>
      <c r="GG930" s="1">
        <v>1</v>
      </c>
      <c r="GH930" s="1">
        <v>1</v>
      </c>
      <c r="GI930" s="1">
        <v>1</v>
      </c>
      <c r="GJ930" s="1">
        <v>1</v>
      </c>
      <c r="GK930" s="1">
        <v>1</v>
      </c>
      <c r="GL930" s="1">
        <v>1</v>
      </c>
      <c r="GM930" s="1">
        <v>0</v>
      </c>
      <c r="GN930" s="1">
        <v>0</v>
      </c>
      <c r="GO930" s="1">
        <v>1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1</v>
      </c>
      <c r="HP930" s="1">
        <v>1</v>
      </c>
      <c r="HQ930" s="1">
        <v>0</v>
      </c>
      <c r="HR930" s="1">
        <v>0</v>
      </c>
      <c r="HS930" s="1">
        <v>2</v>
      </c>
      <c r="HT930" s="1">
        <v>2</v>
      </c>
      <c r="HU930" s="1">
        <v>2</v>
      </c>
      <c r="HV930" s="1">
        <v>6</v>
      </c>
      <c r="HW930" s="1">
        <v>2</v>
      </c>
      <c r="HX930" s="1">
        <v>2</v>
      </c>
      <c r="HY930" s="1">
        <v>2</v>
      </c>
      <c r="HZ930" s="1">
        <v>2</v>
      </c>
      <c r="IA930" s="1">
        <v>2</v>
      </c>
      <c r="IB930" s="1">
        <v>2</v>
      </c>
      <c r="IC930" s="1">
        <v>2</v>
      </c>
      <c r="ID930" s="1">
        <v>0</v>
      </c>
      <c r="IE930" s="1">
        <v>0</v>
      </c>
      <c r="IF930" s="1">
        <v>1</v>
      </c>
      <c r="IG930" s="1">
        <v>1</v>
      </c>
      <c r="IH930" s="1">
        <v>1</v>
      </c>
      <c r="II930" s="1">
        <v>1</v>
      </c>
      <c r="IJ930" s="1">
        <v>1</v>
      </c>
      <c r="IK930" s="1">
        <v>1</v>
      </c>
      <c r="IL930" s="1">
        <v>1</v>
      </c>
      <c r="IM930" s="1">
        <v>1</v>
      </c>
      <c r="IN930" s="1">
        <v>1</v>
      </c>
      <c r="IO930" s="1">
        <v>1</v>
      </c>
      <c r="IP930" s="1">
        <v>0</v>
      </c>
      <c r="IQ930" s="1">
        <v>0</v>
      </c>
      <c r="IR930" s="1">
        <v>0</v>
      </c>
      <c r="IS930" s="1">
        <v>1</v>
      </c>
      <c r="IT930" s="1">
        <v>1</v>
      </c>
      <c r="IU930" s="1">
        <v>1</v>
      </c>
      <c r="IV930" s="1">
        <v>3</v>
      </c>
      <c r="IW930" s="1">
        <v>1</v>
      </c>
      <c r="IX930" s="1">
        <v>1</v>
      </c>
      <c r="IY930" s="1">
        <v>1</v>
      </c>
      <c r="IZ930" s="1">
        <v>1</v>
      </c>
      <c r="JA930" s="1">
        <v>1</v>
      </c>
      <c r="JB930" s="1">
        <v>1</v>
      </c>
      <c r="JC930" s="1">
        <v>0</v>
      </c>
      <c r="JD930" s="1">
        <v>0</v>
      </c>
      <c r="JE930" s="1">
        <v>0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  <c r="JK930" s="1">
        <v>0</v>
      </c>
      <c r="JL930" s="1">
        <v>0</v>
      </c>
      <c r="JM930" s="1">
        <v>0</v>
      </c>
      <c r="JN930" s="1">
        <v>0</v>
      </c>
      <c r="JO930" s="1">
        <v>0</v>
      </c>
      <c r="JP930" s="1">
        <v>0</v>
      </c>
      <c r="JQ930" s="1">
        <v>0</v>
      </c>
      <c r="JR930" s="1">
        <v>0</v>
      </c>
      <c r="JS930" s="1">
        <v>0</v>
      </c>
      <c r="JT930" s="1">
        <v>0</v>
      </c>
      <c r="JU930" s="1">
        <v>0</v>
      </c>
      <c r="JV930" s="1">
        <v>0</v>
      </c>
      <c r="JW930" s="1">
        <v>0</v>
      </c>
      <c r="JX930" s="1">
        <v>0</v>
      </c>
      <c r="JY930" s="1">
        <v>0</v>
      </c>
      <c r="JZ930" s="1">
        <v>0</v>
      </c>
      <c r="KA930" s="1">
        <v>0</v>
      </c>
      <c r="KB930" s="1">
        <v>0</v>
      </c>
      <c r="KC930" s="1">
        <v>0</v>
      </c>
      <c r="KD930" s="1">
        <v>0</v>
      </c>
      <c r="KE930" s="1">
        <v>0</v>
      </c>
      <c r="KF930" s="1">
        <v>0</v>
      </c>
      <c r="KG930" s="1">
        <v>0</v>
      </c>
      <c r="KH930" s="1">
        <v>0</v>
      </c>
      <c r="KI930" s="1">
        <v>0</v>
      </c>
      <c r="KJ930" s="1">
        <v>0</v>
      </c>
      <c r="KK930" s="1">
        <v>0</v>
      </c>
      <c r="KL930" s="1">
        <v>0</v>
      </c>
      <c r="KM930" s="1">
        <v>0</v>
      </c>
      <c r="KN930" s="1">
        <v>0</v>
      </c>
      <c r="KO930" s="1">
        <v>0</v>
      </c>
      <c r="KP930" s="1">
        <v>0</v>
      </c>
      <c r="KQ930" s="1">
        <v>0</v>
      </c>
      <c r="KR930" s="1">
        <v>0</v>
      </c>
      <c r="KS930" s="1">
        <v>0</v>
      </c>
      <c r="KT930" s="1">
        <v>0</v>
      </c>
      <c r="KU930" s="1">
        <v>0</v>
      </c>
      <c r="KV930" s="1">
        <v>0</v>
      </c>
      <c r="KW930" s="1">
        <v>0</v>
      </c>
      <c r="KX930" s="1">
        <v>0</v>
      </c>
      <c r="KY930" s="1">
        <v>0</v>
      </c>
      <c r="KZ930" s="1">
        <v>0</v>
      </c>
      <c r="LA930" s="1">
        <v>0</v>
      </c>
      <c r="LB930" s="1">
        <v>0</v>
      </c>
      <c r="LC930" s="1">
        <v>0</v>
      </c>
      <c r="LD930" s="1">
        <v>0</v>
      </c>
      <c r="LE930" s="1">
        <v>0</v>
      </c>
      <c r="LF930" s="1">
        <v>0</v>
      </c>
      <c r="LG930" s="1">
        <v>0</v>
      </c>
      <c r="LH930" s="1">
        <v>0</v>
      </c>
      <c r="LI930" s="1">
        <v>0</v>
      </c>
      <c r="LJ930" s="1">
        <v>0</v>
      </c>
      <c r="LK930" s="1">
        <v>0</v>
      </c>
      <c r="LL930" s="1">
        <v>0</v>
      </c>
      <c r="LM930" s="1">
        <v>0</v>
      </c>
      <c r="LN930" s="1">
        <v>0</v>
      </c>
      <c r="LO930" s="1">
        <v>0</v>
      </c>
      <c r="LP930" s="1">
        <v>0</v>
      </c>
      <c r="LQ930" s="1">
        <v>0</v>
      </c>
      <c r="LR930" s="1">
        <v>0</v>
      </c>
      <c r="LS930" s="1">
        <v>0</v>
      </c>
      <c r="LT930" s="1">
        <v>0</v>
      </c>
      <c r="LU930" s="1">
        <v>0</v>
      </c>
      <c r="LV930" s="1">
        <v>0</v>
      </c>
      <c r="LW930" s="1">
        <v>0</v>
      </c>
      <c r="LX930" s="1">
        <v>0</v>
      </c>
      <c r="LY930" s="1">
        <v>0</v>
      </c>
      <c r="LZ930" s="1">
        <v>0</v>
      </c>
      <c r="MA930" s="1">
        <v>0</v>
      </c>
      <c r="MB930" s="1">
        <v>0</v>
      </c>
      <c r="MC930" s="1">
        <v>1</v>
      </c>
    </row>
    <row r="931" spans="1:341">
      <c r="A931" s="1">
        <v>2016</v>
      </c>
      <c r="B931" s="1" t="s">
        <v>1014</v>
      </c>
      <c r="C931" s="1">
        <v>1</v>
      </c>
      <c r="D931" s="1">
        <v>0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  <c r="K931" s="1">
        <v>2</v>
      </c>
      <c r="L931" s="1">
        <v>2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2</v>
      </c>
      <c r="X931" s="1">
        <v>2</v>
      </c>
      <c r="Y931" s="1">
        <v>2</v>
      </c>
      <c r="Z931" s="1">
        <v>2</v>
      </c>
      <c r="AA931" s="1">
        <v>2</v>
      </c>
      <c r="AB931" s="1">
        <v>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1</v>
      </c>
      <c r="BG931" s="1">
        <v>1</v>
      </c>
      <c r="BH931" s="1">
        <v>0</v>
      </c>
      <c r="BI931" s="1">
        <v>0</v>
      </c>
      <c r="BJ931" s="1">
        <v>1</v>
      </c>
      <c r="BK931" s="1">
        <v>0</v>
      </c>
      <c r="BL931" s="1">
        <v>0</v>
      </c>
      <c r="BM931" s="1">
        <v>1</v>
      </c>
      <c r="BN931" s="1">
        <v>0</v>
      </c>
      <c r="BO931" s="1">
        <v>1</v>
      </c>
      <c r="BP931" s="1">
        <v>0</v>
      </c>
      <c r="BQ931" s="1">
        <v>2</v>
      </c>
      <c r="BR931" s="1">
        <v>2</v>
      </c>
      <c r="BS931" s="1">
        <v>2</v>
      </c>
      <c r="BT931" s="1">
        <v>5</v>
      </c>
      <c r="BU931" s="1">
        <v>2</v>
      </c>
      <c r="BV931" s="1">
        <v>2</v>
      </c>
      <c r="BW931" s="1">
        <v>0</v>
      </c>
      <c r="BX931" s="1">
        <v>0</v>
      </c>
      <c r="BY931" s="1">
        <v>2</v>
      </c>
      <c r="BZ931" s="1">
        <v>1</v>
      </c>
      <c r="CA931" s="1">
        <v>3</v>
      </c>
      <c r="CB931" s="1">
        <v>3</v>
      </c>
      <c r="CC931" s="1">
        <v>2</v>
      </c>
      <c r="CD931" s="1">
        <v>0</v>
      </c>
      <c r="CE931" s="1">
        <v>1</v>
      </c>
      <c r="CF931" s="1">
        <v>0</v>
      </c>
      <c r="CG931" s="1">
        <v>0</v>
      </c>
      <c r="CH931" s="1">
        <v>0</v>
      </c>
      <c r="CI931" s="1">
        <v>0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1</v>
      </c>
      <c r="CQ931" s="1">
        <v>1</v>
      </c>
      <c r="CR931" s="1">
        <v>1</v>
      </c>
      <c r="CS931" s="1">
        <v>1</v>
      </c>
      <c r="CT931" s="1">
        <v>1</v>
      </c>
      <c r="CU931" s="1">
        <v>0</v>
      </c>
      <c r="CV931" s="1">
        <v>1</v>
      </c>
      <c r="CW931" s="1">
        <v>1</v>
      </c>
      <c r="CX931" s="1">
        <v>0</v>
      </c>
      <c r="CY931" s="1">
        <v>2</v>
      </c>
      <c r="CZ931" s="1">
        <v>0</v>
      </c>
      <c r="DA931" s="1">
        <v>0</v>
      </c>
      <c r="DB931" s="1">
        <v>2</v>
      </c>
      <c r="DC931" s="1">
        <v>2</v>
      </c>
      <c r="DD931" s="1">
        <v>2</v>
      </c>
      <c r="DE931" s="1">
        <v>5</v>
      </c>
      <c r="DF931" s="1">
        <v>2</v>
      </c>
      <c r="DG931" s="1">
        <v>0</v>
      </c>
      <c r="DH931" s="1">
        <v>2</v>
      </c>
      <c r="DI931" s="1">
        <v>2</v>
      </c>
      <c r="DJ931" s="1">
        <v>0</v>
      </c>
      <c r="DK931" s="1">
        <v>2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16</v>
      </c>
      <c r="DS931" s="1">
        <v>0</v>
      </c>
      <c r="DT931" s="1">
        <v>16</v>
      </c>
      <c r="DU931" s="1">
        <v>16</v>
      </c>
      <c r="DV931" s="1">
        <v>16</v>
      </c>
      <c r="DW931" s="1">
        <v>3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1</v>
      </c>
      <c r="EF931" s="1">
        <v>0</v>
      </c>
      <c r="EG931" s="1">
        <v>0</v>
      </c>
      <c r="EH931" s="1">
        <v>0</v>
      </c>
      <c r="EI931" s="1">
        <v>0</v>
      </c>
      <c r="EJ931" s="1">
        <v>12</v>
      </c>
      <c r="EK931" s="1">
        <v>12</v>
      </c>
      <c r="EL931" s="1">
        <v>0</v>
      </c>
      <c r="EM931" s="1">
        <v>24</v>
      </c>
      <c r="EN931" s="1">
        <v>24</v>
      </c>
      <c r="EO931" s="1">
        <v>0</v>
      </c>
      <c r="EP931" s="1">
        <v>0</v>
      </c>
      <c r="EQ931" s="1">
        <v>0</v>
      </c>
      <c r="ER931" s="1">
        <v>1</v>
      </c>
      <c r="ES931" s="1">
        <v>1</v>
      </c>
      <c r="ET931" s="1">
        <v>0</v>
      </c>
      <c r="EU931" s="1">
        <v>1</v>
      </c>
      <c r="EV931" s="1">
        <v>0</v>
      </c>
      <c r="EW931" s="1">
        <v>0</v>
      </c>
      <c r="EX931" s="1">
        <v>0</v>
      </c>
      <c r="EY931" s="1">
        <v>1</v>
      </c>
      <c r="EZ931" s="1">
        <v>0</v>
      </c>
      <c r="FA931" s="1">
        <v>1</v>
      </c>
      <c r="FB931" s="1">
        <v>1</v>
      </c>
      <c r="FC931" s="1">
        <v>1</v>
      </c>
      <c r="FD931" s="1">
        <v>0</v>
      </c>
      <c r="FE931" s="1">
        <v>1</v>
      </c>
      <c r="FF931" s="1">
        <v>0</v>
      </c>
      <c r="FG931" s="1">
        <v>1</v>
      </c>
      <c r="FH931" s="1">
        <v>0</v>
      </c>
      <c r="FI931" s="1">
        <v>0</v>
      </c>
      <c r="FJ931" s="1">
        <v>1</v>
      </c>
      <c r="FK931" s="1">
        <v>0</v>
      </c>
      <c r="FL931" s="1">
        <v>1</v>
      </c>
      <c r="FM931" s="1">
        <v>3</v>
      </c>
      <c r="FN931" s="1">
        <v>1</v>
      </c>
      <c r="FO931" s="1">
        <v>0</v>
      </c>
      <c r="FP931" s="1">
        <v>0</v>
      </c>
      <c r="FQ931" s="1">
        <v>0</v>
      </c>
      <c r="FR931" s="1">
        <v>15</v>
      </c>
      <c r="FS931" s="1">
        <v>0</v>
      </c>
      <c r="FT931" s="1">
        <v>0</v>
      </c>
      <c r="FU931" s="1">
        <v>0</v>
      </c>
      <c r="FV931" s="1">
        <v>9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1</v>
      </c>
      <c r="GD931" s="1">
        <v>1</v>
      </c>
      <c r="GE931" s="1">
        <v>1</v>
      </c>
      <c r="GF931" s="1">
        <v>3</v>
      </c>
      <c r="GG931" s="1">
        <v>1</v>
      </c>
      <c r="GH931" s="1">
        <v>1</v>
      </c>
      <c r="GI931" s="1">
        <v>1</v>
      </c>
      <c r="GJ931" s="1">
        <v>1</v>
      </c>
      <c r="GK931" s="1">
        <v>1</v>
      </c>
      <c r="GL931" s="1">
        <v>1</v>
      </c>
      <c r="GM931" s="1">
        <v>0</v>
      </c>
      <c r="GN931" s="1">
        <v>0</v>
      </c>
      <c r="GO931" s="1">
        <v>1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1</v>
      </c>
      <c r="HP931" s="1">
        <v>1</v>
      </c>
      <c r="HQ931" s="1">
        <v>0</v>
      </c>
      <c r="HR931" s="1">
        <v>0</v>
      </c>
      <c r="HS931" s="1">
        <v>2</v>
      </c>
      <c r="HT931" s="1">
        <v>2</v>
      </c>
      <c r="HU931" s="1">
        <v>2</v>
      </c>
      <c r="HV931" s="1">
        <v>6</v>
      </c>
      <c r="HW931" s="1">
        <v>2</v>
      </c>
      <c r="HX931" s="1">
        <v>2</v>
      </c>
      <c r="HY931" s="1">
        <v>2</v>
      </c>
      <c r="HZ931" s="1">
        <v>2</v>
      </c>
      <c r="IA931" s="1">
        <v>2</v>
      </c>
      <c r="IB931" s="1">
        <v>2</v>
      </c>
      <c r="IC931" s="1">
        <v>2</v>
      </c>
      <c r="ID931" s="1">
        <v>0</v>
      </c>
      <c r="IE931" s="1">
        <v>0</v>
      </c>
      <c r="IF931" s="1">
        <v>1</v>
      </c>
      <c r="IG931" s="1">
        <v>1</v>
      </c>
      <c r="IH931" s="1">
        <v>1</v>
      </c>
      <c r="II931" s="1">
        <v>1</v>
      </c>
      <c r="IJ931" s="1">
        <v>1</v>
      </c>
      <c r="IK931" s="1">
        <v>1</v>
      </c>
      <c r="IL931" s="1">
        <v>1</v>
      </c>
      <c r="IM931" s="1">
        <v>1</v>
      </c>
      <c r="IN931" s="1">
        <v>1</v>
      </c>
      <c r="IO931" s="1">
        <v>1</v>
      </c>
      <c r="IP931" s="1">
        <v>0</v>
      </c>
      <c r="IQ931" s="1">
        <v>0</v>
      </c>
      <c r="IR931" s="1">
        <v>0</v>
      </c>
      <c r="IS931" s="1">
        <v>1</v>
      </c>
      <c r="IT931" s="1">
        <v>1</v>
      </c>
      <c r="IU931" s="1">
        <v>1</v>
      </c>
      <c r="IV931" s="1">
        <v>3</v>
      </c>
      <c r="IW931" s="1">
        <v>1</v>
      </c>
      <c r="IX931" s="1">
        <v>1</v>
      </c>
      <c r="IY931" s="1">
        <v>1</v>
      </c>
      <c r="IZ931" s="1">
        <v>1</v>
      </c>
      <c r="JA931" s="1">
        <v>1</v>
      </c>
      <c r="JB931" s="1">
        <v>1</v>
      </c>
      <c r="JC931" s="1">
        <v>0</v>
      </c>
      <c r="JD931" s="1">
        <v>0</v>
      </c>
      <c r="JE931" s="1">
        <v>0</v>
      </c>
      <c r="JF931" s="1">
        <v>0</v>
      </c>
      <c r="JG931" s="1">
        <v>0</v>
      </c>
      <c r="JH931" s="1">
        <v>0</v>
      </c>
      <c r="JI931" s="1">
        <v>0</v>
      </c>
      <c r="JJ931" s="1">
        <v>0</v>
      </c>
      <c r="JK931" s="1">
        <v>0</v>
      </c>
      <c r="JL931" s="1">
        <v>0</v>
      </c>
      <c r="JM931" s="1">
        <v>0</v>
      </c>
      <c r="JN931" s="1">
        <v>0</v>
      </c>
      <c r="JO931" s="1">
        <v>0</v>
      </c>
      <c r="JP931" s="1">
        <v>0</v>
      </c>
      <c r="JQ931" s="1">
        <v>0</v>
      </c>
      <c r="JR931" s="1">
        <v>0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0</v>
      </c>
      <c r="JY931" s="1">
        <v>0</v>
      </c>
      <c r="JZ931" s="1">
        <v>0</v>
      </c>
      <c r="KA931" s="1">
        <v>0</v>
      </c>
      <c r="KB931" s="1">
        <v>0</v>
      </c>
      <c r="KC931" s="1">
        <v>0</v>
      </c>
      <c r="KD931" s="1">
        <v>0</v>
      </c>
      <c r="KE931" s="1">
        <v>0</v>
      </c>
      <c r="KF931" s="1">
        <v>0</v>
      </c>
      <c r="KG931" s="1">
        <v>0</v>
      </c>
      <c r="KH931" s="1">
        <v>0</v>
      </c>
      <c r="KI931" s="1">
        <v>0</v>
      </c>
      <c r="KJ931" s="1">
        <v>0</v>
      </c>
      <c r="KK931" s="1">
        <v>0</v>
      </c>
      <c r="KL931" s="1">
        <v>0</v>
      </c>
      <c r="KM931" s="1">
        <v>0</v>
      </c>
      <c r="KN931" s="1">
        <v>0</v>
      </c>
      <c r="KO931" s="1">
        <v>0</v>
      </c>
      <c r="KP931" s="1">
        <v>0</v>
      </c>
      <c r="KQ931" s="1">
        <v>0</v>
      </c>
      <c r="KR931" s="1">
        <v>0</v>
      </c>
      <c r="KS931" s="1">
        <v>0</v>
      </c>
      <c r="KT931" s="1">
        <v>0</v>
      </c>
      <c r="KU931" s="1">
        <v>0</v>
      </c>
      <c r="KV931" s="1">
        <v>0</v>
      </c>
      <c r="KW931" s="1">
        <v>0</v>
      </c>
      <c r="KX931" s="1">
        <v>0</v>
      </c>
      <c r="KY931" s="1">
        <v>0</v>
      </c>
      <c r="KZ931" s="1">
        <v>0</v>
      </c>
      <c r="LA931" s="1">
        <v>0</v>
      </c>
      <c r="LB931" s="1">
        <v>0</v>
      </c>
      <c r="LC931" s="1">
        <v>0</v>
      </c>
      <c r="LD931" s="1">
        <v>0</v>
      </c>
      <c r="LE931" s="1">
        <v>0</v>
      </c>
      <c r="LF931" s="1">
        <v>0</v>
      </c>
      <c r="LG931" s="1">
        <v>0</v>
      </c>
      <c r="LH931" s="1">
        <v>0</v>
      </c>
      <c r="LI931" s="1">
        <v>0</v>
      </c>
      <c r="LJ931" s="1">
        <v>0</v>
      </c>
      <c r="LK931" s="1">
        <v>0</v>
      </c>
      <c r="LL931" s="1">
        <v>0</v>
      </c>
      <c r="LM931" s="1">
        <v>0</v>
      </c>
      <c r="LN931" s="1">
        <v>0</v>
      </c>
      <c r="LO931" s="1">
        <v>0</v>
      </c>
      <c r="LP931" s="1">
        <v>0</v>
      </c>
      <c r="LQ931" s="1">
        <v>0</v>
      </c>
      <c r="LR931" s="1">
        <v>0</v>
      </c>
      <c r="LS931" s="1">
        <v>0</v>
      </c>
      <c r="LT931" s="1">
        <v>0</v>
      </c>
      <c r="LU931" s="1">
        <v>0</v>
      </c>
      <c r="LV931" s="1">
        <v>0</v>
      </c>
      <c r="LW931" s="1">
        <v>0</v>
      </c>
      <c r="LX931" s="1">
        <v>0</v>
      </c>
      <c r="LY931" s="1">
        <v>0</v>
      </c>
      <c r="LZ931" s="1">
        <v>0</v>
      </c>
      <c r="MA931" s="1">
        <v>0</v>
      </c>
      <c r="MB931" s="1">
        <v>0</v>
      </c>
      <c r="MC931" s="1">
        <v>1</v>
      </c>
    </row>
    <row r="932" spans="1:341">
      <c r="A932" s="1">
        <v>2016</v>
      </c>
      <c r="B932" s="1" t="s">
        <v>1015</v>
      </c>
      <c r="C932" s="1">
        <v>1</v>
      </c>
      <c r="D932" s="1">
        <v>0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2</v>
      </c>
      <c r="L932" s="1">
        <v>2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1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4</v>
      </c>
      <c r="BG932" s="1">
        <v>4</v>
      </c>
      <c r="BH932" s="1">
        <v>0</v>
      </c>
      <c r="BI932" s="1">
        <v>0</v>
      </c>
      <c r="BJ932" s="1">
        <v>4</v>
      </c>
      <c r="BK932" s="1">
        <v>0</v>
      </c>
      <c r="BL932" s="1">
        <v>0</v>
      </c>
      <c r="BM932" s="1">
        <v>1</v>
      </c>
      <c r="BN932" s="1">
        <v>0</v>
      </c>
      <c r="BO932" s="1">
        <v>1</v>
      </c>
      <c r="BP932" s="1">
        <v>0</v>
      </c>
      <c r="BQ932" s="1">
        <v>2</v>
      </c>
      <c r="BR932" s="1">
        <v>2</v>
      </c>
      <c r="BS932" s="1">
        <v>2</v>
      </c>
      <c r="BT932" s="1">
        <v>5</v>
      </c>
      <c r="BU932" s="1">
        <v>2</v>
      </c>
      <c r="BV932" s="1">
        <v>2</v>
      </c>
      <c r="BW932" s="1">
        <v>0</v>
      </c>
      <c r="BX932" s="1">
        <v>0</v>
      </c>
      <c r="BY932" s="1">
        <v>2</v>
      </c>
      <c r="BZ932" s="1">
        <v>1</v>
      </c>
      <c r="CA932" s="1">
        <v>3</v>
      </c>
      <c r="CB932" s="1">
        <v>3</v>
      </c>
      <c r="CC932" s="1">
        <v>2</v>
      </c>
      <c r="CD932" s="1">
        <v>0</v>
      </c>
      <c r="CE932" s="1">
        <v>1</v>
      </c>
      <c r="CF932" s="1">
        <v>0</v>
      </c>
      <c r="CG932" s="1">
        <v>0</v>
      </c>
      <c r="CH932" s="1">
        <v>0</v>
      </c>
      <c r="CI932" s="1">
        <v>0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1</v>
      </c>
      <c r="CW932" s="1">
        <v>1</v>
      </c>
      <c r="CX932" s="1">
        <v>0</v>
      </c>
      <c r="CY932" s="1">
        <v>1</v>
      </c>
      <c r="CZ932" s="1">
        <v>0</v>
      </c>
      <c r="DA932" s="1">
        <v>0</v>
      </c>
      <c r="DB932" s="1">
        <v>1</v>
      </c>
      <c r="DC932" s="1">
        <v>1</v>
      </c>
      <c r="DD932" s="1">
        <v>1</v>
      </c>
      <c r="DE932" s="1">
        <v>3</v>
      </c>
      <c r="DF932" s="1">
        <v>1</v>
      </c>
      <c r="DG932" s="1">
        <v>0</v>
      </c>
      <c r="DH932" s="1">
        <v>1</v>
      </c>
      <c r="DI932" s="1">
        <v>1</v>
      </c>
      <c r="DJ932" s="1">
        <v>0</v>
      </c>
      <c r="DK932" s="1">
        <v>1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11</v>
      </c>
      <c r="DS932" s="1">
        <v>0</v>
      </c>
      <c r="DT932" s="1">
        <v>11</v>
      </c>
      <c r="DU932" s="1">
        <v>11</v>
      </c>
      <c r="DV932" s="1">
        <v>11</v>
      </c>
      <c r="DW932" s="1">
        <v>2</v>
      </c>
      <c r="DX932" s="1">
        <v>0</v>
      </c>
      <c r="DY932" s="1">
        <v>8</v>
      </c>
      <c r="DZ932" s="1">
        <v>0</v>
      </c>
      <c r="EA932" s="1">
        <v>8</v>
      </c>
      <c r="EB932" s="1">
        <v>0</v>
      </c>
      <c r="EC932" s="1">
        <v>0</v>
      </c>
      <c r="ED932" s="1">
        <v>0</v>
      </c>
      <c r="EE932" s="1">
        <v>1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11</v>
      </c>
      <c r="EN932" s="1">
        <v>11</v>
      </c>
      <c r="EO932" s="1">
        <v>0</v>
      </c>
      <c r="EP932" s="1">
        <v>0</v>
      </c>
      <c r="EQ932" s="1">
        <v>0</v>
      </c>
      <c r="ER932" s="1">
        <v>1</v>
      </c>
      <c r="ES932" s="1">
        <v>1</v>
      </c>
      <c r="ET932" s="1">
        <v>0</v>
      </c>
      <c r="EU932" s="1">
        <v>1</v>
      </c>
      <c r="EV932" s="1">
        <v>0</v>
      </c>
      <c r="EW932" s="1">
        <v>0</v>
      </c>
      <c r="EX932" s="1">
        <v>0</v>
      </c>
      <c r="EY932" s="1">
        <v>1</v>
      </c>
      <c r="EZ932" s="1">
        <v>0</v>
      </c>
      <c r="FA932" s="1">
        <v>1</v>
      </c>
      <c r="FB932" s="1">
        <v>1</v>
      </c>
      <c r="FC932" s="1">
        <v>1</v>
      </c>
      <c r="FD932" s="1">
        <v>0</v>
      </c>
      <c r="FE932" s="1">
        <v>1</v>
      </c>
      <c r="FF932" s="1">
        <v>0</v>
      </c>
      <c r="FG932" s="1">
        <v>1</v>
      </c>
      <c r="FH932" s="1">
        <v>0</v>
      </c>
      <c r="FI932" s="1">
        <v>0</v>
      </c>
      <c r="FJ932" s="1">
        <v>1</v>
      </c>
      <c r="FK932" s="1">
        <v>0</v>
      </c>
      <c r="FL932" s="1">
        <v>1</v>
      </c>
      <c r="FM932" s="1">
        <v>3</v>
      </c>
      <c r="FN932" s="1">
        <v>1</v>
      </c>
      <c r="FO932" s="1">
        <v>0</v>
      </c>
      <c r="FP932" s="1">
        <v>0</v>
      </c>
      <c r="FQ932" s="1">
        <v>0</v>
      </c>
      <c r="FR932" s="1">
        <v>7</v>
      </c>
      <c r="FS932" s="1">
        <v>0</v>
      </c>
      <c r="FT932" s="1">
        <v>0</v>
      </c>
      <c r="FU932" s="1">
        <v>0</v>
      </c>
      <c r="FV932" s="1">
        <v>6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1</v>
      </c>
      <c r="GD932" s="1">
        <v>1</v>
      </c>
      <c r="GE932" s="1">
        <v>1</v>
      </c>
      <c r="GF932" s="1">
        <v>3</v>
      </c>
      <c r="GG932" s="1">
        <v>1</v>
      </c>
      <c r="GH932" s="1">
        <v>1</v>
      </c>
      <c r="GI932" s="1">
        <v>1</v>
      </c>
      <c r="GJ932" s="1">
        <v>1</v>
      </c>
      <c r="GK932" s="1">
        <v>1</v>
      </c>
      <c r="GL932" s="1">
        <v>1</v>
      </c>
      <c r="GM932" s="1">
        <v>0</v>
      </c>
      <c r="GN932" s="1">
        <v>0</v>
      </c>
      <c r="GO932" s="1">
        <v>1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1</v>
      </c>
      <c r="HP932" s="1">
        <v>1</v>
      </c>
      <c r="HQ932" s="1">
        <v>0</v>
      </c>
      <c r="HR932" s="1">
        <v>0</v>
      </c>
      <c r="HS932" s="1">
        <v>2</v>
      </c>
      <c r="HT932" s="1">
        <v>2</v>
      </c>
      <c r="HU932" s="1">
        <v>2</v>
      </c>
      <c r="HV932" s="1">
        <v>6</v>
      </c>
      <c r="HW932" s="1">
        <v>2</v>
      </c>
      <c r="HX932" s="1">
        <v>2</v>
      </c>
      <c r="HY932" s="1">
        <v>2</v>
      </c>
      <c r="HZ932" s="1">
        <v>2</v>
      </c>
      <c r="IA932" s="1">
        <v>2</v>
      </c>
      <c r="IB932" s="1">
        <v>2</v>
      </c>
      <c r="IC932" s="1">
        <v>2</v>
      </c>
      <c r="ID932" s="1">
        <v>0</v>
      </c>
      <c r="IE932" s="1">
        <v>0</v>
      </c>
      <c r="IF932" s="1">
        <v>1</v>
      </c>
      <c r="IG932" s="1">
        <v>1</v>
      </c>
      <c r="IH932" s="1">
        <v>1</v>
      </c>
      <c r="II932" s="1">
        <v>1</v>
      </c>
      <c r="IJ932" s="1">
        <v>1</v>
      </c>
      <c r="IK932" s="1">
        <v>1</v>
      </c>
      <c r="IL932" s="1">
        <v>1</v>
      </c>
      <c r="IM932" s="1">
        <v>1</v>
      </c>
      <c r="IN932" s="1">
        <v>1</v>
      </c>
      <c r="IO932" s="1">
        <v>1</v>
      </c>
      <c r="IP932" s="1">
        <v>0</v>
      </c>
      <c r="IQ932" s="1">
        <v>0</v>
      </c>
      <c r="IR932" s="1">
        <v>0</v>
      </c>
      <c r="IS932" s="1">
        <v>1</v>
      </c>
      <c r="IT932" s="1">
        <v>1</v>
      </c>
      <c r="IU932" s="1">
        <v>1</v>
      </c>
      <c r="IV932" s="1">
        <v>3</v>
      </c>
      <c r="IW932" s="1">
        <v>1</v>
      </c>
      <c r="IX932" s="1">
        <v>1</v>
      </c>
      <c r="IY932" s="1">
        <v>1</v>
      </c>
      <c r="IZ932" s="1">
        <v>1</v>
      </c>
      <c r="JA932" s="1">
        <v>1</v>
      </c>
      <c r="JB932" s="1">
        <v>1</v>
      </c>
      <c r="JC932" s="1">
        <v>0</v>
      </c>
      <c r="JD932" s="1">
        <v>0</v>
      </c>
      <c r="JE932" s="1">
        <v>0</v>
      </c>
      <c r="JF932" s="1">
        <v>0</v>
      </c>
      <c r="JG932" s="1">
        <v>0</v>
      </c>
      <c r="JH932" s="1">
        <v>0</v>
      </c>
      <c r="JI932" s="1">
        <v>0</v>
      </c>
      <c r="JJ932" s="1">
        <v>0</v>
      </c>
      <c r="JK932" s="1">
        <v>0</v>
      </c>
      <c r="JL932" s="1">
        <v>0</v>
      </c>
      <c r="JM932" s="1">
        <v>0</v>
      </c>
      <c r="JN932" s="1">
        <v>0</v>
      </c>
      <c r="JO932" s="1">
        <v>0</v>
      </c>
      <c r="JP932" s="1">
        <v>0</v>
      </c>
      <c r="JQ932" s="1">
        <v>0</v>
      </c>
      <c r="JR932" s="1">
        <v>0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0</v>
      </c>
      <c r="KB932" s="1">
        <v>0</v>
      </c>
      <c r="KC932" s="1">
        <v>0</v>
      </c>
      <c r="KD932" s="1">
        <v>0</v>
      </c>
      <c r="KE932" s="1">
        <v>0</v>
      </c>
      <c r="KF932" s="1">
        <v>0</v>
      </c>
      <c r="KG932" s="1">
        <v>0</v>
      </c>
      <c r="KH932" s="1">
        <v>0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0</v>
      </c>
      <c r="KP932" s="1">
        <v>0</v>
      </c>
      <c r="KQ932" s="1">
        <v>0</v>
      </c>
      <c r="KR932" s="1">
        <v>0</v>
      </c>
      <c r="KS932" s="1">
        <v>0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0</v>
      </c>
      <c r="KZ932" s="1">
        <v>0</v>
      </c>
      <c r="LA932" s="1">
        <v>0</v>
      </c>
      <c r="LB932" s="1">
        <v>0</v>
      </c>
      <c r="LC932" s="1">
        <v>0</v>
      </c>
      <c r="LD932" s="1">
        <v>0</v>
      </c>
      <c r="LE932" s="1">
        <v>0</v>
      </c>
      <c r="LF932" s="1">
        <v>0</v>
      </c>
      <c r="LG932" s="1">
        <v>0</v>
      </c>
      <c r="LH932" s="1">
        <v>0</v>
      </c>
      <c r="LI932" s="1">
        <v>0</v>
      </c>
      <c r="LJ932" s="1">
        <v>0</v>
      </c>
      <c r="LK932" s="1">
        <v>0</v>
      </c>
      <c r="LL932" s="1">
        <v>0</v>
      </c>
      <c r="LM932" s="1">
        <v>0</v>
      </c>
      <c r="LN932" s="1">
        <v>0</v>
      </c>
      <c r="LO932" s="1">
        <v>0</v>
      </c>
      <c r="LP932" s="1">
        <v>0</v>
      </c>
      <c r="LQ932" s="1">
        <v>0</v>
      </c>
      <c r="LR932" s="1">
        <v>0</v>
      </c>
      <c r="LS932" s="1">
        <v>0</v>
      </c>
      <c r="LT932" s="1">
        <v>0</v>
      </c>
      <c r="LU932" s="1">
        <v>0</v>
      </c>
      <c r="LV932" s="1">
        <v>0</v>
      </c>
      <c r="LW932" s="1">
        <v>0</v>
      </c>
      <c r="LX932" s="1">
        <v>0</v>
      </c>
      <c r="LY932" s="1">
        <v>0</v>
      </c>
      <c r="LZ932" s="1">
        <v>0</v>
      </c>
      <c r="MA932" s="1">
        <v>0</v>
      </c>
      <c r="MB932" s="1">
        <v>0</v>
      </c>
      <c r="MC932" s="1">
        <v>1</v>
      </c>
    </row>
    <row r="933" spans="1:341">
      <c r="A933" s="1">
        <v>2016</v>
      </c>
      <c r="B933" s="1" t="s">
        <v>1016</v>
      </c>
      <c r="C933" s="1">
        <v>1</v>
      </c>
      <c r="D933" s="1">
        <v>0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  <c r="K933" s="1">
        <v>2</v>
      </c>
      <c r="L933" s="1">
        <v>2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v>1</v>
      </c>
      <c r="Y933" s="1">
        <v>1</v>
      </c>
      <c r="Z933" s="1">
        <v>1</v>
      </c>
      <c r="AA933" s="1">
        <v>1</v>
      </c>
      <c r="AB933" s="1">
        <v>1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  <c r="BG933" s="1">
        <v>3</v>
      </c>
      <c r="BH933" s="1">
        <v>0</v>
      </c>
      <c r="BI933" s="1">
        <v>0</v>
      </c>
      <c r="BJ933" s="1">
        <v>3</v>
      </c>
      <c r="BK933" s="1">
        <v>0</v>
      </c>
      <c r="BL933" s="1">
        <v>0</v>
      </c>
      <c r="BM933" s="1">
        <v>1</v>
      </c>
      <c r="BN933" s="1">
        <v>0</v>
      </c>
      <c r="BO933" s="1">
        <v>1</v>
      </c>
      <c r="BP933" s="1">
        <v>0</v>
      </c>
      <c r="BQ933" s="1">
        <v>2</v>
      </c>
      <c r="BR933" s="1">
        <v>2</v>
      </c>
      <c r="BS933" s="1">
        <v>2</v>
      </c>
      <c r="BT933" s="1">
        <v>5</v>
      </c>
      <c r="BU933" s="1">
        <v>2</v>
      </c>
      <c r="BV933" s="1">
        <v>2</v>
      </c>
      <c r="BW933" s="1">
        <v>0</v>
      </c>
      <c r="BX933" s="1">
        <v>0</v>
      </c>
      <c r="BY933" s="1">
        <v>2</v>
      </c>
      <c r="BZ933" s="1">
        <v>1</v>
      </c>
      <c r="CA933" s="1">
        <v>3</v>
      </c>
      <c r="CB933" s="1">
        <v>3</v>
      </c>
      <c r="CC933" s="1">
        <v>2</v>
      </c>
      <c r="CD933" s="1">
        <v>0</v>
      </c>
      <c r="CE933" s="1">
        <v>1</v>
      </c>
      <c r="CF933" s="1">
        <v>0</v>
      </c>
      <c r="CG933" s="1">
        <v>0</v>
      </c>
      <c r="CH933" s="1">
        <v>0</v>
      </c>
      <c r="CI933" s="1">
        <v>0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1</v>
      </c>
      <c r="CQ933" s="1">
        <v>1</v>
      </c>
      <c r="CR933" s="1">
        <v>1</v>
      </c>
      <c r="CS933" s="1">
        <v>1</v>
      </c>
      <c r="CT933" s="1">
        <v>1</v>
      </c>
      <c r="CU933" s="1">
        <v>0</v>
      </c>
      <c r="CV933" s="1">
        <v>1</v>
      </c>
      <c r="CW933" s="1">
        <v>1</v>
      </c>
      <c r="CX933" s="1">
        <v>0</v>
      </c>
      <c r="CY933" s="1">
        <v>2</v>
      </c>
      <c r="CZ933" s="1">
        <v>0</v>
      </c>
      <c r="DA933" s="1">
        <v>0</v>
      </c>
      <c r="DB933" s="1">
        <v>2</v>
      </c>
      <c r="DC933" s="1">
        <v>2</v>
      </c>
      <c r="DD933" s="1">
        <v>2</v>
      </c>
      <c r="DE933" s="1">
        <v>5</v>
      </c>
      <c r="DF933" s="1">
        <v>2</v>
      </c>
      <c r="DG933" s="1">
        <v>0</v>
      </c>
      <c r="DH933" s="1">
        <v>2</v>
      </c>
      <c r="DI933" s="1">
        <v>2</v>
      </c>
      <c r="DJ933" s="1">
        <v>0</v>
      </c>
      <c r="DK933" s="1">
        <v>2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5</v>
      </c>
      <c r="DS933" s="1">
        <v>0</v>
      </c>
      <c r="DT933" s="1">
        <v>5</v>
      </c>
      <c r="DU933" s="1">
        <v>5</v>
      </c>
      <c r="DV933" s="1">
        <v>5</v>
      </c>
      <c r="DW933" s="1">
        <v>1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4</v>
      </c>
      <c r="ED933" s="1">
        <v>4</v>
      </c>
      <c r="EE933" s="1">
        <v>1</v>
      </c>
      <c r="EF933" s="1">
        <v>0</v>
      </c>
      <c r="EG933" s="1">
        <v>0</v>
      </c>
      <c r="EH933" s="1">
        <v>0</v>
      </c>
      <c r="EI933" s="1">
        <v>0</v>
      </c>
      <c r="EJ933" s="1">
        <v>2</v>
      </c>
      <c r="EK933" s="1">
        <v>2</v>
      </c>
      <c r="EL933" s="1">
        <v>0</v>
      </c>
      <c r="EM933" s="1">
        <v>2</v>
      </c>
      <c r="EN933" s="1">
        <v>2</v>
      </c>
      <c r="EO933" s="1">
        <v>0</v>
      </c>
      <c r="EP933" s="1">
        <v>0</v>
      </c>
      <c r="EQ933" s="1">
        <v>0</v>
      </c>
      <c r="ER933" s="1">
        <v>1</v>
      </c>
      <c r="ES933" s="1">
        <v>1</v>
      </c>
      <c r="ET933" s="1">
        <v>0</v>
      </c>
      <c r="EU933" s="1">
        <v>1</v>
      </c>
      <c r="EV933" s="1">
        <v>0</v>
      </c>
      <c r="EW933" s="1">
        <v>0</v>
      </c>
      <c r="EX933" s="1">
        <v>0</v>
      </c>
      <c r="EY933" s="1">
        <v>1</v>
      </c>
      <c r="EZ933" s="1">
        <v>0</v>
      </c>
      <c r="FA933" s="1">
        <v>1</v>
      </c>
      <c r="FB933" s="1">
        <v>1</v>
      </c>
      <c r="FC933" s="1">
        <v>1</v>
      </c>
      <c r="FD933" s="1">
        <v>0</v>
      </c>
      <c r="FE933" s="1">
        <v>1</v>
      </c>
      <c r="FF933" s="1">
        <v>0</v>
      </c>
      <c r="FG933" s="1">
        <v>1</v>
      </c>
      <c r="FH933" s="1">
        <v>0</v>
      </c>
      <c r="FI933" s="1">
        <v>0</v>
      </c>
      <c r="FJ933" s="1">
        <v>1</v>
      </c>
      <c r="FK933" s="1">
        <v>0</v>
      </c>
      <c r="FL933" s="1">
        <v>1</v>
      </c>
      <c r="FM933" s="1">
        <v>3</v>
      </c>
      <c r="FN933" s="1">
        <v>1</v>
      </c>
      <c r="FO933" s="1">
        <v>0</v>
      </c>
      <c r="FP933" s="1">
        <v>0</v>
      </c>
      <c r="FQ933" s="1">
        <v>0</v>
      </c>
      <c r="FR933" s="1">
        <v>11</v>
      </c>
      <c r="FS933" s="1">
        <v>0</v>
      </c>
      <c r="FT933" s="1">
        <v>0</v>
      </c>
      <c r="FU933" s="1">
        <v>0</v>
      </c>
      <c r="FV933" s="1">
        <v>9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1</v>
      </c>
      <c r="GD933" s="1">
        <v>1</v>
      </c>
      <c r="GE933" s="1">
        <v>1</v>
      </c>
      <c r="GF933" s="1">
        <v>3</v>
      </c>
      <c r="GG933" s="1">
        <v>1</v>
      </c>
      <c r="GH933" s="1">
        <v>1</v>
      </c>
      <c r="GI933" s="1">
        <v>1</v>
      </c>
      <c r="GJ933" s="1">
        <v>1</v>
      </c>
      <c r="GK933" s="1">
        <v>1</v>
      </c>
      <c r="GL933" s="1">
        <v>1</v>
      </c>
      <c r="GM933" s="1">
        <v>0</v>
      </c>
      <c r="GN933" s="1">
        <v>0</v>
      </c>
      <c r="GO933" s="1">
        <v>1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1</v>
      </c>
      <c r="HP933" s="1">
        <v>1</v>
      </c>
      <c r="HQ933" s="1">
        <v>0</v>
      </c>
      <c r="HR933" s="1">
        <v>0</v>
      </c>
      <c r="HS933" s="1">
        <v>2</v>
      </c>
      <c r="HT933" s="1">
        <v>2</v>
      </c>
      <c r="HU933" s="1">
        <v>2</v>
      </c>
      <c r="HV933" s="1">
        <v>6</v>
      </c>
      <c r="HW933" s="1">
        <v>2</v>
      </c>
      <c r="HX933" s="1">
        <v>2</v>
      </c>
      <c r="HY933" s="1">
        <v>2</v>
      </c>
      <c r="HZ933" s="1">
        <v>2</v>
      </c>
      <c r="IA933" s="1">
        <v>2</v>
      </c>
      <c r="IB933" s="1">
        <v>2</v>
      </c>
      <c r="IC933" s="1">
        <v>2</v>
      </c>
      <c r="ID933" s="1">
        <v>0</v>
      </c>
      <c r="IE933" s="1">
        <v>0</v>
      </c>
      <c r="IF933" s="1">
        <v>1</v>
      </c>
      <c r="IG933" s="1">
        <v>1</v>
      </c>
      <c r="IH933" s="1">
        <v>1</v>
      </c>
      <c r="II933" s="1">
        <v>1</v>
      </c>
      <c r="IJ933" s="1">
        <v>1</v>
      </c>
      <c r="IK933" s="1">
        <v>1</v>
      </c>
      <c r="IL933" s="1">
        <v>1</v>
      </c>
      <c r="IM933" s="1">
        <v>1</v>
      </c>
      <c r="IN933" s="1">
        <v>1</v>
      </c>
      <c r="IO933" s="1">
        <v>1</v>
      </c>
      <c r="IP933" s="1">
        <v>0</v>
      </c>
      <c r="IQ933" s="1">
        <v>0</v>
      </c>
      <c r="IR933" s="1">
        <v>0</v>
      </c>
      <c r="IS933" s="1">
        <v>1</v>
      </c>
      <c r="IT933" s="1">
        <v>1</v>
      </c>
      <c r="IU933" s="1">
        <v>1</v>
      </c>
      <c r="IV933" s="1">
        <v>3</v>
      </c>
      <c r="IW933" s="1">
        <v>1</v>
      </c>
      <c r="IX933" s="1">
        <v>1</v>
      </c>
      <c r="IY933" s="1">
        <v>1</v>
      </c>
      <c r="IZ933" s="1">
        <v>1</v>
      </c>
      <c r="JA933" s="1">
        <v>1</v>
      </c>
      <c r="JB933" s="1">
        <v>1</v>
      </c>
      <c r="JC933" s="1">
        <v>0</v>
      </c>
      <c r="JD933" s="1">
        <v>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0</v>
      </c>
      <c r="JK933" s="1">
        <v>0</v>
      </c>
      <c r="JL933" s="1">
        <v>0</v>
      </c>
      <c r="JM933" s="1">
        <v>0</v>
      </c>
      <c r="JN933" s="1">
        <v>0</v>
      </c>
      <c r="JO933" s="1">
        <v>0</v>
      </c>
      <c r="JP933" s="1">
        <v>0</v>
      </c>
      <c r="JQ933" s="1">
        <v>0</v>
      </c>
      <c r="JR933" s="1">
        <v>0</v>
      </c>
      <c r="JS933" s="1">
        <v>0</v>
      </c>
      <c r="JT933" s="1">
        <v>0</v>
      </c>
      <c r="JU933" s="1">
        <v>0</v>
      </c>
      <c r="JV933" s="1">
        <v>0</v>
      </c>
      <c r="JW933" s="1">
        <v>0</v>
      </c>
      <c r="JX933" s="1">
        <v>0</v>
      </c>
      <c r="JY933" s="1">
        <v>0</v>
      </c>
      <c r="JZ933" s="1">
        <v>0</v>
      </c>
      <c r="KA933" s="1">
        <v>0</v>
      </c>
      <c r="KB933" s="1">
        <v>0</v>
      </c>
      <c r="KC933" s="1">
        <v>0</v>
      </c>
      <c r="KD933" s="1">
        <v>0</v>
      </c>
      <c r="KE933" s="1">
        <v>0</v>
      </c>
      <c r="KF933" s="1">
        <v>0</v>
      </c>
      <c r="KG933" s="1">
        <v>0</v>
      </c>
      <c r="KH933" s="1">
        <v>0</v>
      </c>
      <c r="KI933" s="1">
        <v>0</v>
      </c>
      <c r="KJ933" s="1">
        <v>0</v>
      </c>
      <c r="KK933" s="1">
        <v>0</v>
      </c>
      <c r="KL933" s="1">
        <v>0</v>
      </c>
      <c r="KM933" s="1">
        <v>0</v>
      </c>
      <c r="KN933" s="1">
        <v>0</v>
      </c>
      <c r="KO933" s="1">
        <v>0</v>
      </c>
      <c r="KP933" s="1">
        <v>0</v>
      </c>
      <c r="KQ933" s="1">
        <v>0</v>
      </c>
      <c r="KR933" s="1">
        <v>0</v>
      </c>
      <c r="KS933" s="1">
        <v>0</v>
      </c>
      <c r="KT933" s="1">
        <v>0</v>
      </c>
      <c r="KU933" s="1">
        <v>0</v>
      </c>
      <c r="KV933" s="1">
        <v>0</v>
      </c>
      <c r="KW933" s="1">
        <v>0</v>
      </c>
      <c r="KX933" s="1">
        <v>0</v>
      </c>
      <c r="KY933" s="1">
        <v>0</v>
      </c>
      <c r="KZ933" s="1">
        <v>0</v>
      </c>
      <c r="LA933" s="1">
        <v>0</v>
      </c>
      <c r="LB933" s="1">
        <v>0</v>
      </c>
      <c r="LC933" s="1">
        <v>0</v>
      </c>
      <c r="LD933" s="1">
        <v>0</v>
      </c>
      <c r="LE933" s="1">
        <v>0</v>
      </c>
      <c r="LF933" s="1">
        <v>0</v>
      </c>
      <c r="LG933" s="1">
        <v>0</v>
      </c>
      <c r="LH933" s="1">
        <v>0</v>
      </c>
      <c r="LI933" s="1">
        <v>0</v>
      </c>
      <c r="LJ933" s="1">
        <v>0</v>
      </c>
      <c r="LK933" s="1">
        <v>0</v>
      </c>
      <c r="LL933" s="1">
        <v>0</v>
      </c>
      <c r="LM933" s="1">
        <v>0</v>
      </c>
      <c r="LN933" s="1">
        <v>0</v>
      </c>
      <c r="LO933" s="1">
        <v>0</v>
      </c>
      <c r="LP933" s="1">
        <v>0</v>
      </c>
      <c r="LQ933" s="1">
        <v>0</v>
      </c>
      <c r="LR933" s="1">
        <v>0</v>
      </c>
      <c r="LS933" s="1">
        <v>0</v>
      </c>
      <c r="LT933" s="1">
        <v>0</v>
      </c>
      <c r="LU933" s="1">
        <v>0</v>
      </c>
      <c r="LV933" s="1">
        <v>0</v>
      </c>
      <c r="LW933" s="1">
        <v>0</v>
      </c>
      <c r="LX933" s="1">
        <v>0</v>
      </c>
      <c r="LY933" s="1">
        <v>0</v>
      </c>
      <c r="LZ933" s="1">
        <v>0</v>
      </c>
      <c r="MA933" s="1">
        <v>0</v>
      </c>
      <c r="MB933" s="1">
        <v>0</v>
      </c>
      <c r="MC933" s="1">
        <v>1</v>
      </c>
    </row>
    <row r="934" spans="1:341">
      <c r="A934" s="1">
        <v>2016</v>
      </c>
      <c r="B934" s="1" t="s">
        <v>1017</v>
      </c>
      <c r="C934" s="1">
        <v>1</v>
      </c>
      <c r="D934" s="1">
        <v>0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  <c r="K934" s="1">
        <v>2</v>
      </c>
      <c r="L934" s="1">
        <v>2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6</v>
      </c>
      <c r="X934" s="1">
        <v>6</v>
      </c>
      <c r="Y934" s="1">
        <v>6</v>
      </c>
      <c r="Z934" s="1">
        <v>6</v>
      </c>
      <c r="AA934" s="1">
        <v>6</v>
      </c>
      <c r="AB934" s="1">
        <v>6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1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1</v>
      </c>
      <c r="BG934" s="1">
        <v>1</v>
      </c>
      <c r="BH934" s="1">
        <v>0</v>
      </c>
      <c r="BI934" s="1">
        <v>0</v>
      </c>
      <c r="BJ934" s="1">
        <v>1</v>
      </c>
      <c r="BK934" s="1">
        <v>0</v>
      </c>
      <c r="BL934" s="1">
        <v>0</v>
      </c>
      <c r="BM934" s="1">
        <v>1</v>
      </c>
      <c r="BN934" s="1">
        <v>0</v>
      </c>
      <c r="BO934" s="1">
        <v>1</v>
      </c>
      <c r="BP934" s="1">
        <v>0</v>
      </c>
      <c r="BQ934" s="1">
        <v>2</v>
      </c>
      <c r="BR934" s="1">
        <v>2</v>
      </c>
      <c r="BS934" s="1">
        <v>2</v>
      </c>
      <c r="BT934" s="1">
        <v>5</v>
      </c>
      <c r="BU934" s="1">
        <v>2</v>
      </c>
      <c r="BV934" s="1">
        <v>2</v>
      </c>
      <c r="BW934" s="1">
        <v>0</v>
      </c>
      <c r="BX934" s="1">
        <v>0</v>
      </c>
      <c r="BY934" s="1">
        <v>2</v>
      </c>
      <c r="BZ934" s="1">
        <v>1</v>
      </c>
      <c r="CA934" s="1">
        <v>3</v>
      </c>
      <c r="CB934" s="1">
        <v>3</v>
      </c>
      <c r="CC934" s="1">
        <v>2</v>
      </c>
      <c r="CD934" s="1">
        <v>0</v>
      </c>
      <c r="CE934" s="1">
        <v>1</v>
      </c>
      <c r="CF934" s="1">
        <v>0</v>
      </c>
      <c r="CG934" s="1">
        <v>0</v>
      </c>
      <c r="CH934" s="1">
        <v>0</v>
      </c>
      <c r="CI934" s="1">
        <v>0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1</v>
      </c>
      <c r="CW934" s="1">
        <v>1</v>
      </c>
      <c r="CX934" s="1">
        <v>0</v>
      </c>
      <c r="CY934" s="1">
        <v>1</v>
      </c>
      <c r="CZ934" s="1">
        <v>0</v>
      </c>
      <c r="DA934" s="1">
        <v>0</v>
      </c>
      <c r="DB934" s="1">
        <v>1</v>
      </c>
      <c r="DC934" s="1">
        <v>1</v>
      </c>
      <c r="DD934" s="1">
        <v>1</v>
      </c>
      <c r="DE934" s="1">
        <v>3</v>
      </c>
      <c r="DF934" s="1">
        <v>1</v>
      </c>
      <c r="DG934" s="1">
        <v>0</v>
      </c>
      <c r="DH934" s="1">
        <v>1</v>
      </c>
      <c r="DI934" s="1">
        <v>1</v>
      </c>
      <c r="DJ934" s="1">
        <v>0</v>
      </c>
      <c r="DK934" s="1">
        <v>1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14</v>
      </c>
      <c r="DS934" s="1">
        <v>0</v>
      </c>
      <c r="DT934" s="1">
        <v>14</v>
      </c>
      <c r="DU934" s="1">
        <v>14</v>
      </c>
      <c r="DV934" s="1">
        <v>14</v>
      </c>
      <c r="DW934" s="1">
        <v>2</v>
      </c>
      <c r="DX934" s="1">
        <v>0</v>
      </c>
      <c r="DY934" s="1">
        <v>2</v>
      </c>
      <c r="DZ934" s="1">
        <v>1</v>
      </c>
      <c r="EA934" s="1">
        <v>1</v>
      </c>
      <c r="EB934" s="1">
        <v>0</v>
      </c>
      <c r="EC934" s="1">
        <v>0</v>
      </c>
      <c r="ED934" s="1">
        <v>0</v>
      </c>
      <c r="EE934" s="1">
        <v>2</v>
      </c>
      <c r="EF934" s="1">
        <v>0</v>
      </c>
      <c r="EG934" s="1">
        <v>0</v>
      </c>
      <c r="EH934" s="1">
        <v>0</v>
      </c>
      <c r="EI934" s="1">
        <v>0</v>
      </c>
      <c r="EJ934" s="1">
        <v>8</v>
      </c>
      <c r="EK934" s="1">
        <v>6</v>
      </c>
      <c r="EL934" s="1">
        <v>2</v>
      </c>
      <c r="EM934" s="1">
        <v>12</v>
      </c>
      <c r="EN934" s="1">
        <v>12</v>
      </c>
      <c r="EO934" s="1">
        <v>0</v>
      </c>
      <c r="EP934" s="1">
        <v>0</v>
      </c>
      <c r="EQ934" s="1">
        <v>0</v>
      </c>
      <c r="ER934" s="1">
        <v>1</v>
      </c>
      <c r="ES934" s="1">
        <v>1</v>
      </c>
      <c r="ET934" s="1">
        <v>0</v>
      </c>
      <c r="EU934" s="1">
        <v>1</v>
      </c>
      <c r="EV934" s="1">
        <v>0</v>
      </c>
      <c r="EW934" s="1">
        <v>0</v>
      </c>
      <c r="EX934" s="1">
        <v>0</v>
      </c>
      <c r="EY934" s="1">
        <v>1</v>
      </c>
      <c r="EZ934" s="1">
        <v>0</v>
      </c>
      <c r="FA934" s="1">
        <v>1</v>
      </c>
      <c r="FB934" s="1">
        <v>1</v>
      </c>
      <c r="FC934" s="1">
        <v>1</v>
      </c>
      <c r="FD934" s="1">
        <v>0</v>
      </c>
      <c r="FE934" s="1">
        <v>1</v>
      </c>
      <c r="FF934" s="1">
        <v>0</v>
      </c>
      <c r="FG934" s="1">
        <v>1</v>
      </c>
      <c r="FH934" s="1">
        <v>0</v>
      </c>
      <c r="FI934" s="1">
        <v>0</v>
      </c>
      <c r="FJ934" s="1">
        <v>1</v>
      </c>
      <c r="FK934" s="1">
        <v>0</v>
      </c>
      <c r="FL934" s="1">
        <v>1</v>
      </c>
      <c r="FM934" s="1">
        <v>3</v>
      </c>
      <c r="FN934" s="1">
        <v>1</v>
      </c>
      <c r="FO934" s="1">
        <v>0</v>
      </c>
      <c r="FP934" s="1">
        <v>0</v>
      </c>
      <c r="FQ934" s="1">
        <v>0</v>
      </c>
      <c r="FR934" s="1">
        <v>13</v>
      </c>
      <c r="FS934" s="1">
        <v>0</v>
      </c>
      <c r="FT934" s="1">
        <v>0</v>
      </c>
      <c r="FU934" s="1">
        <v>0</v>
      </c>
      <c r="FV934" s="1">
        <v>2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1</v>
      </c>
      <c r="GD934" s="1">
        <v>1</v>
      </c>
      <c r="GE934" s="1">
        <v>1</v>
      </c>
      <c r="GF934" s="1">
        <v>3</v>
      </c>
      <c r="GG934" s="1">
        <v>1</v>
      </c>
      <c r="GH934" s="1">
        <v>1</v>
      </c>
      <c r="GI934" s="1">
        <v>1</v>
      </c>
      <c r="GJ934" s="1">
        <v>1</v>
      </c>
      <c r="GK934" s="1">
        <v>1</v>
      </c>
      <c r="GL934" s="1">
        <v>1</v>
      </c>
      <c r="GM934" s="1">
        <v>0</v>
      </c>
      <c r="GN934" s="1">
        <v>0</v>
      </c>
      <c r="GO934" s="1">
        <v>1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1</v>
      </c>
      <c r="HP934" s="1">
        <v>1</v>
      </c>
      <c r="HQ934" s="1">
        <v>0</v>
      </c>
      <c r="HR934" s="1">
        <v>0</v>
      </c>
      <c r="HS934" s="1">
        <v>2</v>
      </c>
      <c r="HT934" s="1">
        <v>2</v>
      </c>
      <c r="HU934" s="1">
        <v>2</v>
      </c>
      <c r="HV934" s="1">
        <v>6</v>
      </c>
      <c r="HW934" s="1">
        <v>2</v>
      </c>
      <c r="HX934" s="1">
        <v>2</v>
      </c>
      <c r="HY934" s="1">
        <v>2</v>
      </c>
      <c r="HZ934" s="1">
        <v>2</v>
      </c>
      <c r="IA934" s="1">
        <v>2</v>
      </c>
      <c r="IB934" s="1">
        <v>2</v>
      </c>
      <c r="IC934" s="1">
        <v>2</v>
      </c>
      <c r="ID934" s="1">
        <v>0</v>
      </c>
      <c r="IE934" s="1">
        <v>0</v>
      </c>
      <c r="IF934" s="1">
        <v>1</v>
      </c>
      <c r="IG934" s="1">
        <v>1</v>
      </c>
      <c r="IH934" s="1">
        <v>1</v>
      </c>
      <c r="II934" s="1">
        <v>1</v>
      </c>
      <c r="IJ934" s="1">
        <v>1</v>
      </c>
      <c r="IK934" s="1">
        <v>1</v>
      </c>
      <c r="IL934" s="1">
        <v>1</v>
      </c>
      <c r="IM934" s="1">
        <v>1</v>
      </c>
      <c r="IN934" s="1">
        <v>1</v>
      </c>
      <c r="IO934" s="1">
        <v>1</v>
      </c>
      <c r="IP934" s="1">
        <v>0</v>
      </c>
      <c r="IQ934" s="1">
        <v>0</v>
      </c>
      <c r="IR934" s="1">
        <v>0</v>
      </c>
      <c r="IS934" s="1">
        <v>1</v>
      </c>
      <c r="IT934" s="1">
        <v>1</v>
      </c>
      <c r="IU934" s="1">
        <v>1</v>
      </c>
      <c r="IV934" s="1">
        <v>3</v>
      </c>
      <c r="IW934" s="1">
        <v>1</v>
      </c>
      <c r="IX934" s="1">
        <v>1</v>
      </c>
      <c r="IY934" s="1">
        <v>1</v>
      </c>
      <c r="IZ934" s="1">
        <v>1</v>
      </c>
      <c r="JA934" s="1">
        <v>1</v>
      </c>
      <c r="JB934" s="1">
        <v>1</v>
      </c>
      <c r="JC934" s="1">
        <v>0</v>
      </c>
      <c r="JD934" s="1">
        <v>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0</v>
      </c>
      <c r="JK934" s="1">
        <v>0</v>
      </c>
      <c r="JL934" s="1">
        <v>0</v>
      </c>
      <c r="JM934" s="1">
        <v>0</v>
      </c>
      <c r="JN934" s="1">
        <v>0</v>
      </c>
      <c r="JO934" s="1">
        <v>0</v>
      </c>
      <c r="JP934" s="1">
        <v>0</v>
      </c>
      <c r="JQ934" s="1">
        <v>0</v>
      </c>
      <c r="JR934" s="1">
        <v>0</v>
      </c>
      <c r="JS934" s="1">
        <v>0</v>
      </c>
      <c r="JT934" s="1">
        <v>0</v>
      </c>
      <c r="JU934" s="1">
        <v>0</v>
      </c>
      <c r="JV934" s="1">
        <v>0</v>
      </c>
      <c r="JW934" s="1">
        <v>0</v>
      </c>
      <c r="JX934" s="1">
        <v>0</v>
      </c>
      <c r="JY934" s="1">
        <v>0</v>
      </c>
      <c r="JZ934" s="1">
        <v>0</v>
      </c>
      <c r="KA934" s="1">
        <v>0</v>
      </c>
      <c r="KB934" s="1">
        <v>0</v>
      </c>
      <c r="KC934" s="1">
        <v>0</v>
      </c>
      <c r="KD934" s="1">
        <v>0</v>
      </c>
      <c r="KE934" s="1">
        <v>0</v>
      </c>
      <c r="KF934" s="1">
        <v>0</v>
      </c>
      <c r="KG934" s="1">
        <v>0</v>
      </c>
      <c r="KH934" s="1">
        <v>0</v>
      </c>
      <c r="KI934" s="1">
        <v>0</v>
      </c>
      <c r="KJ934" s="1">
        <v>0</v>
      </c>
      <c r="KK934" s="1">
        <v>0</v>
      </c>
      <c r="KL934" s="1">
        <v>0</v>
      </c>
      <c r="KM934" s="1">
        <v>0</v>
      </c>
      <c r="KN934" s="1">
        <v>0</v>
      </c>
      <c r="KO934" s="1">
        <v>0</v>
      </c>
      <c r="KP934" s="1">
        <v>0</v>
      </c>
      <c r="KQ934" s="1">
        <v>0</v>
      </c>
      <c r="KR934" s="1">
        <v>0</v>
      </c>
      <c r="KS934" s="1">
        <v>0</v>
      </c>
      <c r="KT934" s="1">
        <v>0</v>
      </c>
      <c r="KU934" s="1">
        <v>0</v>
      </c>
      <c r="KV934" s="1">
        <v>0</v>
      </c>
      <c r="KW934" s="1">
        <v>0</v>
      </c>
      <c r="KX934" s="1">
        <v>0</v>
      </c>
      <c r="KY934" s="1">
        <v>0</v>
      </c>
      <c r="KZ934" s="1">
        <v>0</v>
      </c>
      <c r="LA934" s="1">
        <v>0</v>
      </c>
      <c r="LB934" s="1">
        <v>0</v>
      </c>
      <c r="LC934" s="1">
        <v>0</v>
      </c>
      <c r="LD934" s="1">
        <v>0</v>
      </c>
      <c r="LE934" s="1">
        <v>0</v>
      </c>
      <c r="LF934" s="1">
        <v>0</v>
      </c>
      <c r="LG934" s="1">
        <v>0</v>
      </c>
      <c r="LH934" s="1">
        <v>0</v>
      </c>
      <c r="LI934" s="1">
        <v>0</v>
      </c>
      <c r="LJ934" s="1">
        <v>0</v>
      </c>
      <c r="LK934" s="1">
        <v>0</v>
      </c>
      <c r="LL934" s="1">
        <v>0</v>
      </c>
      <c r="LM934" s="1">
        <v>0</v>
      </c>
      <c r="LN934" s="1">
        <v>0</v>
      </c>
      <c r="LO934" s="1">
        <v>0</v>
      </c>
      <c r="LP934" s="1">
        <v>0</v>
      </c>
      <c r="LQ934" s="1">
        <v>0</v>
      </c>
      <c r="LR934" s="1">
        <v>0</v>
      </c>
      <c r="LS934" s="1">
        <v>0</v>
      </c>
      <c r="LT934" s="1">
        <v>0</v>
      </c>
      <c r="LU934" s="1">
        <v>0</v>
      </c>
      <c r="LV934" s="1">
        <v>0</v>
      </c>
      <c r="LW934" s="1">
        <v>0</v>
      </c>
      <c r="LX934" s="1">
        <v>0</v>
      </c>
      <c r="LY934" s="1">
        <v>0</v>
      </c>
      <c r="LZ934" s="1">
        <v>0</v>
      </c>
      <c r="MA934" s="1">
        <v>0</v>
      </c>
      <c r="MB934" s="1">
        <v>0</v>
      </c>
      <c r="MC934" s="1">
        <v>1</v>
      </c>
    </row>
    <row r="935" spans="1:341">
      <c r="A935" s="1">
        <v>2016</v>
      </c>
      <c r="B935" s="1" t="s">
        <v>1018</v>
      </c>
      <c r="C935" s="1">
        <v>1</v>
      </c>
      <c r="D935" s="1">
        <v>0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1</v>
      </c>
      <c r="K935" s="1">
        <v>2</v>
      </c>
      <c r="L935" s="1">
        <v>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6</v>
      </c>
      <c r="X935" s="1">
        <v>6</v>
      </c>
      <c r="Y935" s="1">
        <v>6</v>
      </c>
      <c r="Z935" s="1">
        <v>6</v>
      </c>
      <c r="AA935" s="1">
        <v>6</v>
      </c>
      <c r="AB935" s="1">
        <v>6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1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1</v>
      </c>
      <c r="BG935" s="1">
        <v>1</v>
      </c>
      <c r="BH935" s="1">
        <v>0</v>
      </c>
      <c r="BI935" s="1">
        <v>0</v>
      </c>
      <c r="BJ935" s="1">
        <v>1</v>
      </c>
      <c r="BK935" s="1">
        <v>0</v>
      </c>
      <c r="BL935" s="1">
        <v>0</v>
      </c>
      <c r="BM935" s="1">
        <v>1</v>
      </c>
      <c r="BN935" s="1">
        <v>0</v>
      </c>
      <c r="BO935" s="1">
        <v>1</v>
      </c>
      <c r="BP935" s="1">
        <v>0</v>
      </c>
      <c r="BQ935" s="1">
        <v>2</v>
      </c>
      <c r="BR935" s="1">
        <v>2</v>
      </c>
      <c r="BS935" s="1">
        <v>2</v>
      </c>
      <c r="BT935" s="1">
        <v>5</v>
      </c>
      <c r="BU935" s="1">
        <v>2</v>
      </c>
      <c r="BV935" s="1">
        <v>2</v>
      </c>
      <c r="BW935" s="1">
        <v>0</v>
      </c>
      <c r="BX935" s="1">
        <v>0</v>
      </c>
      <c r="BY935" s="1">
        <v>2</v>
      </c>
      <c r="BZ935" s="1">
        <v>1</v>
      </c>
      <c r="CA935" s="1">
        <v>3</v>
      </c>
      <c r="CB935" s="1">
        <v>3</v>
      </c>
      <c r="CC935" s="1">
        <v>2</v>
      </c>
      <c r="CD935" s="1">
        <v>0</v>
      </c>
      <c r="CE935" s="1">
        <v>1</v>
      </c>
      <c r="CF935" s="1">
        <v>0</v>
      </c>
      <c r="CG935" s="1">
        <v>0</v>
      </c>
      <c r="CH935" s="1">
        <v>0</v>
      </c>
      <c r="CI935" s="1">
        <v>0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1</v>
      </c>
      <c r="CW935" s="1">
        <v>1</v>
      </c>
      <c r="CX935" s="1">
        <v>0</v>
      </c>
      <c r="CY935" s="1">
        <v>1</v>
      </c>
      <c r="CZ935" s="1">
        <v>0</v>
      </c>
      <c r="DA935" s="1">
        <v>0</v>
      </c>
      <c r="DB935" s="1">
        <v>1</v>
      </c>
      <c r="DC935" s="1">
        <v>1</v>
      </c>
      <c r="DD935" s="1">
        <v>1</v>
      </c>
      <c r="DE935" s="1">
        <v>3</v>
      </c>
      <c r="DF935" s="1">
        <v>1</v>
      </c>
      <c r="DG935" s="1">
        <v>0</v>
      </c>
      <c r="DH935" s="1">
        <v>1</v>
      </c>
      <c r="DI935" s="1">
        <v>1</v>
      </c>
      <c r="DJ935" s="1">
        <v>0</v>
      </c>
      <c r="DK935" s="1">
        <v>1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14</v>
      </c>
      <c r="DS935" s="1">
        <v>0</v>
      </c>
      <c r="DT935" s="1">
        <v>14</v>
      </c>
      <c r="DU935" s="1">
        <v>14</v>
      </c>
      <c r="DV935" s="1">
        <v>14</v>
      </c>
      <c r="DW935" s="1">
        <v>2</v>
      </c>
      <c r="DX935" s="1">
        <v>0</v>
      </c>
      <c r="DY935" s="1">
        <v>2</v>
      </c>
      <c r="DZ935" s="1">
        <v>1</v>
      </c>
      <c r="EA935" s="1">
        <v>1</v>
      </c>
      <c r="EB935" s="1">
        <v>0</v>
      </c>
      <c r="EC935" s="1">
        <v>0</v>
      </c>
      <c r="ED935" s="1">
        <v>0</v>
      </c>
      <c r="EE935" s="1">
        <v>2</v>
      </c>
      <c r="EF935" s="1">
        <v>0</v>
      </c>
      <c r="EG935" s="1">
        <v>0</v>
      </c>
      <c r="EH935" s="1">
        <v>0</v>
      </c>
      <c r="EI935" s="1">
        <v>0</v>
      </c>
      <c r="EJ935" s="1">
        <v>8</v>
      </c>
      <c r="EK935" s="1">
        <v>6</v>
      </c>
      <c r="EL935" s="1">
        <v>2</v>
      </c>
      <c r="EM935" s="1">
        <v>11</v>
      </c>
      <c r="EN935" s="1">
        <v>11</v>
      </c>
      <c r="EO935" s="1">
        <v>0</v>
      </c>
      <c r="EP935" s="1">
        <v>0</v>
      </c>
      <c r="EQ935" s="1">
        <v>0</v>
      </c>
      <c r="ER935" s="1">
        <v>1</v>
      </c>
      <c r="ES935" s="1">
        <v>1</v>
      </c>
      <c r="ET935" s="1">
        <v>0</v>
      </c>
      <c r="EU935" s="1">
        <v>1</v>
      </c>
      <c r="EV935" s="1">
        <v>0</v>
      </c>
      <c r="EW935" s="1">
        <v>0</v>
      </c>
      <c r="EX935" s="1">
        <v>0</v>
      </c>
      <c r="EY935" s="1">
        <v>1</v>
      </c>
      <c r="EZ935" s="1">
        <v>0</v>
      </c>
      <c r="FA935" s="1">
        <v>1</v>
      </c>
      <c r="FB935" s="1">
        <v>1</v>
      </c>
      <c r="FC935" s="1">
        <v>1</v>
      </c>
      <c r="FD935" s="1">
        <v>0</v>
      </c>
      <c r="FE935" s="1">
        <v>1</v>
      </c>
      <c r="FF935" s="1">
        <v>0</v>
      </c>
      <c r="FG935" s="1">
        <v>1</v>
      </c>
      <c r="FH935" s="1">
        <v>0</v>
      </c>
      <c r="FI935" s="1">
        <v>0</v>
      </c>
      <c r="FJ935" s="1">
        <v>1</v>
      </c>
      <c r="FK935" s="1">
        <v>0</v>
      </c>
      <c r="FL935" s="1">
        <v>1</v>
      </c>
      <c r="FM935" s="1">
        <v>3</v>
      </c>
      <c r="FN935" s="1">
        <v>1</v>
      </c>
      <c r="FO935" s="1">
        <v>0</v>
      </c>
      <c r="FP935" s="1">
        <v>0</v>
      </c>
      <c r="FQ935" s="1">
        <v>0</v>
      </c>
      <c r="FR935" s="1">
        <v>13</v>
      </c>
      <c r="FS935" s="1">
        <v>0</v>
      </c>
      <c r="FT935" s="1">
        <v>0</v>
      </c>
      <c r="FU935" s="1">
        <v>0</v>
      </c>
      <c r="FV935" s="1">
        <v>1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1</v>
      </c>
      <c r="GD935" s="1">
        <v>1</v>
      </c>
      <c r="GE935" s="1">
        <v>1</v>
      </c>
      <c r="GF935" s="1">
        <v>3</v>
      </c>
      <c r="GG935" s="1">
        <v>1</v>
      </c>
      <c r="GH935" s="1">
        <v>1</v>
      </c>
      <c r="GI935" s="1">
        <v>1</v>
      </c>
      <c r="GJ935" s="1">
        <v>1</v>
      </c>
      <c r="GK935" s="1">
        <v>1</v>
      </c>
      <c r="GL935" s="1">
        <v>1</v>
      </c>
      <c r="GM935" s="1">
        <v>0</v>
      </c>
      <c r="GN935" s="1">
        <v>0</v>
      </c>
      <c r="GO935" s="1">
        <v>1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1</v>
      </c>
      <c r="HP935" s="1">
        <v>1</v>
      </c>
      <c r="HQ935" s="1">
        <v>0</v>
      </c>
      <c r="HR935" s="1">
        <v>0</v>
      </c>
      <c r="HS935" s="1">
        <v>2</v>
      </c>
      <c r="HT935" s="1">
        <v>2</v>
      </c>
      <c r="HU935" s="1">
        <v>2</v>
      </c>
      <c r="HV935" s="1">
        <v>6</v>
      </c>
      <c r="HW935" s="1">
        <v>2</v>
      </c>
      <c r="HX935" s="1">
        <v>2</v>
      </c>
      <c r="HY935" s="1">
        <v>2</v>
      </c>
      <c r="HZ935" s="1">
        <v>2</v>
      </c>
      <c r="IA935" s="1">
        <v>2</v>
      </c>
      <c r="IB935" s="1">
        <v>2</v>
      </c>
      <c r="IC935" s="1">
        <v>2</v>
      </c>
      <c r="ID935" s="1">
        <v>0</v>
      </c>
      <c r="IE935" s="1">
        <v>0</v>
      </c>
      <c r="IF935" s="1">
        <v>1</v>
      </c>
      <c r="IG935" s="1">
        <v>1</v>
      </c>
      <c r="IH935" s="1">
        <v>1</v>
      </c>
      <c r="II935" s="1">
        <v>1</v>
      </c>
      <c r="IJ935" s="1">
        <v>1</v>
      </c>
      <c r="IK935" s="1">
        <v>1</v>
      </c>
      <c r="IL935" s="1">
        <v>1</v>
      </c>
      <c r="IM935" s="1">
        <v>1</v>
      </c>
      <c r="IN935" s="1">
        <v>1</v>
      </c>
      <c r="IO935" s="1">
        <v>1</v>
      </c>
      <c r="IP935" s="1">
        <v>0</v>
      </c>
      <c r="IQ935" s="1">
        <v>0</v>
      </c>
      <c r="IR935" s="1">
        <v>0</v>
      </c>
      <c r="IS935" s="1">
        <v>1</v>
      </c>
      <c r="IT935" s="1">
        <v>1</v>
      </c>
      <c r="IU935" s="1">
        <v>1</v>
      </c>
      <c r="IV935" s="1">
        <v>3</v>
      </c>
      <c r="IW935" s="1">
        <v>1</v>
      </c>
      <c r="IX935" s="1">
        <v>1</v>
      </c>
      <c r="IY935" s="1">
        <v>1</v>
      </c>
      <c r="IZ935" s="1">
        <v>1</v>
      </c>
      <c r="JA935" s="1">
        <v>1</v>
      </c>
      <c r="JB935" s="1">
        <v>1</v>
      </c>
      <c r="JC935" s="1">
        <v>0</v>
      </c>
      <c r="JD935" s="1">
        <v>0</v>
      </c>
      <c r="JE935" s="1">
        <v>0</v>
      </c>
      <c r="JF935" s="1">
        <v>0</v>
      </c>
      <c r="JG935" s="1">
        <v>0</v>
      </c>
      <c r="JH935" s="1">
        <v>0</v>
      </c>
      <c r="JI935" s="1">
        <v>0</v>
      </c>
      <c r="JJ935" s="1">
        <v>0</v>
      </c>
      <c r="JK935" s="1">
        <v>0</v>
      </c>
      <c r="JL935" s="1">
        <v>0</v>
      </c>
      <c r="JM935" s="1">
        <v>0</v>
      </c>
      <c r="JN935" s="1">
        <v>0</v>
      </c>
      <c r="JO935" s="1">
        <v>0</v>
      </c>
      <c r="JP935" s="1">
        <v>0</v>
      </c>
      <c r="JQ935" s="1">
        <v>0</v>
      </c>
      <c r="JR935" s="1">
        <v>0</v>
      </c>
      <c r="JS935" s="1">
        <v>0</v>
      </c>
      <c r="JT935" s="1">
        <v>0</v>
      </c>
      <c r="JU935" s="1">
        <v>0</v>
      </c>
      <c r="JV935" s="1">
        <v>0</v>
      </c>
      <c r="JW935" s="1">
        <v>0</v>
      </c>
      <c r="JX935" s="1">
        <v>0</v>
      </c>
      <c r="JY935" s="1">
        <v>0</v>
      </c>
      <c r="JZ935" s="1">
        <v>0</v>
      </c>
      <c r="KA935" s="1">
        <v>0</v>
      </c>
      <c r="KB935" s="1">
        <v>0</v>
      </c>
      <c r="KC935" s="1">
        <v>0</v>
      </c>
      <c r="KD935" s="1">
        <v>0</v>
      </c>
      <c r="KE935" s="1">
        <v>0</v>
      </c>
      <c r="KF935" s="1">
        <v>0</v>
      </c>
      <c r="KG935" s="1">
        <v>0</v>
      </c>
      <c r="KH935" s="1">
        <v>0</v>
      </c>
      <c r="KI935" s="1">
        <v>0</v>
      </c>
      <c r="KJ935" s="1">
        <v>0</v>
      </c>
      <c r="KK935" s="1">
        <v>0</v>
      </c>
      <c r="KL935" s="1">
        <v>0</v>
      </c>
      <c r="KM935" s="1">
        <v>0</v>
      </c>
      <c r="KN935" s="1">
        <v>0</v>
      </c>
      <c r="KO935" s="1">
        <v>0</v>
      </c>
      <c r="KP935" s="1">
        <v>0</v>
      </c>
      <c r="KQ935" s="1">
        <v>0</v>
      </c>
      <c r="KR935" s="1">
        <v>0</v>
      </c>
      <c r="KS935" s="1">
        <v>0</v>
      </c>
      <c r="KT935" s="1">
        <v>0</v>
      </c>
      <c r="KU935" s="1">
        <v>0</v>
      </c>
      <c r="KV935" s="1">
        <v>0</v>
      </c>
      <c r="KW935" s="1">
        <v>0</v>
      </c>
      <c r="KX935" s="1">
        <v>0</v>
      </c>
      <c r="KY935" s="1">
        <v>0</v>
      </c>
      <c r="KZ935" s="1">
        <v>0</v>
      </c>
      <c r="LA935" s="1">
        <v>0</v>
      </c>
      <c r="LB935" s="1">
        <v>0</v>
      </c>
      <c r="LC935" s="1">
        <v>0</v>
      </c>
      <c r="LD935" s="1">
        <v>0</v>
      </c>
      <c r="LE935" s="1">
        <v>0</v>
      </c>
      <c r="LF935" s="1">
        <v>0</v>
      </c>
      <c r="LG935" s="1">
        <v>0</v>
      </c>
      <c r="LH935" s="1">
        <v>0</v>
      </c>
      <c r="LI935" s="1">
        <v>0</v>
      </c>
      <c r="LJ935" s="1">
        <v>0</v>
      </c>
      <c r="LK935" s="1">
        <v>0</v>
      </c>
      <c r="LL935" s="1">
        <v>0</v>
      </c>
      <c r="LM935" s="1">
        <v>0</v>
      </c>
      <c r="LN935" s="1">
        <v>0</v>
      </c>
      <c r="LO935" s="1">
        <v>0</v>
      </c>
      <c r="LP935" s="1">
        <v>0</v>
      </c>
      <c r="LQ935" s="1">
        <v>0</v>
      </c>
      <c r="LR935" s="1">
        <v>0</v>
      </c>
      <c r="LS935" s="1">
        <v>0</v>
      </c>
      <c r="LT935" s="1">
        <v>0</v>
      </c>
      <c r="LU935" s="1">
        <v>0</v>
      </c>
      <c r="LV935" s="1">
        <v>0</v>
      </c>
      <c r="LW935" s="1">
        <v>0</v>
      </c>
      <c r="LX935" s="1">
        <v>0</v>
      </c>
      <c r="LY935" s="1">
        <v>0</v>
      </c>
      <c r="LZ935" s="1">
        <v>0</v>
      </c>
      <c r="MA935" s="1">
        <v>0</v>
      </c>
      <c r="MB935" s="1">
        <v>0</v>
      </c>
      <c r="MC935" s="1">
        <v>1</v>
      </c>
    </row>
    <row r="936" spans="1:341">
      <c r="A936" s="1">
        <v>2016</v>
      </c>
      <c r="B936" s="1" t="s">
        <v>642</v>
      </c>
      <c r="C936" s="1">
        <v>1</v>
      </c>
      <c r="D936" s="1">
        <v>0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  <c r="J936" s="1">
        <v>1</v>
      </c>
      <c r="K936" s="1">
        <v>2</v>
      </c>
      <c r="L936" s="1">
        <v>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4</v>
      </c>
      <c r="X936" s="1">
        <v>4</v>
      </c>
      <c r="Y936" s="1">
        <v>4</v>
      </c>
      <c r="Z936" s="1">
        <v>4</v>
      </c>
      <c r="AA936" s="1">
        <v>4</v>
      </c>
      <c r="AB936" s="1">
        <v>4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1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1</v>
      </c>
      <c r="BG936" s="1">
        <v>1</v>
      </c>
      <c r="BH936" s="1">
        <v>0</v>
      </c>
      <c r="BI936" s="1">
        <v>0</v>
      </c>
      <c r="BJ936" s="1">
        <v>1</v>
      </c>
      <c r="BK936" s="1">
        <v>0</v>
      </c>
      <c r="BL936" s="1">
        <v>0</v>
      </c>
      <c r="BM936" s="1">
        <v>1</v>
      </c>
      <c r="BN936" s="1">
        <v>0</v>
      </c>
      <c r="BO936" s="1">
        <v>1</v>
      </c>
      <c r="BP936" s="1">
        <v>0</v>
      </c>
      <c r="BQ936" s="1">
        <v>2</v>
      </c>
      <c r="BR936" s="1">
        <v>2</v>
      </c>
      <c r="BS936" s="1">
        <v>2</v>
      </c>
      <c r="BT936" s="1">
        <v>5</v>
      </c>
      <c r="BU936" s="1">
        <v>2</v>
      </c>
      <c r="BV936" s="1">
        <v>2</v>
      </c>
      <c r="BW936" s="1">
        <v>0</v>
      </c>
      <c r="BX936" s="1">
        <v>0</v>
      </c>
      <c r="BY936" s="1">
        <v>2</v>
      </c>
      <c r="BZ936" s="1">
        <v>1</v>
      </c>
      <c r="CA936" s="1">
        <v>3</v>
      </c>
      <c r="CB936" s="1">
        <v>3</v>
      </c>
      <c r="CC936" s="1">
        <v>2</v>
      </c>
      <c r="CD936" s="1">
        <v>0</v>
      </c>
      <c r="CE936" s="1">
        <v>1</v>
      </c>
      <c r="CF936" s="1">
        <v>0</v>
      </c>
      <c r="CG936" s="1">
        <v>0</v>
      </c>
      <c r="CH936" s="1">
        <v>0</v>
      </c>
      <c r="CI936" s="1">
        <v>0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1</v>
      </c>
      <c r="CW936" s="1">
        <v>1</v>
      </c>
      <c r="CX936" s="1">
        <v>0</v>
      </c>
      <c r="CY936" s="1">
        <v>1</v>
      </c>
      <c r="CZ936" s="1">
        <v>0</v>
      </c>
      <c r="DA936" s="1">
        <v>0</v>
      </c>
      <c r="DB936" s="1">
        <v>1</v>
      </c>
      <c r="DC936" s="1">
        <v>1</v>
      </c>
      <c r="DD936" s="1">
        <v>1</v>
      </c>
      <c r="DE936" s="1">
        <v>3</v>
      </c>
      <c r="DF936" s="1">
        <v>1</v>
      </c>
      <c r="DG936" s="1">
        <v>0</v>
      </c>
      <c r="DH936" s="1">
        <v>1</v>
      </c>
      <c r="DI936" s="1">
        <v>1</v>
      </c>
      <c r="DJ936" s="1">
        <v>0</v>
      </c>
      <c r="DK936" s="1">
        <v>1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12</v>
      </c>
      <c r="DS936" s="1">
        <v>0</v>
      </c>
      <c r="DT936" s="1">
        <v>12</v>
      </c>
      <c r="DU936" s="1">
        <v>12</v>
      </c>
      <c r="DV936" s="1">
        <v>12</v>
      </c>
      <c r="DW936" s="1">
        <v>2</v>
      </c>
      <c r="DX936" s="1">
        <v>0</v>
      </c>
      <c r="DY936" s="1">
        <v>2</v>
      </c>
      <c r="DZ936" s="1">
        <v>1</v>
      </c>
      <c r="EA936" s="1">
        <v>1</v>
      </c>
      <c r="EB936" s="1">
        <v>0</v>
      </c>
      <c r="EC936" s="1">
        <v>0</v>
      </c>
      <c r="ED936" s="1">
        <v>0</v>
      </c>
      <c r="EE936" s="1">
        <v>2</v>
      </c>
      <c r="EF936" s="1">
        <v>0</v>
      </c>
      <c r="EG936" s="1">
        <v>0</v>
      </c>
      <c r="EH936" s="1">
        <v>0</v>
      </c>
      <c r="EI936" s="1">
        <v>0</v>
      </c>
      <c r="EJ936" s="1">
        <v>6</v>
      </c>
      <c r="EK936" s="1">
        <v>4</v>
      </c>
      <c r="EL936" s="1">
        <v>2</v>
      </c>
      <c r="EM936" s="1">
        <v>9</v>
      </c>
      <c r="EN936" s="1">
        <v>9</v>
      </c>
      <c r="EO936" s="1">
        <v>0</v>
      </c>
      <c r="EP936" s="1">
        <v>0</v>
      </c>
      <c r="EQ936" s="1">
        <v>0</v>
      </c>
      <c r="ER936" s="1">
        <v>1</v>
      </c>
      <c r="ES936" s="1">
        <v>1</v>
      </c>
      <c r="ET936" s="1">
        <v>0</v>
      </c>
      <c r="EU936" s="1">
        <v>1</v>
      </c>
      <c r="EV936" s="1">
        <v>0</v>
      </c>
      <c r="EW936" s="1">
        <v>0</v>
      </c>
      <c r="EX936" s="1">
        <v>0</v>
      </c>
      <c r="EY936" s="1">
        <v>1</v>
      </c>
      <c r="EZ936" s="1">
        <v>0</v>
      </c>
      <c r="FA936" s="1">
        <v>1</v>
      </c>
      <c r="FB936" s="1">
        <v>1</v>
      </c>
      <c r="FC936" s="1">
        <v>1</v>
      </c>
      <c r="FD936" s="1">
        <v>0</v>
      </c>
      <c r="FE936" s="1">
        <v>1</v>
      </c>
      <c r="FF936" s="1">
        <v>0</v>
      </c>
      <c r="FG936" s="1">
        <v>1</v>
      </c>
      <c r="FH936" s="1">
        <v>0</v>
      </c>
      <c r="FI936" s="1">
        <v>0</v>
      </c>
      <c r="FJ936" s="1">
        <v>1</v>
      </c>
      <c r="FK936" s="1">
        <v>0</v>
      </c>
      <c r="FL936" s="1">
        <v>1</v>
      </c>
      <c r="FM936" s="1">
        <v>3</v>
      </c>
      <c r="FN936" s="1">
        <v>1</v>
      </c>
      <c r="FO936" s="1">
        <v>0</v>
      </c>
      <c r="FP936" s="1">
        <v>0</v>
      </c>
      <c r="FQ936" s="1">
        <v>0</v>
      </c>
      <c r="FR936" s="1">
        <v>12</v>
      </c>
      <c r="FS936" s="1">
        <v>0</v>
      </c>
      <c r="FT936" s="1">
        <v>0</v>
      </c>
      <c r="FU936" s="1">
        <v>0</v>
      </c>
      <c r="FV936" s="1">
        <v>1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1</v>
      </c>
      <c r="GD936" s="1">
        <v>1</v>
      </c>
      <c r="GE936" s="1">
        <v>1</v>
      </c>
      <c r="GF936" s="1">
        <v>3</v>
      </c>
      <c r="GG936" s="1">
        <v>1</v>
      </c>
      <c r="GH936" s="1">
        <v>1</v>
      </c>
      <c r="GI936" s="1">
        <v>1</v>
      </c>
      <c r="GJ936" s="1">
        <v>1</v>
      </c>
      <c r="GK936" s="1">
        <v>1</v>
      </c>
      <c r="GL936" s="1">
        <v>1</v>
      </c>
      <c r="GM936" s="1">
        <v>0</v>
      </c>
      <c r="GN936" s="1">
        <v>0</v>
      </c>
      <c r="GO936" s="1">
        <v>1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1</v>
      </c>
      <c r="HP936" s="1">
        <v>1</v>
      </c>
      <c r="HQ936" s="1">
        <v>0</v>
      </c>
      <c r="HR936" s="1">
        <v>0</v>
      </c>
      <c r="HS936" s="1">
        <v>2</v>
      </c>
      <c r="HT936" s="1">
        <v>2</v>
      </c>
      <c r="HU936" s="1">
        <v>2</v>
      </c>
      <c r="HV936" s="1">
        <v>6</v>
      </c>
      <c r="HW936" s="1">
        <v>2</v>
      </c>
      <c r="HX936" s="1">
        <v>2</v>
      </c>
      <c r="HY936" s="1">
        <v>2</v>
      </c>
      <c r="HZ936" s="1">
        <v>2</v>
      </c>
      <c r="IA936" s="1">
        <v>2</v>
      </c>
      <c r="IB936" s="1">
        <v>2</v>
      </c>
      <c r="IC936" s="1">
        <v>2</v>
      </c>
      <c r="ID936" s="1">
        <v>0</v>
      </c>
      <c r="IE936" s="1">
        <v>0</v>
      </c>
      <c r="IF936" s="1">
        <v>1</v>
      </c>
      <c r="IG936" s="1">
        <v>1</v>
      </c>
      <c r="IH936" s="1">
        <v>1</v>
      </c>
      <c r="II936" s="1">
        <v>1</v>
      </c>
      <c r="IJ936" s="1">
        <v>1</v>
      </c>
      <c r="IK936" s="1">
        <v>1</v>
      </c>
      <c r="IL936" s="1">
        <v>1</v>
      </c>
      <c r="IM936" s="1">
        <v>1</v>
      </c>
      <c r="IN936" s="1">
        <v>1</v>
      </c>
      <c r="IO936" s="1">
        <v>1</v>
      </c>
      <c r="IP936" s="1">
        <v>0</v>
      </c>
      <c r="IQ936" s="1">
        <v>0</v>
      </c>
      <c r="IR936" s="1">
        <v>0</v>
      </c>
      <c r="IS936" s="1">
        <v>1</v>
      </c>
      <c r="IT936" s="1">
        <v>1</v>
      </c>
      <c r="IU936" s="1">
        <v>1</v>
      </c>
      <c r="IV936" s="1">
        <v>3</v>
      </c>
      <c r="IW936" s="1">
        <v>1</v>
      </c>
      <c r="IX936" s="1">
        <v>1</v>
      </c>
      <c r="IY936" s="1">
        <v>1</v>
      </c>
      <c r="IZ936" s="1">
        <v>1</v>
      </c>
      <c r="JA936" s="1">
        <v>1</v>
      </c>
      <c r="JB936" s="1">
        <v>1</v>
      </c>
      <c r="JC936" s="1">
        <v>0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0</v>
      </c>
      <c r="JM936" s="1">
        <v>0</v>
      </c>
      <c r="JN936" s="1">
        <v>0</v>
      </c>
      <c r="JO936" s="1">
        <v>0</v>
      </c>
      <c r="JP936" s="1">
        <v>0</v>
      </c>
      <c r="JQ936" s="1">
        <v>0</v>
      </c>
      <c r="JR936" s="1">
        <v>0</v>
      </c>
      <c r="JS936" s="1">
        <v>0</v>
      </c>
      <c r="JT936" s="1">
        <v>0</v>
      </c>
      <c r="JU936" s="1">
        <v>0</v>
      </c>
      <c r="JV936" s="1">
        <v>0</v>
      </c>
      <c r="JW936" s="1">
        <v>0</v>
      </c>
      <c r="JX936" s="1">
        <v>0</v>
      </c>
      <c r="JY936" s="1">
        <v>0</v>
      </c>
      <c r="JZ936" s="1">
        <v>0</v>
      </c>
      <c r="KA936" s="1">
        <v>0</v>
      </c>
      <c r="KB936" s="1">
        <v>0</v>
      </c>
      <c r="KC936" s="1">
        <v>0</v>
      </c>
      <c r="KD936" s="1">
        <v>0</v>
      </c>
      <c r="KE936" s="1">
        <v>0</v>
      </c>
      <c r="KF936" s="1">
        <v>0</v>
      </c>
      <c r="KG936" s="1">
        <v>0</v>
      </c>
      <c r="KH936" s="1">
        <v>0</v>
      </c>
      <c r="KI936" s="1">
        <v>0</v>
      </c>
      <c r="KJ936" s="1">
        <v>0</v>
      </c>
      <c r="KK936" s="1">
        <v>0</v>
      </c>
      <c r="KL936" s="1">
        <v>0</v>
      </c>
      <c r="KM936" s="1">
        <v>0</v>
      </c>
      <c r="KN936" s="1">
        <v>0</v>
      </c>
      <c r="KO936" s="1">
        <v>0</v>
      </c>
      <c r="KP936" s="1"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0</v>
      </c>
      <c r="KZ936" s="1">
        <v>0</v>
      </c>
      <c r="LA936" s="1">
        <v>0</v>
      </c>
      <c r="LB936" s="1">
        <v>0</v>
      </c>
      <c r="LC936" s="1">
        <v>0</v>
      </c>
      <c r="LD936" s="1">
        <v>0</v>
      </c>
      <c r="LE936" s="1">
        <v>0</v>
      </c>
      <c r="LF936" s="1">
        <v>0</v>
      </c>
      <c r="LG936" s="1">
        <v>0</v>
      </c>
      <c r="LH936" s="1">
        <v>0</v>
      </c>
      <c r="LI936" s="1">
        <v>0</v>
      </c>
      <c r="LJ936" s="1">
        <v>0</v>
      </c>
      <c r="LK936" s="1">
        <v>0</v>
      </c>
      <c r="LL936" s="1">
        <v>0</v>
      </c>
      <c r="LM936" s="1">
        <v>0</v>
      </c>
      <c r="LN936" s="1">
        <v>0</v>
      </c>
      <c r="LO936" s="1">
        <v>0</v>
      </c>
      <c r="LP936" s="1">
        <v>0</v>
      </c>
      <c r="LQ936" s="1">
        <v>0</v>
      </c>
      <c r="LR936" s="1">
        <v>0</v>
      </c>
      <c r="LS936" s="1">
        <v>0</v>
      </c>
      <c r="LT936" s="1">
        <v>0</v>
      </c>
      <c r="LU936" s="1">
        <v>0</v>
      </c>
      <c r="LV936" s="1">
        <v>0</v>
      </c>
      <c r="LW936" s="1">
        <v>0</v>
      </c>
      <c r="LX936" s="1">
        <v>0</v>
      </c>
      <c r="LY936" s="1">
        <v>0</v>
      </c>
      <c r="LZ936" s="1">
        <v>0</v>
      </c>
      <c r="MA936" s="1">
        <v>0</v>
      </c>
      <c r="MB936" s="1">
        <v>0</v>
      </c>
      <c r="MC936" s="1">
        <v>1</v>
      </c>
    </row>
    <row r="937" spans="1:341">
      <c r="A937" s="1">
        <v>2016</v>
      </c>
      <c r="B937" s="1" t="s">
        <v>1019</v>
      </c>
      <c r="C937" s="1">
        <v>1</v>
      </c>
      <c r="D937" s="1">
        <v>0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2</v>
      </c>
      <c r="L937" s="1">
        <v>2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4</v>
      </c>
      <c r="X937" s="1">
        <v>4</v>
      </c>
      <c r="Y937" s="1">
        <v>4</v>
      </c>
      <c r="Z937" s="1">
        <v>4</v>
      </c>
      <c r="AA937" s="1">
        <v>4</v>
      </c>
      <c r="AB937" s="1">
        <v>4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1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1</v>
      </c>
      <c r="BG937" s="1">
        <v>1</v>
      </c>
      <c r="BH937" s="1">
        <v>0</v>
      </c>
      <c r="BI937" s="1">
        <v>0</v>
      </c>
      <c r="BJ937" s="1">
        <v>1</v>
      </c>
      <c r="BK937" s="1">
        <v>0</v>
      </c>
      <c r="BL937" s="1">
        <v>0</v>
      </c>
      <c r="BM937" s="1">
        <v>1</v>
      </c>
      <c r="BN937" s="1">
        <v>0</v>
      </c>
      <c r="BO937" s="1">
        <v>1</v>
      </c>
      <c r="BP937" s="1">
        <v>0</v>
      </c>
      <c r="BQ937" s="1">
        <v>2</v>
      </c>
      <c r="BR937" s="1">
        <v>2</v>
      </c>
      <c r="BS937" s="1">
        <v>2</v>
      </c>
      <c r="BT937" s="1">
        <v>5</v>
      </c>
      <c r="BU937" s="1">
        <v>2</v>
      </c>
      <c r="BV937" s="1">
        <v>2</v>
      </c>
      <c r="BW937" s="1">
        <v>0</v>
      </c>
      <c r="BX937" s="1">
        <v>0</v>
      </c>
      <c r="BY937" s="1">
        <v>2</v>
      </c>
      <c r="BZ937" s="1">
        <v>1</v>
      </c>
      <c r="CA937" s="1">
        <v>3</v>
      </c>
      <c r="CB937" s="1">
        <v>3</v>
      </c>
      <c r="CC937" s="1">
        <v>2</v>
      </c>
      <c r="CD937" s="1">
        <v>0</v>
      </c>
      <c r="CE937" s="1">
        <v>1</v>
      </c>
      <c r="CF937" s="1">
        <v>0</v>
      </c>
      <c r="CG937" s="1">
        <v>0</v>
      </c>
      <c r="CH937" s="1">
        <v>0</v>
      </c>
      <c r="CI937" s="1">
        <v>0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1</v>
      </c>
      <c r="CW937" s="1">
        <v>1</v>
      </c>
      <c r="CX937" s="1">
        <v>0</v>
      </c>
      <c r="CY937" s="1">
        <v>1</v>
      </c>
      <c r="CZ937" s="1">
        <v>0</v>
      </c>
      <c r="DA937" s="1">
        <v>0</v>
      </c>
      <c r="DB937" s="1">
        <v>1</v>
      </c>
      <c r="DC937" s="1">
        <v>1</v>
      </c>
      <c r="DD937" s="1">
        <v>1</v>
      </c>
      <c r="DE937" s="1">
        <v>3</v>
      </c>
      <c r="DF937" s="1">
        <v>1</v>
      </c>
      <c r="DG937" s="1">
        <v>0</v>
      </c>
      <c r="DH937" s="1">
        <v>1</v>
      </c>
      <c r="DI937" s="1">
        <v>1</v>
      </c>
      <c r="DJ937" s="1">
        <v>0</v>
      </c>
      <c r="DK937" s="1">
        <v>1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12</v>
      </c>
      <c r="DS937" s="1">
        <v>0</v>
      </c>
      <c r="DT937" s="1">
        <v>12</v>
      </c>
      <c r="DU937" s="1">
        <v>12</v>
      </c>
      <c r="DV937" s="1">
        <v>12</v>
      </c>
      <c r="DW937" s="1">
        <v>2</v>
      </c>
      <c r="DX937" s="1">
        <v>0</v>
      </c>
      <c r="DY937" s="1">
        <v>2</v>
      </c>
      <c r="DZ937" s="1">
        <v>1</v>
      </c>
      <c r="EA937" s="1">
        <v>1</v>
      </c>
      <c r="EB937" s="1">
        <v>0</v>
      </c>
      <c r="EC937" s="1">
        <v>0</v>
      </c>
      <c r="ED937" s="1">
        <v>0</v>
      </c>
      <c r="EE937" s="1">
        <v>2</v>
      </c>
      <c r="EF937" s="1">
        <v>0</v>
      </c>
      <c r="EG937" s="1">
        <v>0</v>
      </c>
      <c r="EH937" s="1">
        <v>0</v>
      </c>
      <c r="EI937" s="1">
        <v>0</v>
      </c>
      <c r="EJ937" s="1">
        <v>6</v>
      </c>
      <c r="EK937" s="1">
        <v>4</v>
      </c>
      <c r="EL937" s="1">
        <v>2</v>
      </c>
      <c r="EM937" s="1">
        <v>9</v>
      </c>
      <c r="EN937" s="1">
        <v>9</v>
      </c>
      <c r="EO937" s="1">
        <v>0</v>
      </c>
      <c r="EP937" s="1">
        <v>0</v>
      </c>
      <c r="EQ937" s="1">
        <v>0</v>
      </c>
      <c r="ER937" s="1">
        <v>1</v>
      </c>
      <c r="ES937" s="1">
        <v>1</v>
      </c>
      <c r="ET937" s="1">
        <v>0</v>
      </c>
      <c r="EU937" s="1">
        <v>1</v>
      </c>
      <c r="EV937" s="1">
        <v>0</v>
      </c>
      <c r="EW937" s="1">
        <v>0</v>
      </c>
      <c r="EX937" s="1">
        <v>0</v>
      </c>
      <c r="EY937" s="1">
        <v>1</v>
      </c>
      <c r="EZ937" s="1">
        <v>0</v>
      </c>
      <c r="FA937" s="1">
        <v>1</v>
      </c>
      <c r="FB937" s="1">
        <v>1</v>
      </c>
      <c r="FC937" s="1">
        <v>1</v>
      </c>
      <c r="FD937" s="1">
        <v>0</v>
      </c>
      <c r="FE937" s="1">
        <v>1</v>
      </c>
      <c r="FF937" s="1">
        <v>0</v>
      </c>
      <c r="FG937" s="1">
        <v>1</v>
      </c>
      <c r="FH937" s="1">
        <v>0</v>
      </c>
      <c r="FI937" s="1">
        <v>0</v>
      </c>
      <c r="FJ937" s="1">
        <v>1</v>
      </c>
      <c r="FK937" s="1">
        <v>0</v>
      </c>
      <c r="FL937" s="1">
        <v>1</v>
      </c>
      <c r="FM937" s="1">
        <v>3</v>
      </c>
      <c r="FN937" s="1">
        <v>1</v>
      </c>
      <c r="FO937" s="1">
        <v>0</v>
      </c>
      <c r="FP937" s="1">
        <v>0</v>
      </c>
      <c r="FQ937" s="1">
        <v>0</v>
      </c>
      <c r="FR937" s="1">
        <v>12</v>
      </c>
      <c r="FS937" s="1">
        <v>0</v>
      </c>
      <c r="FT937" s="1">
        <v>0</v>
      </c>
      <c r="FU937" s="1">
        <v>0</v>
      </c>
      <c r="FV937" s="1">
        <v>1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1</v>
      </c>
      <c r="GD937" s="1">
        <v>1</v>
      </c>
      <c r="GE937" s="1">
        <v>1</v>
      </c>
      <c r="GF937" s="1">
        <v>3</v>
      </c>
      <c r="GG937" s="1">
        <v>1</v>
      </c>
      <c r="GH937" s="1">
        <v>1</v>
      </c>
      <c r="GI937" s="1">
        <v>1</v>
      </c>
      <c r="GJ937" s="1">
        <v>1</v>
      </c>
      <c r="GK937" s="1">
        <v>1</v>
      </c>
      <c r="GL937" s="1">
        <v>1</v>
      </c>
      <c r="GM937" s="1">
        <v>0</v>
      </c>
      <c r="GN937" s="1">
        <v>0</v>
      </c>
      <c r="GO937" s="1">
        <v>1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1</v>
      </c>
      <c r="HP937" s="1">
        <v>1</v>
      </c>
      <c r="HQ937" s="1">
        <v>0</v>
      </c>
      <c r="HR937" s="1">
        <v>0</v>
      </c>
      <c r="HS937" s="1">
        <v>2</v>
      </c>
      <c r="HT937" s="1">
        <v>2</v>
      </c>
      <c r="HU937" s="1">
        <v>2</v>
      </c>
      <c r="HV937" s="1">
        <v>6</v>
      </c>
      <c r="HW937" s="1">
        <v>2</v>
      </c>
      <c r="HX937" s="1">
        <v>2</v>
      </c>
      <c r="HY937" s="1">
        <v>2</v>
      </c>
      <c r="HZ937" s="1">
        <v>2</v>
      </c>
      <c r="IA937" s="1">
        <v>2</v>
      </c>
      <c r="IB937" s="1">
        <v>2</v>
      </c>
      <c r="IC937" s="1">
        <v>2</v>
      </c>
      <c r="ID937" s="1">
        <v>0</v>
      </c>
      <c r="IE937" s="1">
        <v>0</v>
      </c>
      <c r="IF937" s="1">
        <v>1</v>
      </c>
      <c r="IG937" s="1">
        <v>1</v>
      </c>
      <c r="IH937" s="1">
        <v>1</v>
      </c>
      <c r="II937" s="1">
        <v>1</v>
      </c>
      <c r="IJ937" s="1">
        <v>1</v>
      </c>
      <c r="IK937" s="1">
        <v>1</v>
      </c>
      <c r="IL937" s="1">
        <v>1</v>
      </c>
      <c r="IM937" s="1">
        <v>1</v>
      </c>
      <c r="IN937" s="1">
        <v>1</v>
      </c>
      <c r="IO937" s="1">
        <v>1</v>
      </c>
      <c r="IP937" s="1">
        <v>0</v>
      </c>
      <c r="IQ937" s="1">
        <v>0</v>
      </c>
      <c r="IR937" s="1">
        <v>0</v>
      </c>
      <c r="IS937" s="1">
        <v>1</v>
      </c>
      <c r="IT937" s="1">
        <v>1</v>
      </c>
      <c r="IU937" s="1">
        <v>1</v>
      </c>
      <c r="IV937" s="1">
        <v>3</v>
      </c>
      <c r="IW937" s="1">
        <v>1</v>
      </c>
      <c r="IX937" s="1">
        <v>1</v>
      </c>
      <c r="IY937" s="1">
        <v>1</v>
      </c>
      <c r="IZ937" s="1">
        <v>1</v>
      </c>
      <c r="JA937" s="1">
        <v>1</v>
      </c>
      <c r="JB937" s="1">
        <v>1</v>
      </c>
      <c r="JC937" s="1">
        <v>0</v>
      </c>
      <c r="JD937" s="1">
        <v>0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</v>
      </c>
      <c r="JM937" s="1">
        <v>0</v>
      </c>
      <c r="JN937" s="1">
        <v>0</v>
      </c>
      <c r="JO937" s="1">
        <v>0</v>
      </c>
      <c r="JP937" s="1">
        <v>0</v>
      </c>
      <c r="JQ937" s="1">
        <v>0</v>
      </c>
      <c r="JR937" s="1">
        <v>0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0</v>
      </c>
      <c r="JY937" s="1">
        <v>0</v>
      </c>
      <c r="JZ937" s="1">
        <v>0</v>
      </c>
      <c r="KA937" s="1">
        <v>0</v>
      </c>
      <c r="KB937" s="1">
        <v>0</v>
      </c>
      <c r="KC937" s="1">
        <v>0</v>
      </c>
      <c r="KD937" s="1">
        <v>0</v>
      </c>
      <c r="KE937" s="1">
        <v>0</v>
      </c>
      <c r="KF937" s="1">
        <v>0</v>
      </c>
      <c r="KG937" s="1">
        <v>0</v>
      </c>
      <c r="KH937" s="1">
        <v>0</v>
      </c>
      <c r="KI937" s="1">
        <v>0</v>
      </c>
      <c r="KJ937" s="1">
        <v>0</v>
      </c>
      <c r="KK937" s="1">
        <v>0</v>
      </c>
      <c r="KL937" s="1">
        <v>0</v>
      </c>
      <c r="KM937" s="1">
        <v>0</v>
      </c>
      <c r="KN937" s="1">
        <v>0</v>
      </c>
      <c r="KO937" s="1">
        <v>0</v>
      </c>
      <c r="KP937" s="1">
        <v>0</v>
      </c>
      <c r="KQ937" s="1">
        <v>0</v>
      </c>
      <c r="KR937" s="1">
        <v>0</v>
      </c>
      <c r="KS937" s="1">
        <v>0</v>
      </c>
      <c r="KT937" s="1">
        <v>0</v>
      </c>
      <c r="KU937" s="1">
        <v>0</v>
      </c>
      <c r="KV937" s="1">
        <v>0</v>
      </c>
      <c r="KW937" s="1">
        <v>0</v>
      </c>
      <c r="KX937" s="1">
        <v>0</v>
      </c>
      <c r="KY937" s="1">
        <v>0</v>
      </c>
      <c r="KZ937" s="1">
        <v>0</v>
      </c>
      <c r="LA937" s="1">
        <v>0</v>
      </c>
      <c r="LB937" s="1">
        <v>0</v>
      </c>
      <c r="LC937" s="1">
        <v>0</v>
      </c>
      <c r="LD937" s="1">
        <v>0</v>
      </c>
      <c r="LE937" s="1">
        <v>0</v>
      </c>
      <c r="LF937" s="1">
        <v>0</v>
      </c>
      <c r="LG937" s="1">
        <v>0</v>
      </c>
      <c r="LH937" s="1">
        <v>0</v>
      </c>
      <c r="LI937" s="1">
        <v>0</v>
      </c>
      <c r="LJ937" s="1">
        <v>0</v>
      </c>
      <c r="LK937" s="1">
        <v>0</v>
      </c>
      <c r="LL937" s="1">
        <v>0</v>
      </c>
      <c r="LM937" s="1">
        <v>0</v>
      </c>
      <c r="LN937" s="1">
        <v>0</v>
      </c>
      <c r="LO937" s="1">
        <v>0</v>
      </c>
      <c r="LP937" s="1">
        <v>0</v>
      </c>
      <c r="LQ937" s="1">
        <v>0</v>
      </c>
      <c r="LR937" s="1">
        <v>0</v>
      </c>
      <c r="LS937" s="1">
        <v>0</v>
      </c>
      <c r="LT937" s="1">
        <v>0</v>
      </c>
      <c r="LU937" s="1">
        <v>0</v>
      </c>
      <c r="LV937" s="1">
        <v>0</v>
      </c>
      <c r="LW937" s="1">
        <v>0</v>
      </c>
      <c r="LX937" s="1">
        <v>0</v>
      </c>
      <c r="LY937" s="1">
        <v>0</v>
      </c>
      <c r="LZ937" s="1">
        <v>0</v>
      </c>
      <c r="MA937" s="1">
        <v>0</v>
      </c>
      <c r="MB937" s="1">
        <v>0</v>
      </c>
      <c r="MC937" s="1">
        <v>1</v>
      </c>
    </row>
    <row r="938" spans="1:341">
      <c r="A938" s="1">
        <v>2016</v>
      </c>
      <c r="B938" s="1" t="s">
        <v>1020</v>
      </c>
      <c r="C938" s="1">
        <v>1</v>
      </c>
      <c r="D938" s="1">
        <v>0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  <c r="K938" s="1">
        <v>2</v>
      </c>
      <c r="L938" s="1">
        <v>2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4</v>
      </c>
      <c r="X938" s="1">
        <v>4</v>
      </c>
      <c r="Y938" s="1">
        <v>4</v>
      </c>
      <c r="Z938" s="1">
        <v>4</v>
      </c>
      <c r="AA938" s="1">
        <v>4</v>
      </c>
      <c r="AB938" s="1">
        <v>4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1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1</v>
      </c>
      <c r="BG938" s="1">
        <v>1</v>
      </c>
      <c r="BH938" s="1">
        <v>0</v>
      </c>
      <c r="BI938" s="1">
        <v>0</v>
      </c>
      <c r="BJ938" s="1">
        <v>1</v>
      </c>
      <c r="BK938" s="1">
        <v>0</v>
      </c>
      <c r="BL938" s="1">
        <v>0</v>
      </c>
      <c r="BM938" s="1">
        <v>1</v>
      </c>
      <c r="BN938" s="1">
        <v>0</v>
      </c>
      <c r="BO938" s="1">
        <v>1</v>
      </c>
      <c r="BP938" s="1">
        <v>0</v>
      </c>
      <c r="BQ938" s="1">
        <v>2</v>
      </c>
      <c r="BR938" s="1">
        <v>2</v>
      </c>
      <c r="BS938" s="1">
        <v>2</v>
      </c>
      <c r="BT938" s="1">
        <v>5</v>
      </c>
      <c r="BU938" s="1">
        <v>2</v>
      </c>
      <c r="BV938" s="1">
        <v>2</v>
      </c>
      <c r="BW938" s="1">
        <v>0</v>
      </c>
      <c r="BX938" s="1">
        <v>0</v>
      </c>
      <c r="BY938" s="1">
        <v>2</v>
      </c>
      <c r="BZ938" s="1">
        <v>1</v>
      </c>
      <c r="CA938" s="1">
        <v>3</v>
      </c>
      <c r="CB938" s="1">
        <v>3</v>
      </c>
      <c r="CC938" s="1">
        <v>2</v>
      </c>
      <c r="CD938" s="1">
        <v>0</v>
      </c>
      <c r="CE938" s="1">
        <v>1</v>
      </c>
      <c r="CF938" s="1">
        <v>0</v>
      </c>
      <c r="CG938" s="1">
        <v>0</v>
      </c>
      <c r="CH938" s="1">
        <v>0</v>
      </c>
      <c r="CI938" s="1">
        <v>0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1</v>
      </c>
      <c r="CW938" s="1">
        <v>1</v>
      </c>
      <c r="CX938" s="1">
        <v>0</v>
      </c>
      <c r="CY938" s="1">
        <v>1</v>
      </c>
      <c r="CZ938" s="1">
        <v>0</v>
      </c>
      <c r="DA938" s="1">
        <v>0</v>
      </c>
      <c r="DB938" s="1">
        <v>1</v>
      </c>
      <c r="DC938" s="1">
        <v>1</v>
      </c>
      <c r="DD938" s="1">
        <v>1</v>
      </c>
      <c r="DE938" s="1">
        <v>3</v>
      </c>
      <c r="DF938" s="1">
        <v>1</v>
      </c>
      <c r="DG938" s="1">
        <v>0</v>
      </c>
      <c r="DH938" s="1">
        <v>1</v>
      </c>
      <c r="DI938" s="1">
        <v>1</v>
      </c>
      <c r="DJ938" s="1">
        <v>0</v>
      </c>
      <c r="DK938" s="1">
        <v>1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16</v>
      </c>
      <c r="DS938" s="1">
        <v>0</v>
      </c>
      <c r="DT938" s="1">
        <v>16</v>
      </c>
      <c r="DU938" s="1">
        <v>16</v>
      </c>
      <c r="DV938" s="1">
        <v>16</v>
      </c>
      <c r="DW938" s="1">
        <v>2</v>
      </c>
      <c r="DX938" s="1">
        <v>0</v>
      </c>
      <c r="DY938" s="1">
        <v>2</v>
      </c>
      <c r="DZ938" s="1">
        <v>1</v>
      </c>
      <c r="EA938" s="1">
        <v>1</v>
      </c>
      <c r="EB938" s="1">
        <v>0</v>
      </c>
      <c r="EC938" s="1">
        <v>0</v>
      </c>
      <c r="ED938" s="1">
        <v>0</v>
      </c>
      <c r="EE938" s="1">
        <v>2</v>
      </c>
      <c r="EF938" s="1">
        <v>0</v>
      </c>
      <c r="EG938" s="1">
        <v>0</v>
      </c>
      <c r="EH938" s="1">
        <v>0</v>
      </c>
      <c r="EI938" s="1">
        <v>0</v>
      </c>
      <c r="EJ938" s="1">
        <v>10</v>
      </c>
      <c r="EK938" s="1">
        <v>8</v>
      </c>
      <c r="EL938" s="1">
        <v>2</v>
      </c>
      <c r="EM938" s="1">
        <v>13</v>
      </c>
      <c r="EN938" s="1">
        <v>13</v>
      </c>
      <c r="EO938" s="1">
        <v>0</v>
      </c>
      <c r="EP938" s="1">
        <v>0</v>
      </c>
      <c r="EQ938" s="1">
        <v>0</v>
      </c>
      <c r="ER938" s="1">
        <v>1</v>
      </c>
      <c r="ES938" s="1">
        <v>1</v>
      </c>
      <c r="ET938" s="1">
        <v>0</v>
      </c>
      <c r="EU938" s="1">
        <v>1</v>
      </c>
      <c r="EV938" s="1">
        <v>0</v>
      </c>
      <c r="EW938" s="1">
        <v>0</v>
      </c>
      <c r="EX938" s="1">
        <v>0</v>
      </c>
      <c r="EY938" s="1">
        <v>1</v>
      </c>
      <c r="EZ938" s="1">
        <v>0</v>
      </c>
      <c r="FA938" s="1">
        <v>1</v>
      </c>
      <c r="FB938" s="1">
        <v>1</v>
      </c>
      <c r="FC938" s="1">
        <v>1</v>
      </c>
      <c r="FD938" s="1">
        <v>0</v>
      </c>
      <c r="FE938" s="1">
        <v>1</v>
      </c>
      <c r="FF938" s="1">
        <v>0</v>
      </c>
      <c r="FG938" s="1">
        <v>1</v>
      </c>
      <c r="FH938" s="1">
        <v>0</v>
      </c>
      <c r="FI938" s="1">
        <v>0</v>
      </c>
      <c r="FJ938" s="1">
        <v>1</v>
      </c>
      <c r="FK938" s="1">
        <v>0</v>
      </c>
      <c r="FL938" s="1">
        <v>1</v>
      </c>
      <c r="FM938" s="1">
        <v>3</v>
      </c>
      <c r="FN938" s="1">
        <v>1</v>
      </c>
      <c r="FO938" s="1">
        <v>0</v>
      </c>
      <c r="FP938" s="1">
        <v>0</v>
      </c>
      <c r="FQ938" s="1">
        <v>0</v>
      </c>
      <c r="FR938" s="1">
        <v>12</v>
      </c>
      <c r="FS938" s="1">
        <v>0</v>
      </c>
      <c r="FT938" s="1">
        <v>0</v>
      </c>
      <c r="FU938" s="1">
        <v>0</v>
      </c>
      <c r="FV938" s="1">
        <v>1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1</v>
      </c>
      <c r="GD938" s="1">
        <v>1</v>
      </c>
      <c r="GE938" s="1">
        <v>1</v>
      </c>
      <c r="GF938" s="1">
        <v>3</v>
      </c>
      <c r="GG938" s="1">
        <v>1</v>
      </c>
      <c r="GH938" s="1">
        <v>1</v>
      </c>
      <c r="GI938" s="1">
        <v>1</v>
      </c>
      <c r="GJ938" s="1">
        <v>1</v>
      </c>
      <c r="GK938" s="1">
        <v>1</v>
      </c>
      <c r="GL938" s="1">
        <v>1</v>
      </c>
      <c r="GM938" s="1">
        <v>0</v>
      </c>
      <c r="GN938" s="1">
        <v>0</v>
      </c>
      <c r="GO938" s="1">
        <v>1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1</v>
      </c>
      <c r="HP938" s="1">
        <v>1</v>
      </c>
      <c r="HQ938" s="1">
        <v>0</v>
      </c>
      <c r="HR938" s="1">
        <v>0</v>
      </c>
      <c r="HS938" s="1">
        <v>2</v>
      </c>
      <c r="HT938" s="1">
        <v>2</v>
      </c>
      <c r="HU938" s="1">
        <v>2</v>
      </c>
      <c r="HV938" s="1">
        <v>6</v>
      </c>
      <c r="HW938" s="1">
        <v>2</v>
      </c>
      <c r="HX938" s="1">
        <v>2</v>
      </c>
      <c r="HY938" s="1">
        <v>2</v>
      </c>
      <c r="HZ938" s="1">
        <v>2</v>
      </c>
      <c r="IA938" s="1">
        <v>2</v>
      </c>
      <c r="IB938" s="1">
        <v>2</v>
      </c>
      <c r="IC938" s="1">
        <v>2</v>
      </c>
      <c r="ID938" s="1">
        <v>0</v>
      </c>
      <c r="IE938" s="1">
        <v>0</v>
      </c>
      <c r="IF938" s="1">
        <v>1</v>
      </c>
      <c r="IG938" s="1">
        <v>1</v>
      </c>
      <c r="IH938" s="1">
        <v>1</v>
      </c>
      <c r="II938" s="1">
        <v>1</v>
      </c>
      <c r="IJ938" s="1">
        <v>1</v>
      </c>
      <c r="IK938" s="1">
        <v>1</v>
      </c>
      <c r="IL938" s="1">
        <v>1</v>
      </c>
      <c r="IM938" s="1">
        <v>1</v>
      </c>
      <c r="IN938" s="1">
        <v>1</v>
      </c>
      <c r="IO938" s="1">
        <v>1</v>
      </c>
      <c r="IP938" s="1">
        <v>0</v>
      </c>
      <c r="IQ938" s="1">
        <v>0</v>
      </c>
      <c r="IR938" s="1">
        <v>0</v>
      </c>
      <c r="IS938" s="1">
        <v>1</v>
      </c>
      <c r="IT938" s="1">
        <v>1</v>
      </c>
      <c r="IU938" s="1">
        <v>1</v>
      </c>
      <c r="IV938" s="1">
        <v>3</v>
      </c>
      <c r="IW938" s="1">
        <v>1</v>
      </c>
      <c r="IX938" s="1">
        <v>1</v>
      </c>
      <c r="IY938" s="1">
        <v>1</v>
      </c>
      <c r="IZ938" s="1">
        <v>1</v>
      </c>
      <c r="JA938" s="1">
        <v>1</v>
      </c>
      <c r="JB938" s="1">
        <v>1</v>
      </c>
      <c r="JC938" s="1">
        <v>0</v>
      </c>
      <c r="JD938" s="1">
        <v>0</v>
      </c>
      <c r="JE938" s="1">
        <v>0</v>
      </c>
      <c r="JF938" s="1">
        <v>0</v>
      </c>
      <c r="JG938" s="1">
        <v>0</v>
      </c>
      <c r="JH938" s="1">
        <v>0</v>
      </c>
      <c r="JI938" s="1">
        <v>0</v>
      </c>
      <c r="JJ938" s="1">
        <v>0</v>
      </c>
      <c r="JK938" s="1">
        <v>0</v>
      </c>
      <c r="JL938" s="1">
        <v>0</v>
      </c>
      <c r="JM938" s="1">
        <v>0</v>
      </c>
      <c r="JN938" s="1">
        <v>0</v>
      </c>
      <c r="JO938" s="1">
        <v>0</v>
      </c>
      <c r="JP938" s="1">
        <v>0</v>
      </c>
      <c r="JQ938" s="1">
        <v>0</v>
      </c>
      <c r="JR938" s="1">
        <v>0</v>
      </c>
      <c r="JS938" s="1">
        <v>0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0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0</v>
      </c>
      <c r="KF938" s="1">
        <v>0</v>
      </c>
      <c r="KG938" s="1">
        <v>0</v>
      </c>
      <c r="KH938" s="1">
        <v>0</v>
      </c>
      <c r="KI938" s="1">
        <v>0</v>
      </c>
      <c r="KJ938" s="1">
        <v>0</v>
      </c>
      <c r="KK938" s="1">
        <v>0</v>
      </c>
      <c r="KL938" s="1">
        <v>0</v>
      </c>
      <c r="KM938" s="1">
        <v>0</v>
      </c>
      <c r="KN938" s="1">
        <v>0</v>
      </c>
      <c r="KO938" s="1">
        <v>0</v>
      </c>
      <c r="KP938" s="1">
        <v>0</v>
      </c>
      <c r="KQ938" s="1">
        <v>0</v>
      </c>
      <c r="KR938" s="1">
        <v>0</v>
      </c>
      <c r="KS938" s="1">
        <v>0</v>
      </c>
      <c r="KT938" s="1">
        <v>0</v>
      </c>
      <c r="KU938" s="1">
        <v>0</v>
      </c>
      <c r="KV938" s="1">
        <v>0</v>
      </c>
      <c r="KW938" s="1">
        <v>0</v>
      </c>
      <c r="KX938" s="1">
        <v>0</v>
      </c>
      <c r="KY938" s="1">
        <v>0</v>
      </c>
      <c r="KZ938" s="1">
        <v>0</v>
      </c>
      <c r="LA938" s="1">
        <v>0</v>
      </c>
      <c r="LB938" s="1">
        <v>0</v>
      </c>
      <c r="LC938" s="1">
        <v>0</v>
      </c>
      <c r="LD938" s="1">
        <v>0</v>
      </c>
      <c r="LE938" s="1">
        <v>0</v>
      </c>
      <c r="LF938" s="1">
        <v>0</v>
      </c>
      <c r="LG938" s="1">
        <v>0</v>
      </c>
      <c r="LH938" s="1">
        <v>0</v>
      </c>
      <c r="LI938" s="1">
        <v>0</v>
      </c>
      <c r="LJ938" s="1">
        <v>0</v>
      </c>
      <c r="LK938" s="1">
        <v>0</v>
      </c>
      <c r="LL938" s="1">
        <v>0</v>
      </c>
      <c r="LM938" s="1">
        <v>0</v>
      </c>
      <c r="LN938" s="1">
        <v>0</v>
      </c>
      <c r="LO938" s="1">
        <v>0</v>
      </c>
      <c r="LP938" s="1">
        <v>0</v>
      </c>
      <c r="LQ938" s="1">
        <v>0</v>
      </c>
      <c r="LR938" s="1">
        <v>0</v>
      </c>
      <c r="LS938" s="1">
        <v>0</v>
      </c>
      <c r="LT938" s="1">
        <v>0</v>
      </c>
      <c r="LU938" s="1">
        <v>0</v>
      </c>
      <c r="LV938" s="1">
        <v>0</v>
      </c>
      <c r="LW938" s="1">
        <v>0</v>
      </c>
      <c r="LX938" s="1">
        <v>0</v>
      </c>
      <c r="LY938" s="1">
        <v>0</v>
      </c>
      <c r="LZ938" s="1">
        <v>0</v>
      </c>
      <c r="MA938" s="1">
        <v>0</v>
      </c>
      <c r="MB938" s="1">
        <v>0</v>
      </c>
      <c r="MC938" s="1">
        <v>1</v>
      </c>
    </row>
    <row r="939" spans="1:341">
      <c r="A939" s="1">
        <v>2016</v>
      </c>
      <c r="B939" s="1" t="s">
        <v>1021</v>
      </c>
      <c r="C939" s="1">
        <v>1</v>
      </c>
      <c r="D939" s="1">
        <v>0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  <c r="K939" s="1">
        <v>2</v>
      </c>
      <c r="L939" s="1">
        <v>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1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1</v>
      </c>
      <c r="BN939" s="1">
        <v>0</v>
      </c>
      <c r="BO939" s="1">
        <v>1</v>
      </c>
      <c r="BP939" s="1">
        <v>0</v>
      </c>
      <c r="BQ939" s="1">
        <v>2</v>
      </c>
      <c r="BR939" s="1">
        <v>2</v>
      </c>
      <c r="BS939" s="1">
        <v>2</v>
      </c>
      <c r="BT939" s="1">
        <v>5</v>
      </c>
      <c r="BU939" s="1">
        <v>2</v>
      </c>
      <c r="BV939" s="1">
        <v>2</v>
      </c>
      <c r="BW939" s="1">
        <v>0</v>
      </c>
      <c r="BX939" s="1">
        <v>0</v>
      </c>
      <c r="BY939" s="1">
        <v>2</v>
      </c>
      <c r="BZ939" s="1">
        <v>1</v>
      </c>
      <c r="CA939" s="1">
        <v>3</v>
      </c>
      <c r="CB939" s="1">
        <v>3</v>
      </c>
      <c r="CC939" s="1">
        <v>2</v>
      </c>
      <c r="CD939" s="1">
        <v>0</v>
      </c>
      <c r="CE939" s="1">
        <v>6</v>
      </c>
      <c r="CF939" s="1">
        <v>0</v>
      </c>
      <c r="CG939" s="1">
        <v>0</v>
      </c>
      <c r="CH939" s="1">
        <v>0</v>
      </c>
      <c r="CI939" s="1">
        <v>0</v>
      </c>
      <c r="CJ939" s="1">
        <v>6</v>
      </c>
      <c r="CK939" s="1">
        <v>6</v>
      </c>
      <c r="CL939" s="1">
        <v>6</v>
      </c>
      <c r="CM939" s="1">
        <v>6</v>
      </c>
      <c r="CN939" s="1">
        <v>6</v>
      </c>
      <c r="CO939" s="1">
        <v>0</v>
      </c>
      <c r="CP939" s="1">
        <v>1</v>
      </c>
      <c r="CQ939" s="1">
        <v>83</v>
      </c>
      <c r="CR939" s="1">
        <v>83</v>
      </c>
      <c r="CS939" s="1">
        <v>83</v>
      </c>
      <c r="CT939" s="1">
        <v>83</v>
      </c>
      <c r="CU939" s="1">
        <v>0</v>
      </c>
      <c r="CV939" s="1">
        <v>1</v>
      </c>
      <c r="CW939" s="1">
        <v>1</v>
      </c>
      <c r="CX939" s="1">
        <v>0</v>
      </c>
      <c r="CY939" s="1">
        <v>1</v>
      </c>
      <c r="CZ939" s="1">
        <v>0</v>
      </c>
      <c r="DA939" s="1">
        <v>0</v>
      </c>
      <c r="DB939" s="1">
        <v>1</v>
      </c>
      <c r="DC939" s="1">
        <v>1</v>
      </c>
      <c r="DD939" s="1">
        <v>1</v>
      </c>
      <c r="DE939" s="1">
        <v>2</v>
      </c>
      <c r="DF939" s="1">
        <v>1</v>
      </c>
      <c r="DG939" s="1">
        <v>0</v>
      </c>
      <c r="DH939" s="1">
        <v>1</v>
      </c>
      <c r="DI939" s="1">
        <v>1</v>
      </c>
      <c r="DJ939" s="1">
        <v>0</v>
      </c>
      <c r="DK939" s="1">
        <v>1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17</v>
      </c>
      <c r="DS939" s="1">
        <v>0</v>
      </c>
      <c r="DT939" s="1">
        <v>17</v>
      </c>
      <c r="DU939" s="1">
        <v>17</v>
      </c>
      <c r="DV939" s="1">
        <v>17</v>
      </c>
      <c r="DW939" s="1">
        <v>3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1</v>
      </c>
      <c r="ED939" s="1">
        <v>1</v>
      </c>
      <c r="EE939" s="1">
        <v>8</v>
      </c>
      <c r="EF939" s="1">
        <v>0</v>
      </c>
      <c r="EG939" s="1">
        <v>0</v>
      </c>
      <c r="EH939" s="1">
        <v>0</v>
      </c>
      <c r="EI939" s="1">
        <v>0</v>
      </c>
      <c r="EJ939" s="1">
        <v>5</v>
      </c>
      <c r="EK939" s="1">
        <v>0</v>
      </c>
      <c r="EL939" s="1">
        <v>5</v>
      </c>
      <c r="EM939" s="1">
        <v>17</v>
      </c>
      <c r="EN939" s="1">
        <v>17</v>
      </c>
      <c r="EO939" s="1">
        <v>0</v>
      </c>
      <c r="EP939" s="1">
        <v>0</v>
      </c>
      <c r="EQ939" s="1">
        <v>0</v>
      </c>
      <c r="ER939" s="1">
        <v>1</v>
      </c>
      <c r="ES939" s="1">
        <v>1</v>
      </c>
      <c r="ET939" s="1">
        <v>0</v>
      </c>
      <c r="EU939" s="1">
        <v>1</v>
      </c>
      <c r="EV939" s="1">
        <v>0</v>
      </c>
      <c r="EW939" s="1">
        <v>0</v>
      </c>
      <c r="EX939" s="1">
        <v>0</v>
      </c>
      <c r="EY939" s="1">
        <v>1</v>
      </c>
      <c r="EZ939" s="1">
        <v>0</v>
      </c>
      <c r="FA939" s="1">
        <v>1</v>
      </c>
      <c r="FB939" s="1">
        <v>1</v>
      </c>
      <c r="FC939" s="1">
        <v>1</v>
      </c>
      <c r="FD939" s="1">
        <v>0</v>
      </c>
      <c r="FE939" s="1">
        <v>1</v>
      </c>
      <c r="FF939" s="1">
        <v>0</v>
      </c>
      <c r="FG939" s="1">
        <v>1</v>
      </c>
      <c r="FH939" s="1">
        <v>0</v>
      </c>
      <c r="FI939" s="1">
        <v>0</v>
      </c>
      <c r="FJ939" s="1">
        <v>1</v>
      </c>
      <c r="FK939" s="1">
        <v>0</v>
      </c>
      <c r="FL939" s="1">
        <v>1</v>
      </c>
      <c r="FM939" s="1">
        <v>3</v>
      </c>
      <c r="FN939" s="1">
        <v>1</v>
      </c>
      <c r="FO939" s="1">
        <v>0</v>
      </c>
      <c r="FP939" s="1">
        <v>0</v>
      </c>
      <c r="FQ939" s="1">
        <v>0</v>
      </c>
      <c r="FR939" s="1">
        <v>9</v>
      </c>
      <c r="FS939" s="1">
        <v>0</v>
      </c>
      <c r="FT939" s="1">
        <v>0</v>
      </c>
      <c r="FU939" s="1">
        <v>0</v>
      </c>
      <c r="FV939" s="1">
        <v>6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1</v>
      </c>
      <c r="GD939" s="1">
        <v>1</v>
      </c>
      <c r="GE939" s="1">
        <v>1</v>
      </c>
      <c r="GF939" s="1">
        <v>3</v>
      </c>
      <c r="GG939" s="1">
        <v>1</v>
      </c>
      <c r="GH939" s="1">
        <v>1</v>
      </c>
      <c r="GI939" s="1">
        <v>1</v>
      </c>
      <c r="GJ939" s="1">
        <v>1</v>
      </c>
      <c r="GK939" s="1">
        <v>1</v>
      </c>
      <c r="GL939" s="1">
        <v>1</v>
      </c>
      <c r="GM939" s="1">
        <v>0</v>
      </c>
      <c r="GN939" s="1">
        <v>0</v>
      </c>
      <c r="GO939" s="1">
        <v>1</v>
      </c>
      <c r="GP939" s="1">
        <v>0</v>
      </c>
      <c r="GQ939" s="1">
        <v>0</v>
      </c>
      <c r="GR939" s="1">
        <v>0</v>
      </c>
      <c r="GS939" s="1">
        <v>1</v>
      </c>
      <c r="GT939" s="1">
        <v>0</v>
      </c>
      <c r="GU939" s="1">
        <v>0</v>
      </c>
      <c r="GV939" s="1">
        <v>1</v>
      </c>
      <c r="GW939" s="1">
        <v>1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1</v>
      </c>
      <c r="HP939" s="1">
        <v>1</v>
      </c>
      <c r="HQ939" s="1">
        <v>0</v>
      </c>
      <c r="HR939" s="1">
        <v>0</v>
      </c>
      <c r="HS939" s="1">
        <v>2</v>
      </c>
      <c r="HT939" s="1">
        <v>2</v>
      </c>
      <c r="HU939" s="1">
        <v>2</v>
      </c>
      <c r="HV939" s="1">
        <v>6</v>
      </c>
      <c r="HW939" s="1">
        <v>2</v>
      </c>
      <c r="HX939" s="1">
        <v>2</v>
      </c>
      <c r="HY939" s="1">
        <v>2</v>
      </c>
      <c r="HZ939" s="1">
        <v>2</v>
      </c>
      <c r="IA939" s="1">
        <v>2</v>
      </c>
      <c r="IB939" s="1">
        <v>2</v>
      </c>
      <c r="IC939" s="1">
        <v>2</v>
      </c>
      <c r="ID939" s="1">
        <v>0</v>
      </c>
      <c r="IE939" s="1">
        <v>0</v>
      </c>
      <c r="IF939" s="1">
        <v>1</v>
      </c>
      <c r="IG939" s="1">
        <v>1</v>
      </c>
      <c r="IH939" s="1">
        <v>1</v>
      </c>
      <c r="II939" s="1">
        <v>1</v>
      </c>
      <c r="IJ939" s="1">
        <v>1</v>
      </c>
      <c r="IK939" s="1">
        <v>1</v>
      </c>
      <c r="IL939" s="1">
        <v>1</v>
      </c>
      <c r="IM939" s="1">
        <v>1</v>
      </c>
      <c r="IN939" s="1">
        <v>1</v>
      </c>
      <c r="IO939" s="1">
        <v>1</v>
      </c>
      <c r="IP939" s="1">
        <v>0</v>
      </c>
      <c r="IQ939" s="1">
        <v>0</v>
      </c>
      <c r="IR939" s="1">
        <v>0</v>
      </c>
      <c r="IS939" s="1">
        <v>1</v>
      </c>
      <c r="IT939" s="1">
        <v>1</v>
      </c>
      <c r="IU939" s="1">
        <v>1</v>
      </c>
      <c r="IV939" s="1">
        <v>3</v>
      </c>
      <c r="IW939" s="1">
        <v>1</v>
      </c>
      <c r="IX939" s="1">
        <v>1</v>
      </c>
      <c r="IY939" s="1">
        <v>1</v>
      </c>
      <c r="IZ939" s="1">
        <v>1</v>
      </c>
      <c r="JA939" s="1">
        <v>1</v>
      </c>
      <c r="JB939" s="1">
        <v>1</v>
      </c>
      <c r="JC939" s="1">
        <v>0</v>
      </c>
      <c r="JD939" s="1">
        <v>0</v>
      </c>
      <c r="JE939" s="1">
        <v>0</v>
      </c>
      <c r="JF939" s="1">
        <v>0</v>
      </c>
      <c r="JG939" s="1">
        <v>0</v>
      </c>
      <c r="JH939" s="1">
        <v>0</v>
      </c>
      <c r="JI939" s="1">
        <v>0</v>
      </c>
      <c r="JJ939" s="1">
        <v>0</v>
      </c>
      <c r="JK939" s="1">
        <v>0</v>
      </c>
      <c r="JL939" s="1">
        <v>0</v>
      </c>
      <c r="JM939" s="1">
        <v>0</v>
      </c>
      <c r="JN939" s="1">
        <v>0</v>
      </c>
      <c r="JO939" s="1">
        <v>0</v>
      </c>
      <c r="JP939" s="1">
        <v>0</v>
      </c>
      <c r="JQ939" s="1">
        <v>0</v>
      </c>
      <c r="JR939" s="1">
        <v>0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0</v>
      </c>
      <c r="KA939" s="1">
        <v>0</v>
      </c>
      <c r="KB939" s="1">
        <v>0</v>
      </c>
      <c r="KC939" s="1">
        <v>0</v>
      </c>
      <c r="KD939" s="1">
        <v>0</v>
      </c>
      <c r="KE939" s="1">
        <v>0</v>
      </c>
      <c r="KF939" s="1">
        <v>0</v>
      </c>
      <c r="KG939" s="1">
        <v>0</v>
      </c>
      <c r="KH939" s="1">
        <v>0</v>
      </c>
      <c r="KI939" s="1">
        <v>0</v>
      </c>
      <c r="KJ939" s="1">
        <v>0</v>
      </c>
      <c r="KK939" s="1">
        <v>0</v>
      </c>
      <c r="KL939" s="1">
        <v>0</v>
      </c>
      <c r="KM939" s="1">
        <v>0</v>
      </c>
      <c r="KN939" s="1">
        <v>0</v>
      </c>
      <c r="KO939" s="1">
        <v>0</v>
      </c>
      <c r="KP939" s="1"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0</v>
      </c>
      <c r="KZ939" s="1">
        <v>0</v>
      </c>
      <c r="LA939" s="1">
        <v>0</v>
      </c>
      <c r="LB939" s="1">
        <v>0</v>
      </c>
      <c r="LC939" s="1">
        <v>0</v>
      </c>
      <c r="LD939" s="1">
        <v>0</v>
      </c>
      <c r="LE939" s="1">
        <v>0</v>
      </c>
      <c r="LF939" s="1">
        <v>0</v>
      </c>
      <c r="LG939" s="1">
        <v>0</v>
      </c>
      <c r="LH939" s="1">
        <v>0</v>
      </c>
      <c r="LI939" s="1">
        <v>0</v>
      </c>
      <c r="LJ939" s="1">
        <v>0</v>
      </c>
      <c r="LK939" s="1">
        <v>0</v>
      </c>
      <c r="LL939" s="1">
        <v>0</v>
      </c>
      <c r="LM939" s="1">
        <v>0</v>
      </c>
      <c r="LN939" s="1">
        <v>0</v>
      </c>
      <c r="LO939" s="1">
        <v>0</v>
      </c>
      <c r="LP939" s="1">
        <v>0</v>
      </c>
      <c r="LQ939" s="1">
        <v>0</v>
      </c>
      <c r="LR939" s="1">
        <v>0</v>
      </c>
      <c r="LS939" s="1">
        <v>0</v>
      </c>
      <c r="LT939" s="1">
        <v>0</v>
      </c>
      <c r="LU939" s="1">
        <v>0</v>
      </c>
      <c r="LV939" s="1">
        <v>0</v>
      </c>
      <c r="LW939" s="1">
        <v>0</v>
      </c>
      <c r="LX939" s="1">
        <v>0</v>
      </c>
      <c r="LY939" s="1">
        <v>0</v>
      </c>
      <c r="LZ939" s="1">
        <v>0</v>
      </c>
      <c r="MA939" s="1">
        <v>0</v>
      </c>
      <c r="MB939" s="1">
        <v>0</v>
      </c>
      <c r="MC939" s="1">
        <v>1</v>
      </c>
    </row>
    <row r="940" spans="1:341">
      <c r="A940" s="1">
        <v>2016</v>
      </c>
      <c r="B940" s="1" t="s">
        <v>1022</v>
      </c>
      <c r="C940" s="1">
        <v>1</v>
      </c>
      <c r="D940" s="1">
        <v>0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2</v>
      </c>
      <c r="L940" s="1">
        <v>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1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4</v>
      </c>
      <c r="BG940" s="1">
        <v>4</v>
      </c>
      <c r="BH940" s="1">
        <v>0</v>
      </c>
      <c r="BI940" s="1">
        <v>0</v>
      </c>
      <c r="BJ940" s="1">
        <v>4</v>
      </c>
      <c r="BK940" s="1">
        <v>0</v>
      </c>
      <c r="BL940" s="1">
        <v>0</v>
      </c>
      <c r="BM940" s="1">
        <v>1</v>
      </c>
      <c r="BN940" s="1">
        <v>0</v>
      </c>
      <c r="BO940" s="1">
        <v>1</v>
      </c>
      <c r="BP940" s="1">
        <v>0</v>
      </c>
      <c r="BQ940" s="1">
        <v>2</v>
      </c>
      <c r="BR940" s="1">
        <v>2</v>
      </c>
      <c r="BS940" s="1">
        <v>2</v>
      </c>
      <c r="BT940" s="1">
        <v>5</v>
      </c>
      <c r="BU940" s="1">
        <v>2</v>
      </c>
      <c r="BV940" s="1">
        <v>2</v>
      </c>
      <c r="BW940" s="1">
        <v>0</v>
      </c>
      <c r="BX940" s="1">
        <v>0</v>
      </c>
      <c r="BY940" s="1">
        <v>2</v>
      </c>
      <c r="BZ940" s="1">
        <v>1</v>
      </c>
      <c r="CA940" s="1">
        <v>3</v>
      </c>
      <c r="CB940" s="1">
        <v>3</v>
      </c>
      <c r="CC940" s="1">
        <v>2</v>
      </c>
      <c r="CD940" s="1">
        <v>0</v>
      </c>
      <c r="CE940" s="1">
        <v>4</v>
      </c>
      <c r="CF940" s="1">
        <v>0</v>
      </c>
      <c r="CG940" s="1">
        <v>0</v>
      </c>
      <c r="CH940" s="1">
        <v>0</v>
      </c>
      <c r="CI940" s="1">
        <v>0</v>
      </c>
      <c r="CJ940" s="1">
        <v>4</v>
      </c>
      <c r="CK940" s="1">
        <v>4</v>
      </c>
      <c r="CL940" s="1">
        <v>4</v>
      </c>
      <c r="CM940" s="1">
        <v>4</v>
      </c>
      <c r="CN940" s="1">
        <v>4</v>
      </c>
      <c r="CO940" s="1">
        <v>0</v>
      </c>
      <c r="CP940" s="1">
        <v>1</v>
      </c>
      <c r="CQ940" s="1">
        <v>10</v>
      </c>
      <c r="CR940" s="1">
        <v>10</v>
      </c>
      <c r="CS940" s="1">
        <v>10</v>
      </c>
      <c r="CT940" s="1">
        <v>10</v>
      </c>
      <c r="CU940" s="1">
        <v>0</v>
      </c>
      <c r="CV940" s="1">
        <v>1</v>
      </c>
      <c r="CW940" s="1">
        <v>1</v>
      </c>
      <c r="CX940" s="1">
        <v>0</v>
      </c>
      <c r="CY940" s="1">
        <v>1</v>
      </c>
      <c r="CZ940" s="1">
        <v>0</v>
      </c>
      <c r="DA940" s="1">
        <v>0</v>
      </c>
      <c r="DB940" s="1">
        <v>1</v>
      </c>
      <c r="DC940" s="1">
        <v>1</v>
      </c>
      <c r="DD940" s="1">
        <v>1</v>
      </c>
      <c r="DE940" s="1">
        <v>3</v>
      </c>
      <c r="DF940" s="1">
        <v>1</v>
      </c>
      <c r="DG940" s="1">
        <v>0</v>
      </c>
      <c r="DH940" s="1">
        <v>1</v>
      </c>
      <c r="DI940" s="1">
        <v>1</v>
      </c>
      <c r="DJ940" s="1">
        <v>0</v>
      </c>
      <c r="DK940" s="1">
        <v>1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8</v>
      </c>
      <c r="DS940" s="1">
        <v>0</v>
      </c>
      <c r="DT940" s="1">
        <v>8</v>
      </c>
      <c r="DU940" s="1">
        <v>8</v>
      </c>
      <c r="DV940" s="1">
        <v>8</v>
      </c>
      <c r="DW940" s="1">
        <v>1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20</v>
      </c>
      <c r="ED940" s="1">
        <v>20</v>
      </c>
      <c r="EE940" s="1">
        <v>1</v>
      </c>
      <c r="EF940" s="1">
        <v>0</v>
      </c>
      <c r="EG940" s="1">
        <v>0</v>
      </c>
      <c r="EH940" s="1">
        <v>0</v>
      </c>
      <c r="EI940" s="1">
        <v>0</v>
      </c>
      <c r="EJ940" s="1">
        <v>2</v>
      </c>
      <c r="EK940" s="1">
        <v>0</v>
      </c>
      <c r="EL940" s="1">
        <v>2</v>
      </c>
      <c r="EM940" s="1">
        <v>8</v>
      </c>
      <c r="EN940" s="1">
        <v>8</v>
      </c>
      <c r="EO940" s="1">
        <v>0</v>
      </c>
      <c r="EP940" s="1">
        <v>0</v>
      </c>
      <c r="EQ940" s="1">
        <v>0</v>
      </c>
      <c r="ER940" s="1">
        <v>1</v>
      </c>
      <c r="ES940" s="1">
        <v>1</v>
      </c>
      <c r="ET940" s="1">
        <v>0</v>
      </c>
      <c r="EU940" s="1">
        <v>1</v>
      </c>
      <c r="EV940" s="1">
        <v>0</v>
      </c>
      <c r="EW940" s="1">
        <v>0</v>
      </c>
      <c r="EX940" s="1">
        <v>0</v>
      </c>
      <c r="EY940" s="1">
        <v>1</v>
      </c>
      <c r="EZ940" s="1">
        <v>0</v>
      </c>
      <c r="FA940" s="1">
        <v>1</v>
      </c>
      <c r="FB940" s="1">
        <v>1</v>
      </c>
      <c r="FC940" s="1">
        <v>1</v>
      </c>
      <c r="FD940" s="1">
        <v>0</v>
      </c>
      <c r="FE940" s="1">
        <v>1</v>
      </c>
      <c r="FF940" s="1">
        <v>0</v>
      </c>
      <c r="FG940" s="1">
        <v>1</v>
      </c>
      <c r="FH940" s="1">
        <v>0</v>
      </c>
      <c r="FI940" s="1">
        <v>0</v>
      </c>
      <c r="FJ940" s="1">
        <v>1</v>
      </c>
      <c r="FK940" s="1">
        <v>0</v>
      </c>
      <c r="FL940" s="1">
        <v>1</v>
      </c>
      <c r="FM940" s="1">
        <v>3</v>
      </c>
      <c r="FN940" s="1">
        <v>1</v>
      </c>
      <c r="FO940" s="1">
        <v>0</v>
      </c>
      <c r="FP940" s="1">
        <v>0</v>
      </c>
      <c r="FQ940" s="1">
        <v>0</v>
      </c>
      <c r="FR940" s="1">
        <v>8</v>
      </c>
      <c r="FS940" s="1">
        <v>0</v>
      </c>
      <c r="FT940" s="1">
        <v>0</v>
      </c>
      <c r="FU940" s="1">
        <v>0</v>
      </c>
      <c r="FV940" s="1">
        <v>5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1</v>
      </c>
      <c r="GD940" s="1">
        <v>1</v>
      </c>
      <c r="GE940" s="1">
        <v>1</v>
      </c>
      <c r="GF940" s="1">
        <v>3</v>
      </c>
      <c r="GG940" s="1">
        <v>1</v>
      </c>
      <c r="GH940" s="1">
        <v>1</v>
      </c>
      <c r="GI940" s="1">
        <v>1</v>
      </c>
      <c r="GJ940" s="1">
        <v>1</v>
      </c>
      <c r="GK940" s="1">
        <v>1</v>
      </c>
      <c r="GL940" s="1">
        <v>1</v>
      </c>
      <c r="GM940" s="1">
        <v>0</v>
      </c>
      <c r="GN940" s="1">
        <v>0</v>
      </c>
      <c r="GO940" s="1">
        <v>1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1</v>
      </c>
      <c r="HP940" s="1">
        <v>1</v>
      </c>
      <c r="HQ940" s="1">
        <v>0</v>
      </c>
      <c r="HR940" s="1">
        <v>0</v>
      </c>
      <c r="HS940" s="1">
        <v>2</v>
      </c>
      <c r="HT940" s="1">
        <v>2</v>
      </c>
      <c r="HU940" s="1">
        <v>2</v>
      </c>
      <c r="HV940" s="1">
        <v>6</v>
      </c>
      <c r="HW940" s="1">
        <v>2</v>
      </c>
      <c r="HX940" s="1">
        <v>2</v>
      </c>
      <c r="HY940" s="1">
        <v>2</v>
      </c>
      <c r="HZ940" s="1">
        <v>2</v>
      </c>
      <c r="IA940" s="1">
        <v>2</v>
      </c>
      <c r="IB940" s="1">
        <v>2</v>
      </c>
      <c r="IC940" s="1">
        <v>2</v>
      </c>
      <c r="ID940" s="1">
        <v>0</v>
      </c>
      <c r="IE940" s="1">
        <v>0</v>
      </c>
      <c r="IF940" s="1">
        <v>1</v>
      </c>
      <c r="IG940" s="1">
        <v>1</v>
      </c>
      <c r="IH940" s="1">
        <v>1</v>
      </c>
      <c r="II940" s="1">
        <v>1</v>
      </c>
      <c r="IJ940" s="1">
        <v>1</v>
      </c>
      <c r="IK940" s="1">
        <v>1</v>
      </c>
      <c r="IL940" s="1">
        <v>1</v>
      </c>
      <c r="IM940" s="1">
        <v>1</v>
      </c>
      <c r="IN940" s="1">
        <v>1</v>
      </c>
      <c r="IO940" s="1">
        <v>1</v>
      </c>
      <c r="IP940" s="1">
        <v>0</v>
      </c>
      <c r="IQ940" s="1">
        <v>0</v>
      </c>
      <c r="IR940" s="1">
        <v>0</v>
      </c>
      <c r="IS940" s="1">
        <v>1</v>
      </c>
      <c r="IT940" s="1">
        <v>1</v>
      </c>
      <c r="IU940" s="1">
        <v>1</v>
      </c>
      <c r="IV940" s="1">
        <v>3</v>
      </c>
      <c r="IW940" s="1">
        <v>1</v>
      </c>
      <c r="IX940" s="1">
        <v>1</v>
      </c>
      <c r="IY940" s="1">
        <v>1</v>
      </c>
      <c r="IZ940" s="1">
        <v>1</v>
      </c>
      <c r="JA940" s="1">
        <v>1</v>
      </c>
      <c r="JB940" s="1">
        <v>1</v>
      </c>
      <c r="JC940" s="1">
        <v>0</v>
      </c>
      <c r="JD940" s="1">
        <v>0</v>
      </c>
      <c r="JE940" s="1">
        <v>0</v>
      </c>
      <c r="JF940" s="1">
        <v>0</v>
      </c>
      <c r="JG940" s="1">
        <v>0</v>
      </c>
      <c r="JH940" s="1">
        <v>0</v>
      </c>
      <c r="JI940" s="1">
        <v>0</v>
      </c>
      <c r="JJ940" s="1">
        <v>0</v>
      </c>
      <c r="JK940" s="1">
        <v>0</v>
      </c>
      <c r="JL940" s="1">
        <v>0</v>
      </c>
      <c r="JM940" s="1">
        <v>0</v>
      </c>
      <c r="JN940" s="1">
        <v>0</v>
      </c>
      <c r="JO940" s="1">
        <v>0</v>
      </c>
      <c r="JP940" s="1">
        <v>0</v>
      </c>
      <c r="JQ940" s="1">
        <v>0</v>
      </c>
      <c r="JR940" s="1">
        <v>0</v>
      </c>
      <c r="JS940" s="1">
        <v>0</v>
      </c>
      <c r="JT940" s="1">
        <v>0</v>
      </c>
      <c r="JU940" s="1">
        <v>0</v>
      </c>
      <c r="JV940" s="1">
        <v>0</v>
      </c>
      <c r="JW940" s="1">
        <v>0</v>
      </c>
      <c r="JX940" s="1">
        <v>0</v>
      </c>
      <c r="JY940" s="1">
        <v>0</v>
      </c>
      <c r="JZ940" s="1">
        <v>0</v>
      </c>
      <c r="KA940" s="1">
        <v>0</v>
      </c>
      <c r="KB940" s="1">
        <v>0</v>
      </c>
      <c r="KC940" s="1">
        <v>0</v>
      </c>
      <c r="KD940" s="1">
        <v>0</v>
      </c>
      <c r="KE940" s="1">
        <v>0</v>
      </c>
      <c r="KF940" s="1">
        <v>0</v>
      </c>
      <c r="KG940" s="1">
        <v>0</v>
      </c>
      <c r="KH940" s="1">
        <v>0</v>
      </c>
      <c r="KI940" s="1">
        <v>0</v>
      </c>
      <c r="KJ940" s="1">
        <v>0</v>
      </c>
      <c r="KK940" s="1">
        <v>0</v>
      </c>
      <c r="KL940" s="1">
        <v>0</v>
      </c>
      <c r="KM940" s="1">
        <v>0</v>
      </c>
      <c r="KN940" s="1">
        <v>0</v>
      </c>
      <c r="KO940" s="1">
        <v>0</v>
      </c>
      <c r="KP940" s="1">
        <v>0</v>
      </c>
      <c r="KQ940" s="1">
        <v>0</v>
      </c>
      <c r="KR940" s="1">
        <v>0</v>
      </c>
      <c r="KS940" s="1">
        <v>0</v>
      </c>
      <c r="KT940" s="1">
        <v>0</v>
      </c>
      <c r="KU940" s="1">
        <v>0</v>
      </c>
      <c r="KV940" s="1">
        <v>0</v>
      </c>
      <c r="KW940" s="1">
        <v>0</v>
      </c>
      <c r="KX940" s="1">
        <v>0</v>
      </c>
      <c r="KY940" s="1">
        <v>0</v>
      </c>
      <c r="KZ940" s="1">
        <v>0</v>
      </c>
      <c r="LA940" s="1">
        <v>0</v>
      </c>
      <c r="LB940" s="1">
        <v>0</v>
      </c>
      <c r="LC940" s="1">
        <v>0</v>
      </c>
      <c r="LD940" s="1">
        <v>0</v>
      </c>
      <c r="LE940" s="1">
        <v>0</v>
      </c>
      <c r="LF940" s="1">
        <v>0</v>
      </c>
      <c r="LG940" s="1">
        <v>0</v>
      </c>
      <c r="LH940" s="1">
        <v>0</v>
      </c>
      <c r="LI940" s="1">
        <v>0</v>
      </c>
      <c r="LJ940" s="1">
        <v>0</v>
      </c>
      <c r="LK940" s="1">
        <v>0</v>
      </c>
      <c r="LL940" s="1">
        <v>0</v>
      </c>
      <c r="LM940" s="1">
        <v>0</v>
      </c>
      <c r="LN940" s="1">
        <v>0</v>
      </c>
      <c r="LO940" s="1">
        <v>0</v>
      </c>
      <c r="LP940" s="1">
        <v>0</v>
      </c>
      <c r="LQ940" s="1">
        <v>0</v>
      </c>
      <c r="LR940" s="1">
        <v>0</v>
      </c>
      <c r="LS940" s="1">
        <v>0</v>
      </c>
      <c r="LT940" s="1">
        <v>0</v>
      </c>
      <c r="LU940" s="1">
        <v>0</v>
      </c>
      <c r="LV940" s="1">
        <v>0</v>
      </c>
      <c r="LW940" s="1">
        <v>0</v>
      </c>
      <c r="LX940" s="1">
        <v>0</v>
      </c>
      <c r="LY940" s="1">
        <v>0</v>
      </c>
      <c r="LZ940" s="1">
        <v>0</v>
      </c>
      <c r="MA940" s="1">
        <v>0</v>
      </c>
      <c r="MB940" s="1">
        <v>0</v>
      </c>
      <c r="MC940" s="1">
        <v>1</v>
      </c>
    </row>
    <row r="941" spans="1:341">
      <c r="A941" s="1">
        <v>2016</v>
      </c>
      <c r="B941" s="1" t="s">
        <v>1023</v>
      </c>
      <c r="C941" s="1">
        <v>1</v>
      </c>
      <c r="D941" s="1">
        <v>0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  <c r="K941" s="1">
        <v>2</v>
      </c>
      <c r="L941" s="1">
        <v>2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4</v>
      </c>
      <c r="BG941" s="1">
        <v>4</v>
      </c>
      <c r="BH941" s="1">
        <v>0</v>
      </c>
      <c r="BI941" s="1">
        <v>0</v>
      </c>
      <c r="BJ941" s="1">
        <v>4</v>
      </c>
      <c r="BK941" s="1">
        <v>0</v>
      </c>
      <c r="BL941" s="1">
        <v>0</v>
      </c>
      <c r="BM941" s="1">
        <v>1</v>
      </c>
      <c r="BN941" s="1">
        <v>0</v>
      </c>
      <c r="BO941" s="1">
        <v>1</v>
      </c>
      <c r="BP941" s="1">
        <v>0</v>
      </c>
      <c r="BQ941" s="1">
        <v>2</v>
      </c>
      <c r="BR941" s="1">
        <v>2</v>
      </c>
      <c r="BS941" s="1">
        <v>2</v>
      </c>
      <c r="BT941" s="1">
        <v>5</v>
      </c>
      <c r="BU941" s="1">
        <v>2</v>
      </c>
      <c r="BV941" s="1">
        <v>2</v>
      </c>
      <c r="BW941" s="1">
        <v>0</v>
      </c>
      <c r="BX941" s="1">
        <v>0</v>
      </c>
      <c r="BY941" s="1">
        <v>2</v>
      </c>
      <c r="BZ941" s="1">
        <v>1</v>
      </c>
      <c r="CA941" s="1">
        <v>3</v>
      </c>
      <c r="CB941" s="1">
        <v>3</v>
      </c>
      <c r="CC941" s="1">
        <v>2</v>
      </c>
      <c r="CD941" s="1">
        <v>0</v>
      </c>
      <c r="CE941" s="1">
        <v>4</v>
      </c>
      <c r="CF941" s="1">
        <v>0</v>
      </c>
      <c r="CG941" s="1">
        <v>0</v>
      </c>
      <c r="CH941" s="1">
        <v>0</v>
      </c>
      <c r="CI941" s="1">
        <v>0</v>
      </c>
      <c r="CJ941" s="1">
        <v>4</v>
      </c>
      <c r="CK941" s="1">
        <v>4</v>
      </c>
      <c r="CL941" s="1">
        <v>4</v>
      </c>
      <c r="CM941" s="1">
        <v>4</v>
      </c>
      <c r="CN941" s="1">
        <v>4</v>
      </c>
      <c r="CO941" s="1">
        <v>0</v>
      </c>
      <c r="CP941" s="1">
        <v>1</v>
      </c>
      <c r="CQ941" s="1">
        <v>10</v>
      </c>
      <c r="CR941" s="1">
        <v>10</v>
      </c>
      <c r="CS941" s="1">
        <v>10</v>
      </c>
      <c r="CT941" s="1">
        <v>10</v>
      </c>
      <c r="CU941" s="1">
        <v>0</v>
      </c>
      <c r="CV941" s="1">
        <v>1</v>
      </c>
      <c r="CW941" s="1">
        <v>1</v>
      </c>
      <c r="CX941" s="1">
        <v>0</v>
      </c>
      <c r="CY941" s="1">
        <v>1</v>
      </c>
      <c r="CZ941" s="1">
        <v>0</v>
      </c>
      <c r="DA941" s="1">
        <v>0</v>
      </c>
      <c r="DB941" s="1">
        <v>1</v>
      </c>
      <c r="DC941" s="1">
        <v>1</v>
      </c>
      <c r="DD941" s="1">
        <v>1</v>
      </c>
      <c r="DE941" s="1">
        <v>3</v>
      </c>
      <c r="DF941" s="1">
        <v>1</v>
      </c>
      <c r="DG941" s="1">
        <v>0</v>
      </c>
      <c r="DH941" s="1">
        <v>1</v>
      </c>
      <c r="DI941" s="1">
        <v>1</v>
      </c>
      <c r="DJ941" s="1">
        <v>0</v>
      </c>
      <c r="DK941" s="1">
        <v>1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8</v>
      </c>
      <c r="DS941" s="1">
        <v>0</v>
      </c>
      <c r="DT941" s="1">
        <v>8</v>
      </c>
      <c r="DU941" s="1">
        <v>8</v>
      </c>
      <c r="DV941" s="1">
        <v>8</v>
      </c>
      <c r="DW941" s="1">
        <v>1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20</v>
      </c>
      <c r="ED941" s="1">
        <v>20</v>
      </c>
      <c r="EE941" s="1">
        <v>1</v>
      </c>
      <c r="EF941" s="1">
        <v>0</v>
      </c>
      <c r="EG941" s="1">
        <v>0</v>
      </c>
      <c r="EH941" s="1">
        <v>0</v>
      </c>
      <c r="EI941" s="1">
        <v>0</v>
      </c>
      <c r="EJ941" s="1">
        <v>2</v>
      </c>
      <c r="EK941" s="1">
        <v>0</v>
      </c>
      <c r="EL941" s="1">
        <v>2</v>
      </c>
      <c r="EM941" s="1">
        <v>8</v>
      </c>
      <c r="EN941" s="1">
        <v>8</v>
      </c>
      <c r="EO941" s="1">
        <v>0</v>
      </c>
      <c r="EP941" s="1">
        <v>0</v>
      </c>
      <c r="EQ941" s="1">
        <v>0</v>
      </c>
      <c r="ER941" s="1">
        <v>1</v>
      </c>
      <c r="ES941" s="1">
        <v>1</v>
      </c>
      <c r="ET941" s="1">
        <v>0</v>
      </c>
      <c r="EU941" s="1">
        <v>1</v>
      </c>
      <c r="EV941" s="1">
        <v>0</v>
      </c>
      <c r="EW941" s="1">
        <v>0</v>
      </c>
      <c r="EX941" s="1">
        <v>0</v>
      </c>
      <c r="EY941" s="1">
        <v>1</v>
      </c>
      <c r="EZ941" s="1">
        <v>0</v>
      </c>
      <c r="FA941" s="1">
        <v>1</v>
      </c>
      <c r="FB941" s="1">
        <v>1</v>
      </c>
      <c r="FC941" s="1">
        <v>1</v>
      </c>
      <c r="FD941" s="1">
        <v>0</v>
      </c>
      <c r="FE941" s="1">
        <v>1</v>
      </c>
      <c r="FF941" s="1">
        <v>0</v>
      </c>
      <c r="FG941" s="1">
        <v>1</v>
      </c>
      <c r="FH941" s="1">
        <v>0</v>
      </c>
      <c r="FI941" s="1">
        <v>0</v>
      </c>
      <c r="FJ941" s="1">
        <v>1</v>
      </c>
      <c r="FK941" s="1">
        <v>0</v>
      </c>
      <c r="FL941" s="1">
        <v>1</v>
      </c>
      <c r="FM941" s="1">
        <v>3</v>
      </c>
      <c r="FN941" s="1">
        <v>1</v>
      </c>
      <c r="FO941" s="1">
        <v>0</v>
      </c>
      <c r="FP941" s="1">
        <v>0</v>
      </c>
      <c r="FQ941" s="1">
        <v>0</v>
      </c>
      <c r="FR941" s="1">
        <v>8</v>
      </c>
      <c r="FS941" s="1">
        <v>0</v>
      </c>
      <c r="FT941" s="1">
        <v>0</v>
      </c>
      <c r="FU941" s="1">
        <v>0</v>
      </c>
      <c r="FV941" s="1">
        <v>4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1</v>
      </c>
      <c r="GD941" s="1">
        <v>1</v>
      </c>
      <c r="GE941" s="1">
        <v>1</v>
      </c>
      <c r="GF941" s="1">
        <v>3</v>
      </c>
      <c r="GG941" s="1">
        <v>1</v>
      </c>
      <c r="GH941" s="1">
        <v>1</v>
      </c>
      <c r="GI941" s="1">
        <v>1</v>
      </c>
      <c r="GJ941" s="1">
        <v>1</v>
      </c>
      <c r="GK941" s="1">
        <v>1</v>
      </c>
      <c r="GL941" s="1">
        <v>1</v>
      </c>
      <c r="GM941" s="1">
        <v>0</v>
      </c>
      <c r="GN941" s="1">
        <v>0</v>
      </c>
      <c r="GO941" s="1">
        <v>1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1</v>
      </c>
      <c r="HP941" s="1">
        <v>1</v>
      </c>
      <c r="HQ941" s="1">
        <v>0</v>
      </c>
      <c r="HR941" s="1">
        <v>0</v>
      </c>
      <c r="HS941" s="1">
        <v>2</v>
      </c>
      <c r="HT941" s="1">
        <v>2</v>
      </c>
      <c r="HU941" s="1">
        <v>2</v>
      </c>
      <c r="HV941" s="1">
        <v>6</v>
      </c>
      <c r="HW941" s="1">
        <v>2</v>
      </c>
      <c r="HX941" s="1">
        <v>2</v>
      </c>
      <c r="HY941" s="1">
        <v>2</v>
      </c>
      <c r="HZ941" s="1">
        <v>2</v>
      </c>
      <c r="IA941" s="1">
        <v>2</v>
      </c>
      <c r="IB941" s="1">
        <v>2</v>
      </c>
      <c r="IC941" s="1">
        <v>2</v>
      </c>
      <c r="ID941" s="1">
        <v>0</v>
      </c>
      <c r="IE941" s="1">
        <v>0</v>
      </c>
      <c r="IF941" s="1">
        <v>1</v>
      </c>
      <c r="IG941" s="1">
        <v>1</v>
      </c>
      <c r="IH941" s="1">
        <v>1</v>
      </c>
      <c r="II941" s="1">
        <v>1</v>
      </c>
      <c r="IJ941" s="1">
        <v>1</v>
      </c>
      <c r="IK941" s="1">
        <v>1</v>
      </c>
      <c r="IL941" s="1">
        <v>1</v>
      </c>
      <c r="IM941" s="1">
        <v>1</v>
      </c>
      <c r="IN941" s="1">
        <v>1</v>
      </c>
      <c r="IO941" s="1">
        <v>1</v>
      </c>
      <c r="IP941" s="1">
        <v>0</v>
      </c>
      <c r="IQ941" s="1">
        <v>0</v>
      </c>
      <c r="IR941" s="1">
        <v>0</v>
      </c>
      <c r="IS941" s="1">
        <v>1</v>
      </c>
      <c r="IT941" s="1">
        <v>1</v>
      </c>
      <c r="IU941" s="1">
        <v>1</v>
      </c>
      <c r="IV941" s="1">
        <v>3</v>
      </c>
      <c r="IW941" s="1">
        <v>1</v>
      </c>
      <c r="IX941" s="1">
        <v>1</v>
      </c>
      <c r="IY941" s="1">
        <v>1</v>
      </c>
      <c r="IZ941" s="1">
        <v>1</v>
      </c>
      <c r="JA941" s="1">
        <v>1</v>
      </c>
      <c r="JB941" s="1">
        <v>1</v>
      </c>
      <c r="JC941" s="1">
        <v>0</v>
      </c>
      <c r="JD941" s="1">
        <v>0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0</v>
      </c>
      <c r="JK941" s="1">
        <v>0</v>
      </c>
      <c r="JL941" s="1">
        <v>0</v>
      </c>
      <c r="JM941" s="1">
        <v>0</v>
      </c>
      <c r="JN941" s="1">
        <v>0</v>
      </c>
      <c r="JO941" s="1">
        <v>0</v>
      </c>
      <c r="JP941" s="1">
        <v>0</v>
      </c>
      <c r="JQ941" s="1">
        <v>0</v>
      </c>
      <c r="JR941" s="1">
        <v>0</v>
      </c>
      <c r="JS941" s="1">
        <v>0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0</v>
      </c>
      <c r="JZ941" s="1">
        <v>0</v>
      </c>
      <c r="KA941" s="1">
        <v>0</v>
      </c>
      <c r="KB941" s="1">
        <v>0</v>
      </c>
      <c r="KC941" s="1">
        <v>0</v>
      </c>
      <c r="KD941" s="1">
        <v>0</v>
      </c>
      <c r="KE941" s="1">
        <v>0</v>
      </c>
      <c r="KF941" s="1">
        <v>0</v>
      </c>
      <c r="KG941" s="1">
        <v>0</v>
      </c>
      <c r="KH941" s="1">
        <v>0</v>
      </c>
      <c r="KI941" s="1">
        <v>0</v>
      </c>
      <c r="KJ941" s="1">
        <v>0</v>
      </c>
      <c r="KK941" s="1">
        <v>0</v>
      </c>
      <c r="KL941" s="1">
        <v>0</v>
      </c>
      <c r="KM941" s="1">
        <v>0</v>
      </c>
      <c r="KN941" s="1">
        <v>0</v>
      </c>
      <c r="KO941" s="1">
        <v>0</v>
      </c>
      <c r="KP941" s="1">
        <v>0</v>
      </c>
      <c r="KQ941" s="1">
        <v>0</v>
      </c>
      <c r="KR941" s="1">
        <v>0</v>
      </c>
      <c r="KS941" s="1">
        <v>0</v>
      </c>
      <c r="KT941" s="1">
        <v>0</v>
      </c>
      <c r="KU941" s="1">
        <v>0</v>
      </c>
      <c r="KV941" s="1">
        <v>0</v>
      </c>
      <c r="KW941" s="1">
        <v>0</v>
      </c>
      <c r="KX941" s="1">
        <v>0</v>
      </c>
      <c r="KY941" s="1">
        <v>0</v>
      </c>
      <c r="KZ941" s="1">
        <v>0</v>
      </c>
      <c r="LA941" s="1">
        <v>0</v>
      </c>
      <c r="LB941" s="1">
        <v>0</v>
      </c>
      <c r="LC941" s="1">
        <v>0</v>
      </c>
      <c r="LD941" s="1">
        <v>0</v>
      </c>
      <c r="LE941" s="1">
        <v>0</v>
      </c>
      <c r="LF941" s="1">
        <v>0</v>
      </c>
      <c r="LG941" s="1">
        <v>0</v>
      </c>
      <c r="LH941" s="1">
        <v>0</v>
      </c>
      <c r="LI941" s="1">
        <v>0</v>
      </c>
      <c r="LJ941" s="1">
        <v>0</v>
      </c>
      <c r="LK941" s="1">
        <v>0</v>
      </c>
      <c r="LL941" s="1">
        <v>0</v>
      </c>
      <c r="LM941" s="1">
        <v>0</v>
      </c>
      <c r="LN941" s="1">
        <v>0</v>
      </c>
      <c r="LO941" s="1">
        <v>0</v>
      </c>
      <c r="LP941" s="1">
        <v>0</v>
      </c>
      <c r="LQ941" s="1">
        <v>0</v>
      </c>
      <c r="LR941" s="1">
        <v>0</v>
      </c>
      <c r="LS941" s="1">
        <v>0</v>
      </c>
      <c r="LT941" s="1">
        <v>0</v>
      </c>
      <c r="LU941" s="1">
        <v>0</v>
      </c>
      <c r="LV941" s="1">
        <v>0</v>
      </c>
      <c r="LW941" s="1">
        <v>0</v>
      </c>
      <c r="LX941" s="1">
        <v>0</v>
      </c>
      <c r="LY941" s="1">
        <v>0</v>
      </c>
      <c r="LZ941" s="1">
        <v>0</v>
      </c>
      <c r="MA941" s="1">
        <v>0</v>
      </c>
      <c r="MB941" s="1">
        <v>0</v>
      </c>
      <c r="MC941" s="1">
        <v>1</v>
      </c>
    </row>
    <row r="942" spans="1:341">
      <c r="A942" s="1">
        <v>2016</v>
      </c>
      <c r="B942" s="1" t="s">
        <v>1024</v>
      </c>
      <c r="C942" s="1">
        <v>1</v>
      </c>
      <c r="D942" s="1">
        <v>0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  <c r="K942" s="1">
        <v>2</v>
      </c>
      <c r="L942" s="1">
        <v>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2</v>
      </c>
      <c r="BG942" s="1">
        <v>2</v>
      </c>
      <c r="BH942" s="1">
        <v>0</v>
      </c>
      <c r="BI942" s="1">
        <v>0</v>
      </c>
      <c r="BJ942" s="1">
        <v>2</v>
      </c>
      <c r="BK942" s="1">
        <v>0</v>
      </c>
      <c r="BL942" s="1">
        <v>0</v>
      </c>
      <c r="BM942" s="1">
        <v>1</v>
      </c>
      <c r="BN942" s="1">
        <v>0</v>
      </c>
      <c r="BO942" s="1">
        <v>1</v>
      </c>
      <c r="BP942" s="1">
        <v>0</v>
      </c>
      <c r="BQ942" s="1">
        <v>2</v>
      </c>
      <c r="BR942" s="1">
        <v>2</v>
      </c>
      <c r="BS942" s="1">
        <v>2</v>
      </c>
      <c r="BT942" s="1">
        <v>5</v>
      </c>
      <c r="BU942" s="1">
        <v>2</v>
      </c>
      <c r="BV942" s="1">
        <v>2</v>
      </c>
      <c r="BW942" s="1">
        <v>0</v>
      </c>
      <c r="BX942" s="1">
        <v>0</v>
      </c>
      <c r="BY942" s="1">
        <v>2</v>
      </c>
      <c r="BZ942" s="1">
        <v>1</v>
      </c>
      <c r="CA942" s="1">
        <v>3</v>
      </c>
      <c r="CB942" s="1">
        <v>3</v>
      </c>
      <c r="CC942" s="1">
        <v>2</v>
      </c>
      <c r="CD942" s="1">
        <v>0</v>
      </c>
      <c r="CE942" s="1">
        <v>1</v>
      </c>
      <c r="CF942" s="1">
        <v>0</v>
      </c>
      <c r="CG942" s="1">
        <v>0</v>
      </c>
      <c r="CH942" s="1">
        <v>0</v>
      </c>
      <c r="CI942" s="1">
        <v>0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1</v>
      </c>
      <c r="CW942" s="1">
        <v>1</v>
      </c>
      <c r="CX942" s="1">
        <v>0</v>
      </c>
      <c r="CY942" s="1">
        <v>1</v>
      </c>
      <c r="CZ942" s="1">
        <v>0</v>
      </c>
      <c r="DA942" s="1">
        <v>0</v>
      </c>
      <c r="DB942" s="1">
        <v>1</v>
      </c>
      <c r="DC942" s="1">
        <v>1</v>
      </c>
      <c r="DD942" s="1">
        <v>1</v>
      </c>
      <c r="DE942" s="1">
        <v>3</v>
      </c>
      <c r="DF942" s="1">
        <v>1</v>
      </c>
      <c r="DG942" s="1">
        <v>0</v>
      </c>
      <c r="DH942" s="1">
        <v>1</v>
      </c>
      <c r="DI942" s="1">
        <v>1</v>
      </c>
      <c r="DJ942" s="1">
        <v>0</v>
      </c>
      <c r="DK942" s="1">
        <v>1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11</v>
      </c>
      <c r="DS942" s="1">
        <v>0</v>
      </c>
      <c r="DT942" s="1">
        <v>11</v>
      </c>
      <c r="DU942" s="1">
        <v>11</v>
      </c>
      <c r="DV942" s="1">
        <v>11</v>
      </c>
      <c r="DW942" s="1">
        <v>2</v>
      </c>
      <c r="DX942" s="1">
        <v>0</v>
      </c>
      <c r="DY942" s="1">
        <v>8</v>
      </c>
      <c r="DZ942" s="1">
        <v>0</v>
      </c>
      <c r="EA942" s="1">
        <v>8</v>
      </c>
      <c r="EB942" s="1">
        <v>0</v>
      </c>
      <c r="EC942" s="1">
        <v>0</v>
      </c>
      <c r="ED942" s="1">
        <v>0</v>
      </c>
      <c r="EE942" s="1">
        <v>1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11</v>
      </c>
      <c r="EN942" s="1">
        <v>11</v>
      </c>
      <c r="EO942" s="1">
        <v>0</v>
      </c>
      <c r="EP942" s="1">
        <v>0</v>
      </c>
      <c r="EQ942" s="1">
        <v>0</v>
      </c>
      <c r="ER942" s="1">
        <v>1</v>
      </c>
      <c r="ES942" s="1">
        <v>1</v>
      </c>
      <c r="ET942" s="1">
        <v>0</v>
      </c>
      <c r="EU942" s="1">
        <v>1</v>
      </c>
      <c r="EV942" s="1">
        <v>0</v>
      </c>
      <c r="EW942" s="1">
        <v>0</v>
      </c>
      <c r="EX942" s="1">
        <v>0</v>
      </c>
      <c r="EY942" s="1">
        <v>1</v>
      </c>
      <c r="EZ942" s="1">
        <v>0</v>
      </c>
      <c r="FA942" s="1">
        <v>1</v>
      </c>
      <c r="FB942" s="1">
        <v>1</v>
      </c>
      <c r="FC942" s="1">
        <v>1</v>
      </c>
      <c r="FD942" s="1">
        <v>0</v>
      </c>
      <c r="FE942" s="1">
        <v>1</v>
      </c>
      <c r="FF942" s="1">
        <v>0</v>
      </c>
      <c r="FG942" s="1">
        <v>1</v>
      </c>
      <c r="FH942" s="1">
        <v>0</v>
      </c>
      <c r="FI942" s="1">
        <v>0</v>
      </c>
      <c r="FJ942" s="1">
        <v>1</v>
      </c>
      <c r="FK942" s="1">
        <v>0</v>
      </c>
      <c r="FL942" s="1">
        <v>1</v>
      </c>
      <c r="FM942" s="1">
        <v>3</v>
      </c>
      <c r="FN942" s="1">
        <v>1</v>
      </c>
      <c r="FO942" s="1">
        <v>0</v>
      </c>
      <c r="FP942" s="1">
        <v>0</v>
      </c>
      <c r="FQ942" s="1">
        <v>0</v>
      </c>
      <c r="FR942" s="1">
        <v>7</v>
      </c>
      <c r="FS942" s="1">
        <v>0</v>
      </c>
      <c r="FT942" s="1">
        <v>0</v>
      </c>
      <c r="FU942" s="1">
        <v>0</v>
      </c>
      <c r="FV942" s="1">
        <v>4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1</v>
      </c>
      <c r="GD942" s="1">
        <v>1</v>
      </c>
      <c r="GE942" s="1">
        <v>1</v>
      </c>
      <c r="GF942" s="1">
        <v>3</v>
      </c>
      <c r="GG942" s="1">
        <v>1</v>
      </c>
      <c r="GH942" s="1">
        <v>1</v>
      </c>
      <c r="GI942" s="1">
        <v>1</v>
      </c>
      <c r="GJ942" s="1">
        <v>1</v>
      </c>
      <c r="GK942" s="1">
        <v>1</v>
      </c>
      <c r="GL942" s="1">
        <v>1</v>
      </c>
      <c r="GM942" s="1">
        <v>0</v>
      </c>
      <c r="GN942" s="1">
        <v>0</v>
      </c>
      <c r="GO942" s="1">
        <v>1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1</v>
      </c>
      <c r="HP942" s="1">
        <v>1</v>
      </c>
      <c r="HQ942" s="1">
        <v>0</v>
      </c>
      <c r="HR942" s="1">
        <v>0</v>
      </c>
      <c r="HS942" s="1">
        <v>2</v>
      </c>
      <c r="HT942" s="1">
        <v>2</v>
      </c>
      <c r="HU942" s="1">
        <v>2</v>
      </c>
      <c r="HV942" s="1">
        <v>6</v>
      </c>
      <c r="HW942" s="1">
        <v>2</v>
      </c>
      <c r="HX942" s="1">
        <v>2</v>
      </c>
      <c r="HY942" s="1">
        <v>2</v>
      </c>
      <c r="HZ942" s="1">
        <v>2</v>
      </c>
      <c r="IA942" s="1">
        <v>2</v>
      </c>
      <c r="IB942" s="1">
        <v>2</v>
      </c>
      <c r="IC942" s="1">
        <v>2</v>
      </c>
      <c r="ID942" s="1">
        <v>0</v>
      </c>
      <c r="IE942" s="1">
        <v>0</v>
      </c>
      <c r="IF942" s="1">
        <v>1</v>
      </c>
      <c r="IG942" s="1">
        <v>1</v>
      </c>
      <c r="IH942" s="1">
        <v>1</v>
      </c>
      <c r="II942" s="1">
        <v>1</v>
      </c>
      <c r="IJ942" s="1">
        <v>1</v>
      </c>
      <c r="IK942" s="1">
        <v>1</v>
      </c>
      <c r="IL942" s="1">
        <v>1</v>
      </c>
      <c r="IM942" s="1">
        <v>1</v>
      </c>
      <c r="IN942" s="1">
        <v>1</v>
      </c>
      <c r="IO942" s="1">
        <v>1</v>
      </c>
      <c r="IP942" s="1">
        <v>0</v>
      </c>
      <c r="IQ942" s="1">
        <v>0</v>
      </c>
      <c r="IR942" s="1">
        <v>0</v>
      </c>
      <c r="IS942" s="1">
        <v>1</v>
      </c>
      <c r="IT942" s="1">
        <v>1</v>
      </c>
      <c r="IU942" s="1">
        <v>1</v>
      </c>
      <c r="IV942" s="1">
        <v>3</v>
      </c>
      <c r="IW942" s="1">
        <v>1</v>
      </c>
      <c r="IX942" s="1">
        <v>1</v>
      </c>
      <c r="IY942" s="1">
        <v>1</v>
      </c>
      <c r="IZ942" s="1">
        <v>1</v>
      </c>
      <c r="JA942" s="1">
        <v>1</v>
      </c>
      <c r="JB942" s="1">
        <v>1</v>
      </c>
      <c r="JC942" s="1">
        <v>0</v>
      </c>
      <c r="JD942" s="1">
        <v>0</v>
      </c>
      <c r="JE942" s="1">
        <v>0</v>
      </c>
      <c r="JF942" s="1">
        <v>0</v>
      </c>
      <c r="JG942" s="1">
        <v>0</v>
      </c>
      <c r="JH942" s="1">
        <v>0</v>
      </c>
      <c r="JI942" s="1">
        <v>0</v>
      </c>
      <c r="JJ942" s="1">
        <v>0</v>
      </c>
      <c r="JK942" s="1">
        <v>0</v>
      </c>
      <c r="JL942" s="1">
        <v>0</v>
      </c>
      <c r="JM942" s="1">
        <v>0</v>
      </c>
      <c r="JN942" s="1">
        <v>0</v>
      </c>
      <c r="JO942" s="1">
        <v>0</v>
      </c>
      <c r="JP942" s="1">
        <v>0</v>
      </c>
      <c r="JQ942" s="1">
        <v>0</v>
      </c>
      <c r="JR942" s="1">
        <v>0</v>
      </c>
      <c r="JS942" s="1">
        <v>0</v>
      </c>
      <c r="JT942" s="1">
        <v>0</v>
      </c>
      <c r="JU942" s="1">
        <v>0</v>
      </c>
      <c r="JV942" s="1">
        <v>0</v>
      </c>
      <c r="JW942" s="1">
        <v>0</v>
      </c>
      <c r="JX942" s="1">
        <v>0</v>
      </c>
      <c r="JY942" s="1">
        <v>0</v>
      </c>
      <c r="JZ942" s="1">
        <v>0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0</v>
      </c>
      <c r="KG942" s="1">
        <v>0</v>
      </c>
      <c r="KH942" s="1">
        <v>0</v>
      </c>
      <c r="KI942" s="1">
        <v>0</v>
      </c>
      <c r="KJ942" s="1">
        <v>0</v>
      </c>
      <c r="KK942" s="1">
        <v>0</v>
      </c>
      <c r="KL942" s="1">
        <v>0</v>
      </c>
      <c r="KM942" s="1">
        <v>0</v>
      </c>
      <c r="KN942" s="1">
        <v>0</v>
      </c>
      <c r="KO942" s="1">
        <v>0</v>
      </c>
      <c r="KP942" s="1">
        <v>0</v>
      </c>
      <c r="KQ942" s="1">
        <v>0</v>
      </c>
      <c r="KR942" s="1">
        <v>0</v>
      </c>
      <c r="KS942" s="1">
        <v>0</v>
      </c>
      <c r="KT942" s="1">
        <v>0</v>
      </c>
      <c r="KU942" s="1">
        <v>0</v>
      </c>
      <c r="KV942" s="1">
        <v>0</v>
      </c>
      <c r="KW942" s="1">
        <v>0</v>
      </c>
      <c r="KX942" s="1">
        <v>0</v>
      </c>
      <c r="KY942" s="1">
        <v>0</v>
      </c>
      <c r="KZ942" s="1">
        <v>0</v>
      </c>
      <c r="LA942" s="1">
        <v>0</v>
      </c>
      <c r="LB942" s="1">
        <v>0</v>
      </c>
      <c r="LC942" s="1">
        <v>0</v>
      </c>
      <c r="LD942" s="1">
        <v>0</v>
      </c>
      <c r="LE942" s="1">
        <v>0</v>
      </c>
      <c r="LF942" s="1">
        <v>0</v>
      </c>
      <c r="LG942" s="1">
        <v>0</v>
      </c>
      <c r="LH942" s="1">
        <v>0</v>
      </c>
      <c r="LI942" s="1">
        <v>0</v>
      </c>
      <c r="LJ942" s="1">
        <v>0</v>
      </c>
      <c r="LK942" s="1">
        <v>0</v>
      </c>
      <c r="LL942" s="1">
        <v>0</v>
      </c>
      <c r="LM942" s="1">
        <v>0</v>
      </c>
      <c r="LN942" s="1">
        <v>0</v>
      </c>
      <c r="LO942" s="1">
        <v>0</v>
      </c>
      <c r="LP942" s="1">
        <v>0</v>
      </c>
      <c r="LQ942" s="1">
        <v>0</v>
      </c>
      <c r="LR942" s="1">
        <v>0</v>
      </c>
      <c r="LS942" s="1">
        <v>0</v>
      </c>
      <c r="LT942" s="1">
        <v>0</v>
      </c>
      <c r="LU942" s="1">
        <v>0</v>
      </c>
      <c r="LV942" s="1">
        <v>0</v>
      </c>
      <c r="LW942" s="1">
        <v>0</v>
      </c>
      <c r="LX942" s="1">
        <v>0</v>
      </c>
      <c r="LY942" s="1">
        <v>0</v>
      </c>
      <c r="LZ942" s="1">
        <v>0</v>
      </c>
      <c r="MA942" s="1">
        <v>0</v>
      </c>
      <c r="MB942" s="1">
        <v>0</v>
      </c>
      <c r="MC942" s="1">
        <v>1</v>
      </c>
    </row>
    <row r="943" spans="1:341">
      <c r="A943" s="1">
        <v>2016</v>
      </c>
      <c r="B943" s="1" t="s">
        <v>1025</v>
      </c>
      <c r="C943" s="1">
        <v>1</v>
      </c>
      <c r="D943" s="1">
        <v>0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  <c r="J943" s="1">
        <v>1</v>
      </c>
      <c r="K943" s="1">
        <v>2</v>
      </c>
      <c r="L943" s="1">
        <v>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4</v>
      </c>
      <c r="X943" s="1">
        <v>4</v>
      </c>
      <c r="Y943" s="1">
        <v>4</v>
      </c>
      <c r="Z943" s="1">
        <v>4</v>
      </c>
      <c r="AA943" s="1">
        <v>4</v>
      </c>
      <c r="AB943" s="1">
        <v>4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1</v>
      </c>
      <c r="BG943" s="1">
        <v>1</v>
      </c>
      <c r="BH943" s="1">
        <v>0</v>
      </c>
      <c r="BI943" s="1">
        <v>0</v>
      </c>
      <c r="BJ943" s="1">
        <v>1</v>
      </c>
      <c r="BK943" s="1">
        <v>0</v>
      </c>
      <c r="BL943" s="1">
        <v>0</v>
      </c>
      <c r="BM943" s="1">
        <v>1</v>
      </c>
      <c r="BN943" s="1">
        <v>0</v>
      </c>
      <c r="BO943" s="1">
        <v>1</v>
      </c>
      <c r="BP943" s="1">
        <v>0</v>
      </c>
      <c r="BQ943" s="1">
        <v>2</v>
      </c>
      <c r="BR943" s="1">
        <v>2</v>
      </c>
      <c r="BS943" s="1">
        <v>2</v>
      </c>
      <c r="BT943" s="1">
        <v>5</v>
      </c>
      <c r="BU943" s="1">
        <v>2</v>
      </c>
      <c r="BV943" s="1">
        <v>2</v>
      </c>
      <c r="BW943" s="1">
        <v>0</v>
      </c>
      <c r="BX943" s="1">
        <v>0</v>
      </c>
      <c r="BY943" s="1">
        <v>2</v>
      </c>
      <c r="BZ943" s="1">
        <v>1</v>
      </c>
      <c r="CA943" s="1">
        <v>3</v>
      </c>
      <c r="CB943" s="1">
        <v>3</v>
      </c>
      <c r="CC943" s="1">
        <v>2</v>
      </c>
      <c r="CD943" s="1">
        <v>0</v>
      </c>
      <c r="CE943" s="1">
        <v>1</v>
      </c>
      <c r="CF943" s="1">
        <v>0</v>
      </c>
      <c r="CG943" s="1">
        <v>0</v>
      </c>
      <c r="CH943" s="1">
        <v>0</v>
      </c>
      <c r="CI943" s="1">
        <v>0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1</v>
      </c>
      <c r="CW943" s="1">
        <v>1</v>
      </c>
      <c r="CX943" s="1">
        <v>0</v>
      </c>
      <c r="CY943" s="1">
        <v>1</v>
      </c>
      <c r="CZ943" s="1">
        <v>0</v>
      </c>
      <c r="DA943" s="1">
        <v>0</v>
      </c>
      <c r="DB943" s="1">
        <v>1</v>
      </c>
      <c r="DC943" s="1">
        <v>1</v>
      </c>
      <c r="DD943" s="1">
        <v>1</v>
      </c>
      <c r="DE943" s="1">
        <v>3</v>
      </c>
      <c r="DF943" s="1">
        <v>1</v>
      </c>
      <c r="DG943" s="1">
        <v>0</v>
      </c>
      <c r="DH943" s="1">
        <v>1</v>
      </c>
      <c r="DI943" s="1">
        <v>1</v>
      </c>
      <c r="DJ943" s="1">
        <v>0</v>
      </c>
      <c r="DK943" s="1">
        <v>1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12</v>
      </c>
      <c r="DS943" s="1">
        <v>0</v>
      </c>
      <c r="DT943" s="1">
        <v>12</v>
      </c>
      <c r="DU943" s="1">
        <v>12</v>
      </c>
      <c r="DV943" s="1">
        <v>12</v>
      </c>
      <c r="DW943" s="1">
        <v>2</v>
      </c>
      <c r="DX943" s="1">
        <v>0</v>
      </c>
      <c r="DY943" s="1">
        <v>2</v>
      </c>
      <c r="DZ943" s="1">
        <v>1</v>
      </c>
      <c r="EA943" s="1">
        <v>1</v>
      </c>
      <c r="EB943" s="1">
        <v>0</v>
      </c>
      <c r="EC943" s="1">
        <v>0</v>
      </c>
      <c r="ED943" s="1">
        <v>0</v>
      </c>
      <c r="EE943" s="1">
        <v>2</v>
      </c>
      <c r="EF943" s="1">
        <v>0</v>
      </c>
      <c r="EG943" s="1">
        <v>0</v>
      </c>
      <c r="EH943" s="1">
        <v>0</v>
      </c>
      <c r="EI943" s="1">
        <v>0</v>
      </c>
      <c r="EJ943" s="1">
        <v>6</v>
      </c>
      <c r="EK943" s="1">
        <v>5</v>
      </c>
      <c r="EL943" s="1">
        <v>1</v>
      </c>
      <c r="EM943" s="1">
        <v>10</v>
      </c>
      <c r="EN943" s="1">
        <v>10</v>
      </c>
      <c r="EO943" s="1">
        <v>0</v>
      </c>
      <c r="EP943" s="1">
        <v>0</v>
      </c>
      <c r="EQ943" s="1">
        <v>0</v>
      </c>
      <c r="ER943" s="1">
        <v>1</v>
      </c>
      <c r="ES943" s="1">
        <v>1</v>
      </c>
      <c r="ET943" s="1">
        <v>0</v>
      </c>
      <c r="EU943" s="1">
        <v>1</v>
      </c>
      <c r="EV943" s="1">
        <v>0</v>
      </c>
      <c r="EW943" s="1">
        <v>0</v>
      </c>
      <c r="EX943" s="1">
        <v>0</v>
      </c>
      <c r="EY943" s="1">
        <v>1</v>
      </c>
      <c r="EZ943" s="1">
        <v>0</v>
      </c>
      <c r="FA943" s="1">
        <v>1</v>
      </c>
      <c r="FB943" s="1">
        <v>1</v>
      </c>
      <c r="FC943" s="1">
        <v>1</v>
      </c>
      <c r="FD943" s="1">
        <v>0</v>
      </c>
      <c r="FE943" s="1">
        <v>1</v>
      </c>
      <c r="FF943" s="1">
        <v>0</v>
      </c>
      <c r="FG943" s="1">
        <v>1</v>
      </c>
      <c r="FH943" s="1">
        <v>0</v>
      </c>
      <c r="FI943" s="1">
        <v>0</v>
      </c>
      <c r="FJ943" s="1">
        <v>1</v>
      </c>
      <c r="FK943" s="1">
        <v>0</v>
      </c>
      <c r="FL943" s="1">
        <v>1</v>
      </c>
      <c r="FM943" s="1">
        <v>3</v>
      </c>
      <c r="FN943" s="1">
        <v>1</v>
      </c>
      <c r="FO943" s="1">
        <v>0</v>
      </c>
      <c r="FP943" s="1">
        <v>0</v>
      </c>
      <c r="FQ943" s="1">
        <v>0</v>
      </c>
      <c r="FR943" s="1">
        <v>12</v>
      </c>
      <c r="FS943" s="1">
        <v>0</v>
      </c>
      <c r="FT943" s="1">
        <v>0</v>
      </c>
      <c r="FU943" s="1">
        <v>0</v>
      </c>
      <c r="FV943" s="1">
        <v>2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1</v>
      </c>
      <c r="GD943" s="1">
        <v>1</v>
      </c>
      <c r="GE943" s="1">
        <v>1</v>
      </c>
      <c r="GF943" s="1">
        <v>3</v>
      </c>
      <c r="GG943" s="1">
        <v>1</v>
      </c>
      <c r="GH943" s="1">
        <v>1</v>
      </c>
      <c r="GI943" s="1">
        <v>1</v>
      </c>
      <c r="GJ943" s="1">
        <v>1</v>
      </c>
      <c r="GK943" s="1">
        <v>1</v>
      </c>
      <c r="GL943" s="1">
        <v>1</v>
      </c>
      <c r="GM943" s="1">
        <v>0</v>
      </c>
      <c r="GN943" s="1">
        <v>0</v>
      </c>
      <c r="GO943" s="1">
        <v>1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1</v>
      </c>
      <c r="HP943" s="1">
        <v>1</v>
      </c>
      <c r="HQ943" s="1">
        <v>0</v>
      </c>
      <c r="HR943" s="1">
        <v>0</v>
      </c>
      <c r="HS943" s="1">
        <v>2</v>
      </c>
      <c r="HT943" s="1">
        <v>2</v>
      </c>
      <c r="HU943" s="1">
        <v>2</v>
      </c>
      <c r="HV943" s="1">
        <v>6</v>
      </c>
      <c r="HW943" s="1">
        <v>2</v>
      </c>
      <c r="HX943" s="1">
        <v>2</v>
      </c>
      <c r="HY943" s="1">
        <v>2</v>
      </c>
      <c r="HZ943" s="1">
        <v>2</v>
      </c>
      <c r="IA943" s="1">
        <v>2</v>
      </c>
      <c r="IB943" s="1">
        <v>2</v>
      </c>
      <c r="IC943" s="1">
        <v>2</v>
      </c>
      <c r="ID943" s="1">
        <v>0</v>
      </c>
      <c r="IE943" s="1">
        <v>0</v>
      </c>
      <c r="IF943" s="1">
        <v>1</v>
      </c>
      <c r="IG943" s="1">
        <v>1</v>
      </c>
      <c r="IH943" s="1">
        <v>1</v>
      </c>
      <c r="II943" s="1">
        <v>1</v>
      </c>
      <c r="IJ943" s="1">
        <v>1</v>
      </c>
      <c r="IK943" s="1">
        <v>1</v>
      </c>
      <c r="IL943" s="1">
        <v>1</v>
      </c>
      <c r="IM943" s="1">
        <v>1</v>
      </c>
      <c r="IN943" s="1">
        <v>1</v>
      </c>
      <c r="IO943" s="1">
        <v>1</v>
      </c>
      <c r="IP943" s="1">
        <v>0</v>
      </c>
      <c r="IQ943" s="1">
        <v>0</v>
      </c>
      <c r="IR943" s="1">
        <v>0</v>
      </c>
      <c r="IS943" s="1">
        <v>1</v>
      </c>
      <c r="IT943" s="1">
        <v>1</v>
      </c>
      <c r="IU943" s="1">
        <v>1</v>
      </c>
      <c r="IV943" s="1">
        <v>3</v>
      </c>
      <c r="IW943" s="1">
        <v>1</v>
      </c>
      <c r="IX943" s="1">
        <v>1</v>
      </c>
      <c r="IY943" s="1">
        <v>1</v>
      </c>
      <c r="IZ943" s="1">
        <v>1</v>
      </c>
      <c r="JA943" s="1">
        <v>1</v>
      </c>
      <c r="JB943" s="1">
        <v>1</v>
      </c>
      <c r="JC943" s="1"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</v>
      </c>
      <c r="JO943" s="1">
        <v>0</v>
      </c>
      <c r="JP943" s="1">
        <v>0</v>
      </c>
      <c r="JQ943" s="1">
        <v>0</v>
      </c>
      <c r="JR943" s="1">
        <v>0</v>
      </c>
      <c r="JS943" s="1">
        <v>0</v>
      </c>
      <c r="JT943" s="1">
        <v>0</v>
      </c>
      <c r="JU943" s="1">
        <v>0</v>
      </c>
      <c r="JV943" s="1">
        <v>0</v>
      </c>
      <c r="JW943" s="1">
        <v>0</v>
      </c>
      <c r="JX943" s="1">
        <v>0</v>
      </c>
      <c r="JY943" s="1">
        <v>0</v>
      </c>
      <c r="JZ943" s="1">
        <v>0</v>
      </c>
      <c r="KA943" s="1">
        <v>0</v>
      </c>
      <c r="KB943" s="1">
        <v>0</v>
      </c>
      <c r="KC943" s="1">
        <v>0</v>
      </c>
      <c r="KD943" s="1">
        <v>0</v>
      </c>
      <c r="KE943" s="1">
        <v>0</v>
      </c>
      <c r="KF943" s="1">
        <v>0</v>
      </c>
      <c r="KG943" s="1">
        <v>0</v>
      </c>
      <c r="KH943" s="1">
        <v>0</v>
      </c>
      <c r="KI943" s="1">
        <v>0</v>
      </c>
      <c r="KJ943" s="1">
        <v>0</v>
      </c>
      <c r="KK943" s="1">
        <v>0</v>
      </c>
      <c r="KL943" s="1">
        <v>0</v>
      </c>
      <c r="KM943" s="1">
        <v>0</v>
      </c>
      <c r="KN943" s="1">
        <v>0</v>
      </c>
      <c r="KO943" s="1">
        <v>0</v>
      </c>
      <c r="KP943" s="1">
        <v>0</v>
      </c>
      <c r="KQ943" s="1">
        <v>0</v>
      </c>
      <c r="KR943" s="1">
        <v>0</v>
      </c>
      <c r="KS943" s="1">
        <v>0</v>
      </c>
      <c r="KT943" s="1">
        <v>0</v>
      </c>
      <c r="KU943" s="1">
        <v>0</v>
      </c>
      <c r="KV943" s="1">
        <v>0</v>
      </c>
      <c r="KW943" s="1">
        <v>0</v>
      </c>
      <c r="KX943" s="1">
        <v>0</v>
      </c>
      <c r="KY943" s="1">
        <v>0</v>
      </c>
      <c r="KZ943" s="1">
        <v>0</v>
      </c>
      <c r="LA943" s="1">
        <v>0</v>
      </c>
      <c r="LB943" s="1">
        <v>0</v>
      </c>
      <c r="LC943" s="1">
        <v>0</v>
      </c>
      <c r="LD943" s="1">
        <v>0</v>
      </c>
      <c r="LE943" s="1">
        <v>0</v>
      </c>
      <c r="LF943" s="1">
        <v>0</v>
      </c>
      <c r="LG943" s="1">
        <v>0</v>
      </c>
      <c r="LH943" s="1">
        <v>0</v>
      </c>
      <c r="LI943" s="1">
        <v>0</v>
      </c>
      <c r="LJ943" s="1">
        <v>0</v>
      </c>
      <c r="LK943" s="1">
        <v>0</v>
      </c>
      <c r="LL943" s="1">
        <v>0</v>
      </c>
      <c r="LM943" s="1">
        <v>0</v>
      </c>
      <c r="LN943" s="1">
        <v>0</v>
      </c>
      <c r="LO943" s="1">
        <v>0</v>
      </c>
      <c r="LP943" s="1">
        <v>0</v>
      </c>
      <c r="LQ943" s="1">
        <v>0</v>
      </c>
      <c r="LR943" s="1">
        <v>0</v>
      </c>
      <c r="LS943" s="1">
        <v>0</v>
      </c>
      <c r="LT943" s="1">
        <v>0</v>
      </c>
      <c r="LU943" s="1">
        <v>0</v>
      </c>
      <c r="LV943" s="1">
        <v>0</v>
      </c>
      <c r="LW943" s="1">
        <v>0</v>
      </c>
      <c r="LX943" s="1">
        <v>0</v>
      </c>
      <c r="LY943" s="1">
        <v>0</v>
      </c>
      <c r="LZ943" s="1">
        <v>0</v>
      </c>
      <c r="MA943" s="1">
        <v>0</v>
      </c>
      <c r="MB943" s="1">
        <v>0</v>
      </c>
      <c r="MC943" s="1">
        <v>1</v>
      </c>
    </row>
    <row r="944" spans="1:341">
      <c r="A944" s="1">
        <v>2016</v>
      </c>
      <c r="B944" s="1" t="s">
        <v>1026</v>
      </c>
      <c r="C944" s="1">
        <v>1</v>
      </c>
      <c r="D944" s="1">
        <v>0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2</v>
      </c>
      <c r="L944" s="1">
        <v>2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4</v>
      </c>
      <c r="X944" s="1">
        <v>4</v>
      </c>
      <c r="Y944" s="1">
        <v>4</v>
      </c>
      <c r="Z944" s="1">
        <v>4</v>
      </c>
      <c r="AA944" s="1">
        <v>4</v>
      </c>
      <c r="AB944" s="1">
        <v>4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1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1</v>
      </c>
      <c r="BG944" s="1">
        <v>1</v>
      </c>
      <c r="BH944" s="1">
        <v>0</v>
      </c>
      <c r="BI944" s="1">
        <v>0</v>
      </c>
      <c r="BJ944" s="1">
        <v>1</v>
      </c>
      <c r="BK944" s="1">
        <v>0</v>
      </c>
      <c r="BL944" s="1">
        <v>0</v>
      </c>
      <c r="BM944" s="1">
        <v>1</v>
      </c>
      <c r="BN944" s="1">
        <v>0</v>
      </c>
      <c r="BO944" s="1">
        <v>1</v>
      </c>
      <c r="BP944" s="1">
        <v>0</v>
      </c>
      <c r="BQ944" s="1">
        <v>2</v>
      </c>
      <c r="BR944" s="1">
        <v>2</v>
      </c>
      <c r="BS944" s="1">
        <v>2</v>
      </c>
      <c r="BT944" s="1">
        <v>5</v>
      </c>
      <c r="BU944" s="1">
        <v>2</v>
      </c>
      <c r="BV944" s="1">
        <v>2</v>
      </c>
      <c r="BW944" s="1">
        <v>0</v>
      </c>
      <c r="BX944" s="1">
        <v>0</v>
      </c>
      <c r="BY944" s="1">
        <v>2</v>
      </c>
      <c r="BZ944" s="1">
        <v>1</v>
      </c>
      <c r="CA944" s="1">
        <v>3</v>
      </c>
      <c r="CB944" s="1">
        <v>3</v>
      </c>
      <c r="CC944" s="1">
        <v>2</v>
      </c>
      <c r="CD944" s="1">
        <v>0</v>
      </c>
      <c r="CE944" s="1">
        <v>1</v>
      </c>
      <c r="CF944" s="1">
        <v>0</v>
      </c>
      <c r="CG944" s="1">
        <v>0</v>
      </c>
      <c r="CH944" s="1">
        <v>0</v>
      </c>
      <c r="CI944" s="1">
        <v>0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1</v>
      </c>
      <c r="CW944" s="1">
        <v>1</v>
      </c>
      <c r="CX944" s="1">
        <v>0</v>
      </c>
      <c r="CY944" s="1">
        <v>1</v>
      </c>
      <c r="CZ944" s="1">
        <v>0</v>
      </c>
      <c r="DA944" s="1">
        <v>0</v>
      </c>
      <c r="DB944" s="1">
        <v>1</v>
      </c>
      <c r="DC944" s="1">
        <v>1</v>
      </c>
      <c r="DD944" s="1">
        <v>1</v>
      </c>
      <c r="DE944" s="1">
        <v>3</v>
      </c>
      <c r="DF944" s="1">
        <v>1</v>
      </c>
      <c r="DG944" s="1">
        <v>0</v>
      </c>
      <c r="DH944" s="1">
        <v>1</v>
      </c>
      <c r="DI944" s="1">
        <v>1</v>
      </c>
      <c r="DJ944" s="1">
        <v>0</v>
      </c>
      <c r="DK944" s="1">
        <v>1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12</v>
      </c>
      <c r="DS944" s="1">
        <v>0</v>
      </c>
      <c r="DT944" s="1">
        <v>12</v>
      </c>
      <c r="DU944" s="1">
        <v>12</v>
      </c>
      <c r="DV944" s="1">
        <v>12</v>
      </c>
      <c r="DW944" s="1">
        <v>2</v>
      </c>
      <c r="DX944" s="1">
        <v>0</v>
      </c>
      <c r="DY944" s="1">
        <v>2</v>
      </c>
      <c r="DZ944" s="1">
        <v>1</v>
      </c>
      <c r="EA944" s="1">
        <v>1</v>
      </c>
      <c r="EB944" s="1">
        <v>0</v>
      </c>
      <c r="EC944" s="1">
        <v>0</v>
      </c>
      <c r="ED944" s="1">
        <v>0</v>
      </c>
      <c r="EE944" s="1">
        <v>2</v>
      </c>
      <c r="EF944" s="1">
        <v>0</v>
      </c>
      <c r="EG944" s="1">
        <v>0</v>
      </c>
      <c r="EH944" s="1">
        <v>0</v>
      </c>
      <c r="EI944" s="1">
        <v>0</v>
      </c>
      <c r="EJ944" s="1">
        <v>6</v>
      </c>
      <c r="EK944" s="1">
        <v>5</v>
      </c>
      <c r="EL944" s="1">
        <v>1</v>
      </c>
      <c r="EM944" s="1">
        <v>9</v>
      </c>
      <c r="EN944" s="1">
        <v>9</v>
      </c>
      <c r="EO944" s="1">
        <v>0</v>
      </c>
      <c r="EP944" s="1">
        <v>0</v>
      </c>
      <c r="EQ944" s="1">
        <v>0</v>
      </c>
      <c r="ER944" s="1">
        <v>1</v>
      </c>
      <c r="ES944" s="1">
        <v>1</v>
      </c>
      <c r="ET944" s="1">
        <v>0</v>
      </c>
      <c r="EU944" s="1">
        <v>1</v>
      </c>
      <c r="EV944" s="1">
        <v>0</v>
      </c>
      <c r="EW944" s="1">
        <v>0</v>
      </c>
      <c r="EX944" s="1">
        <v>0</v>
      </c>
      <c r="EY944" s="1">
        <v>1</v>
      </c>
      <c r="EZ944" s="1">
        <v>0</v>
      </c>
      <c r="FA944" s="1">
        <v>1</v>
      </c>
      <c r="FB944" s="1">
        <v>1</v>
      </c>
      <c r="FC944" s="1">
        <v>1</v>
      </c>
      <c r="FD944" s="1">
        <v>0</v>
      </c>
      <c r="FE944" s="1">
        <v>1</v>
      </c>
      <c r="FF944" s="1">
        <v>0</v>
      </c>
      <c r="FG944" s="1">
        <v>1</v>
      </c>
      <c r="FH944" s="1">
        <v>0</v>
      </c>
      <c r="FI944" s="1">
        <v>0</v>
      </c>
      <c r="FJ944" s="1">
        <v>1</v>
      </c>
      <c r="FK944" s="1">
        <v>0</v>
      </c>
      <c r="FL944" s="1">
        <v>1</v>
      </c>
      <c r="FM944" s="1">
        <v>3</v>
      </c>
      <c r="FN944" s="1">
        <v>1</v>
      </c>
      <c r="FO944" s="1">
        <v>0</v>
      </c>
      <c r="FP944" s="1">
        <v>0</v>
      </c>
      <c r="FQ944" s="1">
        <v>0</v>
      </c>
      <c r="FR944" s="1">
        <v>12</v>
      </c>
      <c r="FS944" s="1">
        <v>0</v>
      </c>
      <c r="FT944" s="1">
        <v>0</v>
      </c>
      <c r="FU944" s="1">
        <v>0</v>
      </c>
      <c r="FV944" s="1">
        <v>2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1</v>
      </c>
      <c r="GD944" s="1">
        <v>1</v>
      </c>
      <c r="GE944" s="1">
        <v>1</v>
      </c>
      <c r="GF944" s="1">
        <v>3</v>
      </c>
      <c r="GG944" s="1">
        <v>1</v>
      </c>
      <c r="GH944" s="1">
        <v>1</v>
      </c>
      <c r="GI944" s="1">
        <v>1</v>
      </c>
      <c r="GJ944" s="1">
        <v>1</v>
      </c>
      <c r="GK944" s="1">
        <v>1</v>
      </c>
      <c r="GL944" s="1">
        <v>1</v>
      </c>
      <c r="GM944" s="1">
        <v>0</v>
      </c>
      <c r="GN944" s="1">
        <v>0</v>
      </c>
      <c r="GO944" s="1">
        <v>1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1</v>
      </c>
      <c r="HP944" s="1">
        <v>1</v>
      </c>
      <c r="HQ944" s="1">
        <v>0</v>
      </c>
      <c r="HR944" s="1">
        <v>0</v>
      </c>
      <c r="HS944" s="1">
        <v>2</v>
      </c>
      <c r="HT944" s="1">
        <v>2</v>
      </c>
      <c r="HU944" s="1">
        <v>2</v>
      </c>
      <c r="HV944" s="1">
        <v>6</v>
      </c>
      <c r="HW944" s="1">
        <v>2</v>
      </c>
      <c r="HX944" s="1">
        <v>2</v>
      </c>
      <c r="HY944" s="1">
        <v>2</v>
      </c>
      <c r="HZ944" s="1">
        <v>2</v>
      </c>
      <c r="IA944" s="1">
        <v>2</v>
      </c>
      <c r="IB944" s="1">
        <v>2</v>
      </c>
      <c r="IC944" s="1">
        <v>2</v>
      </c>
      <c r="ID944" s="1">
        <v>0</v>
      </c>
      <c r="IE944" s="1">
        <v>0</v>
      </c>
      <c r="IF944" s="1">
        <v>1</v>
      </c>
      <c r="IG944" s="1">
        <v>1</v>
      </c>
      <c r="IH944" s="1">
        <v>1</v>
      </c>
      <c r="II944" s="1">
        <v>1</v>
      </c>
      <c r="IJ944" s="1">
        <v>1</v>
      </c>
      <c r="IK944" s="1">
        <v>1</v>
      </c>
      <c r="IL944" s="1">
        <v>1</v>
      </c>
      <c r="IM944" s="1">
        <v>1</v>
      </c>
      <c r="IN944" s="1">
        <v>1</v>
      </c>
      <c r="IO944" s="1">
        <v>1</v>
      </c>
      <c r="IP944" s="1">
        <v>0</v>
      </c>
      <c r="IQ944" s="1">
        <v>0</v>
      </c>
      <c r="IR944" s="1">
        <v>0</v>
      </c>
      <c r="IS944" s="1">
        <v>1</v>
      </c>
      <c r="IT944" s="1">
        <v>1</v>
      </c>
      <c r="IU944" s="1">
        <v>1</v>
      </c>
      <c r="IV944" s="1">
        <v>3</v>
      </c>
      <c r="IW944" s="1">
        <v>1</v>
      </c>
      <c r="IX944" s="1">
        <v>1</v>
      </c>
      <c r="IY944" s="1">
        <v>1</v>
      </c>
      <c r="IZ944" s="1">
        <v>1</v>
      </c>
      <c r="JA944" s="1">
        <v>1</v>
      </c>
      <c r="JB944" s="1">
        <v>1</v>
      </c>
      <c r="JC944" s="1">
        <v>0</v>
      </c>
      <c r="JD944" s="1">
        <v>0</v>
      </c>
      <c r="JE944" s="1">
        <v>0</v>
      </c>
      <c r="JF944" s="1">
        <v>0</v>
      </c>
      <c r="JG944" s="1">
        <v>0</v>
      </c>
      <c r="JH944" s="1">
        <v>0</v>
      </c>
      <c r="JI944" s="1">
        <v>0</v>
      </c>
      <c r="JJ944" s="1">
        <v>0</v>
      </c>
      <c r="JK944" s="1">
        <v>0</v>
      </c>
      <c r="JL944" s="1">
        <v>0</v>
      </c>
      <c r="JM944" s="1">
        <v>0</v>
      </c>
      <c r="JN944" s="1">
        <v>0</v>
      </c>
      <c r="JO944" s="1">
        <v>0</v>
      </c>
      <c r="JP944" s="1">
        <v>0</v>
      </c>
      <c r="JQ944" s="1">
        <v>0</v>
      </c>
      <c r="JR944" s="1">
        <v>0</v>
      </c>
      <c r="JS944" s="1">
        <v>0</v>
      </c>
      <c r="JT944" s="1">
        <v>0</v>
      </c>
      <c r="JU944" s="1">
        <v>0</v>
      </c>
      <c r="JV944" s="1">
        <v>0</v>
      </c>
      <c r="JW944" s="1">
        <v>0</v>
      </c>
      <c r="JX944" s="1">
        <v>0</v>
      </c>
      <c r="JY944" s="1">
        <v>0</v>
      </c>
      <c r="JZ944" s="1">
        <v>0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0</v>
      </c>
      <c r="KG944" s="1">
        <v>0</v>
      </c>
      <c r="KH944" s="1">
        <v>0</v>
      </c>
      <c r="KI944" s="1">
        <v>0</v>
      </c>
      <c r="KJ944" s="1">
        <v>0</v>
      </c>
      <c r="KK944" s="1">
        <v>0</v>
      </c>
      <c r="KL944" s="1">
        <v>0</v>
      </c>
      <c r="KM944" s="1">
        <v>0</v>
      </c>
      <c r="KN944" s="1">
        <v>0</v>
      </c>
      <c r="KO944" s="1">
        <v>0</v>
      </c>
      <c r="KP944" s="1">
        <v>0</v>
      </c>
      <c r="KQ944" s="1">
        <v>0</v>
      </c>
      <c r="KR944" s="1">
        <v>0</v>
      </c>
      <c r="KS944" s="1">
        <v>0</v>
      </c>
      <c r="KT944" s="1">
        <v>0</v>
      </c>
      <c r="KU944" s="1">
        <v>0</v>
      </c>
      <c r="KV944" s="1">
        <v>0</v>
      </c>
      <c r="KW944" s="1">
        <v>0</v>
      </c>
      <c r="KX944" s="1">
        <v>0</v>
      </c>
      <c r="KY944" s="1">
        <v>0</v>
      </c>
      <c r="KZ944" s="1">
        <v>0</v>
      </c>
      <c r="LA944" s="1">
        <v>0</v>
      </c>
      <c r="LB944" s="1">
        <v>0</v>
      </c>
      <c r="LC944" s="1">
        <v>0</v>
      </c>
      <c r="LD944" s="1">
        <v>0</v>
      </c>
      <c r="LE944" s="1">
        <v>0</v>
      </c>
      <c r="LF944" s="1">
        <v>0</v>
      </c>
      <c r="LG944" s="1">
        <v>0</v>
      </c>
      <c r="LH944" s="1">
        <v>0</v>
      </c>
      <c r="LI944" s="1">
        <v>0</v>
      </c>
      <c r="LJ944" s="1">
        <v>0</v>
      </c>
      <c r="LK944" s="1">
        <v>0</v>
      </c>
      <c r="LL944" s="1">
        <v>0</v>
      </c>
      <c r="LM944" s="1">
        <v>0</v>
      </c>
      <c r="LN944" s="1">
        <v>0</v>
      </c>
      <c r="LO944" s="1">
        <v>0</v>
      </c>
      <c r="LP944" s="1">
        <v>0</v>
      </c>
      <c r="LQ944" s="1">
        <v>0</v>
      </c>
      <c r="LR944" s="1">
        <v>0</v>
      </c>
      <c r="LS944" s="1">
        <v>0</v>
      </c>
      <c r="LT944" s="1">
        <v>0</v>
      </c>
      <c r="LU944" s="1">
        <v>0</v>
      </c>
      <c r="LV944" s="1">
        <v>0</v>
      </c>
      <c r="LW944" s="1">
        <v>0</v>
      </c>
      <c r="LX944" s="1">
        <v>0</v>
      </c>
      <c r="LY944" s="1">
        <v>0</v>
      </c>
      <c r="LZ944" s="1">
        <v>0</v>
      </c>
      <c r="MA944" s="1">
        <v>0</v>
      </c>
      <c r="MB944" s="1">
        <v>0</v>
      </c>
      <c r="MC944" s="1">
        <v>1</v>
      </c>
    </row>
    <row r="945" spans="1:341">
      <c r="A945" s="1">
        <v>2016</v>
      </c>
      <c r="B945" s="1" t="s">
        <v>1027</v>
      </c>
      <c r="C945" s="1">
        <v>1</v>
      </c>
      <c r="D945" s="1">
        <v>0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  <c r="K945" s="1">
        <v>2</v>
      </c>
      <c r="L945" s="1">
        <v>2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4</v>
      </c>
      <c r="X945" s="1">
        <v>4</v>
      </c>
      <c r="Y945" s="1">
        <v>4</v>
      </c>
      <c r="Z945" s="1">
        <v>4</v>
      </c>
      <c r="AA945" s="1">
        <v>4</v>
      </c>
      <c r="AB945" s="1">
        <v>4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</v>
      </c>
      <c r="BG945" s="1">
        <v>1</v>
      </c>
      <c r="BH945" s="1">
        <v>0</v>
      </c>
      <c r="BI945" s="1">
        <v>0</v>
      </c>
      <c r="BJ945" s="1">
        <v>1</v>
      </c>
      <c r="BK945" s="1">
        <v>0</v>
      </c>
      <c r="BL945" s="1">
        <v>0</v>
      </c>
      <c r="BM945" s="1">
        <v>1</v>
      </c>
      <c r="BN945" s="1">
        <v>0</v>
      </c>
      <c r="BO945" s="1">
        <v>1</v>
      </c>
      <c r="BP945" s="1">
        <v>0</v>
      </c>
      <c r="BQ945" s="1">
        <v>2</v>
      </c>
      <c r="BR945" s="1">
        <v>2</v>
      </c>
      <c r="BS945" s="1">
        <v>2</v>
      </c>
      <c r="BT945" s="1">
        <v>5</v>
      </c>
      <c r="BU945" s="1">
        <v>2</v>
      </c>
      <c r="BV945" s="1">
        <v>2</v>
      </c>
      <c r="BW945" s="1">
        <v>0</v>
      </c>
      <c r="BX945" s="1">
        <v>0</v>
      </c>
      <c r="BY945" s="1">
        <v>2</v>
      </c>
      <c r="BZ945" s="1">
        <v>1</v>
      </c>
      <c r="CA945" s="1">
        <v>3</v>
      </c>
      <c r="CB945" s="1">
        <v>3</v>
      </c>
      <c r="CC945" s="1">
        <v>2</v>
      </c>
      <c r="CD945" s="1">
        <v>0</v>
      </c>
      <c r="CE945" s="1">
        <v>1</v>
      </c>
      <c r="CF945" s="1">
        <v>0</v>
      </c>
      <c r="CG945" s="1">
        <v>0</v>
      </c>
      <c r="CH945" s="1">
        <v>0</v>
      </c>
      <c r="CI945" s="1">
        <v>0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1</v>
      </c>
      <c r="CW945" s="1">
        <v>1</v>
      </c>
      <c r="CX945" s="1">
        <v>0</v>
      </c>
      <c r="CY945" s="1">
        <v>1</v>
      </c>
      <c r="CZ945" s="1">
        <v>0</v>
      </c>
      <c r="DA945" s="1">
        <v>0</v>
      </c>
      <c r="DB945" s="1">
        <v>1</v>
      </c>
      <c r="DC945" s="1">
        <v>1</v>
      </c>
      <c r="DD945" s="1">
        <v>1</v>
      </c>
      <c r="DE945" s="1">
        <v>3</v>
      </c>
      <c r="DF945" s="1">
        <v>1</v>
      </c>
      <c r="DG945" s="1">
        <v>0</v>
      </c>
      <c r="DH945" s="1">
        <v>1</v>
      </c>
      <c r="DI945" s="1">
        <v>1</v>
      </c>
      <c r="DJ945" s="1">
        <v>0</v>
      </c>
      <c r="DK945" s="1">
        <v>1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12</v>
      </c>
      <c r="DS945" s="1">
        <v>0</v>
      </c>
      <c r="DT945" s="1">
        <v>12</v>
      </c>
      <c r="DU945" s="1">
        <v>12</v>
      </c>
      <c r="DV945" s="1">
        <v>12</v>
      </c>
      <c r="DW945" s="1">
        <v>2</v>
      </c>
      <c r="DX945" s="1">
        <v>0</v>
      </c>
      <c r="DY945" s="1">
        <v>2</v>
      </c>
      <c r="DZ945" s="1">
        <v>1</v>
      </c>
      <c r="EA945" s="1">
        <v>1</v>
      </c>
      <c r="EB945" s="1">
        <v>0</v>
      </c>
      <c r="EC945" s="1">
        <v>0</v>
      </c>
      <c r="ED945" s="1">
        <v>0</v>
      </c>
      <c r="EE945" s="1">
        <v>2</v>
      </c>
      <c r="EF945" s="1">
        <v>0</v>
      </c>
      <c r="EG945" s="1">
        <v>0</v>
      </c>
      <c r="EH945" s="1">
        <v>0</v>
      </c>
      <c r="EI945" s="1">
        <v>0</v>
      </c>
      <c r="EJ945" s="1">
        <v>6</v>
      </c>
      <c r="EK945" s="1">
        <v>5</v>
      </c>
      <c r="EL945" s="1">
        <v>1</v>
      </c>
      <c r="EM945" s="1">
        <v>9</v>
      </c>
      <c r="EN945" s="1">
        <v>9</v>
      </c>
      <c r="EO945" s="1">
        <v>0</v>
      </c>
      <c r="EP945" s="1">
        <v>0</v>
      </c>
      <c r="EQ945" s="1">
        <v>0</v>
      </c>
      <c r="ER945" s="1">
        <v>1</v>
      </c>
      <c r="ES945" s="1">
        <v>1</v>
      </c>
      <c r="ET945" s="1">
        <v>0</v>
      </c>
      <c r="EU945" s="1">
        <v>1</v>
      </c>
      <c r="EV945" s="1">
        <v>0</v>
      </c>
      <c r="EW945" s="1">
        <v>0</v>
      </c>
      <c r="EX945" s="1">
        <v>0</v>
      </c>
      <c r="EY945" s="1">
        <v>1</v>
      </c>
      <c r="EZ945" s="1">
        <v>0</v>
      </c>
      <c r="FA945" s="1">
        <v>1</v>
      </c>
      <c r="FB945" s="1">
        <v>1</v>
      </c>
      <c r="FC945" s="1">
        <v>1</v>
      </c>
      <c r="FD945" s="1">
        <v>0</v>
      </c>
      <c r="FE945" s="1">
        <v>1</v>
      </c>
      <c r="FF945" s="1">
        <v>0</v>
      </c>
      <c r="FG945" s="1">
        <v>1</v>
      </c>
      <c r="FH945" s="1">
        <v>0</v>
      </c>
      <c r="FI945" s="1">
        <v>0</v>
      </c>
      <c r="FJ945" s="1">
        <v>1</v>
      </c>
      <c r="FK945" s="1">
        <v>0</v>
      </c>
      <c r="FL945" s="1">
        <v>1</v>
      </c>
      <c r="FM945" s="1">
        <v>3</v>
      </c>
      <c r="FN945" s="1">
        <v>1</v>
      </c>
      <c r="FO945" s="1">
        <v>0</v>
      </c>
      <c r="FP945" s="1">
        <v>0</v>
      </c>
      <c r="FQ945" s="1">
        <v>0</v>
      </c>
      <c r="FR945" s="1">
        <v>12</v>
      </c>
      <c r="FS945" s="1">
        <v>0</v>
      </c>
      <c r="FT945" s="1">
        <v>0</v>
      </c>
      <c r="FU945" s="1">
        <v>0</v>
      </c>
      <c r="FV945" s="1">
        <v>2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1</v>
      </c>
      <c r="GD945" s="1">
        <v>1</v>
      </c>
      <c r="GE945" s="1">
        <v>1</v>
      </c>
      <c r="GF945" s="1">
        <v>3</v>
      </c>
      <c r="GG945" s="1">
        <v>1</v>
      </c>
      <c r="GH945" s="1">
        <v>1</v>
      </c>
      <c r="GI945" s="1">
        <v>1</v>
      </c>
      <c r="GJ945" s="1">
        <v>1</v>
      </c>
      <c r="GK945" s="1">
        <v>1</v>
      </c>
      <c r="GL945" s="1">
        <v>1</v>
      </c>
      <c r="GM945" s="1">
        <v>0</v>
      </c>
      <c r="GN945" s="1">
        <v>0</v>
      </c>
      <c r="GO945" s="1">
        <v>1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1</v>
      </c>
      <c r="HP945" s="1">
        <v>1</v>
      </c>
      <c r="HQ945" s="1">
        <v>0</v>
      </c>
      <c r="HR945" s="1">
        <v>0</v>
      </c>
      <c r="HS945" s="1">
        <v>2</v>
      </c>
      <c r="HT945" s="1">
        <v>2</v>
      </c>
      <c r="HU945" s="1">
        <v>2</v>
      </c>
      <c r="HV945" s="1">
        <v>6</v>
      </c>
      <c r="HW945" s="1">
        <v>2</v>
      </c>
      <c r="HX945" s="1">
        <v>2</v>
      </c>
      <c r="HY945" s="1">
        <v>2</v>
      </c>
      <c r="HZ945" s="1">
        <v>2</v>
      </c>
      <c r="IA945" s="1">
        <v>2</v>
      </c>
      <c r="IB945" s="1">
        <v>2</v>
      </c>
      <c r="IC945" s="1">
        <v>2</v>
      </c>
      <c r="ID945" s="1">
        <v>0</v>
      </c>
      <c r="IE945" s="1">
        <v>0</v>
      </c>
      <c r="IF945" s="1">
        <v>1</v>
      </c>
      <c r="IG945" s="1">
        <v>1</v>
      </c>
      <c r="IH945" s="1">
        <v>1</v>
      </c>
      <c r="II945" s="1">
        <v>1</v>
      </c>
      <c r="IJ945" s="1">
        <v>1</v>
      </c>
      <c r="IK945" s="1">
        <v>1</v>
      </c>
      <c r="IL945" s="1">
        <v>1</v>
      </c>
      <c r="IM945" s="1">
        <v>1</v>
      </c>
      <c r="IN945" s="1">
        <v>1</v>
      </c>
      <c r="IO945" s="1">
        <v>1</v>
      </c>
      <c r="IP945" s="1">
        <v>0</v>
      </c>
      <c r="IQ945" s="1">
        <v>0</v>
      </c>
      <c r="IR945" s="1">
        <v>0</v>
      </c>
      <c r="IS945" s="1">
        <v>1</v>
      </c>
      <c r="IT945" s="1">
        <v>1</v>
      </c>
      <c r="IU945" s="1">
        <v>1</v>
      </c>
      <c r="IV945" s="1">
        <v>3</v>
      </c>
      <c r="IW945" s="1">
        <v>1</v>
      </c>
      <c r="IX945" s="1">
        <v>1</v>
      </c>
      <c r="IY945" s="1">
        <v>1</v>
      </c>
      <c r="IZ945" s="1">
        <v>1</v>
      </c>
      <c r="JA945" s="1">
        <v>1</v>
      </c>
      <c r="JB945" s="1">
        <v>1</v>
      </c>
      <c r="JC945" s="1">
        <v>0</v>
      </c>
      <c r="JD945" s="1">
        <v>0</v>
      </c>
      <c r="JE945" s="1">
        <v>0</v>
      </c>
      <c r="JF945" s="1">
        <v>0</v>
      </c>
      <c r="JG945" s="1">
        <v>0</v>
      </c>
      <c r="JH945" s="1">
        <v>0</v>
      </c>
      <c r="JI945" s="1">
        <v>0</v>
      </c>
      <c r="JJ945" s="1">
        <v>0</v>
      </c>
      <c r="JK945" s="1">
        <v>0</v>
      </c>
      <c r="JL945" s="1">
        <v>0</v>
      </c>
      <c r="JM945" s="1">
        <v>0</v>
      </c>
      <c r="JN945" s="1">
        <v>0</v>
      </c>
      <c r="JO945" s="1">
        <v>0</v>
      </c>
      <c r="JP945" s="1">
        <v>0</v>
      </c>
      <c r="JQ945" s="1">
        <v>0</v>
      </c>
      <c r="JR945" s="1">
        <v>0</v>
      </c>
      <c r="JS945" s="1">
        <v>0</v>
      </c>
      <c r="JT945" s="1">
        <v>0</v>
      </c>
      <c r="JU945" s="1">
        <v>0</v>
      </c>
      <c r="JV945" s="1">
        <v>0</v>
      </c>
      <c r="JW945" s="1">
        <v>0</v>
      </c>
      <c r="JX945" s="1">
        <v>0</v>
      </c>
      <c r="JY945" s="1">
        <v>0</v>
      </c>
      <c r="JZ945" s="1">
        <v>0</v>
      </c>
      <c r="KA945" s="1">
        <v>0</v>
      </c>
      <c r="KB945" s="1">
        <v>0</v>
      </c>
      <c r="KC945" s="1">
        <v>0</v>
      </c>
      <c r="KD945" s="1">
        <v>0</v>
      </c>
      <c r="KE945" s="1">
        <v>0</v>
      </c>
      <c r="KF945" s="1">
        <v>0</v>
      </c>
      <c r="KG945" s="1">
        <v>0</v>
      </c>
      <c r="KH945" s="1">
        <v>0</v>
      </c>
      <c r="KI945" s="1">
        <v>0</v>
      </c>
      <c r="KJ945" s="1">
        <v>0</v>
      </c>
      <c r="KK945" s="1">
        <v>0</v>
      </c>
      <c r="KL945" s="1">
        <v>0</v>
      </c>
      <c r="KM945" s="1">
        <v>0</v>
      </c>
      <c r="KN945" s="1">
        <v>0</v>
      </c>
      <c r="KO945" s="1">
        <v>0</v>
      </c>
      <c r="KP945" s="1">
        <v>0</v>
      </c>
      <c r="KQ945" s="1">
        <v>0</v>
      </c>
      <c r="KR945" s="1">
        <v>0</v>
      </c>
      <c r="KS945" s="1">
        <v>0</v>
      </c>
      <c r="KT945" s="1">
        <v>0</v>
      </c>
      <c r="KU945" s="1">
        <v>0</v>
      </c>
      <c r="KV945" s="1">
        <v>0</v>
      </c>
      <c r="KW945" s="1">
        <v>0</v>
      </c>
      <c r="KX945" s="1">
        <v>0</v>
      </c>
      <c r="KY945" s="1">
        <v>0</v>
      </c>
      <c r="KZ945" s="1">
        <v>0</v>
      </c>
      <c r="LA945" s="1">
        <v>0</v>
      </c>
      <c r="LB945" s="1">
        <v>0</v>
      </c>
      <c r="LC945" s="1">
        <v>0</v>
      </c>
      <c r="LD945" s="1">
        <v>0</v>
      </c>
      <c r="LE945" s="1">
        <v>0</v>
      </c>
      <c r="LF945" s="1">
        <v>0</v>
      </c>
      <c r="LG945" s="1">
        <v>0</v>
      </c>
      <c r="LH945" s="1">
        <v>0</v>
      </c>
      <c r="LI945" s="1">
        <v>0</v>
      </c>
      <c r="LJ945" s="1">
        <v>0</v>
      </c>
      <c r="LK945" s="1">
        <v>0</v>
      </c>
      <c r="LL945" s="1">
        <v>0</v>
      </c>
      <c r="LM945" s="1">
        <v>0</v>
      </c>
      <c r="LN945" s="1">
        <v>0</v>
      </c>
      <c r="LO945" s="1">
        <v>0</v>
      </c>
      <c r="LP945" s="1">
        <v>0</v>
      </c>
      <c r="LQ945" s="1">
        <v>0</v>
      </c>
      <c r="LR945" s="1">
        <v>0</v>
      </c>
      <c r="LS945" s="1">
        <v>0</v>
      </c>
      <c r="LT945" s="1">
        <v>0</v>
      </c>
      <c r="LU945" s="1">
        <v>0</v>
      </c>
      <c r="LV945" s="1">
        <v>0</v>
      </c>
      <c r="LW945" s="1">
        <v>0</v>
      </c>
      <c r="LX945" s="1">
        <v>0</v>
      </c>
      <c r="LY945" s="1">
        <v>0</v>
      </c>
      <c r="LZ945" s="1">
        <v>0</v>
      </c>
      <c r="MA945" s="1">
        <v>0</v>
      </c>
      <c r="MB945" s="1">
        <v>0</v>
      </c>
      <c r="MC945" s="1">
        <v>1</v>
      </c>
    </row>
    <row r="946" spans="1:341">
      <c r="A946" s="1">
        <v>2016</v>
      </c>
      <c r="B946" s="1" t="s">
        <v>1028</v>
      </c>
      <c r="C946" s="1">
        <v>1</v>
      </c>
      <c r="D946" s="1">
        <v>0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2</v>
      </c>
      <c r="L946" s="1">
        <v>2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4</v>
      </c>
      <c r="X946" s="1">
        <v>4</v>
      </c>
      <c r="Y946" s="1">
        <v>4</v>
      </c>
      <c r="Z946" s="1">
        <v>4</v>
      </c>
      <c r="AA946" s="1">
        <v>4</v>
      </c>
      <c r="AB946" s="1">
        <v>4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1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1</v>
      </c>
      <c r="BG946" s="1">
        <v>1</v>
      </c>
      <c r="BH946" s="1">
        <v>0</v>
      </c>
      <c r="BI946" s="1">
        <v>0</v>
      </c>
      <c r="BJ946" s="1">
        <v>1</v>
      </c>
      <c r="BK946" s="1">
        <v>0</v>
      </c>
      <c r="BL946" s="1">
        <v>0</v>
      </c>
      <c r="BM946" s="1">
        <v>1</v>
      </c>
      <c r="BN946" s="1">
        <v>0</v>
      </c>
      <c r="BO946" s="1">
        <v>1</v>
      </c>
      <c r="BP946" s="1">
        <v>0</v>
      </c>
      <c r="BQ946" s="1">
        <v>2</v>
      </c>
      <c r="BR946" s="1">
        <v>2</v>
      </c>
      <c r="BS946" s="1">
        <v>2</v>
      </c>
      <c r="BT946" s="1">
        <v>5</v>
      </c>
      <c r="BU946" s="1">
        <v>2</v>
      </c>
      <c r="BV946" s="1">
        <v>2</v>
      </c>
      <c r="BW946" s="1">
        <v>0</v>
      </c>
      <c r="BX946" s="1">
        <v>0</v>
      </c>
      <c r="BY946" s="1">
        <v>2</v>
      </c>
      <c r="BZ946" s="1">
        <v>1</v>
      </c>
      <c r="CA946" s="1">
        <v>3</v>
      </c>
      <c r="CB946" s="1">
        <v>3</v>
      </c>
      <c r="CC946" s="1">
        <v>2</v>
      </c>
      <c r="CD946" s="1">
        <v>0</v>
      </c>
      <c r="CE946" s="1">
        <v>1</v>
      </c>
      <c r="CF946" s="1">
        <v>0</v>
      </c>
      <c r="CG946" s="1">
        <v>0</v>
      </c>
      <c r="CH946" s="1">
        <v>0</v>
      </c>
      <c r="CI946" s="1">
        <v>0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1</v>
      </c>
      <c r="CW946" s="1">
        <v>1</v>
      </c>
      <c r="CX946" s="1">
        <v>0</v>
      </c>
      <c r="CY946" s="1">
        <v>1</v>
      </c>
      <c r="CZ946" s="1">
        <v>0</v>
      </c>
      <c r="DA946" s="1">
        <v>0</v>
      </c>
      <c r="DB946" s="1">
        <v>1</v>
      </c>
      <c r="DC946" s="1">
        <v>1</v>
      </c>
      <c r="DD946" s="1">
        <v>1</v>
      </c>
      <c r="DE946" s="1">
        <v>3</v>
      </c>
      <c r="DF946" s="1">
        <v>1</v>
      </c>
      <c r="DG946" s="1">
        <v>0</v>
      </c>
      <c r="DH946" s="1">
        <v>1</v>
      </c>
      <c r="DI946" s="1">
        <v>1</v>
      </c>
      <c r="DJ946" s="1">
        <v>0</v>
      </c>
      <c r="DK946" s="1">
        <v>1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12</v>
      </c>
      <c r="DS946" s="1">
        <v>0</v>
      </c>
      <c r="DT946" s="1">
        <v>12</v>
      </c>
      <c r="DU946" s="1">
        <v>12</v>
      </c>
      <c r="DV946" s="1">
        <v>12</v>
      </c>
      <c r="DW946" s="1">
        <v>2</v>
      </c>
      <c r="DX946" s="1">
        <v>0</v>
      </c>
      <c r="DY946" s="1">
        <v>2</v>
      </c>
      <c r="DZ946" s="1">
        <v>1</v>
      </c>
      <c r="EA946" s="1">
        <v>1</v>
      </c>
      <c r="EB946" s="1">
        <v>0</v>
      </c>
      <c r="EC946" s="1">
        <v>0</v>
      </c>
      <c r="ED946" s="1">
        <v>0</v>
      </c>
      <c r="EE946" s="1">
        <v>2</v>
      </c>
      <c r="EF946" s="1">
        <v>0</v>
      </c>
      <c r="EG946" s="1">
        <v>0</v>
      </c>
      <c r="EH946" s="1">
        <v>0</v>
      </c>
      <c r="EI946" s="1">
        <v>0</v>
      </c>
      <c r="EJ946" s="1">
        <v>6</v>
      </c>
      <c r="EK946" s="1">
        <v>5</v>
      </c>
      <c r="EL946" s="1">
        <v>1</v>
      </c>
      <c r="EM946" s="1">
        <v>9</v>
      </c>
      <c r="EN946" s="1">
        <v>9</v>
      </c>
      <c r="EO946" s="1">
        <v>0</v>
      </c>
      <c r="EP946" s="1">
        <v>0</v>
      </c>
      <c r="EQ946" s="1">
        <v>0</v>
      </c>
      <c r="ER946" s="1">
        <v>1</v>
      </c>
      <c r="ES946" s="1">
        <v>1</v>
      </c>
      <c r="ET946" s="1">
        <v>0</v>
      </c>
      <c r="EU946" s="1">
        <v>1</v>
      </c>
      <c r="EV946" s="1">
        <v>0</v>
      </c>
      <c r="EW946" s="1">
        <v>0</v>
      </c>
      <c r="EX946" s="1">
        <v>0</v>
      </c>
      <c r="EY946" s="1">
        <v>1</v>
      </c>
      <c r="EZ946" s="1">
        <v>0</v>
      </c>
      <c r="FA946" s="1">
        <v>1</v>
      </c>
      <c r="FB946" s="1">
        <v>1</v>
      </c>
      <c r="FC946" s="1">
        <v>1</v>
      </c>
      <c r="FD946" s="1">
        <v>0</v>
      </c>
      <c r="FE946" s="1">
        <v>1</v>
      </c>
      <c r="FF946" s="1">
        <v>0</v>
      </c>
      <c r="FG946" s="1">
        <v>1</v>
      </c>
      <c r="FH946" s="1">
        <v>0</v>
      </c>
      <c r="FI946" s="1">
        <v>0</v>
      </c>
      <c r="FJ946" s="1">
        <v>1</v>
      </c>
      <c r="FK946" s="1">
        <v>0</v>
      </c>
      <c r="FL946" s="1">
        <v>1</v>
      </c>
      <c r="FM946" s="1">
        <v>3</v>
      </c>
      <c r="FN946" s="1">
        <v>1</v>
      </c>
      <c r="FO946" s="1">
        <v>0</v>
      </c>
      <c r="FP946" s="1">
        <v>0</v>
      </c>
      <c r="FQ946" s="1">
        <v>0</v>
      </c>
      <c r="FR946" s="1">
        <v>12</v>
      </c>
      <c r="FS946" s="1">
        <v>0</v>
      </c>
      <c r="FT946" s="1">
        <v>0</v>
      </c>
      <c r="FU946" s="1">
        <v>0</v>
      </c>
      <c r="FV946" s="1">
        <v>2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1</v>
      </c>
      <c r="GD946" s="1">
        <v>1</v>
      </c>
      <c r="GE946" s="1">
        <v>1</v>
      </c>
      <c r="GF946" s="1">
        <v>3</v>
      </c>
      <c r="GG946" s="1">
        <v>1</v>
      </c>
      <c r="GH946" s="1">
        <v>1</v>
      </c>
      <c r="GI946" s="1">
        <v>1</v>
      </c>
      <c r="GJ946" s="1">
        <v>1</v>
      </c>
      <c r="GK946" s="1">
        <v>1</v>
      </c>
      <c r="GL946" s="1">
        <v>1</v>
      </c>
      <c r="GM946" s="1">
        <v>0</v>
      </c>
      <c r="GN946" s="1">
        <v>0</v>
      </c>
      <c r="GO946" s="1">
        <v>1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1</v>
      </c>
      <c r="HP946" s="1">
        <v>1</v>
      </c>
      <c r="HQ946" s="1">
        <v>0</v>
      </c>
      <c r="HR946" s="1">
        <v>0</v>
      </c>
      <c r="HS946" s="1">
        <v>2</v>
      </c>
      <c r="HT946" s="1">
        <v>2</v>
      </c>
      <c r="HU946" s="1">
        <v>2</v>
      </c>
      <c r="HV946" s="1">
        <v>6</v>
      </c>
      <c r="HW946" s="1">
        <v>2</v>
      </c>
      <c r="HX946" s="1">
        <v>2</v>
      </c>
      <c r="HY946" s="1">
        <v>2</v>
      </c>
      <c r="HZ946" s="1">
        <v>2</v>
      </c>
      <c r="IA946" s="1">
        <v>2</v>
      </c>
      <c r="IB946" s="1">
        <v>2</v>
      </c>
      <c r="IC946" s="1">
        <v>2</v>
      </c>
      <c r="ID946" s="1">
        <v>0</v>
      </c>
      <c r="IE946" s="1">
        <v>0</v>
      </c>
      <c r="IF946" s="1">
        <v>1</v>
      </c>
      <c r="IG946" s="1">
        <v>1</v>
      </c>
      <c r="IH946" s="1">
        <v>1</v>
      </c>
      <c r="II946" s="1">
        <v>1</v>
      </c>
      <c r="IJ946" s="1">
        <v>1</v>
      </c>
      <c r="IK946" s="1">
        <v>1</v>
      </c>
      <c r="IL946" s="1">
        <v>1</v>
      </c>
      <c r="IM946" s="1">
        <v>1</v>
      </c>
      <c r="IN946" s="1">
        <v>1</v>
      </c>
      <c r="IO946" s="1">
        <v>1</v>
      </c>
      <c r="IP946" s="1">
        <v>0</v>
      </c>
      <c r="IQ946" s="1">
        <v>0</v>
      </c>
      <c r="IR946" s="1">
        <v>0</v>
      </c>
      <c r="IS946" s="1">
        <v>1</v>
      </c>
      <c r="IT946" s="1">
        <v>1</v>
      </c>
      <c r="IU946" s="1">
        <v>1</v>
      </c>
      <c r="IV946" s="1">
        <v>3</v>
      </c>
      <c r="IW946" s="1">
        <v>1</v>
      </c>
      <c r="IX946" s="1">
        <v>1</v>
      </c>
      <c r="IY946" s="1">
        <v>1</v>
      </c>
      <c r="IZ946" s="1">
        <v>1</v>
      </c>
      <c r="JA946" s="1">
        <v>1</v>
      </c>
      <c r="JB946" s="1">
        <v>1</v>
      </c>
      <c r="JC946" s="1">
        <v>0</v>
      </c>
      <c r="JD946" s="1">
        <v>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0</v>
      </c>
      <c r="JK946" s="1">
        <v>0</v>
      </c>
      <c r="JL946" s="1">
        <v>0</v>
      </c>
      <c r="JM946" s="1">
        <v>0</v>
      </c>
      <c r="JN946" s="1">
        <v>0</v>
      </c>
      <c r="JO946" s="1">
        <v>0</v>
      </c>
      <c r="JP946" s="1">
        <v>0</v>
      </c>
      <c r="JQ946" s="1">
        <v>0</v>
      </c>
      <c r="JR946" s="1">
        <v>0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0</v>
      </c>
      <c r="KA946" s="1">
        <v>0</v>
      </c>
      <c r="KB946" s="1">
        <v>0</v>
      </c>
      <c r="KC946" s="1">
        <v>0</v>
      </c>
      <c r="KD946" s="1">
        <v>0</v>
      </c>
      <c r="KE946" s="1">
        <v>0</v>
      </c>
      <c r="KF946" s="1">
        <v>0</v>
      </c>
      <c r="KG946" s="1">
        <v>0</v>
      </c>
      <c r="KH946" s="1">
        <v>0</v>
      </c>
      <c r="KI946" s="1">
        <v>0</v>
      </c>
      <c r="KJ946" s="1">
        <v>0</v>
      </c>
      <c r="KK946" s="1">
        <v>0</v>
      </c>
      <c r="KL946" s="1">
        <v>0</v>
      </c>
      <c r="KM946" s="1">
        <v>0</v>
      </c>
      <c r="KN946" s="1">
        <v>0</v>
      </c>
      <c r="KO946" s="1">
        <v>0</v>
      </c>
      <c r="KP946" s="1">
        <v>0</v>
      </c>
      <c r="KQ946" s="1">
        <v>0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</v>
      </c>
      <c r="KZ946" s="1">
        <v>0</v>
      </c>
      <c r="LA946" s="1">
        <v>0</v>
      </c>
      <c r="LB946" s="1">
        <v>0</v>
      </c>
      <c r="LC946" s="1">
        <v>0</v>
      </c>
      <c r="LD946" s="1">
        <v>0</v>
      </c>
      <c r="LE946" s="1">
        <v>0</v>
      </c>
      <c r="LF946" s="1">
        <v>0</v>
      </c>
      <c r="LG946" s="1">
        <v>0</v>
      </c>
      <c r="LH946" s="1">
        <v>0</v>
      </c>
      <c r="LI946" s="1">
        <v>0</v>
      </c>
      <c r="LJ946" s="1">
        <v>0</v>
      </c>
      <c r="LK946" s="1">
        <v>0</v>
      </c>
      <c r="LL946" s="1">
        <v>0</v>
      </c>
      <c r="LM946" s="1">
        <v>0</v>
      </c>
      <c r="LN946" s="1">
        <v>0</v>
      </c>
      <c r="LO946" s="1">
        <v>0</v>
      </c>
      <c r="LP946" s="1">
        <v>0</v>
      </c>
      <c r="LQ946" s="1">
        <v>0</v>
      </c>
      <c r="LR946" s="1">
        <v>0</v>
      </c>
      <c r="LS946" s="1">
        <v>0</v>
      </c>
      <c r="LT946" s="1">
        <v>0</v>
      </c>
      <c r="LU946" s="1">
        <v>0</v>
      </c>
      <c r="LV946" s="1">
        <v>0</v>
      </c>
      <c r="LW946" s="1">
        <v>0</v>
      </c>
      <c r="LX946" s="1">
        <v>0</v>
      </c>
      <c r="LY946" s="1">
        <v>0</v>
      </c>
      <c r="LZ946" s="1">
        <v>0</v>
      </c>
      <c r="MA946" s="1">
        <v>0</v>
      </c>
      <c r="MB946" s="1">
        <v>0</v>
      </c>
      <c r="MC946" s="1">
        <v>1</v>
      </c>
    </row>
    <row r="947" spans="1:341">
      <c r="A947" s="1">
        <v>2016</v>
      </c>
      <c r="B947" s="1" t="s">
        <v>1029</v>
      </c>
      <c r="C947" s="1">
        <v>1</v>
      </c>
      <c r="D947" s="1">
        <v>0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2</v>
      </c>
      <c r="L947" s="1">
        <v>2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>
        <v>1</v>
      </c>
      <c r="Y947" s="1">
        <v>1</v>
      </c>
      <c r="Z947" s="1">
        <v>1</v>
      </c>
      <c r="AA947" s="1">
        <v>1</v>
      </c>
      <c r="AB947" s="1">
        <v>1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1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1</v>
      </c>
      <c r="BG947" s="1">
        <v>1</v>
      </c>
      <c r="BH947" s="1">
        <v>0</v>
      </c>
      <c r="BI947" s="1">
        <v>0</v>
      </c>
      <c r="BJ947" s="1">
        <v>1</v>
      </c>
      <c r="BK947" s="1">
        <v>0</v>
      </c>
      <c r="BL947" s="1">
        <v>0</v>
      </c>
      <c r="BM947" s="1">
        <v>1</v>
      </c>
      <c r="BN947" s="1">
        <v>0</v>
      </c>
      <c r="BO947" s="1">
        <v>1</v>
      </c>
      <c r="BP947" s="1">
        <v>0</v>
      </c>
      <c r="BQ947" s="1">
        <v>2</v>
      </c>
      <c r="BR947" s="1">
        <v>2</v>
      </c>
      <c r="BS947" s="1">
        <v>2</v>
      </c>
      <c r="BT947" s="1">
        <v>5</v>
      </c>
      <c r="BU947" s="1">
        <v>2</v>
      </c>
      <c r="BV947" s="1">
        <v>2</v>
      </c>
      <c r="BW947" s="1">
        <v>0</v>
      </c>
      <c r="BX947" s="1">
        <v>0</v>
      </c>
      <c r="BY947" s="1">
        <v>2</v>
      </c>
      <c r="BZ947" s="1">
        <v>1</v>
      </c>
      <c r="CA947" s="1">
        <v>3</v>
      </c>
      <c r="CB947" s="1">
        <v>3</v>
      </c>
      <c r="CC947" s="1">
        <v>2</v>
      </c>
      <c r="CD947" s="1">
        <v>0</v>
      </c>
      <c r="CE947" s="1">
        <v>1</v>
      </c>
      <c r="CF947" s="1">
        <v>0</v>
      </c>
      <c r="CG947" s="1">
        <v>0</v>
      </c>
      <c r="CH947" s="1">
        <v>0</v>
      </c>
      <c r="CI947" s="1">
        <v>0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1</v>
      </c>
      <c r="CW947" s="1">
        <v>1</v>
      </c>
      <c r="CX947" s="1">
        <v>0</v>
      </c>
      <c r="CY947" s="1">
        <v>1</v>
      </c>
      <c r="CZ947" s="1">
        <v>0</v>
      </c>
      <c r="DA947" s="1">
        <v>0</v>
      </c>
      <c r="DB947" s="1">
        <v>1</v>
      </c>
      <c r="DC947" s="1">
        <v>1</v>
      </c>
      <c r="DD947" s="1">
        <v>1</v>
      </c>
      <c r="DE947" s="1">
        <v>2</v>
      </c>
      <c r="DF947" s="1">
        <v>1</v>
      </c>
      <c r="DG947" s="1">
        <v>0</v>
      </c>
      <c r="DH947" s="1">
        <v>1</v>
      </c>
      <c r="DI947" s="1">
        <v>1</v>
      </c>
      <c r="DJ947" s="1">
        <v>0</v>
      </c>
      <c r="DK947" s="1">
        <v>1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11</v>
      </c>
      <c r="DS947" s="1">
        <v>0</v>
      </c>
      <c r="DT947" s="1">
        <v>11</v>
      </c>
      <c r="DU947" s="1">
        <v>11</v>
      </c>
      <c r="DV947" s="1">
        <v>11</v>
      </c>
      <c r="DW947" s="1">
        <v>1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10</v>
      </c>
      <c r="EK947" s="1">
        <v>10</v>
      </c>
      <c r="EL947" s="1">
        <v>0</v>
      </c>
      <c r="EM947" s="1">
        <v>11</v>
      </c>
      <c r="EN947" s="1">
        <v>11</v>
      </c>
      <c r="EO947" s="1">
        <v>0</v>
      </c>
      <c r="EP947" s="1">
        <v>0</v>
      </c>
      <c r="EQ947" s="1">
        <v>0</v>
      </c>
      <c r="ER947" s="1">
        <v>1</v>
      </c>
      <c r="ES947" s="1">
        <v>1</v>
      </c>
      <c r="ET947" s="1">
        <v>0</v>
      </c>
      <c r="EU947" s="1">
        <v>1</v>
      </c>
      <c r="EV947" s="1">
        <v>0</v>
      </c>
      <c r="EW947" s="1">
        <v>0</v>
      </c>
      <c r="EX947" s="1">
        <v>0</v>
      </c>
      <c r="EY947" s="1">
        <v>1</v>
      </c>
      <c r="EZ947" s="1">
        <v>0</v>
      </c>
      <c r="FA947" s="1">
        <v>1</v>
      </c>
      <c r="FB947" s="1">
        <v>1</v>
      </c>
      <c r="FC947" s="1">
        <v>1</v>
      </c>
      <c r="FD947" s="1">
        <v>0</v>
      </c>
      <c r="FE947" s="1">
        <v>1</v>
      </c>
      <c r="FF947" s="1">
        <v>0</v>
      </c>
      <c r="FG947" s="1">
        <v>1</v>
      </c>
      <c r="FH947" s="1">
        <v>0</v>
      </c>
      <c r="FI947" s="1">
        <v>0</v>
      </c>
      <c r="FJ947" s="1">
        <v>1</v>
      </c>
      <c r="FK947" s="1">
        <v>0</v>
      </c>
      <c r="FL947" s="1">
        <v>1</v>
      </c>
      <c r="FM947" s="1">
        <v>3</v>
      </c>
      <c r="FN947" s="1">
        <v>1</v>
      </c>
      <c r="FO947" s="1">
        <v>0</v>
      </c>
      <c r="FP947" s="1">
        <v>0</v>
      </c>
      <c r="FQ947" s="1">
        <v>0</v>
      </c>
      <c r="FR947" s="1">
        <v>10</v>
      </c>
      <c r="FS947" s="1">
        <v>0</v>
      </c>
      <c r="FT947" s="1">
        <v>0</v>
      </c>
      <c r="FU947" s="1">
        <v>0</v>
      </c>
      <c r="FV947" s="1">
        <v>4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1</v>
      </c>
      <c r="GD947" s="1">
        <v>1</v>
      </c>
      <c r="GE947" s="1">
        <v>1</v>
      </c>
      <c r="GF947" s="1">
        <v>3</v>
      </c>
      <c r="GG947" s="1">
        <v>1</v>
      </c>
      <c r="GH947" s="1">
        <v>1</v>
      </c>
      <c r="GI947" s="1">
        <v>1</v>
      </c>
      <c r="GJ947" s="1">
        <v>1</v>
      </c>
      <c r="GK947" s="1">
        <v>1</v>
      </c>
      <c r="GL947" s="1">
        <v>1</v>
      </c>
      <c r="GM947" s="1">
        <v>0</v>
      </c>
      <c r="GN947" s="1">
        <v>0</v>
      </c>
      <c r="GO947" s="1">
        <v>1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1</v>
      </c>
      <c r="HP947" s="1">
        <v>1</v>
      </c>
      <c r="HQ947" s="1">
        <v>0</v>
      </c>
      <c r="HR947" s="1">
        <v>0</v>
      </c>
      <c r="HS947" s="1">
        <v>2</v>
      </c>
      <c r="HT947" s="1">
        <v>2</v>
      </c>
      <c r="HU947" s="1">
        <v>2</v>
      </c>
      <c r="HV947" s="1">
        <v>6</v>
      </c>
      <c r="HW947" s="1">
        <v>2</v>
      </c>
      <c r="HX947" s="1">
        <v>2</v>
      </c>
      <c r="HY947" s="1">
        <v>2</v>
      </c>
      <c r="HZ947" s="1">
        <v>2</v>
      </c>
      <c r="IA947" s="1">
        <v>2</v>
      </c>
      <c r="IB947" s="1">
        <v>2</v>
      </c>
      <c r="IC947" s="1">
        <v>2</v>
      </c>
      <c r="ID947" s="1">
        <v>0</v>
      </c>
      <c r="IE947" s="1">
        <v>0</v>
      </c>
      <c r="IF947" s="1">
        <v>1</v>
      </c>
      <c r="IG947" s="1">
        <v>1</v>
      </c>
      <c r="IH947" s="1">
        <v>1</v>
      </c>
      <c r="II947" s="1">
        <v>1</v>
      </c>
      <c r="IJ947" s="1">
        <v>1</v>
      </c>
      <c r="IK947" s="1">
        <v>1</v>
      </c>
      <c r="IL947" s="1">
        <v>1</v>
      </c>
      <c r="IM947" s="1">
        <v>1</v>
      </c>
      <c r="IN947" s="1">
        <v>1</v>
      </c>
      <c r="IO947" s="1">
        <v>1</v>
      </c>
      <c r="IP947" s="1">
        <v>0</v>
      </c>
      <c r="IQ947" s="1">
        <v>0</v>
      </c>
      <c r="IR947" s="1">
        <v>0</v>
      </c>
      <c r="IS947" s="1">
        <v>1</v>
      </c>
      <c r="IT947" s="1">
        <v>1</v>
      </c>
      <c r="IU947" s="1">
        <v>1</v>
      </c>
      <c r="IV947" s="1">
        <v>3</v>
      </c>
      <c r="IW947" s="1">
        <v>1</v>
      </c>
      <c r="IX947" s="1">
        <v>1</v>
      </c>
      <c r="IY947" s="1">
        <v>1</v>
      </c>
      <c r="IZ947" s="1">
        <v>1</v>
      </c>
      <c r="JA947" s="1">
        <v>1</v>
      </c>
      <c r="JB947" s="1">
        <v>1</v>
      </c>
      <c r="JC947" s="1">
        <v>0</v>
      </c>
      <c r="JD947" s="1">
        <v>0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0</v>
      </c>
      <c r="JK947" s="1">
        <v>0</v>
      </c>
      <c r="JL947" s="1">
        <v>0</v>
      </c>
      <c r="JM947" s="1">
        <v>0</v>
      </c>
      <c r="JN947" s="1">
        <v>0</v>
      </c>
      <c r="JO947" s="1">
        <v>0</v>
      </c>
      <c r="JP947" s="1">
        <v>0</v>
      </c>
      <c r="JQ947" s="1">
        <v>0</v>
      </c>
      <c r="JR947" s="1">
        <v>0</v>
      </c>
      <c r="JS947" s="1">
        <v>0</v>
      </c>
      <c r="JT947" s="1">
        <v>0</v>
      </c>
      <c r="JU947" s="1">
        <v>0</v>
      </c>
      <c r="JV947" s="1">
        <v>0</v>
      </c>
      <c r="JW947" s="1">
        <v>0</v>
      </c>
      <c r="JX947" s="1">
        <v>0</v>
      </c>
      <c r="JY947" s="1">
        <v>0</v>
      </c>
      <c r="JZ947" s="1">
        <v>0</v>
      </c>
      <c r="KA947" s="1">
        <v>0</v>
      </c>
      <c r="KB947" s="1">
        <v>0</v>
      </c>
      <c r="KC947" s="1">
        <v>0</v>
      </c>
      <c r="KD947" s="1">
        <v>0</v>
      </c>
      <c r="KE947" s="1">
        <v>0</v>
      </c>
      <c r="KF947" s="1">
        <v>0</v>
      </c>
      <c r="KG947" s="1">
        <v>0</v>
      </c>
      <c r="KH947" s="1">
        <v>0</v>
      </c>
      <c r="KI947" s="1">
        <v>0</v>
      </c>
      <c r="KJ947" s="1">
        <v>0</v>
      </c>
      <c r="KK947" s="1">
        <v>0</v>
      </c>
      <c r="KL947" s="1">
        <v>0</v>
      </c>
      <c r="KM947" s="1">
        <v>0</v>
      </c>
      <c r="KN947" s="1">
        <v>0</v>
      </c>
      <c r="KO947" s="1">
        <v>0</v>
      </c>
      <c r="KP947" s="1">
        <v>0</v>
      </c>
      <c r="KQ947" s="1">
        <v>0</v>
      </c>
      <c r="KR947" s="1">
        <v>0</v>
      </c>
      <c r="KS947" s="1">
        <v>0</v>
      </c>
      <c r="KT947" s="1">
        <v>0</v>
      </c>
      <c r="KU947" s="1">
        <v>0</v>
      </c>
      <c r="KV947" s="1">
        <v>0</v>
      </c>
      <c r="KW947" s="1">
        <v>0</v>
      </c>
      <c r="KX947" s="1">
        <v>0</v>
      </c>
      <c r="KY947" s="1">
        <v>0</v>
      </c>
      <c r="KZ947" s="1">
        <v>0</v>
      </c>
      <c r="LA947" s="1">
        <v>0</v>
      </c>
      <c r="LB947" s="1">
        <v>0</v>
      </c>
      <c r="LC947" s="1">
        <v>0</v>
      </c>
      <c r="LD947" s="1">
        <v>0</v>
      </c>
      <c r="LE947" s="1">
        <v>0</v>
      </c>
      <c r="LF947" s="1">
        <v>0</v>
      </c>
      <c r="LG947" s="1">
        <v>0</v>
      </c>
      <c r="LH947" s="1">
        <v>0</v>
      </c>
      <c r="LI947" s="1">
        <v>0</v>
      </c>
      <c r="LJ947" s="1">
        <v>0</v>
      </c>
      <c r="LK947" s="1">
        <v>0</v>
      </c>
      <c r="LL947" s="1">
        <v>0</v>
      </c>
      <c r="LM947" s="1">
        <v>0</v>
      </c>
      <c r="LN947" s="1">
        <v>0</v>
      </c>
      <c r="LO947" s="1">
        <v>0</v>
      </c>
      <c r="LP947" s="1">
        <v>0</v>
      </c>
      <c r="LQ947" s="1">
        <v>0</v>
      </c>
      <c r="LR947" s="1">
        <v>0</v>
      </c>
      <c r="LS947" s="1">
        <v>0</v>
      </c>
      <c r="LT947" s="1">
        <v>0</v>
      </c>
      <c r="LU947" s="1">
        <v>0</v>
      </c>
      <c r="LV947" s="1">
        <v>0</v>
      </c>
      <c r="LW947" s="1">
        <v>0</v>
      </c>
      <c r="LX947" s="1">
        <v>0</v>
      </c>
      <c r="LY947" s="1">
        <v>0</v>
      </c>
      <c r="LZ947" s="1">
        <v>0</v>
      </c>
      <c r="MA947" s="1">
        <v>0</v>
      </c>
      <c r="MB947" s="1">
        <v>0</v>
      </c>
      <c r="MC947" s="1">
        <v>1</v>
      </c>
    </row>
    <row r="948" spans="1:341">
      <c r="A948" s="1">
        <v>2016</v>
      </c>
      <c r="B948" s="1" t="s">
        <v>1030</v>
      </c>
      <c r="C948" s="1">
        <v>1</v>
      </c>
      <c r="D948" s="1">
        <v>0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  <c r="K948" s="1">
        <v>2</v>
      </c>
      <c r="L948" s="1">
        <v>2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1</v>
      </c>
      <c r="X948" s="1">
        <v>1</v>
      </c>
      <c r="Y948" s="1">
        <v>1</v>
      </c>
      <c r="Z948" s="1">
        <v>1</v>
      </c>
      <c r="AA948" s="1">
        <v>1</v>
      </c>
      <c r="AB948" s="1">
        <v>1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1</v>
      </c>
      <c r="BG948" s="1">
        <v>1</v>
      </c>
      <c r="BH948" s="1">
        <v>0</v>
      </c>
      <c r="BI948" s="1">
        <v>0</v>
      </c>
      <c r="BJ948" s="1">
        <v>1</v>
      </c>
      <c r="BK948" s="1">
        <v>0</v>
      </c>
      <c r="BL948" s="1">
        <v>0</v>
      </c>
      <c r="BM948" s="1">
        <v>1</v>
      </c>
      <c r="BN948" s="1">
        <v>0</v>
      </c>
      <c r="BO948" s="1">
        <v>1</v>
      </c>
      <c r="BP948" s="1">
        <v>0</v>
      </c>
      <c r="BQ948" s="1">
        <v>2</v>
      </c>
      <c r="BR948" s="1">
        <v>2</v>
      </c>
      <c r="BS948" s="1">
        <v>2</v>
      </c>
      <c r="BT948" s="1">
        <v>5</v>
      </c>
      <c r="BU948" s="1">
        <v>2</v>
      </c>
      <c r="BV948" s="1">
        <v>2</v>
      </c>
      <c r="BW948" s="1">
        <v>0</v>
      </c>
      <c r="BX948" s="1">
        <v>0</v>
      </c>
      <c r="BY948" s="1">
        <v>2</v>
      </c>
      <c r="BZ948" s="1">
        <v>1</v>
      </c>
      <c r="CA948" s="1">
        <v>3</v>
      </c>
      <c r="CB948" s="1">
        <v>3</v>
      </c>
      <c r="CC948" s="1">
        <v>2</v>
      </c>
      <c r="CD948" s="1">
        <v>0</v>
      </c>
      <c r="CE948" s="1">
        <v>1</v>
      </c>
      <c r="CF948" s="1">
        <v>0</v>
      </c>
      <c r="CG948" s="1">
        <v>0</v>
      </c>
      <c r="CH948" s="1">
        <v>0</v>
      </c>
      <c r="CI948" s="1">
        <v>0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1</v>
      </c>
      <c r="CW948" s="1">
        <v>1</v>
      </c>
      <c r="CX948" s="1">
        <v>0</v>
      </c>
      <c r="CY948" s="1">
        <v>1</v>
      </c>
      <c r="CZ948" s="1">
        <v>0</v>
      </c>
      <c r="DA948" s="1">
        <v>0</v>
      </c>
      <c r="DB948" s="1">
        <v>1</v>
      </c>
      <c r="DC948" s="1">
        <v>1</v>
      </c>
      <c r="DD948" s="1">
        <v>1</v>
      </c>
      <c r="DE948" s="1">
        <v>2</v>
      </c>
      <c r="DF948" s="1">
        <v>1</v>
      </c>
      <c r="DG948" s="1">
        <v>0</v>
      </c>
      <c r="DH948" s="1">
        <v>1</v>
      </c>
      <c r="DI948" s="1">
        <v>1</v>
      </c>
      <c r="DJ948" s="1">
        <v>0</v>
      </c>
      <c r="DK948" s="1">
        <v>1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11</v>
      </c>
      <c r="DS948" s="1">
        <v>0</v>
      </c>
      <c r="DT948" s="1">
        <v>11</v>
      </c>
      <c r="DU948" s="1">
        <v>11</v>
      </c>
      <c r="DV948" s="1">
        <v>11</v>
      </c>
      <c r="DW948" s="1">
        <v>1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10</v>
      </c>
      <c r="EK948" s="1">
        <v>10</v>
      </c>
      <c r="EL948" s="1">
        <v>0</v>
      </c>
      <c r="EM948" s="1">
        <v>11</v>
      </c>
      <c r="EN948" s="1">
        <v>11</v>
      </c>
      <c r="EO948" s="1">
        <v>0</v>
      </c>
      <c r="EP948" s="1">
        <v>0</v>
      </c>
      <c r="EQ948" s="1">
        <v>0</v>
      </c>
      <c r="ER948" s="1">
        <v>1</v>
      </c>
      <c r="ES948" s="1">
        <v>1</v>
      </c>
      <c r="ET948" s="1">
        <v>0</v>
      </c>
      <c r="EU948" s="1">
        <v>1</v>
      </c>
      <c r="EV948" s="1">
        <v>0</v>
      </c>
      <c r="EW948" s="1">
        <v>0</v>
      </c>
      <c r="EX948" s="1">
        <v>0</v>
      </c>
      <c r="EY948" s="1">
        <v>1</v>
      </c>
      <c r="EZ948" s="1">
        <v>0</v>
      </c>
      <c r="FA948" s="1">
        <v>1</v>
      </c>
      <c r="FB948" s="1">
        <v>1</v>
      </c>
      <c r="FC948" s="1">
        <v>1</v>
      </c>
      <c r="FD948" s="1">
        <v>0</v>
      </c>
      <c r="FE948" s="1">
        <v>1</v>
      </c>
      <c r="FF948" s="1">
        <v>0</v>
      </c>
      <c r="FG948" s="1">
        <v>1</v>
      </c>
      <c r="FH948" s="1">
        <v>0</v>
      </c>
      <c r="FI948" s="1">
        <v>0</v>
      </c>
      <c r="FJ948" s="1">
        <v>1</v>
      </c>
      <c r="FK948" s="1">
        <v>0</v>
      </c>
      <c r="FL948" s="1">
        <v>1</v>
      </c>
      <c r="FM948" s="1">
        <v>3</v>
      </c>
      <c r="FN948" s="1">
        <v>1</v>
      </c>
      <c r="FO948" s="1">
        <v>0</v>
      </c>
      <c r="FP948" s="1">
        <v>0</v>
      </c>
      <c r="FQ948" s="1">
        <v>0</v>
      </c>
      <c r="FR948" s="1">
        <v>10</v>
      </c>
      <c r="FS948" s="1">
        <v>0</v>
      </c>
      <c r="FT948" s="1">
        <v>0</v>
      </c>
      <c r="FU948" s="1">
        <v>0</v>
      </c>
      <c r="FV948" s="1">
        <v>5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1</v>
      </c>
      <c r="GD948" s="1">
        <v>1</v>
      </c>
      <c r="GE948" s="1">
        <v>1</v>
      </c>
      <c r="GF948" s="1">
        <v>3</v>
      </c>
      <c r="GG948" s="1">
        <v>1</v>
      </c>
      <c r="GH948" s="1">
        <v>1</v>
      </c>
      <c r="GI948" s="1">
        <v>1</v>
      </c>
      <c r="GJ948" s="1">
        <v>1</v>
      </c>
      <c r="GK948" s="1">
        <v>1</v>
      </c>
      <c r="GL948" s="1">
        <v>1</v>
      </c>
      <c r="GM948" s="1">
        <v>0</v>
      </c>
      <c r="GN948" s="1">
        <v>0</v>
      </c>
      <c r="GO948" s="1">
        <v>1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1</v>
      </c>
      <c r="HP948" s="1">
        <v>1</v>
      </c>
      <c r="HQ948" s="1">
        <v>0</v>
      </c>
      <c r="HR948" s="1">
        <v>0</v>
      </c>
      <c r="HS948" s="1">
        <v>2</v>
      </c>
      <c r="HT948" s="1">
        <v>2</v>
      </c>
      <c r="HU948" s="1">
        <v>2</v>
      </c>
      <c r="HV948" s="1">
        <v>6</v>
      </c>
      <c r="HW948" s="1">
        <v>2</v>
      </c>
      <c r="HX948" s="1">
        <v>2</v>
      </c>
      <c r="HY948" s="1">
        <v>2</v>
      </c>
      <c r="HZ948" s="1">
        <v>2</v>
      </c>
      <c r="IA948" s="1">
        <v>2</v>
      </c>
      <c r="IB948" s="1">
        <v>2</v>
      </c>
      <c r="IC948" s="1">
        <v>2</v>
      </c>
      <c r="ID948" s="1">
        <v>0</v>
      </c>
      <c r="IE948" s="1">
        <v>0</v>
      </c>
      <c r="IF948" s="1">
        <v>1</v>
      </c>
      <c r="IG948" s="1">
        <v>1</v>
      </c>
      <c r="IH948" s="1">
        <v>1</v>
      </c>
      <c r="II948" s="1">
        <v>1</v>
      </c>
      <c r="IJ948" s="1">
        <v>1</v>
      </c>
      <c r="IK948" s="1">
        <v>1</v>
      </c>
      <c r="IL948" s="1">
        <v>1</v>
      </c>
      <c r="IM948" s="1">
        <v>1</v>
      </c>
      <c r="IN948" s="1">
        <v>1</v>
      </c>
      <c r="IO948" s="1">
        <v>1</v>
      </c>
      <c r="IP948" s="1">
        <v>0</v>
      </c>
      <c r="IQ948" s="1">
        <v>0</v>
      </c>
      <c r="IR948" s="1">
        <v>0</v>
      </c>
      <c r="IS948" s="1">
        <v>1</v>
      </c>
      <c r="IT948" s="1">
        <v>1</v>
      </c>
      <c r="IU948" s="1">
        <v>1</v>
      </c>
      <c r="IV948" s="1">
        <v>3</v>
      </c>
      <c r="IW948" s="1">
        <v>1</v>
      </c>
      <c r="IX948" s="1">
        <v>1</v>
      </c>
      <c r="IY948" s="1">
        <v>1</v>
      </c>
      <c r="IZ948" s="1">
        <v>1</v>
      </c>
      <c r="JA948" s="1">
        <v>1</v>
      </c>
      <c r="JB948" s="1">
        <v>1</v>
      </c>
      <c r="JC948" s="1">
        <v>0</v>
      </c>
      <c r="JD948" s="1">
        <v>0</v>
      </c>
      <c r="JE948" s="1">
        <v>0</v>
      </c>
      <c r="JF948" s="1">
        <v>0</v>
      </c>
      <c r="JG948" s="1">
        <v>0</v>
      </c>
      <c r="JH948" s="1">
        <v>0</v>
      </c>
      <c r="JI948" s="1">
        <v>0</v>
      </c>
      <c r="JJ948" s="1">
        <v>0</v>
      </c>
      <c r="JK948" s="1">
        <v>0</v>
      </c>
      <c r="JL948" s="1">
        <v>0</v>
      </c>
      <c r="JM948" s="1">
        <v>0</v>
      </c>
      <c r="JN948" s="1">
        <v>0</v>
      </c>
      <c r="JO948" s="1">
        <v>0</v>
      </c>
      <c r="JP948" s="1">
        <v>0</v>
      </c>
      <c r="JQ948" s="1">
        <v>0</v>
      </c>
      <c r="JR948" s="1">
        <v>0</v>
      </c>
      <c r="JS948" s="1">
        <v>0</v>
      </c>
      <c r="JT948" s="1">
        <v>0</v>
      </c>
      <c r="JU948" s="1">
        <v>0</v>
      </c>
      <c r="JV948" s="1">
        <v>0</v>
      </c>
      <c r="JW948" s="1">
        <v>0</v>
      </c>
      <c r="JX948" s="1">
        <v>0</v>
      </c>
      <c r="JY948" s="1">
        <v>0</v>
      </c>
      <c r="JZ948" s="1">
        <v>0</v>
      </c>
      <c r="KA948" s="1">
        <v>0</v>
      </c>
      <c r="KB948" s="1">
        <v>0</v>
      </c>
      <c r="KC948" s="1">
        <v>0</v>
      </c>
      <c r="KD948" s="1">
        <v>0</v>
      </c>
      <c r="KE948" s="1">
        <v>0</v>
      </c>
      <c r="KF948" s="1">
        <v>0</v>
      </c>
      <c r="KG948" s="1">
        <v>0</v>
      </c>
      <c r="KH948" s="1">
        <v>0</v>
      </c>
      <c r="KI948" s="1">
        <v>0</v>
      </c>
      <c r="KJ948" s="1">
        <v>0</v>
      </c>
      <c r="KK948" s="1">
        <v>0</v>
      </c>
      <c r="KL948" s="1">
        <v>0</v>
      </c>
      <c r="KM948" s="1">
        <v>0</v>
      </c>
      <c r="KN948" s="1">
        <v>0</v>
      </c>
      <c r="KO948" s="1">
        <v>0</v>
      </c>
      <c r="KP948" s="1">
        <v>0</v>
      </c>
      <c r="KQ948" s="1">
        <v>0</v>
      </c>
      <c r="KR948" s="1">
        <v>0</v>
      </c>
      <c r="KS948" s="1">
        <v>0</v>
      </c>
      <c r="KT948" s="1">
        <v>0</v>
      </c>
      <c r="KU948" s="1">
        <v>0</v>
      </c>
      <c r="KV948" s="1">
        <v>0</v>
      </c>
      <c r="KW948" s="1">
        <v>0</v>
      </c>
      <c r="KX948" s="1">
        <v>0</v>
      </c>
      <c r="KY948" s="1">
        <v>0</v>
      </c>
      <c r="KZ948" s="1">
        <v>0</v>
      </c>
      <c r="LA948" s="1">
        <v>0</v>
      </c>
      <c r="LB948" s="1">
        <v>0</v>
      </c>
      <c r="LC948" s="1">
        <v>0</v>
      </c>
      <c r="LD948" s="1">
        <v>0</v>
      </c>
      <c r="LE948" s="1">
        <v>0</v>
      </c>
      <c r="LF948" s="1">
        <v>0</v>
      </c>
      <c r="LG948" s="1">
        <v>0</v>
      </c>
      <c r="LH948" s="1">
        <v>0</v>
      </c>
      <c r="LI948" s="1">
        <v>0</v>
      </c>
      <c r="LJ948" s="1">
        <v>0</v>
      </c>
      <c r="LK948" s="1">
        <v>0</v>
      </c>
      <c r="LL948" s="1">
        <v>0</v>
      </c>
      <c r="LM948" s="1">
        <v>0</v>
      </c>
      <c r="LN948" s="1">
        <v>0</v>
      </c>
      <c r="LO948" s="1">
        <v>0</v>
      </c>
      <c r="LP948" s="1">
        <v>0</v>
      </c>
      <c r="LQ948" s="1">
        <v>0</v>
      </c>
      <c r="LR948" s="1">
        <v>0</v>
      </c>
      <c r="LS948" s="1">
        <v>0</v>
      </c>
      <c r="LT948" s="1">
        <v>0</v>
      </c>
      <c r="LU948" s="1">
        <v>0</v>
      </c>
      <c r="LV948" s="1">
        <v>0</v>
      </c>
      <c r="LW948" s="1">
        <v>0</v>
      </c>
      <c r="LX948" s="1">
        <v>0</v>
      </c>
      <c r="LY948" s="1">
        <v>0</v>
      </c>
      <c r="LZ948" s="1">
        <v>0</v>
      </c>
      <c r="MA948" s="1">
        <v>0</v>
      </c>
      <c r="MB948" s="1">
        <v>0</v>
      </c>
      <c r="MC948" s="1">
        <v>1</v>
      </c>
    </row>
    <row r="949" spans="1:341">
      <c r="A949" s="1">
        <v>2016</v>
      </c>
      <c r="B949" s="1" t="s">
        <v>1031</v>
      </c>
      <c r="C949" s="1">
        <v>1</v>
      </c>
      <c r="D949" s="1">
        <v>0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2</v>
      </c>
      <c r="L949" s="1">
        <v>2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2</v>
      </c>
      <c r="X949" s="1">
        <v>2</v>
      </c>
      <c r="Y949" s="1">
        <v>2</v>
      </c>
      <c r="Z949" s="1">
        <v>2</v>
      </c>
      <c r="AA949" s="1">
        <v>2</v>
      </c>
      <c r="AB949" s="1">
        <v>2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1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1</v>
      </c>
      <c r="BG949" s="1">
        <v>1</v>
      </c>
      <c r="BH949" s="1">
        <v>0</v>
      </c>
      <c r="BI949" s="1">
        <v>0</v>
      </c>
      <c r="BJ949" s="1">
        <v>1</v>
      </c>
      <c r="BK949" s="1">
        <v>0</v>
      </c>
      <c r="BL949" s="1">
        <v>0</v>
      </c>
      <c r="BM949" s="1">
        <v>1</v>
      </c>
      <c r="BN949" s="1">
        <v>0</v>
      </c>
      <c r="BO949" s="1">
        <v>1</v>
      </c>
      <c r="BP949" s="1">
        <v>0</v>
      </c>
      <c r="BQ949" s="1">
        <v>2</v>
      </c>
      <c r="BR949" s="1">
        <v>2</v>
      </c>
      <c r="BS949" s="1">
        <v>2</v>
      </c>
      <c r="BT949" s="1">
        <v>5</v>
      </c>
      <c r="BU949" s="1">
        <v>2</v>
      </c>
      <c r="BV949" s="1">
        <v>2</v>
      </c>
      <c r="BW949" s="1">
        <v>0</v>
      </c>
      <c r="BX949" s="1">
        <v>0</v>
      </c>
      <c r="BY949" s="1">
        <v>2</v>
      </c>
      <c r="BZ949" s="1">
        <v>1</v>
      </c>
      <c r="CA949" s="1">
        <v>3</v>
      </c>
      <c r="CB949" s="1">
        <v>3</v>
      </c>
      <c r="CC949" s="1">
        <v>2</v>
      </c>
      <c r="CD949" s="1">
        <v>0</v>
      </c>
      <c r="CE949" s="1">
        <v>1</v>
      </c>
      <c r="CF949" s="1">
        <v>0</v>
      </c>
      <c r="CG949" s="1">
        <v>0</v>
      </c>
      <c r="CH949" s="1">
        <v>0</v>
      </c>
      <c r="CI949" s="1">
        <v>0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1</v>
      </c>
      <c r="CW949" s="1">
        <v>1</v>
      </c>
      <c r="CX949" s="1">
        <v>0</v>
      </c>
      <c r="CY949" s="1">
        <v>1</v>
      </c>
      <c r="CZ949" s="1">
        <v>0</v>
      </c>
      <c r="DA949" s="1">
        <v>0</v>
      </c>
      <c r="DB949" s="1">
        <v>1</v>
      </c>
      <c r="DC949" s="1">
        <v>1</v>
      </c>
      <c r="DD949" s="1">
        <v>1</v>
      </c>
      <c r="DE949" s="1">
        <v>2</v>
      </c>
      <c r="DF949" s="1">
        <v>1</v>
      </c>
      <c r="DG949" s="1">
        <v>0</v>
      </c>
      <c r="DH949" s="1">
        <v>1</v>
      </c>
      <c r="DI949" s="1">
        <v>1</v>
      </c>
      <c r="DJ949" s="1">
        <v>0</v>
      </c>
      <c r="DK949" s="1">
        <v>1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9</v>
      </c>
      <c r="DS949" s="1">
        <v>0</v>
      </c>
      <c r="DT949" s="1">
        <v>9</v>
      </c>
      <c r="DU949" s="1">
        <v>9</v>
      </c>
      <c r="DV949" s="1">
        <v>9</v>
      </c>
      <c r="DW949" s="1">
        <v>1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8</v>
      </c>
      <c r="EK949" s="1">
        <v>8</v>
      </c>
      <c r="EL949" s="1">
        <v>0</v>
      </c>
      <c r="EM949" s="1">
        <v>9</v>
      </c>
      <c r="EN949" s="1">
        <v>9</v>
      </c>
      <c r="EO949" s="1">
        <v>0</v>
      </c>
      <c r="EP949" s="1">
        <v>0</v>
      </c>
      <c r="EQ949" s="1">
        <v>0</v>
      </c>
      <c r="ER949" s="1">
        <v>1</v>
      </c>
      <c r="ES949" s="1">
        <v>1</v>
      </c>
      <c r="ET949" s="1">
        <v>0</v>
      </c>
      <c r="EU949" s="1">
        <v>1</v>
      </c>
      <c r="EV949" s="1">
        <v>0</v>
      </c>
      <c r="EW949" s="1">
        <v>0</v>
      </c>
      <c r="EX949" s="1">
        <v>0</v>
      </c>
      <c r="EY949" s="1">
        <v>1</v>
      </c>
      <c r="EZ949" s="1">
        <v>0</v>
      </c>
      <c r="FA949" s="1">
        <v>1</v>
      </c>
      <c r="FB949" s="1">
        <v>1</v>
      </c>
      <c r="FC949" s="1">
        <v>1</v>
      </c>
      <c r="FD949" s="1">
        <v>0</v>
      </c>
      <c r="FE949" s="1">
        <v>1</v>
      </c>
      <c r="FF949" s="1">
        <v>0</v>
      </c>
      <c r="FG949" s="1">
        <v>1</v>
      </c>
      <c r="FH949" s="1">
        <v>0</v>
      </c>
      <c r="FI949" s="1">
        <v>0</v>
      </c>
      <c r="FJ949" s="1">
        <v>1</v>
      </c>
      <c r="FK949" s="1">
        <v>0</v>
      </c>
      <c r="FL949" s="1">
        <v>1</v>
      </c>
      <c r="FM949" s="1">
        <v>3</v>
      </c>
      <c r="FN949" s="1">
        <v>1</v>
      </c>
      <c r="FO949" s="1">
        <v>0</v>
      </c>
      <c r="FP949" s="1">
        <v>0</v>
      </c>
      <c r="FQ949" s="1">
        <v>0</v>
      </c>
      <c r="FR949" s="1">
        <v>11</v>
      </c>
      <c r="FS949" s="1">
        <v>0</v>
      </c>
      <c r="FT949" s="1">
        <v>0</v>
      </c>
      <c r="FU949" s="1">
        <v>0</v>
      </c>
      <c r="FV949" s="1">
        <v>4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1</v>
      </c>
      <c r="GD949" s="1">
        <v>1</v>
      </c>
      <c r="GE949" s="1">
        <v>1</v>
      </c>
      <c r="GF949" s="1">
        <v>3</v>
      </c>
      <c r="GG949" s="1">
        <v>1</v>
      </c>
      <c r="GH949" s="1">
        <v>1</v>
      </c>
      <c r="GI949" s="1">
        <v>1</v>
      </c>
      <c r="GJ949" s="1">
        <v>1</v>
      </c>
      <c r="GK949" s="1">
        <v>1</v>
      </c>
      <c r="GL949" s="1">
        <v>1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</v>
      </c>
      <c r="HP949" s="1">
        <v>1</v>
      </c>
      <c r="HQ949" s="1">
        <v>0</v>
      </c>
      <c r="HR949" s="1">
        <v>0</v>
      </c>
      <c r="HS949" s="1">
        <v>2</v>
      </c>
      <c r="HT949" s="1">
        <v>2</v>
      </c>
      <c r="HU949" s="1">
        <v>2</v>
      </c>
      <c r="HV949" s="1">
        <v>6</v>
      </c>
      <c r="HW949" s="1">
        <v>2</v>
      </c>
      <c r="HX949" s="1">
        <v>2</v>
      </c>
      <c r="HY949" s="1">
        <v>2</v>
      </c>
      <c r="HZ949" s="1">
        <v>2</v>
      </c>
      <c r="IA949" s="1">
        <v>2</v>
      </c>
      <c r="IB949" s="1">
        <v>2</v>
      </c>
      <c r="IC949" s="1">
        <v>2</v>
      </c>
      <c r="ID949" s="1">
        <v>0</v>
      </c>
      <c r="IE949" s="1">
        <v>0</v>
      </c>
      <c r="IF949" s="1">
        <v>1</v>
      </c>
      <c r="IG949" s="1">
        <v>1</v>
      </c>
      <c r="IH949" s="1">
        <v>1</v>
      </c>
      <c r="II949" s="1">
        <v>1</v>
      </c>
      <c r="IJ949" s="1">
        <v>1</v>
      </c>
      <c r="IK949" s="1">
        <v>1</v>
      </c>
      <c r="IL949" s="1">
        <v>1</v>
      </c>
      <c r="IM949" s="1">
        <v>1</v>
      </c>
      <c r="IN949" s="1">
        <v>1</v>
      </c>
      <c r="IO949" s="1">
        <v>1</v>
      </c>
      <c r="IP949" s="1">
        <v>0</v>
      </c>
      <c r="IQ949" s="1">
        <v>0</v>
      </c>
      <c r="IR949" s="1">
        <v>0</v>
      </c>
      <c r="IS949" s="1">
        <v>1</v>
      </c>
      <c r="IT949" s="1">
        <v>1</v>
      </c>
      <c r="IU949" s="1">
        <v>1</v>
      </c>
      <c r="IV949" s="1">
        <v>3</v>
      </c>
      <c r="IW949" s="1">
        <v>1</v>
      </c>
      <c r="IX949" s="1">
        <v>1</v>
      </c>
      <c r="IY949" s="1">
        <v>1</v>
      </c>
      <c r="IZ949" s="1">
        <v>1</v>
      </c>
      <c r="JA949" s="1">
        <v>1</v>
      </c>
      <c r="JB949" s="1">
        <v>1</v>
      </c>
      <c r="JC949" s="1">
        <v>0</v>
      </c>
      <c r="JD949" s="1">
        <v>0</v>
      </c>
      <c r="JE949" s="1">
        <v>0</v>
      </c>
      <c r="JF949" s="1">
        <v>0</v>
      </c>
      <c r="JG949" s="1">
        <v>0</v>
      </c>
      <c r="JH949" s="1">
        <v>0</v>
      </c>
      <c r="JI949" s="1">
        <v>0</v>
      </c>
      <c r="JJ949" s="1">
        <v>0</v>
      </c>
      <c r="JK949" s="1">
        <v>0</v>
      </c>
      <c r="JL949" s="1">
        <v>0</v>
      </c>
      <c r="JM949" s="1">
        <v>0</v>
      </c>
      <c r="JN949" s="1">
        <v>0</v>
      </c>
      <c r="JO949" s="1">
        <v>0</v>
      </c>
      <c r="JP949" s="1">
        <v>0</v>
      </c>
      <c r="JQ949" s="1">
        <v>0</v>
      </c>
      <c r="JR949" s="1">
        <v>0</v>
      </c>
      <c r="JS949" s="1">
        <v>0</v>
      </c>
      <c r="JT949" s="1">
        <v>0</v>
      </c>
      <c r="JU949" s="1">
        <v>0</v>
      </c>
      <c r="JV949" s="1">
        <v>0</v>
      </c>
      <c r="JW949" s="1">
        <v>0</v>
      </c>
      <c r="JX949" s="1">
        <v>0</v>
      </c>
      <c r="JY949" s="1">
        <v>0</v>
      </c>
      <c r="JZ949" s="1">
        <v>0</v>
      </c>
      <c r="KA949" s="1">
        <v>0</v>
      </c>
      <c r="KB949" s="1">
        <v>0</v>
      </c>
      <c r="KC949" s="1">
        <v>0</v>
      </c>
      <c r="KD949" s="1">
        <v>0</v>
      </c>
      <c r="KE949" s="1">
        <v>0</v>
      </c>
      <c r="KF949" s="1">
        <v>0</v>
      </c>
      <c r="KG949" s="1">
        <v>0</v>
      </c>
      <c r="KH949" s="1">
        <v>0</v>
      </c>
      <c r="KI949" s="1">
        <v>0</v>
      </c>
      <c r="KJ949" s="1">
        <v>0</v>
      </c>
      <c r="KK949" s="1">
        <v>0</v>
      </c>
      <c r="KL949" s="1">
        <v>0</v>
      </c>
      <c r="KM949" s="1">
        <v>0</v>
      </c>
      <c r="KN949" s="1">
        <v>0</v>
      </c>
      <c r="KO949" s="1">
        <v>0</v>
      </c>
      <c r="KP949" s="1">
        <v>0</v>
      </c>
      <c r="KQ949" s="1">
        <v>0</v>
      </c>
      <c r="KR949" s="1">
        <v>0</v>
      </c>
      <c r="KS949" s="1">
        <v>0</v>
      </c>
      <c r="KT949" s="1">
        <v>0</v>
      </c>
      <c r="KU949" s="1">
        <v>0</v>
      </c>
      <c r="KV949" s="1">
        <v>0</v>
      </c>
      <c r="KW949" s="1">
        <v>0</v>
      </c>
      <c r="KX949" s="1">
        <v>0</v>
      </c>
      <c r="KY949" s="1">
        <v>0</v>
      </c>
      <c r="KZ949" s="1">
        <v>0</v>
      </c>
      <c r="LA949" s="1">
        <v>0</v>
      </c>
      <c r="LB949" s="1">
        <v>0</v>
      </c>
      <c r="LC949" s="1">
        <v>0</v>
      </c>
      <c r="LD949" s="1">
        <v>0</v>
      </c>
      <c r="LE949" s="1">
        <v>0</v>
      </c>
      <c r="LF949" s="1">
        <v>0</v>
      </c>
      <c r="LG949" s="1">
        <v>0</v>
      </c>
      <c r="LH949" s="1">
        <v>0</v>
      </c>
      <c r="LI949" s="1">
        <v>0</v>
      </c>
      <c r="LJ949" s="1">
        <v>0</v>
      </c>
      <c r="LK949" s="1">
        <v>0</v>
      </c>
      <c r="LL949" s="1">
        <v>0</v>
      </c>
      <c r="LM949" s="1">
        <v>0</v>
      </c>
      <c r="LN949" s="1">
        <v>0</v>
      </c>
      <c r="LO949" s="1">
        <v>0</v>
      </c>
      <c r="LP949" s="1">
        <v>0</v>
      </c>
      <c r="LQ949" s="1">
        <v>0</v>
      </c>
      <c r="LR949" s="1">
        <v>0</v>
      </c>
      <c r="LS949" s="1">
        <v>0</v>
      </c>
      <c r="LT949" s="1">
        <v>0</v>
      </c>
      <c r="LU949" s="1">
        <v>0</v>
      </c>
      <c r="LV949" s="1">
        <v>0</v>
      </c>
      <c r="LW949" s="1">
        <v>0</v>
      </c>
      <c r="LX949" s="1">
        <v>0</v>
      </c>
      <c r="LY949" s="1">
        <v>0</v>
      </c>
      <c r="LZ949" s="1">
        <v>0</v>
      </c>
      <c r="MA949" s="1">
        <v>0</v>
      </c>
      <c r="MB949" s="1">
        <v>0</v>
      </c>
      <c r="MC949" s="1">
        <v>1</v>
      </c>
    </row>
    <row r="950" spans="1:341">
      <c r="A950" s="1">
        <v>2016</v>
      </c>
      <c r="B950" s="1" t="s">
        <v>1032</v>
      </c>
      <c r="C950" s="1">
        <v>1</v>
      </c>
      <c r="D950" s="1">
        <v>0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  <c r="K950" s="1">
        <v>2</v>
      </c>
      <c r="L950" s="1">
        <v>2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2</v>
      </c>
      <c r="X950" s="1">
        <v>2</v>
      </c>
      <c r="Y950" s="1">
        <v>2</v>
      </c>
      <c r="Z950" s="1">
        <v>2</v>
      </c>
      <c r="AA950" s="1">
        <v>2</v>
      </c>
      <c r="AB950" s="1">
        <v>2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1</v>
      </c>
      <c r="BG950" s="1">
        <v>1</v>
      </c>
      <c r="BH950" s="1">
        <v>0</v>
      </c>
      <c r="BI950" s="1">
        <v>0</v>
      </c>
      <c r="BJ950" s="1">
        <v>1</v>
      </c>
      <c r="BK950" s="1">
        <v>0</v>
      </c>
      <c r="BL950" s="1">
        <v>0</v>
      </c>
      <c r="BM950" s="1">
        <v>1</v>
      </c>
      <c r="BN950" s="1">
        <v>0</v>
      </c>
      <c r="BO950" s="1">
        <v>1</v>
      </c>
      <c r="BP950" s="1">
        <v>0</v>
      </c>
      <c r="BQ950" s="1">
        <v>2</v>
      </c>
      <c r="BR950" s="1">
        <v>2</v>
      </c>
      <c r="BS950" s="1">
        <v>2</v>
      </c>
      <c r="BT950" s="1">
        <v>5</v>
      </c>
      <c r="BU950" s="1">
        <v>2</v>
      </c>
      <c r="BV950" s="1">
        <v>2</v>
      </c>
      <c r="BW950" s="1">
        <v>0</v>
      </c>
      <c r="BX950" s="1">
        <v>0</v>
      </c>
      <c r="BY950" s="1">
        <v>2</v>
      </c>
      <c r="BZ950" s="1">
        <v>1</v>
      </c>
      <c r="CA950" s="1">
        <v>3</v>
      </c>
      <c r="CB950" s="1">
        <v>3</v>
      </c>
      <c r="CC950" s="1">
        <v>2</v>
      </c>
      <c r="CD950" s="1">
        <v>0</v>
      </c>
      <c r="CE950" s="1">
        <v>1</v>
      </c>
      <c r="CF950" s="1">
        <v>0</v>
      </c>
      <c r="CG950" s="1">
        <v>0</v>
      </c>
      <c r="CH950" s="1">
        <v>0</v>
      </c>
      <c r="CI950" s="1">
        <v>0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1</v>
      </c>
      <c r="CW950" s="1">
        <v>1</v>
      </c>
      <c r="CX950" s="1">
        <v>0</v>
      </c>
      <c r="CY950" s="1">
        <v>1</v>
      </c>
      <c r="CZ950" s="1">
        <v>0</v>
      </c>
      <c r="DA950" s="1">
        <v>0</v>
      </c>
      <c r="DB950" s="1">
        <v>1</v>
      </c>
      <c r="DC950" s="1">
        <v>1</v>
      </c>
      <c r="DD950" s="1">
        <v>1</v>
      </c>
      <c r="DE950" s="1">
        <v>2</v>
      </c>
      <c r="DF950" s="1">
        <v>1</v>
      </c>
      <c r="DG950" s="1">
        <v>0</v>
      </c>
      <c r="DH950" s="1">
        <v>1</v>
      </c>
      <c r="DI950" s="1">
        <v>1</v>
      </c>
      <c r="DJ950" s="1">
        <v>0</v>
      </c>
      <c r="DK950" s="1">
        <v>1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9</v>
      </c>
      <c r="DS950" s="1">
        <v>0</v>
      </c>
      <c r="DT950" s="1">
        <v>9</v>
      </c>
      <c r="DU950" s="1">
        <v>9</v>
      </c>
      <c r="DV950" s="1">
        <v>9</v>
      </c>
      <c r="DW950" s="1">
        <v>1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8</v>
      </c>
      <c r="EK950" s="1">
        <v>8</v>
      </c>
      <c r="EL950" s="1">
        <v>0</v>
      </c>
      <c r="EM950" s="1">
        <v>9</v>
      </c>
      <c r="EN950" s="1">
        <v>9</v>
      </c>
      <c r="EO950" s="1">
        <v>0</v>
      </c>
      <c r="EP950" s="1">
        <v>0</v>
      </c>
      <c r="EQ950" s="1">
        <v>0</v>
      </c>
      <c r="ER950" s="1">
        <v>1</v>
      </c>
      <c r="ES950" s="1">
        <v>1</v>
      </c>
      <c r="ET950" s="1">
        <v>0</v>
      </c>
      <c r="EU950" s="1">
        <v>1</v>
      </c>
      <c r="EV950" s="1">
        <v>0</v>
      </c>
      <c r="EW950" s="1">
        <v>0</v>
      </c>
      <c r="EX950" s="1">
        <v>0</v>
      </c>
      <c r="EY950" s="1">
        <v>1</v>
      </c>
      <c r="EZ950" s="1">
        <v>0</v>
      </c>
      <c r="FA950" s="1">
        <v>1</v>
      </c>
      <c r="FB950" s="1">
        <v>1</v>
      </c>
      <c r="FC950" s="1">
        <v>1</v>
      </c>
      <c r="FD950" s="1">
        <v>0</v>
      </c>
      <c r="FE950" s="1">
        <v>1</v>
      </c>
      <c r="FF950" s="1">
        <v>0</v>
      </c>
      <c r="FG950" s="1">
        <v>1</v>
      </c>
      <c r="FH950" s="1">
        <v>0</v>
      </c>
      <c r="FI950" s="1">
        <v>0</v>
      </c>
      <c r="FJ950" s="1">
        <v>1</v>
      </c>
      <c r="FK950" s="1">
        <v>0</v>
      </c>
      <c r="FL950" s="1">
        <v>1</v>
      </c>
      <c r="FM950" s="1">
        <v>3</v>
      </c>
      <c r="FN950" s="1">
        <v>1</v>
      </c>
      <c r="FO950" s="1">
        <v>0</v>
      </c>
      <c r="FP950" s="1">
        <v>0</v>
      </c>
      <c r="FQ950" s="1">
        <v>0</v>
      </c>
      <c r="FR950" s="1">
        <v>11</v>
      </c>
      <c r="FS950" s="1">
        <v>0</v>
      </c>
      <c r="FT950" s="1">
        <v>0</v>
      </c>
      <c r="FU950" s="1">
        <v>0</v>
      </c>
      <c r="FV950" s="1">
        <v>5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1</v>
      </c>
      <c r="GD950" s="1">
        <v>1</v>
      </c>
      <c r="GE950" s="1">
        <v>1</v>
      </c>
      <c r="GF950" s="1">
        <v>3</v>
      </c>
      <c r="GG950" s="1">
        <v>1</v>
      </c>
      <c r="GH950" s="1">
        <v>1</v>
      </c>
      <c r="GI950" s="1">
        <v>1</v>
      </c>
      <c r="GJ950" s="1">
        <v>1</v>
      </c>
      <c r="GK950" s="1">
        <v>1</v>
      </c>
      <c r="GL950" s="1">
        <v>1</v>
      </c>
      <c r="GM950" s="1">
        <v>0</v>
      </c>
      <c r="GN950" s="1">
        <v>0</v>
      </c>
      <c r="GO950" s="1">
        <v>1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1</v>
      </c>
      <c r="HP950" s="1">
        <v>1</v>
      </c>
      <c r="HQ950" s="1">
        <v>0</v>
      </c>
      <c r="HR950" s="1">
        <v>0</v>
      </c>
      <c r="HS950" s="1">
        <v>2</v>
      </c>
      <c r="HT950" s="1">
        <v>2</v>
      </c>
      <c r="HU950" s="1">
        <v>2</v>
      </c>
      <c r="HV950" s="1">
        <v>6</v>
      </c>
      <c r="HW950" s="1">
        <v>2</v>
      </c>
      <c r="HX950" s="1">
        <v>2</v>
      </c>
      <c r="HY950" s="1">
        <v>2</v>
      </c>
      <c r="HZ950" s="1">
        <v>2</v>
      </c>
      <c r="IA950" s="1">
        <v>2</v>
      </c>
      <c r="IB950" s="1">
        <v>2</v>
      </c>
      <c r="IC950" s="1">
        <v>2</v>
      </c>
      <c r="ID950" s="1">
        <v>0</v>
      </c>
      <c r="IE950" s="1">
        <v>0</v>
      </c>
      <c r="IF950" s="1">
        <v>1</v>
      </c>
      <c r="IG950" s="1">
        <v>1</v>
      </c>
      <c r="IH950" s="1">
        <v>1</v>
      </c>
      <c r="II950" s="1">
        <v>1</v>
      </c>
      <c r="IJ950" s="1">
        <v>1</v>
      </c>
      <c r="IK950" s="1">
        <v>1</v>
      </c>
      <c r="IL950" s="1">
        <v>1</v>
      </c>
      <c r="IM950" s="1">
        <v>1</v>
      </c>
      <c r="IN950" s="1">
        <v>1</v>
      </c>
      <c r="IO950" s="1">
        <v>1</v>
      </c>
      <c r="IP950" s="1">
        <v>0</v>
      </c>
      <c r="IQ950" s="1">
        <v>0</v>
      </c>
      <c r="IR950" s="1">
        <v>0</v>
      </c>
      <c r="IS950" s="1">
        <v>1</v>
      </c>
      <c r="IT950" s="1">
        <v>1</v>
      </c>
      <c r="IU950" s="1">
        <v>1</v>
      </c>
      <c r="IV950" s="1">
        <v>3</v>
      </c>
      <c r="IW950" s="1">
        <v>1</v>
      </c>
      <c r="IX950" s="1">
        <v>1</v>
      </c>
      <c r="IY950" s="1">
        <v>1</v>
      </c>
      <c r="IZ950" s="1">
        <v>1</v>
      </c>
      <c r="JA950" s="1">
        <v>1</v>
      </c>
      <c r="JB950" s="1">
        <v>1</v>
      </c>
      <c r="JC950" s="1">
        <v>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0</v>
      </c>
      <c r="JN950" s="1">
        <v>0</v>
      </c>
      <c r="JO950" s="1">
        <v>0</v>
      </c>
      <c r="JP950" s="1">
        <v>0</v>
      </c>
      <c r="JQ950" s="1">
        <v>0</v>
      </c>
      <c r="JR950" s="1">
        <v>0</v>
      </c>
      <c r="JS950" s="1">
        <v>0</v>
      </c>
      <c r="JT950" s="1">
        <v>0</v>
      </c>
      <c r="JU950" s="1">
        <v>0</v>
      </c>
      <c r="JV950" s="1">
        <v>0</v>
      </c>
      <c r="JW950" s="1">
        <v>0</v>
      </c>
      <c r="JX950" s="1">
        <v>0</v>
      </c>
      <c r="JY950" s="1">
        <v>0</v>
      </c>
      <c r="JZ950" s="1">
        <v>0</v>
      </c>
      <c r="KA950" s="1">
        <v>0</v>
      </c>
      <c r="KB950" s="1">
        <v>0</v>
      </c>
      <c r="KC950" s="1">
        <v>0</v>
      </c>
      <c r="KD950" s="1">
        <v>0</v>
      </c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0</v>
      </c>
      <c r="KN950" s="1">
        <v>0</v>
      </c>
      <c r="KO950" s="1">
        <v>0</v>
      </c>
      <c r="KP950" s="1">
        <v>0</v>
      </c>
      <c r="KQ950" s="1">
        <v>0</v>
      </c>
      <c r="KR950" s="1">
        <v>0</v>
      </c>
      <c r="KS950" s="1">
        <v>0</v>
      </c>
      <c r="KT950" s="1">
        <v>0</v>
      </c>
      <c r="KU950" s="1">
        <v>0</v>
      </c>
      <c r="KV950" s="1">
        <v>0</v>
      </c>
      <c r="KW950" s="1">
        <v>0</v>
      </c>
      <c r="KX950" s="1">
        <v>0</v>
      </c>
      <c r="KY950" s="1">
        <v>0</v>
      </c>
      <c r="KZ950" s="1">
        <v>0</v>
      </c>
      <c r="LA950" s="1">
        <v>0</v>
      </c>
      <c r="LB950" s="1">
        <v>0</v>
      </c>
      <c r="LC950" s="1">
        <v>0</v>
      </c>
      <c r="LD950" s="1">
        <v>0</v>
      </c>
      <c r="LE950" s="1">
        <v>0</v>
      </c>
      <c r="LF950" s="1">
        <v>0</v>
      </c>
      <c r="LG950" s="1">
        <v>0</v>
      </c>
      <c r="LH950" s="1">
        <v>0</v>
      </c>
      <c r="LI950" s="1">
        <v>0</v>
      </c>
      <c r="LJ950" s="1">
        <v>0</v>
      </c>
      <c r="LK950" s="1">
        <v>0</v>
      </c>
      <c r="LL950" s="1">
        <v>0</v>
      </c>
      <c r="LM950" s="1">
        <v>0</v>
      </c>
      <c r="LN950" s="1">
        <v>0</v>
      </c>
      <c r="LO950" s="1">
        <v>0</v>
      </c>
      <c r="LP950" s="1">
        <v>0</v>
      </c>
      <c r="LQ950" s="1">
        <v>0</v>
      </c>
      <c r="LR950" s="1">
        <v>0</v>
      </c>
      <c r="LS950" s="1">
        <v>0</v>
      </c>
      <c r="LT950" s="1">
        <v>0</v>
      </c>
      <c r="LU950" s="1">
        <v>0</v>
      </c>
      <c r="LV950" s="1">
        <v>0</v>
      </c>
      <c r="LW950" s="1">
        <v>0</v>
      </c>
      <c r="LX950" s="1">
        <v>0</v>
      </c>
      <c r="LY950" s="1">
        <v>0</v>
      </c>
      <c r="LZ950" s="1">
        <v>0</v>
      </c>
      <c r="MA950" s="1">
        <v>0</v>
      </c>
      <c r="MB950" s="1">
        <v>0</v>
      </c>
      <c r="MC950" s="1">
        <v>1</v>
      </c>
    </row>
    <row r="951" spans="1:341">
      <c r="A951" s="1">
        <v>2016</v>
      </c>
      <c r="B951" s="1" t="s">
        <v>1033</v>
      </c>
      <c r="C951" s="1">
        <v>1</v>
      </c>
      <c r="D951" s="1">
        <v>0</v>
      </c>
      <c r="E951" s="1">
        <v>1</v>
      </c>
      <c r="F951" s="1">
        <v>1</v>
      </c>
      <c r="G951" s="1">
        <v>1</v>
      </c>
      <c r="H951" s="1">
        <v>1</v>
      </c>
      <c r="I951" s="1">
        <v>1</v>
      </c>
      <c r="J951" s="1">
        <v>1</v>
      </c>
      <c r="K951" s="1">
        <v>2</v>
      </c>
      <c r="L951" s="1">
        <v>2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2</v>
      </c>
      <c r="X951" s="1">
        <v>2</v>
      </c>
      <c r="Y951" s="1">
        <v>2</v>
      </c>
      <c r="Z951" s="1">
        <v>2</v>
      </c>
      <c r="AA951" s="1">
        <v>2</v>
      </c>
      <c r="AB951" s="1">
        <v>2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1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5</v>
      </c>
      <c r="BG951" s="1">
        <v>5</v>
      </c>
      <c r="BH951" s="1">
        <v>0</v>
      </c>
      <c r="BI951" s="1">
        <v>0</v>
      </c>
      <c r="BJ951" s="1">
        <v>5</v>
      </c>
      <c r="BK951" s="1">
        <v>0</v>
      </c>
      <c r="BL951" s="1">
        <v>0</v>
      </c>
      <c r="BM951" s="1">
        <v>1</v>
      </c>
      <c r="BN951" s="1">
        <v>0</v>
      </c>
      <c r="BO951" s="1">
        <v>1</v>
      </c>
      <c r="BP951" s="1">
        <v>0</v>
      </c>
      <c r="BQ951" s="1">
        <v>2</v>
      </c>
      <c r="BR951" s="1">
        <v>2</v>
      </c>
      <c r="BS951" s="1">
        <v>2</v>
      </c>
      <c r="BT951" s="1">
        <v>5</v>
      </c>
      <c r="BU951" s="1">
        <v>2</v>
      </c>
      <c r="BV951" s="1">
        <v>2</v>
      </c>
      <c r="BW951" s="1">
        <v>0</v>
      </c>
      <c r="BX951" s="1">
        <v>0</v>
      </c>
      <c r="BY951" s="1">
        <v>2</v>
      </c>
      <c r="BZ951" s="1">
        <v>1</v>
      </c>
      <c r="CA951" s="1">
        <v>3</v>
      </c>
      <c r="CB951" s="1">
        <v>3</v>
      </c>
      <c r="CC951" s="1">
        <v>2</v>
      </c>
      <c r="CD951" s="1">
        <v>0</v>
      </c>
      <c r="CE951" s="1">
        <v>1</v>
      </c>
      <c r="CF951" s="1">
        <v>0</v>
      </c>
      <c r="CG951" s="1">
        <v>0</v>
      </c>
      <c r="CH951" s="1">
        <v>0</v>
      </c>
      <c r="CI951" s="1">
        <v>0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1</v>
      </c>
      <c r="CQ951" s="1">
        <v>4</v>
      </c>
      <c r="CR951" s="1">
        <v>4</v>
      </c>
      <c r="CS951" s="1">
        <v>4</v>
      </c>
      <c r="CT951" s="1">
        <v>4</v>
      </c>
      <c r="CU951" s="1">
        <v>0</v>
      </c>
      <c r="CV951" s="1">
        <v>1</v>
      </c>
      <c r="CW951" s="1">
        <v>1</v>
      </c>
      <c r="CX951" s="1">
        <v>0</v>
      </c>
      <c r="CY951" s="1">
        <v>1</v>
      </c>
      <c r="CZ951" s="1">
        <v>0</v>
      </c>
      <c r="DA951" s="1">
        <v>0</v>
      </c>
      <c r="DB951" s="1">
        <v>1</v>
      </c>
      <c r="DC951" s="1">
        <v>1</v>
      </c>
      <c r="DD951" s="1">
        <v>1</v>
      </c>
      <c r="DE951" s="1">
        <v>3</v>
      </c>
      <c r="DF951" s="1">
        <v>1</v>
      </c>
      <c r="DG951" s="1">
        <v>0</v>
      </c>
      <c r="DH951" s="1">
        <v>1</v>
      </c>
      <c r="DI951" s="1">
        <v>1</v>
      </c>
      <c r="DJ951" s="1">
        <v>0</v>
      </c>
      <c r="DK951" s="1">
        <v>1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20</v>
      </c>
      <c r="DS951" s="1">
        <v>0</v>
      </c>
      <c r="DT951" s="1">
        <v>20</v>
      </c>
      <c r="DU951" s="1">
        <v>20</v>
      </c>
      <c r="DV951" s="1">
        <v>20</v>
      </c>
      <c r="DW951" s="1">
        <v>2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12</v>
      </c>
      <c r="ED951" s="1">
        <v>12</v>
      </c>
      <c r="EE951" s="1">
        <v>3</v>
      </c>
      <c r="EF951" s="1">
        <v>0</v>
      </c>
      <c r="EG951" s="1">
        <v>0</v>
      </c>
      <c r="EH951" s="1">
        <v>0</v>
      </c>
      <c r="EI951" s="1">
        <v>0</v>
      </c>
      <c r="EJ951" s="1">
        <v>12</v>
      </c>
      <c r="EK951" s="1">
        <v>12</v>
      </c>
      <c r="EL951" s="1">
        <v>0</v>
      </c>
      <c r="EM951" s="1">
        <v>20</v>
      </c>
      <c r="EN951" s="1">
        <v>20</v>
      </c>
      <c r="EO951" s="1">
        <v>0</v>
      </c>
      <c r="EP951" s="1">
        <v>0</v>
      </c>
      <c r="EQ951" s="1">
        <v>0</v>
      </c>
      <c r="ER951" s="1">
        <v>1</v>
      </c>
      <c r="ES951" s="1">
        <v>1</v>
      </c>
      <c r="ET951" s="1">
        <v>0</v>
      </c>
      <c r="EU951" s="1">
        <v>1</v>
      </c>
      <c r="EV951" s="1">
        <v>0</v>
      </c>
      <c r="EW951" s="1">
        <v>0</v>
      </c>
      <c r="EX951" s="1">
        <v>0</v>
      </c>
      <c r="EY951" s="1">
        <v>1</v>
      </c>
      <c r="EZ951" s="1">
        <v>0</v>
      </c>
      <c r="FA951" s="1">
        <v>1</v>
      </c>
      <c r="FB951" s="1">
        <v>1</v>
      </c>
      <c r="FC951" s="1">
        <v>1</v>
      </c>
      <c r="FD951" s="1">
        <v>0</v>
      </c>
      <c r="FE951" s="1">
        <v>1</v>
      </c>
      <c r="FF951" s="1">
        <v>0</v>
      </c>
      <c r="FG951" s="1">
        <v>1</v>
      </c>
      <c r="FH951" s="1">
        <v>0</v>
      </c>
      <c r="FI951" s="1">
        <v>0</v>
      </c>
      <c r="FJ951" s="1">
        <v>1</v>
      </c>
      <c r="FK951" s="1">
        <v>0</v>
      </c>
      <c r="FL951" s="1">
        <v>1</v>
      </c>
      <c r="FM951" s="1">
        <v>3</v>
      </c>
      <c r="FN951" s="1">
        <v>1</v>
      </c>
      <c r="FO951" s="1">
        <v>0</v>
      </c>
      <c r="FP951" s="1">
        <v>0</v>
      </c>
      <c r="FQ951" s="1">
        <v>0</v>
      </c>
      <c r="FR951" s="1">
        <v>7</v>
      </c>
      <c r="FS951" s="1">
        <v>0</v>
      </c>
      <c r="FT951" s="1">
        <v>0</v>
      </c>
      <c r="FU951" s="1">
        <v>0</v>
      </c>
      <c r="FV951" s="1">
        <v>3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1</v>
      </c>
      <c r="GD951" s="1">
        <v>1</v>
      </c>
      <c r="GE951" s="1">
        <v>1</v>
      </c>
      <c r="GF951" s="1">
        <v>3</v>
      </c>
      <c r="GG951" s="1">
        <v>1</v>
      </c>
      <c r="GH951" s="1">
        <v>1</v>
      </c>
      <c r="GI951" s="1">
        <v>1</v>
      </c>
      <c r="GJ951" s="1">
        <v>1</v>
      </c>
      <c r="GK951" s="1">
        <v>1</v>
      </c>
      <c r="GL951" s="1">
        <v>1</v>
      </c>
      <c r="GM951" s="1">
        <v>0</v>
      </c>
      <c r="GN951" s="1">
        <v>0</v>
      </c>
      <c r="GO951" s="1">
        <v>1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1</v>
      </c>
      <c r="HP951" s="1">
        <v>1</v>
      </c>
      <c r="HQ951" s="1">
        <v>0</v>
      </c>
      <c r="HR951" s="1">
        <v>0</v>
      </c>
      <c r="HS951" s="1">
        <v>2</v>
      </c>
      <c r="HT951" s="1">
        <v>2</v>
      </c>
      <c r="HU951" s="1">
        <v>2</v>
      </c>
      <c r="HV951" s="1">
        <v>6</v>
      </c>
      <c r="HW951" s="1">
        <v>2</v>
      </c>
      <c r="HX951" s="1">
        <v>2</v>
      </c>
      <c r="HY951" s="1">
        <v>2</v>
      </c>
      <c r="HZ951" s="1">
        <v>2</v>
      </c>
      <c r="IA951" s="1">
        <v>2</v>
      </c>
      <c r="IB951" s="1">
        <v>2</v>
      </c>
      <c r="IC951" s="1">
        <v>2</v>
      </c>
      <c r="ID951" s="1">
        <v>0</v>
      </c>
      <c r="IE951" s="1">
        <v>0</v>
      </c>
      <c r="IF951" s="1">
        <v>1</v>
      </c>
      <c r="IG951" s="1">
        <v>1</v>
      </c>
      <c r="IH951" s="1">
        <v>1</v>
      </c>
      <c r="II951" s="1">
        <v>1</v>
      </c>
      <c r="IJ951" s="1">
        <v>1</v>
      </c>
      <c r="IK951" s="1">
        <v>1</v>
      </c>
      <c r="IL951" s="1">
        <v>1</v>
      </c>
      <c r="IM951" s="1">
        <v>1</v>
      </c>
      <c r="IN951" s="1">
        <v>1</v>
      </c>
      <c r="IO951" s="1">
        <v>1</v>
      </c>
      <c r="IP951" s="1">
        <v>0</v>
      </c>
      <c r="IQ951" s="1">
        <v>0</v>
      </c>
      <c r="IR951" s="1">
        <v>0</v>
      </c>
      <c r="IS951" s="1">
        <v>1</v>
      </c>
      <c r="IT951" s="1">
        <v>1</v>
      </c>
      <c r="IU951" s="1">
        <v>1</v>
      </c>
      <c r="IV951" s="1">
        <v>3</v>
      </c>
      <c r="IW951" s="1">
        <v>1</v>
      </c>
      <c r="IX951" s="1">
        <v>1</v>
      </c>
      <c r="IY951" s="1">
        <v>1</v>
      </c>
      <c r="IZ951" s="1">
        <v>1</v>
      </c>
      <c r="JA951" s="1">
        <v>1</v>
      </c>
      <c r="JB951" s="1">
        <v>1</v>
      </c>
      <c r="JC951" s="1">
        <v>0</v>
      </c>
      <c r="JD951" s="1">
        <v>0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0</v>
      </c>
      <c r="JK951" s="1">
        <v>0</v>
      </c>
      <c r="JL951" s="1">
        <v>0</v>
      </c>
      <c r="JM951" s="1">
        <v>0</v>
      </c>
      <c r="JN951" s="1">
        <v>0</v>
      </c>
      <c r="JO951" s="1">
        <v>0</v>
      </c>
      <c r="JP951" s="1">
        <v>0</v>
      </c>
      <c r="JQ951" s="1">
        <v>0</v>
      </c>
      <c r="JR951" s="1">
        <v>0</v>
      </c>
      <c r="JS951" s="1">
        <v>0</v>
      </c>
      <c r="JT951" s="1">
        <v>0</v>
      </c>
      <c r="JU951" s="1">
        <v>0</v>
      </c>
      <c r="JV951" s="1">
        <v>0</v>
      </c>
      <c r="JW951" s="1">
        <v>0</v>
      </c>
      <c r="JX951" s="1">
        <v>0</v>
      </c>
      <c r="JY951" s="1">
        <v>0</v>
      </c>
      <c r="JZ951" s="1">
        <v>0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0</v>
      </c>
      <c r="KG951" s="1">
        <v>0</v>
      </c>
      <c r="KH951" s="1">
        <v>0</v>
      </c>
      <c r="KI951" s="1">
        <v>0</v>
      </c>
      <c r="KJ951" s="1">
        <v>0</v>
      </c>
      <c r="KK951" s="1">
        <v>0</v>
      </c>
      <c r="KL951" s="1">
        <v>0</v>
      </c>
      <c r="KM951" s="1">
        <v>0</v>
      </c>
      <c r="KN951" s="1">
        <v>0</v>
      </c>
      <c r="KO951" s="1">
        <v>0</v>
      </c>
      <c r="KP951" s="1">
        <v>0</v>
      </c>
      <c r="KQ951" s="1">
        <v>0</v>
      </c>
      <c r="KR951" s="1">
        <v>0</v>
      </c>
      <c r="KS951" s="1">
        <v>0</v>
      </c>
      <c r="KT951" s="1">
        <v>0</v>
      </c>
      <c r="KU951" s="1">
        <v>0</v>
      </c>
      <c r="KV951" s="1">
        <v>0</v>
      </c>
      <c r="KW951" s="1">
        <v>0</v>
      </c>
      <c r="KX951" s="1">
        <v>0</v>
      </c>
      <c r="KY951" s="1">
        <v>0</v>
      </c>
      <c r="KZ951" s="1">
        <v>0</v>
      </c>
      <c r="LA951" s="1">
        <v>0</v>
      </c>
      <c r="LB951" s="1">
        <v>0</v>
      </c>
      <c r="LC951" s="1">
        <v>0</v>
      </c>
      <c r="LD951" s="1">
        <v>0</v>
      </c>
      <c r="LE951" s="1">
        <v>0</v>
      </c>
      <c r="LF951" s="1">
        <v>0</v>
      </c>
      <c r="LG951" s="1">
        <v>0</v>
      </c>
      <c r="LH951" s="1">
        <v>0</v>
      </c>
      <c r="LI951" s="1">
        <v>0</v>
      </c>
      <c r="LJ951" s="1">
        <v>0</v>
      </c>
      <c r="LK951" s="1">
        <v>0</v>
      </c>
      <c r="LL951" s="1">
        <v>0</v>
      </c>
      <c r="LM951" s="1">
        <v>0</v>
      </c>
      <c r="LN951" s="1">
        <v>0</v>
      </c>
      <c r="LO951" s="1">
        <v>0</v>
      </c>
      <c r="LP951" s="1">
        <v>0</v>
      </c>
      <c r="LQ951" s="1">
        <v>0</v>
      </c>
      <c r="LR951" s="1">
        <v>0</v>
      </c>
      <c r="LS951" s="1">
        <v>0</v>
      </c>
      <c r="LT951" s="1">
        <v>0</v>
      </c>
      <c r="LU951" s="1">
        <v>0</v>
      </c>
      <c r="LV951" s="1">
        <v>0</v>
      </c>
      <c r="LW951" s="1">
        <v>0</v>
      </c>
      <c r="LX951" s="1">
        <v>0</v>
      </c>
      <c r="LY951" s="1">
        <v>0</v>
      </c>
      <c r="LZ951" s="1">
        <v>0</v>
      </c>
      <c r="MA951" s="1">
        <v>0</v>
      </c>
      <c r="MB951" s="1">
        <v>0</v>
      </c>
      <c r="MC951" s="1">
        <v>1</v>
      </c>
    </row>
    <row r="952" spans="1:341">
      <c r="A952" s="1">
        <v>2016</v>
      </c>
      <c r="B952" s="1" t="s">
        <v>1034</v>
      </c>
      <c r="C952" s="1">
        <v>1</v>
      </c>
      <c r="D952" s="1">
        <v>0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2</v>
      </c>
      <c r="L952" s="1">
        <v>2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1</v>
      </c>
      <c r="Z952" s="1">
        <v>1</v>
      </c>
      <c r="AA952" s="1">
        <v>1</v>
      </c>
      <c r="AB952" s="1">
        <v>1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1</v>
      </c>
      <c r="BG952" s="1">
        <v>1</v>
      </c>
      <c r="BH952" s="1">
        <v>0</v>
      </c>
      <c r="BI952" s="1">
        <v>0</v>
      </c>
      <c r="BJ952" s="1">
        <v>1</v>
      </c>
      <c r="BK952" s="1">
        <v>0</v>
      </c>
      <c r="BL952" s="1">
        <v>0</v>
      </c>
      <c r="BM952" s="1">
        <v>1</v>
      </c>
      <c r="BN952" s="1">
        <v>0</v>
      </c>
      <c r="BO952" s="1">
        <v>1</v>
      </c>
      <c r="BP952" s="1">
        <v>0</v>
      </c>
      <c r="BQ952" s="1">
        <v>2</v>
      </c>
      <c r="BR952" s="1">
        <v>2</v>
      </c>
      <c r="BS952" s="1">
        <v>2</v>
      </c>
      <c r="BT952" s="1">
        <v>5</v>
      </c>
      <c r="BU952" s="1">
        <v>2</v>
      </c>
      <c r="BV952" s="1">
        <v>2</v>
      </c>
      <c r="BW952" s="1">
        <v>0</v>
      </c>
      <c r="BX952" s="1">
        <v>0</v>
      </c>
      <c r="BY952" s="1">
        <v>2</v>
      </c>
      <c r="BZ952" s="1">
        <v>1</v>
      </c>
      <c r="CA952" s="1">
        <v>3</v>
      </c>
      <c r="CB952" s="1">
        <v>3</v>
      </c>
      <c r="CC952" s="1">
        <v>2</v>
      </c>
      <c r="CD952" s="1">
        <v>0</v>
      </c>
      <c r="CE952" s="1">
        <v>2</v>
      </c>
      <c r="CF952" s="1">
        <v>0</v>
      </c>
      <c r="CG952" s="1">
        <v>0</v>
      </c>
      <c r="CH952" s="1">
        <v>0</v>
      </c>
      <c r="CI952" s="1">
        <v>0</v>
      </c>
      <c r="CJ952" s="1">
        <v>2</v>
      </c>
      <c r="CK952" s="1">
        <v>2</v>
      </c>
      <c r="CL952" s="1">
        <v>2</v>
      </c>
      <c r="CM952" s="1">
        <v>2</v>
      </c>
      <c r="CN952" s="1">
        <v>2</v>
      </c>
      <c r="CO952" s="1">
        <v>0</v>
      </c>
      <c r="CP952" s="1">
        <v>1</v>
      </c>
      <c r="CQ952" s="1">
        <v>1</v>
      </c>
      <c r="CR952" s="1">
        <v>1</v>
      </c>
      <c r="CS952" s="1">
        <v>1</v>
      </c>
      <c r="CT952" s="1">
        <v>1</v>
      </c>
      <c r="CU952" s="1">
        <v>0</v>
      </c>
      <c r="CV952" s="1">
        <v>1</v>
      </c>
      <c r="CW952" s="1">
        <v>1</v>
      </c>
      <c r="CX952" s="1">
        <v>0</v>
      </c>
      <c r="CY952" s="1">
        <v>2</v>
      </c>
      <c r="CZ952" s="1">
        <v>0</v>
      </c>
      <c r="DA952" s="1">
        <v>0</v>
      </c>
      <c r="DB952" s="1">
        <v>2</v>
      </c>
      <c r="DC952" s="1">
        <v>2</v>
      </c>
      <c r="DD952" s="1">
        <v>2</v>
      </c>
      <c r="DE952" s="1">
        <v>5</v>
      </c>
      <c r="DF952" s="1">
        <v>2</v>
      </c>
      <c r="DG952" s="1">
        <v>0</v>
      </c>
      <c r="DH952" s="1">
        <v>2</v>
      </c>
      <c r="DI952" s="1">
        <v>2</v>
      </c>
      <c r="DJ952" s="1">
        <v>0</v>
      </c>
      <c r="DK952" s="1">
        <v>2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13</v>
      </c>
      <c r="DS952" s="1">
        <v>0</v>
      </c>
      <c r="DT952" s="1">
        <v>13</v>
      </c>
      <c r="DU952" s="1">
        <v>13</v>
      </c>
      <c r="DV952" s="1">
        <v>13</v>
      </c>
      <c r="DW952" s="1">
        <v>4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2</v>
      </c>
      <c r="ED952" s="1">
        <v>2</v>
      </c>
      <c r="EE952" s="1">
        <v>3</v>
      </c>
      <c r="EF952" s="1">
        <v>0</v>
      </c>
      <c r="EG952" s="1">
        <v>0</v>
      </c>
      <c r="EH952" s="1">
        <v>0</v>
      </c>
      <c r="EI952" s="1">
        <v>0</v>
      </c>
      <c r="EJ952" s="1">
        <v>5</v>
      </c>
      <c r="EK952" s="1">
        <v>3</v>
      </c>
      <c r="EL952" s="1">
        <v>2</v>
      </c>
      <c r="EM952" s="1">
        <v>6</v>
      </c>
      <c r="EN952" s="1">
        <v>6</v>
      </c>
      <c r="EO952" s="1">
        <v>0</v>
      </c>
      <c r="EP952" s="1">
        <v>0</v>
      </c>
      <c r="EQ952" s="1">
        <v>0</v>
      </c>
      <c r="ER952" s="1">
        <v>1</v>
      </c>
      <c r="ES952" s="1">
        <v>1</v>
      </c>
      <c r="ET952" s="1">
        <v>0</v>
      </c>
      <c r="EU952" s="1">
        <v>1</v>
      </c>
      <c r="EV952" s="1">
        <v>0</v>
      </c>
      <c r="EW952" s="1">
        <v>0</v>
      </c>
      <c r="EX952" s="1">
        <v>0</v>
      </c>
      <c r="EY952" s="1">
        <v>1</v>
      </c>
      <c r="EZ952" s="1">
        <v>0</v>
      </c>
      <c r="FA952" s="1">
        <v>1</v>
      </c>
      <c r="FB952" s="1">
        <v>1</v>
      </c>
      <c r="FC952" s="1">
        <v>1</v>
      </c>
      <c r="FD952" s="1">
        <v>0</v>
      </c>
      <c r="FE952" s="1">
        <v>1</v>
      </c>
      <c r="FF952" s="1">
        <v>0</v>
      </c>
      <c r="FG952" s="1">
        <v>1</v>
      </c>
      <c r="FH952" s="1">
        <v>0</v>
      </c>
      <c r="FI952" s="1">
        <v>0</v>
      </c>
      <c r="FJ952" s="1">
        <v>1</v>
      </c>
      <c r="FK952" s="1">
        <v>0</v>
      </c>
      <c r="FL952" s="1">
        <v>1</v>
      </c>
      <c r="FM952" s="1">
        <v>3</v>
      </c>
      <c r="FN952" s="1">
        <v>1</v>
      </c>
      <c r="FO952" s="1">
        <v>0</v>
      </c>
      <c r="FP952" s="1">
        <v>0</v>
      </c>
      <c r="FQ952" s="1">
        <v>0</v>
      </c>
      <c r="FR952" s="1">
        <v>11</v>
      </c>
      <c r="FS952" s="1">
        <v>0</v>
      </c>
      <c r="FT952" s="1">
        <v>0</v>
      </c>
      <c r="FU952" s="1">
        <v>0</v>
      </c>
      <c r="FV952" s="1">
        <v>5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1</v>
      </c>
      <c r="GD952" s="1">
        <v>1</v>
      </c>
      <c r="GE952" s="1">
        <v>1</v>
      </c>
      <c r="GF952" s="1">
        <v>3</v>
      </c>
      <c r="GG952" s="1">
        <v>1</v>
      </c>
      <c r="GH952" s="1">
        <v>1</v>
      </c>
      <c r="GI952" s="1">
        <v>1</v>
      </c>
      <c r="GJ952" s="1">
        <v>1</v>
      </c>
      <c r="GK952" s="1">
        <v>1</v>
      </c>
      <c r="GL952" s="1">
        <v>1</v>
      </c>
      <c r="GM952" s="1">
        <v>0</v>
      </c>
      <c r="GN952" s="1">
        <v>0</v>
      </c>
      <c r="GO952" s="1">
        <v>1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1</v>
      </c>
      <c r="HP952" s="1">
        <v>1</v>
      </c>
      <c r="HQ952" s="1">
        <v>0</v>
      </c>
      <c r="HR952" s="1">
        <v>0</v>
      </c>
      <c r="HS952" s="1">
        <v>2</v>
      </c>
      <c r="HT952" s="1">
        <v>2</v>
      </c>
      <c r="HU952" s="1">
        <v>2</v>
      </c>
      <c r="HV952" s="1">
        <v>6</v>
      </c>
      <c r="HW952" s="1">
        <v>2</v>
      </c>
      <c r="HX952" s="1">
        <v>2</v>
      </c>
      <c r="HY952" s="1">
        <v>2</v>
      </c>
      <c r="HZ952" s="1">
        <v>2</v>
      </c>
      <c r="IA952" s="1">
        <v>2</v>
      </c>
      <c r="IB952" s="1">
        <v>2</v>
      </c>
      <c r="IC952" s="1">
        <v>2</v>
      </c>
      <c r="ID952" s="1">
        <v>0</v>
      </c>
      <c r="IE952" s="1">
        <v>0</v>
      </c>
      <c r="IF952" s="1">
        <v>1</v>
      </c>
      <c r="IG952" s="1">
        <v>1</v>
      </c>
      <c r="IH952" s="1">
        <v>1</v>
      </c>
      <c r="II952" s="1">
        <v>1</v>
      </c>
      <c r="IJ952" s="1">
        <v>1</v>
      </c>
      <c r="IK952" s="1">
        <v>1</v>
      </c>
      <c r="IL952" s="1">
        <v>1</v>
      </c>
      <c r="IM952" s="1">
        <v>1</v>
      </c>
      <c r="IN952" s="1">
        <v>1</v>
      </c>
      <c r="IO952" s="1">
        <v>1</v>
      </c>
      <c r="IP952" s="1">
        <v>0</v>
      </c>
      <c r="IQ952" s="1">
        <v>0</v>
      </c>
      <c r="IR952" s="1">
        <v>0</v>
      </c>
      <c r="IS952" s="1">
        <v>1</v>
      </c>
      <c r="IT952" s="1">
        <v>1</v>
      </c>
      <c r="IU952" s="1">
        <v>1</v>
      </c>
      <c r="IV952" s="1">
        <v>3</v>
      </c>
      <c r="IW952" s="1">
        <v>1</v>
      </c>
      <c r="IX952" s="1">
        <v>1</v>
      </c>
      <c r="IY952" s="1">
        <v>1</v>
      </c>
      <c r="IZ952" s="1">
        <v>1</v>
      </c>
      <c r="JA952" s="1">
        <v>1</v>
      </c>
      <c r="JB952" s="1">
        <v>1</v>
      </c>
      <c r="JC952" s="1">
        <v>0</v>
      </c>
      <c r="JD952" s="1">
        <v>0</v>
      </c>
      <c r="JE952" s="1">
        <v>0</v>
      </c>
      <c r="JF952" s="1">
        <v>0</v>
      </c>
      <c r="JG952" s="1">
        <v>0</v>
      </c>
      <c r="JH952" s="1">
        <v>0</v>
      </c>
      <c r="JI952" s="1">
        <v>0</v>
      </c>
      <c r="JJ952" s="1">
        <v>0</v>
      </c>
      <c r="JK952" s="1">
        <v>0</v>
      </c>
      <c r="JL952" s="1">
        <v>0</v>
      </c>
      <c r="JM952" s="1">
        <v>0</v>
      </c>
      <c r="JN952" s="1">
        <v>0</v>
      </c>
      <c r="JO952" s="1">
        <v>0</v>
      </c>
      <c r="JP952" s="1">
        <v>0</v>
      </c>
      <c r="JQ952" s="1">
        <v>0</v>
      </c>
      <c r="JR952" s="1">
        <v>0</v>
      </c>
      <c r="JS952" s="1">
        <v>0</v>
      </c>
      <c r="JT952" s="1">
        <v>0</v>
      </c>
      <c r="JU952" s="1">
        <v>0</v>
      </c>
      <c r="JV952" s="1">
        <v>0</v>
      </c>
      <c r="JW952" s="1">
        <v>0</v>
      </c>
      <c r="JX952" s="1">
        <v>0</v>
      </c>
      <c r="JY952" s="1">
        <v>0</v>
      </c>
      <c r="JZ952" s="1">
        <v>0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0</v>
      </c>
      <c r="KG952" s="1">
        <v>0</v>
      </c>
      <c r="KH952" s="1">
        <v>0</v>
      </c>
      <c r="KI952" s="1">
        <v>0</v>
      </c>
      <c r="KJ952" s="1">
        <v>0</v>
      </c>
      <c r="KK952" s="1">
        <v>0</v>
      </c>
      <c r="KL952" s="1">
        <v>0</v>
      </c>
      <c r="KM952" s="1">
        <v>0</v>
      </c>
      <c r="KN952" s="1">
        <v>0</v>
      </c>
      <c r="KO952" s="1">
        <v>0</v>
      </c>
      <c r="KP952" s="1">
        <v>0</v>
      </c>
      <c r="KQ952" s="1">
        <v>0</v>
      </c>
      <c r="KR952" s="1">
        <v>0</v>
      </c>
      <c r="KS952" s="1">
        <v>0</v>
      </c>
      <c r="KT952" s="1">
        <v>0</v>
      </c>
      <c r="KU952" s="1">
        <v>0</v>
      </c>
      <c r="KV952" s="1">
        <v>0</v>
      </c>
      <c r="KW952" s="1">
        <v>0</v>
      </c>
      <c r="KX952" s="1">
        <v>0</v>
      </c>
      <c r="KY952" s="1">
        <v>0</v>
      </c>
      <c r="KZ952" s="1">
        <v>0</v>
      </c>
      <c r="LA952" s="1">
        <v>0</v>
      </c>
      <c r="LB952" s="1">
        <v>0</v>
      </c>
      <c r="LC952" s="1">
        <v>0</v>
      </c>
      <c r="LD952" s="1">
        <v>0</v>
      </c>
      <c r="LE952" s="1">
        <v>0</v>
      </c>
      <c r="LF952" s="1">
        <v>0</v>
      </c>
      <c r="LG952" s="1">
        <v>0</v>
      </c>
      <c r="LH952" s="1">
        <v>0</v>
      </c>
      <c r="LI952" s="1">
        <v>0</v>
      </c>
      <c r="LJ952" s="1">
        <v>0</v>
      </c>
      <c r="LK952" s="1">
        <v>0</v>
      </c>
      <c r="LL952" s="1">
        <v>0</v>
      </c>
      <c r="LM952" s="1">
        <v>0</v>
      </c>
      <c r="LN952" s="1">
        <v>0</v>
      </c>
      <c r="LO952" s="1">
        <v>0</v>
      </c>
      <c r="LP952" s="1">
        <v>0</v>
      </c>
      <c r="LQ952" s="1">
        <v>0</v>
      </c>
      <c r="LR952" s="1">
        <v>0</v>
      </c>
      <c r="LS952" s="1">
        <v>0</v>
      </c>
      <c r="LT952" s="1">
        <v>0</v>
      </c>
      <c r="LU952" s="1">
        <v>0</v>
      </c>
      <c r="LV952" s="1">
        <v>0</v>
      </c>
      <c r="LW952" s="1">
        <v>0</v>
      </c>
      <c r="LX952" s="1">
        <v>0</v>
      </c>
      <c r="LY952" s="1">
        <v>0</v>
      </c>
      <c r="LZ952" s="1">
        <v>0</v>
      </c>
      <c r="MA952" s="1">
        <v>0</v>
      </c>
      <c r="MB952" s="1">
        <v>0</v>
      </c>
      <c r="MC952" s="1">
        <v>1</v>
      </c>
    </row>
    <row r="953" spans="1:341">
      <c r="A953" s="1">
        <v>2016</v>
      </c>
      <c r="B953" s="1" t="s">
        <v>1035</v>
      </c>
      <c r="C953" s="1">
        <v>1</v>
      </c>
      <c r="D953" s="1">
        <v>0</v>
      </c>
      <c r="E953" s="1">
        <v>1</v>
      </c>
      <c r="F953" s="1">
        <v>1</v>
      </c>
      <c r="G953" s="1">
        <v>1</v>
      </c>
      <c r="H953" s="1">
        <v>1</v>
      </c>
      <c r="I953" s="1">
        <v>1</v>
      </c>
      <c r="J953" s="1">
        <v>1</v>
      </c>
      <c r="K953" s="1">
        <v>2</v>
      </c>
      <c r="L953" s="1">
        <v>2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1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1</v>
      </c>
      <c r="BN953" s="1">
        <v>0</v>
      </c>
      <c r="BO953" s="1">
        <v>1</v>
      </c>
      <c r="BP953" s="1">
        <v>0</v>
      </c>
      <c r="BQ953" s="1">
        <v>2</v>
      </c>
      <c r="BR953" s="1">
        <v>2</v>
      </c>
      <c r="BS953" s="1">
        <v>2</v>
      </c>
      <c r="BT953" s="1">
        <v>5</v>
      </c>
      <c r="BU953" s="1">
        <v>2</v>
      </c>
      <c r="BV953" s="1">
        <v>2</v>
      </c>
      <c r="BW953" s="1">
        <v>0</v>
      </c>
      <c r="BX953" s="1">
        <v>0</v>
      </c>
      <c r="BY953" s="1">
        <v>2</v>
      </c>
      <c r="BZ953" s="1">
        <v>1</v>
      </c>
      <c r="CA953" s="1">
        <v>3</v>
      </c>
      <c r="CB953" s="1">
        <v>3</v>
      </c>
      <c r="CC953" s="1">
        <v>2</v>
      </c>
      <c r="CD953" s="1">
        <v>0</v>
      </c>
      <c r="CE953" s="1">
        <v>1</v>
      </c>
      <c r="CF953" s="1">
        <v>0</v>
      </c>
      <c r="CG953" s="1">
        <v>0</v>
      </c>
      <c r="CH953" s="1">
        <v>0</v>
      </c>
      <c r="CI953" s="1">
        <v>0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1</v>
      </c>
      <c r="CQ953" s="1">
        <v>12</v>
      </c>
      <c r="CR953" s="1">
        <v>12</v>
      </c>
      <c r="CS953" s="1">
        <v>12</v>
      </c>
      <c r="CT953" s="1">
        <v>12</v>
      </c>
      <c r="CU953" s="1">
        <v>0</v>
      </c>
      <c r="CV953" s="1">
        <v>1</v>
      </c>
      <c r="CW953" s="1">
        <v>1</v>
      </c>
      <c r="CX953" s="1">
        <v>0</v>
      </c>
      <c r="CY953" s="1">
        <v>1</v>
      </c>
      <c r="CZ953" s="1">
        <v>0</v>
      </c>
      <c r="DA953" s="1">
        <v>0</v>
      </c>
      <c r="DB953" s="1">
        <v>1</v>
      </c>
      <c r="DC953" s="1">
        <v>1</v>
      </c>
      <c r="DD953" s="1">
        <v>1</v>
      </c>
      <c r="DE953" s="1">
        <v>3</v>
      </c>
      <c r="DF953" s="1">
        <v>1</v>
      </c>
      <c r="DG953" s="1">
        <v>0</v>
      </c>
      <c r="DH953" s="1">
        <v>1</v>
      </c>
      <c r="DI953" s="1">
        <v>1</v>
      </c>
      <c r="DJ953" s="1">
        <v>0</v>
      </c>
      <c r="DK953" s="1">
        <v>1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34</v>
      </c>
      <c r="DS953" s="1">
        <v>0</v>
      </c>
      <c r="DT953" s="1">
        <v>34</v>
      </c>
      <c r="DU953" s="1">
        <v>34</v>
      </c>
      <c r="DV953" s="1">
        <v>34</v>
      </c>
      <c r="DW953" s="1">
        <v>1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10</v>
      </c>
      <c r="ED953" s="1">
        <v>10</v>
      </c>
      <c r="EE953" s="1">
        <v>2</v>
      </c>
      <c r="EF953" s="1">
        <v>0</v>
      </c>
      <c r="EG953" s="1">
        <v>0</v>
      </c>
      <c r="EH953" s="1">
        <v>0</v>
      </c>
      <c r="EI953" s="1">
        <v>0</v>
      </c>
      <c r="EJ953" s="1">
        <v>30</v>
      </c>
      <c r="EK953" s="1">
        <v>0</v>
      </c>
      <c r="EL953" s="1">
        <v>30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1</v>
      </c>
      <c r="ES953" s="1">
        <v>1</v>
      </c>
      <c r="ET953" s="1">
        <v>0</v>
      </c>
      <c r="EU953" s="1">
        <v>1</v>
      </c>
      <c r="EV953" s="1">
        <v>0</v>
      </c>
      <c r="EW953" s="1">
        <v>0</v>
      </c>
      <c r="EX953" s="1">
        <v>0</v>
      </c>
      <c r="EY953" s="1">
        <v>1</v>
      </c>
      <c r="EZ953" s="1">
        <v>0</v>
      </c>
      <c r="FA953" s="1">
        <v>1</v>
      </c>
      <c r="FB953" s="1">
        <v>1</v>
      </c>
      <c r="FC953" s="1">
        <v>1</v>
      </c>
      <c r="FD953" s="1">
        <v>0</v>
      </c>
      <c r="FE953" s="1">
        <v>1</v>
      </c>
      <c r="FF953" s="1">
        <v>0</v>
      </c>
      <c r="FG953" s="1">
        <v>1</v>
      </c>
      <c r="FH953" s="1">
        <v>0</v>
      </c>
      <c r="FI953" s="1">
        <v>0</v>
      </c>
      <c r="FJ953" s="1">
        <v>1</v>
      </c>
      <c r="FK953" s="1">
        <v>0</v>
      </c>
      <c r="FL953" s="1">
        <v>1</v>
      </c>
      <c r="FM953" s="1">
        <v>3</v>
      </c>
      <c r="FN953" s="1">
        <v>1</v>
      </c>
      <c r="FO953" s="1">
        <v>0</v>
      </c>
      <c r="FP953" s="1">
        <v>0</v>
      </c>
      <c r="FQ953" s="1">
        <v>0</v>
      </c>
      <c r="FR953" s="1">
        <v>7</v>
      </c>
      <c r="FS953" s="1">
        <v>0</v>
      </c>
      <c r="FT953" s="1">
        <v>0</v>
      </c>
      <c r="FU953" s="1">
        <v>0</v>
      </c>
      <c r="FV953" s="1">
        <v>4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1</v>
      </c>
      <c r="GD953" s="1">
        <v>1</v>
      </c>
      <c r="GE953" s="1">
        <v>1</v>
      </c>
      <c r="GF953" s="1">
        <v>3</v>
      </c>
      <c r="GG953" s="1">
        <v>1</v>
      </c>
      <c r="GH953" s="1">
        <v>1</v>
      </c>
      <c r="GI953" s="1">
        <v>1</v>
      </c>
      <c r="GJ953" s="1">
        <v>1</v>
      </c>
      <c r="GK953" s="1">
        <v>1</v>
      </c>
      <c r="GL953" s="1">
        <v>1</v>
      </c>
      <c r="GM953" s="1">
        <v>0</v>
      </c>
      <c r="GN953" s="1">
        <v>0</v>
      </c>
      <c r="GO953" s="1">
        <v>1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1</v>
      </c>
      <c r="HP953" s="1">
        <v>1</v>
      </c>
      <c r="HQ953" s="1">
        <v>0</v>
      </c>
      <c r="HR953" s="1">
        <v>0</v>
      </c>
      <c r="HS953" s="1">
        <v>2</v>
      </c>
      <c r="HT953" s="1">
        <v>2</v>
      </c>
      <c r="HU953" s="1">
        <v>2</v>
      </c>
      <c r="HV953" s="1">
        <v>6</v>
      </c>
      <c r="HW953" s="1">
        <v>2</v>
      </c>
      <c r="HX953" s="1">
        <v>2</v>
      </c>
      <c r="HY953" s="1">
        <v>2</v>
      </c>
      <c r="HZ953" s="1">
        <v>2</v>
      </c>
      <c r="IA953" s="1">
        <v>2</v>
      </c>
      <c r="IB953" s="1">
        <v>2</v>
      </c>
      <c r="IC953" s="1">
        <v>2</v>
      </c>
      <c r="ID953" s="1">
        <v>0</v>
      </c>
      <c r="IE953" s="1">
        <v>0</v>
      </c>
      <c r="IF953" s="1">
        <v>1</v>
      </c>
      <c r="IG953" s="1">
        <v>1</v>
      </c>
      <c r="IH953" s="1">
        <v>1</v>
      </c>
      <c r="II953" s="1">
        <v>1</v>
      </c>
      <c r="IJ953" s="1">
        <v>1</v>
      </c>
      <c r="IK953" s="1">
        <v>1</v>
      </c>
      <c r="IL953" s="1">
        <v>1</v>
      </c>
      <c r="IM953" s="1">
        <v>1</v>
      </c>
      <c r="IN953" s="1">
        <v>1</v>
      </c>
      <c r="IO953" s="1">
        <v>1</v>
      </c>
      <c r="IP953" s="1">
        <v>0</v>
      </c>
      <c r="IQ953" s="1">
        <v>0</v>
      </c>
      <c r="IR953" s="1">
        <v>0</v>
      </c>
      <c r="IS953" s="1">
        <v>1</v>
      </c>
      <c r="IT953" s="1">
        <v>1</v>
      </c>
      <c r="IU953" s="1">
        <v>1</v>
      </c>
      <c r="IV953" s="1">
        <v>3</v>
      </c>
      <c r="IW953" s="1">
        <v>1</v>
      </c>
      <c r="IX953" s="1">
        <v>1</v>
      </c>
      <c r="IY953" s="1">
        <v>1</v>
      </c>
      <c r="IZ953" s="1">
        <v>1</v>
      </c>
      <c r="JA953" s="1">
        <v>1</v>
      </c>
      <c r="JB953" s="1">
        <v>1</v>
      </c>
      <c r="JC953" s="1">
        <v>0</v>
      </c>
      <c r="JD953" s="1">
        <v>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0</v>
      </c>
      <c r="JK953" s="1">
        <v>0</v>
      </c>
      <c r="JL953" s="1">
        <v>0</v>
      </c>
      <c r="JM953" s="1">
        <v>0</v>
      </c>
      <c r="JN953" s="1">
        <v>0</v>
      </c>
      <c r="JO953" s="1">
        <v>0</v>
      </c>
      <c r="JP953" s="1">
        <v>0</v>
      </c>
      <c r="JQ953" s="1">
        <v>0</v>
      </c>
      <c r="JR953" s="1">
        <v>0</v>
      </c>
      <c r="JS953" s="1">
        <v>0</v>
      </c>
      <c r="JT953" s="1">
        <v>0</v>
      </c>
      <c r="JU953" s="1">
        <v>0</v>
      </c>
      <c r="JV953" s="1">
        <v>0</v>
      </c>
      <c r="JW953" s="1">
        <v>0</v>
      </c>
      <c r="JX953" s="1">
        <v>0</v>
      </c>
      <c r="JY953" s="1">
        <v>0</v>
      </c>
      <c r="JZ953" s="1">
        <v>0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0</v>
      </c>
      <c r="KG953" s="1">
        <v>0</v>
      </c>
      <c r="KH953" s="1">
        <v>0</v>
      </c>
      <c r="KI953" s="1">
        <v>0</v>
      </c>
      <c r="KJ953" s="1">
        <v>0</v>
      </c>
      <c r="KK953" s="1">
        <v>0</v>
      </c>
      <c r="KL953" s="1">
        <v>0</v>
      </c>
      <c r="KM953" s="1">
        <v>0</v>
      </c>
      <c r="KN953" s="1">
        <v>0</v>
      </c>
      <c r="KO953" s="1">
        <v>0</v>
      </c>
      <c r="KP953" s="1">
        <v>0</v>
      </c>
      <c r="KQ953" s="1">
        <v>0</v>
      </c>
      <c r="KR953" s="1">
        <v>0</v>
      </c>
      <c r="KS953" s="1">
        <v>0</v>
      </c>
      <c r="KT953" s="1">
        <v>0</v>
      </c>
      <c r="KU953" s="1">
        <v>0</v>
      </c>
      <c r="KV953" s="1">
        <v>0</v>
      </c>
      <c r="KW953" s="1">
        <v>0</v>
      </c>
      <c r="KX953" s="1">
        <v>0</v>
      </c>
      <c r="KY953" s="1">
        <v>0</v>
      </c>
      <c r="KZ953" s="1">
        <v>0</v>
      </c>
      <c r="LA953" s="1">
        <v>0</v>
      </c>
      <c r="LB953" s="1">
        <v>0</v>
      </c>
      <c r="LC953" s="1">
        <v>0</v>
      </c>
      <c r="LD953" s="1">
        <v>0</v>
      </c>
      <c r="LE953" s="1">
        <v>0</v>
      </c>
      <c r="LF953" s="1">
        <v>0</v>
      </c>
      <c r="LG953" s="1">
        <v>0</v>
      </c>
      <c r="LH953" s="1">
        <v>0</v>
      </c>
      <c r="LI953" s="1">
        <v>0</v>
      </c>
      <c r="LJ953" s="1">
        <v>0</v>
      </c>
      <c r="LK953" s="1">
        <v>0</v>
      </c>
      <c r="LL953" s="1">
        <v>0</v>
      </c>
      <c r="LM953" s="1">
        <v>0</v>
      </c>
      <c r="LN953" s="1">
        <v>0</v>
      </c>
      <c r="LO953" s="1">
        <v>0</v>
      </c>
      <c r="LP953" s="1">
        <v>0</v>
      </c>
      <c r="LQ953" s="1">
        <v>0</v>
      </c>
      <c r="LR953" s="1">
        <v>0</v>
      </c>
      <c r="LS953" s="1">
        <v>0</v>
      </c>
      <c r="LT953" s="1">
        <v>0</v>
      </c>
      <c r="LU953" s="1">
        <v>0</v>
      </c>
      <c r="LV953" s="1">
        <v>0</v>
      </c>
      <c r="LW953" s="1">
        <v>0</v>
      </c>
      <c r="LX953" s="1">
        <v>0</v>
      </c>
      <c r="LY953" s="1">
        <v>0</v>
      </c>
      <c r="LZ953" s="1">
        <v>0</v>
      </c>
      <c r="MA953" s="1">
        <v>0</v>
      </c>
      <c r="MB953" s="1">
        <v>0</v>
      </c>
      <c r="MC953" s="1">
        <v>1</v>
      </c>
    </row>
    <row r="954" spans="1:341">
      <c r="A954" s="1">
        <v>2016</v>
      </c>
      <c r="B954" s="1" t="s">
        <v>1036</v>
      </c>
      <c r="C954" s="1">
        <v>1</v>
      </c>
      <c r="D954" s="1">
        <v>0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  <c r="K954" s="1">
        <v>2</v>
      </c>
      <c r="L954" s="1">
        <v>2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1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5</v>
      </c>
      <c r="BG954" s="1">
        <v>5</v>
      </c>
      <c r="BH954" s="1">
        <v>0</v>
      </c>
      <c r="BI954" s="1">
        <v>0</v>
      </c>
      <c r="BJ954" s="1">
        <v>5</v>
      </c>
      <c r="BK954" s="1">
        <v>0</v>
      </c>
      <c r="BL954" s="1">
        <v>0</v>
      </c>
      <c r="BM954" s="1">
        <v>1</v>
      </c>
      <c r="BN954" s="1">
        <v>0</v>
      </c>
      <c r="BO954" s="1">
        <v>1</v>
      </c>
      <c r="BP954" s="1">
        <v>0</v>
      </c>
      <c r="BQ954" s="1">
        <v>2</v>
      </c>
      <c r="BR954" s="1">
        <v>2</v>
      </c>
      <c r="BS954" s="1">
        <v>2</v>
      </c>
      <c r="BT954" s="1">
        <v>5</v>
      </c>
      <c r="BU954" s="1">
        <v>2</v>
      </c>
      <c r="BV954" s="1">
        <v>2</v>
      </c>
      <c r="BW954" s="1">
        <v>0</v>
      </c>
      <c r="BX954" s="1">
        <v>0</v>
      </c>
      <c r="BY954" s="1">
        <v>2</v>
      </c>
      <c r="BZ954" s="1">
        <v>1</v>
      </c>
      <c r="CA954" s="1">
        <v>3</v>
      </c>
      <c r="CB954" s="1">
        <v>3</v>
      </c>
      <c r="CC954" s="1">
        <v>2</v>
      </c>
      <c r="CD954" s="1">
        <v>0</v>
      </c>
      <c r="CE954" s="1">
        <v>1</v>
      </c>
      <c r="CF954" s="1">
        <v>0</v>
      </c>
      <c r="CG954" s="1">
        <v>0</v>
      </c>
      <c r="CH954" s="1">
        <v>0</v>
      </c>
      <c r="CI954" s="1">
        <v>0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1</v>
      </c>
      <c r="CQ954" s="1">
        <v>15</v>
      </c>
      <c r="CR954" s="1">
        <v>15</v>
      </c>
      <c r="CS954" s="1">
        <v>15</v>
      </c>
      <c r="CT954" s="1">
        <v>15</v>
      </c>
      <c r="CU954" s="1">
        <v>0</v>
      </c>
      <c r="CV954" s="1">
        <v>1</v>
      </c>
      <c r="CW954" s="1">
        <v>1</v>
      </c>
      <c r="CX954" s="1">
        <v>0</v>
      </c>
      <c r="CY954" s="1">
        <v>1</v>
      </c>
      <c r="CZ954" s="1">
        <v>0</v>
      </c>
      <c r="DA954" s="1">
        <v>0</v>
      </c>
      <c r="DB954" s="1">
        <v>1</v>
      </c>
      <c r="DC954" s="1">
        <v>1</v>
      </c>
      <c r="DD954" s="1">
        <v>1</v>
      </c>
      <c r="DE954" s="1">
        <v>3</v>
      </c>
      <c r="DF954" s="1">
        <v>1</v>
      </c>
      <c r="DG954" s="1">
        <v>0</v>
      </c>
      <c r="DH954" s="1">
        <v>1</v>
      </c>
      <c r="DI954" s="1">
        <v>1</v>
      </c>
      <c r="DJ954" s="1">
        <v>0</v>
      </c>
      <c r="DK954" s="1">
        <v>1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35</v>
      </c>
      <c r="DS954" s="1">
        <v>0</v>
      </c>
      <c r="DT954" s="1">
        <v>35</v>
      </c>
      <c r="DU954" s="1">
        <v>35</v>
      </c>
      <c r="DV954" s="1">
        <v>35</v>
      </c>
      <c r="DW954" s="1">
        <v>1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70</v>
      </c>
      <c r="ED954" s="1">
        <v>70</v>
      </c>
      <c r="EE954" s="1">
        <v>2</v>
      </c>
      <c r="EF954" s="1">
        <v>0</v>
      </c>
      <c r="EG954" s="1">
        <v>0</v>
      </c>
      <c r="EH954" s="1">
        <v>0</v>
      </c>
      <c r="EI954" s="1">
        <v>0</v>
      </c>
      <c r="EJ954" s="1">
        <v>1</v>
      </c>
      <c r="EK954" s="1">
        <v>0</v>
      </c>
      <c r="EL954" s="1">
        <v>1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1</v>
      </c>
      <c r="ES954" s="1">
        <v>1</v>
      </c>
      <c r="ET954" s="1">
        <v>0</v>
      </c>
      <c r="EU954" s="1">
        <v>1</v>
      </c>
      <c r="EV954" s="1">
        <v>0</v>
      </c>
      <c r="EW954" s="1">
        <v>0</v>
      </c>
      <c r="EX954" s="1">
        <v>0</v>
      </c>
      <c r="EY954" s="1">
        <v>1</v>
      </c>
      <c r="EZ954" s="1">
        <v>0</v>
      </c>
      <c r="FA954" s="1">
        <v>1</v>
      </c>
      <c r="FB954" s="1">
        <v>1</v>
      </c>
      <c r="FC954" s="1">
        <v>1</v>
      </c>
      <c r="FD954" s="1">
        <v>0</v>
      </c>
      <c r="FE954" s="1">
        <v>1</v>
      </c>
      <c r="FF954" s="1">
        <v>0</v>
      </c>
      <c r="FG954" s="1">
        <v>1</v>
      </c>
      <c r="FH954" s="1">
        <v>0</v>
      </c>
      <c r="FI954" s="1">
        <v>0</v>
      </c>
      <c r="FJ954" s="1">
        <v>1</v>
      </c>
      <c r="FK954" s="1">
        <v>0</v>
      </c>
      <c r="FL954" s="1">
        <v>1</v>
      </c>
      <c r="FM954" s="1">
        <v>3</v>
      </c>
      <c r="FN954" s="1">
        <v>1</v>
      </c>
      <c r="FO954" s="1">
        <v>0</v>
      </c>
      <c r="FP954" s="1">
        <v>0</v>
      </c>
      <c r="FQ954" s="1">
        <v>0</v>
      </c>
      <c r="FR954" s="1">
        <v>7</v>
      </c>
      <c r="FS954" s="1">
        <v>0</v>
      </c>
      <c r="FT954" s="1">
        <v>0</v>
      </c>
      <c r="FU954" s="1">
        <v>0</v>
      </c>
      <c r="FV954" s="1">
        <v>5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1</v>
      </c>
      <c r="GD954" s="1">
        <v>1</v>
      </c>
      <c r="GE954" s="1">
        <v>1</v>
      </c>
      <c r="GF954" s="1">
        <v>3</v>
      </c>
      <c r="GG954" s="1">
        <v>1</v>
      </c>
      <c r="GH954" s="1">
        <v>1</v>
      </c>
      <c r="GI954" s="1">
        <v>1</v>
      </c>
      <c r="GJ954" s="1">
        <v>1</v>
      </c>
      <c r="GK954" s="1">
        <v>1</v>
      </c>
      <c r="GL954" s="1">
        <v>1</v>
      </c>
      <c r="GM954" s="1">
        <v>0</v>
      </c>
      <c r="GN954" s="1">
        <v>0</v>
      </c>
      <c r="GO954" s="1">
        <v>1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1</v>
      </c>
      <c r="HP954" s="1">
        <v>1</v>
      </c>
      <c r="HQ954" s="1">
        <v>0</v>
      </c>
      <c r="HR954" s="1">
        <v>0</v>
      </c>
      <c r="HS954" s="1">
        <v>2</v>
      </c>
      <c r="HT954" s="1">
        <v>2</v>
      </c>
      <c r="HU954" s="1">
        <v>2</v>
      </c>
      <c r="HV954" s="1">
        <v>6</v>
      </c>
      <c r="HW954" s="1">
        <v>2</v>
      </c>
      <c r="HX954" s="1">
        <v>2</v>
      </c>
      <c r="HY954" s="1">
        <v>2</v>
      </c>
      <c r="HZ954" s="1">
        <v>2</v>
      </c>
      <c r="IA954" s="1">
        <v>2</v>
      </c>
      <c r="IB954" s="1">
        <v>2</v>
      </c>
      <c r="IC954" s="1">
        <v>2</v>
      </c>
      <c r="ID954" s="1">
        <v>0</v>
      </c>
      <c r="IE954" s="1">
        <v>0</v>
      </c>
      <c r="IF954" s="1">
        <v>1</v>
      </c>
      <c r="IG954" s="1">
        <v>1</v>
      </c>
      <c r="IH954" s="1">
        <v>1</v>
      </c>
      <c r="II954" s="1">
        <v>1</v>
      </c>
      <c r="IJ954" s="1">
        <v>1</v>
      </c>
      <c r="IK954" s="1">
        <v>1</v>
      </c>
      <c r="IL954" s="1">
        <v>1</v>
      </c>
      <c r="IM954" s="1">
        <v>1</v>
      </c>
      <c r="IN954" s="1">
        <v>1</v>
      </c>
      <c r="IO954" s="1">
        <v>1</v>
      </c>
      <c r="IP954" s="1">
        <v>0</v>
      </c>
      <c r="IQ954" s="1">
        <v>0</v>
      </c>
      <c r="IR954" s="1">
        <v>0</v>
      </c>
      <c r="IS954" s="1">
        <v>1</v>
      </c>
      <c r="IT954" s="1">
        <v>1</v>
      </c>
      <c r="IU954" s="1">
        <v>1</v>
      </c>
      <c r="IV954" s="1">
        <v>3</v>
      </c>
      <c r="IW954" s="1">
        <v>1</v>
      </c>
      <c r="IX954" s="1">
        <v>1</v>
      </c>
      <c r="IY954" s="1">
        <v>1</v>
      </c>
      <c r="IZ954" s="1">
        <v>1</v>
      </c>
      <c r="JA954" s="1">
        <v>1</v>
      </c>
      <c r="JB954" s="1">
        <v>1</v>
      </c>
      <c r="JC954" s="1">
        <v>0</v>
      </c>
      <c r="JD954" s="1">
        <v>0</v>
      </c>
      <c r="JE954" s="1">
        <v>0</v>
      </c>
      <c r="JF954" s="1">
        <v>0</v>
      </c>
      <c r="JG954" s="1">
        <v>0</v>
      </c>
      <c r="JH954" s="1">
        <v>0</v>
      </c>
      <c r="JI954" s="1">
        <v>0</v>
      </c>
      <c r="JJ954" s="1">
        <v>0</v>
      </c>
      <c r="JK954" s="1">
        <v>0</v>
      </c>
      <c r="JL954" s="1">
        <v>0</v>
      </c>
      <c r="JM954" s="1">
        <v>0</v>
      </c>
      <c r="JN954" s="1">
        <v>0</v>
      </c>
      <c r="JO954" s="1">
        <v>0</v>
      </c>
      <c r="JP954" s="1">
        <v>0</v>
      </c>
      <c r="JQ954" s="1">
        <v>0</v>
      </c>
      <c r="JR954" s="1">
        <v>0</v>
      </c>
      <c r="JS954" s="1">
        <v>0</v>
      </c>
      <c r="JT954" s="1">
        <v>0</v>
      </c>
      <c r="JU954" s="1">
        <v>0</v>
      </c>
      <c r="JV954" s="1">
        <v>0</v>
      </c>
      <c r="JW954" s="1">
        <v>0</v>
      </c>
      <c r="JX954" s="1">
        <v>0</v>
      </c>
      <c r="JY954" s="1">
        <v>0</v>
      </c>
      <c r="JZ954" s="1">
        <v>0</v>
      </c>
      <c r="KA954" s="1">
        <v>0</v>
      </c>
      <c r="KB954" s="1">
        <v>0</v>
      </c>
      <c r="KC954" s="1">
        <v>0</v>
      </c>
      <c r="KD954" s="1">
        <v>0</v>
      </c>
      <c r="KE954" s="1">
        <v>0</v>
      </c>
      <c r="KF954" s="1">
        <v>0</v>
      </c>
      <c r="KG954" s="1">
        <v>0</v>
      </c>
      <c r="KH954" s="1">
        <v>0</v>
      </c>
      <c r="KI954" s="1">
        <v>0</v>
      </c>
      <c r="KJ954" s="1">
        <v>0</v>
      </c>
      <c r="KK954" s="1">
        <v>0</v>
      </c>
      <c r="KL954" s="1">
        <v>0</v>
      </c>
      <c r="KM954" s="1">
        <v>0</v>
      </c>
      <c r="KN954" s="1">
        <v>0</v>
      </c>
      <c r="KO954" s="1">
        <v>0</v>
      </c>
      <c r="KP954" s="1">
        <v>0</v>
      </c>
      <c r="KQ954" s="1">
        <v>0</v>
      </c>
      <c r="KR954" s="1">
        <v>0</v>
      </c>
      <c r="KS954" s="1">
        <v>0</v>
      </c>
      <c r="KT954" s="1">
        <v>0</v>
      </c>
      <c r="KU954" s="1">
        <v>0</v>
      </c>
      <c r="KV954" s="1">
        <v>0</v>
      </c>
      <c r="KW954" s="1">
        <v>0</v>
      </c>
      <c r="KX954" s="1">
        <v>0</v>
      </c>
      <c r="KY954" s="1">
        <v>0</v>
      </c>
      <c r="KZ954" s="1">
        <v>0</v>
      </c>
      <c r="LA954" s="1">
        <v>0</v>
      </c>
      <c r="LB954" s="1">
        <v>0</v>
      </c>
      <c r="LC954" s="1">
        <v>0</v>
      </c>
      <c r="LD954" s="1">
        <v>0</v>
      </c>
      <c r="LE954" s="1">
        <v>0</v>
      </c>
      <c r="LF954" s="1">
        <v>0</v>
      </c>
      <c r="LG954" s="1">
        <v>0</v>
      </c>
      <c r="LH954" s="1">
        <v>0</v>
      </c>
      <c r="LI954" s="1">
        <v>0</v>
      </c>
      <c r="LJ954" s="1">
        <v>0</v>
      </c>
      <c r="LK954" s="1">
        <v>0</v>
      </c>
      <c r="LL954" s="1">
        <v>0</v>
      </c>
      <c r="LM954" s="1">
        <v>0</v>
      </c>
      <c r="LN954" s="1">
        <v>0</v>
      </c>
      <c r="LO954" s="1">
        <v>0</v>
      </c>
      <c r="LP954" s="1">
        <v>0</v>
      </c>
      <c r="LQ954" s="1">
        <v>0</v>
      </c>
      <c r="LR954" s="1">
        <v>0</v>
      </c>
      <c r="LS954" s="1">
        <v>0</v>
      </c>
      <c r="LT954" s="1">
        <v>0</v>
      </c>
      <c r="LU954" s="1">
        <v>0</v>
      </c>
      <c r="LV954" s="1">
        <v>0</v>
      </c>
      <c r="LW954" s="1">
        <v>0</v>
      </c>
      <c r="LX954" s="1">
        <v>0</v>
      </c>
      <c r="LY954" s="1">
        <v>0</v>
      </c>
      <c r="LZ954" s="1">
        <v>0</v>
      </c>
      <c r="MA954" s="1">
        <v>0</v>
      </c>
      <c r="MB954" s="1">
        <v>0</v>
      </c>
      <c r="MC954" s="1">
        <v>1</v>
      </c>
    </row>
    <row r="955" spans="1:341">
      <c r="A955" s="1">
        <v>2016</v>
      </c>
      <c r="B955" s="1" t="s">
        <v>1037</v>
      </c>
      <c r="C955" s="1">
        <v>1</v>
      </c>
      <c r="D955" s="1">
        <v>0</v>
      </c>
      <c r="E955" s="1">
        <v>1</v>
      </c>
      <c r="F955" s="1">
        <v>1</v>
      </c>
      <c r="G955" s="1">
        <v>1</v>
      </c>
      <c r="H955" s="1">
        <v>1</v>
      </c>
      <c r="I955" s="1">
        <v>1</v>
      </c>
      <c r="J955" s="1">
        <v>1</v>
      </c>
      <c r="K955" s="1">
        <v>2</v>
      </c>
      <c r="L955" s="1">
        <v>2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5</v>
      </c>
      <c r="X955" s="1">
        <v>5</v>
      </c>
      <c r="Y955" s="1">
        <v>5</v>
      </c>
      <c r="Z955" s="1">
        <v>5</v>
      </c>
      <c r="AA955" s="1">
        <v>5</v>
      </c>
      <c r="AB955" s="1">
        <v>5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14</v>
      </c>
      <c r="BG955" s="1">
        <v>14</v>
      </c>
      <c r="BH955" s="1">
        <v>0</v>
      </c>
      <c r="BI955" s="1">
        <v>0</v>
      </c>
      <c r="BJ955" s="1">
        <v>14</v>
      </c>
      <c r="BK955" s="1">
        <v>0</v>
      </c>
      <c r="BL955" s="1">
        <v>0</v>
      </c>
      <c r="BM955" s="1">
        <v>1</v>
      </c>
      <c r="BN955" s="1">
        <v>0</v>
      </c>
      <c r="BO955" s="1">
        <v>1</v>
      </c>
      <c r="BP955" s="1">
        <v>0</v>
      </c>
      <c r="BQ955" s="1">
        <v>2</v>
      </c>
      <c r="BR955" s="1">
        <v>2</v>
      </c>
      <c r="BS955" s="1">
        <v>2</v>
      </c>
      <c r="BT955" s="1">
        <v>5</v>
      </c>
      <c r="BU955" s="1">
        <v>2</v>
      </c>
      <c r="BV955" s="1">
        <v>2</v>
      </c>
      <c r="BW955" s="1">
        <v>0</v>
      </c>
      <c r="BX955" s="1">
        <v>0</v>
      </c>
      <c r="BY955" s="1">
        <v>2</v>
      </c>
      <c r="BZ955" s="1">
        <v>1</v>
      </c>
      <c r="CA955" s="1">
        <v>3</v>
      </c>
      <c r="CB955" s="1">
        <v>3</v>
      </c>
      <c r="CC955" s="1">
        <v>2</v>
      </c>
      <c r="CD955" s="1">
        <v>0</v>
      </c>
      <c r="CE955" s="1">
        <v>20</v>
      </c>
      <c r="CF955" s="1">
        <v>0</v>
      </c>
      <c r="CG955" s="1">
        <v>0</v>
      </c>
      <c r="CH955" s="1">
        <v>0</v>
      </c>
      <c r="CI955" s="1">
        <v>0</v>
      </c>
      <c r="CJ955" s="1">
        <v>20</v>
      </c>
      <c r="CK955" s="1">
        <v>20</v>
      </c>
      <c r="CL955" s="1">
        <v>20</v>
      </c>
      <c r="CM955" s="1">
        <v>20</v>
      </c>
      <c r="CN955" s="1">
        <v>20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1</v>
      </c>
      <c r="CW955" s="1">
        <v>1</v>
      </c>
      <c r="CX955" s="1">
        <v>0</v>
      </c>
      <c r="CY955" s="1">
        <v>1</v>
      </c>
      <c r="CZ955" s="1">
        <v>0</v>
      </c>
      <c r="DA955" s="1">
        <v>0</v>
      </c>
      <c r="DB955" s="1">
        <v>1</v>
      </c>
      <c r="DC955" s="1">
        <v>1</v>
      </c>
      <c r="DD955" s="1">
        <v>1</v>
      </c>
      <c r="DE955" s="1">
        <v>3</v>
      </c>
      <c r="DF955" s="1">
        <v>1</v>
      </c>
      <c r="DG955" s="1">
        <v>0</v>
      </c>
      <c r="DH955" s="1">
        <v>1</v>
      </c>
      <c r="DI955" s="1">
        <v>1</v>
      </c>
      <c r="DJ955" s="1">
        <v>0</v>
      </c>
      <c r="DK955" s="1">
        <v>1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83</v>
      </c>
      <c r="DS955" s="1">
        <v>0</v>
      </c>
      <c r="DT955" s="1">
        <v>83</v>
      </c>
      <c r="DU955" s="1">
        <v>83</v>
      </c>
      <c r="DV955" s="1">
        <v>83</v>
      </c>
      <c r="DW955" s="1">
        <v>2</v>
      </c>
      <c r="DX955" s="1">
        <v>0</v>
      </c>
      <c r="DY955" s="1">
        <v>8</v>
      </c>
      <c r="DZ955" s="1">
        <v>1</v>
      </c>
      <c r="EA955" s="1">
        <v>7</v>
      </c>
      <c r="EB955" s="1">
        <v>0</v>
      </c>
      <c r="EC955" s="1">
        <v>144</v>
      </c>
      <c r="ED955" s="1">
        <v>144</v>
      </c>
      <c r="EE955" s="1">
        <v>5</v>
      </c>
      <c r="EF955" s="1">
        <v>0</v>
      </c>
      <c r="EG955" s="1">
        <v>0</v>
      </c>
      <c r="EH955" s="1">
        <v>0</v>
      </c>
      <c r="EI955" s="1">
        <v>0</v>
      </c>
      <c r="EJ955" s="1">
        <v>32</v>
      </c>
      <c r="EK955" s="1">
        <v>30</v>
      </c>
      <c r="EL955" s="1">
        <v>2</v>
      </c>
      <c r="EM955" s="1">
        <v>83</v>
      </c>
      <c r="EN955" s="1">
        <v>83</v>
      </c>
      <c r="EO955" s="1">
        <v>0</v>
      </c>
      <c r="EP955" s="1">
        <v>0</v>
      </c>
      <c r="EQ955" s="1">
        <v>0</v>
      </c>
      <c r="ER955" s="1">
        <v>1</v>
      </c>
      <c r="ES955" s="1">
        <v>1</v>
      </c>
      <c r="ET955" s="1">
        <v>0</v>
      </c>
      <c r="EU955" s="1">
        <v>1</v>
      </c>
      <c r="EV955" s="1">
        <v>0</v>
      </c>
      <c r="EW955" s="1">
        <v>0</v>
      </c>
      <c r="EX955" s="1">
        <v>0</v>
      </c>
      <c r="EY955" s="1">
        <v>1</v>
      </c>
      <c r="EZ955" s="1">
        <v>0</v>
      </c>
      <c r="FA955" s="1">
        <v>1</v>
      </c>
      <c r="FB955" s="1">
        <v>1</v>
      </c>
      <c r="FC955" s="1">
        <v>1</v>
      </c>
      <c r="FD955" s="1">
        <v>0</v>
      </c>
      <c r="FE955" s="1">
        <v>1</v>
      </c>
      <c r="FF955" s="1">
        <v>0</v>
      </c>
      <c r="FG955" s="1">
        <v>1</v>
      </c>
      <c r="FH955" s="1">
        <v>0</v>
      </c>
      <c r="FI955" s="1">
        <v>0</v>
      </c>
      <c r="FJ955" s="1">
        <v>1</v>
      </c>
      <c r="FK955" s="1">
        <v>0</v>
      </c>
      <c r="FL955" s="1">
        <v>1</v>
      </c>
      <c r="FM955" s="1">
        <v>3</v>
      </c>
      <c r="FN955" s="1">
        <v>1</v>
      </c>
      <c r="FO955" s="1">
        <v>0</v>
      </c>
      <c r="FP955" s="1">
        <v>0</v>
      </c>
      <c r="FQ955" s="1">
        <v>0</v>
      </c>
      <c r="FR955" s="1">
        <v>25</v>
      </c>
      <c r="FS955" s="1">
        <v>0</v>
      </c>
      <c r="FT955" s="1">
        <v>0</v>
      </c>
      <c r="FU955" s="1">
        <v>0</v>
      </c>
      <c r="FV955" s="1">
        <v>9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1</v>
      </c>
      <c r="GD955" s="1">
        <v>1</v>
      </c>
      <c r="GE955" s="1">
        <v>1</v>
      </c>
      <c r="GF955" s="1">
        <v>3</v>
      </c>
      <c r="GG955" s="1">
        <v>1</v>
      </c>
      <c r="GH955" s="1">
        <v>1</v>
      </c>
      <c r="GI955" s="1">
        <v>1</v>
      </c>
      <c r="GJ955" s="1">
        <v>1</v>
      </c>
      <c r="GK955" s="1">
        <v>1</v>
      </c>
      <c r="GL955" s="1">
        <v>1</v>
      </c>
      <c r="GM955" s="1">
        <v>0</v>
      </c>
      <c r="GN955" s="1">
        <v>0</v>
      </c>
      <c r="GO955" s="1">
        <v>1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1</v>
      </c>
      <c r="HP955" s="1">
        <v>1</v>
      </c>
      <c r="HQ955" s="1">
        <v>0</v>
      </c>
      <c r="HR955" s="1">
        <v>0</v>
      </c>
      <c r="HS955" s="1">
        <v>2</v>
      </c>
      <c r="HT955" s="1">
        <v>2</v>
      </c>
      <c r="HU955" s="1">
        <v>2</v>
      </c>
      <c r="HV955" s="1">
        <v>6</v>
      </c>
      <c r="HW955" s="1">
        <v>2</v>
      </c>
      <c r="HX955" s="1">
        <v>2</v>
      </c>
      <c r="HY955" s="1">
        <v>2</v>
      </c>
      <c r="HZ955" s="1">
        <v>2</v>
      </c>
      <c r="IA955" s="1">
        <v>2</v>
      </c>
      <c r="IB955" s="1">
        <v>2</v>
      </c>
      <c r="IC955" s="1">
        <v>2</v>
      </c>
      <c r="ID955" s="1">
        <v>0</v>
      </c>
      <c r="IE955" s="1">
        <v>0</v>
      </c>
      <c r="IF955" s="1">
        <v>1</v>
      </c>
      <c r="IG955" s="1">
        <v>1</v>
      </c>
      <c r="IH955" s="1">
        <v>1</v>
      </c>
      <c r="II955" s="1">
        <v>1</v>
      </c>
      <c r="IJ955" s="1">
        <v>1</v>
      </c>
      <c r="IK955" s="1">
        <v>1</v>
      </c>
      <c r="IL955" s="1">
        <v>1</v>
      </c>
      <c r="IM955" s="1">
        <v>1</v>
      </c>
      <c r="IN955" s="1">
        <v>1</v>
      </c>
      <c r="IO955" s="1">
        <v>1</v>
      </c>
      <c r="IP955" s="1">
        <v>0</v>
      </c>
      <c r="IQ955" s="1">
        <v>0</v>
      </c>
      <c r="IR955" s="1">
        <v>0</v>
      </c>
      <c r="IS955" s="1">
        <v>1</v>
      </c>
      <c r="IT955" s="1">
        <v>1</v>
      </c>
      <c r="IU955" s="1">
        <v>1</v>
      </c>
      <c r="IV955" s="1">
        <v>3</v>
      </c>
      <c r="IW955" s="1">
        <v>1</v>
      </c>
      <c r="IX955" s="1">
        <v>1</v>
      </c>
      <c r="IY955" s="1">
        <v>1</v>
      </c>
      <c r="IZ955" s="1">
        <v>1</v>
      </c>
      <c r="JA955" s="1">
        <v>1</v>
      </c>
      <c r="JB955" s="1">
        <v>1</v>
      </c>
      <c r="JC955" s="1">
        <v>0</v>
      </c>
      <c r="JD955" s="1">
        <v>0</v>
      </c>
      <c r="JE955" s="1">
        <v>0</v>
      </c>
      <c r="JF955" s="1">
        <v>0</v>
      </c>
      <c r="JG955" s="1">
        <v>0</v>
      </c>
      <c r="JH955" s="1">
        <v>0</v>
      </c>
      <c r="JI955" s="1">
        <v>0</v>
      </c>
      <c r="JJ955" s="1">
        <v>0</v>
      </c>
      <c r="JK955" s="1">
        <v>0</v>
      </c>
      <c r="JL955" s="1">
        <v>0</v>
      </c>
      <c r="JM955" s="1">
        <v>0</v>
      </c>
      <c r="JN955" s="1">
        <v>0</v>
      </c>
      <c r="JO955" s="1">
        <v>0</v>
      </c>
      <c r="JP955" s="1">
        <v>0</v>
      </c>
      <c r="JQ955" s="1">
        <v>0</v>
      </c>
      <c r="JR955" s="1">
        <v>0</v>
      </c>
      <c r="JS955" s="1">
        <v>0</v>
      </c>
      <c r="JT955" s="1">
        <v>0</v>
      </c>
      <c r="JU955" s="1">
        <v>0</v>
      </c>
      <c r="JV955" s="1">
        <v>0</v>
      </c>
      <c r="JW955" s="1">
        <v>0</v>
      </c>
      <c r="JX955" s="1">
        <v>0</v>
      </c>
      <c r="JY955" s="1">
        <v>0</v>
      </c>
      <c r="JZ955" s="1">
        <v>0</v>
      </c>
      <c r="KA955" s="1">
        <v>0</v>
      </c>
      <c r="KB955" s="1">
        <v>0</v>
      </c>
      <c r="KC955" s="1">
        <v>0</v>
      </c>
      <c r="KD955" s="1">
        <v>0</v>
      </c>
      <c r="KE955" s="1">
        <v>0</v>
      </c>
      <c r="KF955" s="1">
        <v>0</v>
      </c>
      <c r="KG955" s="1">
        <v>0</v>
      </c>
      <c r="KH955" s="1">
        <v>0</v>
      </c>
      <c r="KI955" s="1">
        <v>0</v>
      </c>
      <c r="KJ955" s="1">
        <v>0</v>
      </c>
      <c r="KK955" s="1">
        <v>0</v>
      </c>
      <c r="KL955" s="1">
        <v>0</v>
      </c>
      <c r="KM955" s="1">
        <v>0</v>
      </c>
      <c r="KN955" s="1">
        <v>0</v>
      </c>
      <c r="KO955" s="1">
        <v>0</v>
      </c>
      <c r="KP955" s="1">
        <v>0</v>
      </c>
      <c r="KQ955" s="1">
        <v>0</v>
      </c>
      <c r="KR955" s="1">
        <v>0</v>
      </c>
      <c r="KS955" s="1">
        <v>0</v>
      </c>
      <c r="KT955" s="1">
        <v>0</v>
      </c>
      <c r="KU955" s="1">
        <v>0</v>
      </c>
      <c r="KV955" s="1">
        <v>0</v>
      </c>
      <c r="KW955" s="1">
        <v>0</v>
      </c>
      <c r="KX955" s="1">
        <v>0</v>
      </c>
      <c r="KY955" s="1">
        <v>0</v>
      </c>
      <c r="KZ955" s="1">
        <v>0</v>
      </c>
      <c r="LA955" s="1">
        <v>0</v>
      </c>
      <c r="LB955" s="1">
        <v>0</v>
      </c>
      <c r="LC955" s="1">
        <v>0</v>
      </c>
      <c r="LD955" s="1">
        <v>0</v>
      </c>
      <c r="LE955" s="1">
        <v>0</v>
      </c>
      <c r="LF955" s="1">
        <v>0</v>
      </c>
      <c r="LG955" s="1">
        <v>0</v>
      </c>
      <c r="LH955" s="1">
        <v>0</v>
      </c>
      <c r="LI955" s="1">
        <v>0</v>
      </c>
      <c r="LJ955" s="1">
        <v>0</v>
      </c>
      <c r="LK955" s="1">
        <v>0</v>
      </c>
      <c r="LL955" s="1">
        <v>0</v>
      </c>
      <c r="LM955" s="1">
        <v>0</v>
      </c>
      <c r="LN955" s="1">
        <v>0</v>
      </c>
      <c r="LO955" s="1">
        <v>0</v>
      </c>
      <c r="LP955" s="1">
        <v>0</v>
      </c>
      <c r="LQ955" s="1">
        <v>0</v>
      </c>
      <c r="LR955" s="1">
        <v>0</v>
      </c>
      <c r="LS955" s="1">
        <v>0</v>
      </c>
      <c r="LT955" s="1">
        <v>0</v>
      </c>
      <c r="LU955" s="1">
        <v>0</v>
      </c>
      <c r="LV955" s="1">
        <v>0</v>
      </c>
      <c r="LW955" s="1">
        <v>0</v>
      </c>
      <c r="LX955" s="1">
        <v>0</v>
      </c>
      <c r="LY955" s="1">
        <v>0</v>
      </c>
      <c r="LZ955" s="1">
        <v>0</v>
      </c>
      <c r="MA955" s="1">
        <v>0</v>
      </c>
      <c r="MB955" s="1">
        <v>0</v>
      </c>
      <c r="MC955" s="1">
        <v>1</v>
      </c>
    </row>
    <row r="956" spans="1:341">
      <c r="A956" s="1">
        <v>2016</v>
      </c>
      <c r="B956" s="1" t="s">
        <v>1038</v>
      </c>
      <c r="C956" s="1">
        <v>1</v>
      </c>
      <c r="D956" s="1">
        <v>0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  <c r="K956" s="1">
        <v>2</v>
      </c>
      <c r="L956" s="1">
        <v>2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1</v>
      </c>
      <c r="Z956" s="1">
        <v>1</v>
      </c>
      <c r="AA956" s="1">
        <v>1</v>
      </c>
      <c r="AB956" s="1">
        <v>1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1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  <c r="BG956" s="1">
        <v>3</v>
      </c>
      <c r="BH956" s="1">
        <v>0</v>
      </c>
      <c r="BI956" s="1">
        <v>0</v>
      </c>
      <c r="BJ956" s="1">
        <v>3</v>
      </c>
      <c r="BK956" s="1">
        <v>0</v>
      </c>
      <c r="BL956" s="1">
        <v>0</v>
      </c>
      <c r="BM956" s="1">
        <v>1</v>
      </c>
      <c r="BN956" s="1">
        <v>0</v>
      </c>
      <c r="BO956" s="1">
        <v>1</v>
      </c>
      <c r="BP956" s="1">
        <v>0</v>
      </c>
      <c r="BQ956" s="1">
        <v>2</v>
      </c>
      <c r="BR956" s="1">
        <v>2</v>
      </c>
      <c r="BS956" s="1">
        <v>2</v>
      </c>
      <c r="BT956" s="1">
        <v>5</v>
      </c>
      <c r="BU956" s="1">
        <v>2</v>
      </c>
      <c r="BV956" s="1">
        <v>2</v>
      </c>
      <c r="BW956" s="1">
        <v>0</v>
      </c>
      <c r="BX956" s="1">
        <v>0</v>
      </c>
      <c r="BY956" s="1">
        <v>2</v>
      </c>
      <c r="BZ956" s="1">
        <v>1</v>
      </c>
      <c r="CA956" s="1">
        <v>3</v>
      </c>
      <c r="CB956" s="1">
        <v>3</v>
      </c>
      <c r="CC956" s="1">
        <v>2</v>
      </c>
      <c r="CD956" s="1">
        <v>0</v>
      </c>
      <c r="CE956" s="1">
        <v>1</v>
      </c>
      <c r="CF956" s="1">
        <v>0</v>
      </c>
      <c r="CG956" s="1">
        <v>0</v>
      </c>
      <c r="CH956" s="1">
        <v>0</v>
      </c>
      <c r="CI956" s="1">
        <v>0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1</v>
      </c>
      <c r="CQ956" s="1">
        <v>1</v>
      </c>
      <c r="CR956" s="1">
        <v>1</v>
      </c>
      <c r="CS956" s="1">
        <v>1</v>
      </c>
      <c r="CT956" s="1">
        <v>1</v>
      </c>
      <c r="CU956" s="1">
        <v>0</v>
      </c>
      <c r="CV956" s="1">
        <v>1</v>
      </c>
      <c r="CW956" s="1">
        <v>1</v>
      </c>
      <c r="CX956" s="1">
        <v>0</v>
      </c>
      <c r="CY956" s="1">
        <v>2</v>
      </c>
      <c r="CZ956" s="1">
        <v>0</v>
      </c>
      <c r="DA956" s="1">
        <v>0</v>
      </c>
      <c r="DB956" s="1">
        <v>2</v>
      </c>
      <c r="DC956" s="1">
        <v>2</v>
      </c>
      <c r="DD956" s="1">
        <v>2</v>
      </c>
      <c r="DE956" s="1">
        <v>5</v>
      </c>
      <c r="DF956" s="1">
        <v>2</v>
      </c>
      <c r="DG956" s="1">
        <v>0</v>
      </c>
      <c r="DH956" s="1">
        <v>2</v>
      </c>
      <c r="DI956" s="1">
        <v>2</v>
      </c>
      <c r="DJ956" s="1">
        <v>0</v>
      </c>
      <c r="DK956" s="1">
        <v>2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7</v>
      </c>
      <c r="DS956" s="1">
        <v>0</v>
      </c>
      <c r="DT956" s="1">
        <v>7</v>
      </c>
      <c r="DU956" s="1">
        <v>7</v>
      </c>
      <c r="DV956" s="1">
        <v>7</v>
      </c>
      <c r="DW956" s="1">
        <v>3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4</v>
      </c>
      <c r="ED956" s="1">
        <v>4</v>
      </c>
      <c r="EE956" s="1">
        <v>1</v>
      </c>
      <c r="EF956" s="1">
        <v>0</v>
      </c>
      <c r="EG956" s="1">
        <v>0</v>
      </c>
      <c r="EH956" s="1">
        <v>0</v>
      </c>
      <c r="EI956" s="1">
        <v>0</v>
      </c>
      <c r="EJ956" s="1">
        <v>2</v>
      </c>
      <c r="EK956" s="1">
        <v>2</v>
      </c>
      <c r="EL956" s="1">
        <v>0</v>
      </c>
      <c r="EM956" s="1">
        <v>2</v>
      </c>
      <c r="EN956" s="1">
        <v>2</v>
      </c>
      <c r="EO956" s="1">
        <v>0</v>
      </c>
      <c r="EP956" s="1">
        <v>0</v>
      </c>
      <c r="EQ956" s="1">
        <v>0</v>
      </c>
      <c r="ER956" s="1">
        <v>1</v>
      </c>
      <c r="ES956" s="1">
        <v>1</v>
      </c>
      <c r="ET956" s="1">
        <v>0</v>
      </c>
      <c r="EU956" s="1">
        <v>1</v>
      </c>
      <c r="EV956" s="1">
        <v>0</v>
      </c>
      <c r="EW956" s="1">
        <v>0</v>
      </c>
      <c r="EX956" s="1">
        <v>0</v>
      </c>
      <c r="EY956" s="1">
        <v>1</v>
      </c>
      <c r="EZ956" s="1">
        <v>0</v>
      </c>
      <c r="FA956" s="1">
        <v>1</v>
      </c>
      <c r="FB956" s="1">
        <v>1</v>
      </c>
      <c r="FC956" s="1">
        <v>1</v>
      </c>
      <c r="FD956" s="1">
        <v>0</v>
      </c>
      <c r="FE956" s="1">
        <v>1</v>
      </c>
      <c r="FF956" s="1">
        <v>0</v>
      </c>
      <c r="FG956" s="1">
        <v>1</v>
      </c>
      <c r="FH956" s="1">
        <v>0</v>
      </c>
      <c r="FI956" s="1">
        <v>0</v>
      </c>
      <c r="FJ956" s="1">
        <v>1</v>
      </c>
      <c r="FK956" s="1">
        <v>0</v>
      </c>
      <c r="FL956" s="1">
        <v>1</v>
      </c>
      <c r="FM956" s="1">
        <v>3</v>
      </c>
      <c r="FN956" s="1">
        <v>1</v>
      </c>
      <c r="FO956" s="1">
        <v>0</v>
      </c>
      <c r="FP956" s="1">
        <v>0</v>
      </c>
      <c r="FQ956" s="1">
        <v>0</v>
      </c>
      <c r="FR956" s="1">
        <v>10</v>
      </c>
      <c r="FS956" s="1">
        <v>0</v>
      </c>
      <c r="FT956" s="1">
        <v>0</v>
      </c>
      <c r="FU956" s="1">
        <v>0</v>
      </c>
      <c r="FV956" s="1">
        <v>12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1</v>
      </c>
      <c r="GD956" s="1">
        <v>1</v>
      </c>
      <c r="GE956" s="1">
        <v>1</v>
      </c>
      <c r="GF956" s="1">
        <v>3</v>
      </c>
      <c r="GG956" s="1">
        <v>1</v>
      </c>
      <c r="GH956" s="1">
        <v>1</v>
      </c>
      <c r="GI956" s="1">
        <v>1</v>
      </c>
      <c r="GJ956" s="1">
        <v>1</v>
      </c>
      <c r="GK956" s="1">
        <v>1</v>
      </c>
      <c r="GL956" s="1">
        <v>1</v>
      </c>
      <c r="GM956" s="1">
        <v>0</v>
      </c>
      <c r="GN956" s="1">
        <v>0</v>
      </c>
      <c r="GO956" s="1">
        <v>1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1</v>
      </c>
      <c r="HP956" s="1">
        <v>1</v>
      </c>
      <c r="HQ956" s="1">
        <v>0</v>
      </c>
      <c r="HR956" s="1">
        <v>0</v>
      </c>
      <c r="HS956" s="1">
        <v>2</v>
      </c>
      <c r="HT956" s="1">
        <v>2</v>
      </c>
      <c r="HU956" s="1">
        <v>2</v>
      </c>
      <c r="HV956" s="1">
        <v>6</v>
      </c>
      <c r="HW956" s="1">
        <v>2</v>
      </c>
      <c r="HX956" s="1">
        <v>2</v>
      </c>
      <c r="HY956" s="1">
        <v>2</v>
      </c>
      <c r="HZ956" s="1">
        <v>2</v>
      </c>
      <c r="IA956" s="1">
        <v>2</v>
      </c>
      <c r="IB956" s="1">
        <v>2</v>
      </c>
      <c r="IC956" s="1">
        <v>2</v>
      </c>
      <c r="ID956" s="1">
        <v>0</v>
      </c>
      <c r="IE956" s="1">
        <v>0</v>
      </c>
      <c r="IF956" s="1">
        <v>1</v>
      </c>
      <c r="IG956" s="1">
        <v>1</v>
      </c>
      <c r="IH956" s="1">
        <v>1</v>
      </c>
      <c r="II956" s="1">
        <v>1</v>
      </c>
      <c r="IJ956" s="1">
        <v>1</v>
      </c>
      <c r="IK956" s="1">
        <v>1</v>
      </c>
      <c r="IL956" s="1">
        <v>1</v>
      </c>
      <c r="IM956" s="1">
        <v>1</v>
      </c>
      <c r="IN956" s="1">
        <v>1</v>
      </c>
      <c r="IO956" s="1">
        <v>1</v>
      </c>
      <c r="IP956" s="1">
        <v>0</v>
      </c>
      <c r="IQ956" s="1">
        <v>0</v>
      </c>
      <c r="IR956" s="1">
        <v>0</v>
      </c>
      <c r="IS956" s="1">
        <v>1</v>
      </c>
      <c r="IT956" s="1">
        <v>1</v>
      </c>
      <c r="IU956" s="1">
        <v>1</v>
      </c>
      <c r="IV956" s="1">
        <v>3</v>
      </c>
      <c r="IW956" s="1">
        <v>1</v>
      </c>
      <c r="IX956" s="1">
        <v>1</v>
      </c>
      <c r="IY956" s="1">
        <v>1</v>
      </c>
      <c r="IZ956" s="1">
        <v>1</v>
      </c>
      <c r="JA956" s="1">
        <v>1</v>
      </c>
      <c r="JB956" s="1">
        <v>1</v>
      </c>
      <c r="JC956" s="1">
        <v>0</v>
      </c>
      <c r="JD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0</v>
      </c>
      <c r="JK956" s="1">
        <v>0</v>
      </c>
      <c r="JL956" s="1">
        <v>0</v>
      </c>
      <c r="JM956" s="1">
        <v>0</v>
      </c>
      <c r="JN956" s="1">
        <v>0</v>
      </c>
      <c r="JO956" s="1">
        <v>0</v>
      </c>
      <c r="JP956" s="1">
        <v>0</v>
      </c>
      <c r="JQ956" s="1">
        <v>0</v>
      </c>
      <c r="JR956" s="1">
        <v>0</v>
      </c>
      <c r="JS956" s="1">
        <v>0</v>
      </c>
      <c r="JT956" s="1">
        <v>0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0</v>
      </c>
      <c r="KC956" s="1">
        <v>0</v>
      </c>
      <c r="KD956" s="1">
        <v>0</v>
      </c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v>0</v>
      </c>
      <c r="KQ956" s="1">
        <v>0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0</v>
      </c>
      <c r="KZ956" s="1">
        <v>0</v>
      </c>
      <c r="LA956" s="1">
        <v>0</v>
      </c>
      <c r="LB956" s="1">
        <v>0</v>
      </c>
      <c r="LC956" s="1">
        <v>0</v>
      </c>
      <c r="LD956" s="1">
        <v>0</v>
      </c>
      <c r="LE956" s="1">
        <v>0</v>
      </c>
      <c r="LF956" s="1">
        <v>0</v>
      </c>
      <c r="LG956" s="1">
        <v>0</v>
      </c>
      <c r="LH956" s="1">
        <v>0</v>
      </c>
      <c r="LI956" s="1">
        <v>0</v>
      </c>
      <c r="LJ956" s="1">
        <v>0</v>
      </c>
      <c r="LK956" s="1">
        <v>0</v>
      </c>
      <c r="LL956" s="1">
        <v>0</v>
      </c>
      <c r="LM956" s="1">
        <v>0</v>
      </c>
      <c r="LN956" s="1">
        <v>0</v>
      </c>
      <c r="LO956" s="1">
        <v>0</v>
      </c>
      <c r="LP956" s="1">
        <v>0</v>
      </c>
      <c r="LQ956" s="1">
        <v>0</v>
      </c>
      <c r="LR956" s="1">
        <v>0</v>
      </c>
      <c r="LS956" s="1">
        <v>0</v>
      </c>
      <c r="LT956" s="1">
        <v>0</v>
      </c>
      <c r="LU956" s="1">
        <v>0</v>
      </c>
      <c r="LV956" s="1">
        <v>0</v>
      </c>
      <c r="LW956" s="1">
        <v>0</v>
      </c>
      <c r="LX956" s="1">
        <v>0</v>
      </c>
      <c r="LY956" s="1">
        <v>0</v>
      </c>
      <c r="LZ956" s="1">
        <v>0</v>
      </c>
      <c r="MA956" s="1">
        <v>0</v>
      </c>
      <c r="MB956" s="1">
        <v>0</v>
      </c>
      <c r="MC956" s="1">
        <v>1</v>
      </c>
    </row>
    <row r="957" spans="1:341">
      <c r="A957" s="1">
        <v>2016</v>
      </c>
      <c r="B957" s="1" t="s">
        <v>1039</v>
      </c>
      <c r="C957" s="1">
        <v>1</v>
      </c>
      <c r="D957" s="1">
        <v>0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  <c r="J957" s="1">
        <v>1</v>
      </c>
      <c r="K957" s="1">
        <v>2</v>
      </c>
      <c r="L957" s="1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1</v>
      </c>
      <c r="Z957" s="1">
        <v>1</v>
      </c>
      <c r="AA957" s="1">
        <v>1</v>
      </c>
      <c r="AB957" s="1">
        <v>1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1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  <c r="BG957" s="1">
        <v>3</v>
      </c>
      <c r="BH957" s="1">
        <v>0</v>
      </c>
      <c r="BI957" s="1">
        <v>0</v>
      </c>
      <c r="BJ957" s="1">
        <v>3</v>
      </c>
      <c r="BK957" s="1">
        <v>0</v>
      </c>
      <c r="BL957" s="1">
        <v>0</v>
      </c>
      <c r="BM957" s="1">
        <v>1</v>
      </c>
      <c r="BN957" s="1">
        <v>0</v>
      </c>
      <c r="BO957" s="1">
        <v>1</v>
      </c>
      <c r="BP957" s="1">
        <v>0</v>
      </c>
      <c r="BQ957" s="1">
        <v>2</v>
      </c>
      <c r="BR957" s="1">
        <v>2</v>
      </c>
      <c r="BS957" s="1">
        <v>2</v>
      </c>
      <c r="BT957" s="1">
        <v>5</v>
      </c>
      <c r="BU957" s="1">
        <v>2</v>
      </c>
      <c r="BV957" s="1">
        <v>2</v>
      </c>
      <c r="BW957" s="1">
        <v>0</v>
      </c>
      <c r="BX957" s="1">
        <v>0</v>
      </c>
      <c r="BY957" s="1">
        <v>2</v>
      </c>
      <c r="BZ957" s="1">
        <v>1</v>
      </c>
      <c r="CA957" s="1">
        <v>3</v>
      </c>
      <c r="CB957" s="1">
        <v>3</v>
      </c>
      <c r="CC957" s="1">
        <v>2</v>
      </c>
      <c r="CD957" s="1">
        <v>0</v>
      </c>
      <c r="CE957" s="1">
        <v>1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1</v>
      </c>
      <c r="CQ957" s="1">
        <v>1</v>
      </c>
      <c r="CR957" s="1">
        <v>1</v>
      </c>
      <c r="CS957" s="1">
        <v>1</v>
      </c>
      <c r="CT957" s="1">
        <v>1</v>
      </c>
      <c r="CU957" s="1">
        <v>0</v>
      </c>
      <c r="CV957" s="1">
        <v>1</v>
      </c>
      <c r="CW957" s="1">
        <v>1</v>
      </c>
      <c r="CX957" s="1">
        <v>0</v>
      </c>
      <c r="CY957" s="1">
        <v>2</v>
      </c>
      <c r="CZ957" s="1">
        <v>0</v>
      </c>
      <c r="DA957" s="1">
        <v>0</v>
      </c>
      <c r="DB957" s="1">
        <v>2</v>
      </c>
      <c r="DC957" s="1">
        <v>2</v>
      </c>
      <c r="DD957" s="1">
        <v>2</v>
      </c>
      <c r="DE957" s="1">
        <v>5</v>
      </c>
      <c r="DF957" s="1">
        <v>2</v>
      </c>
      <c r="DG957" s="1">
        <v>0</v>
      </c>
      <c r="DH957" s="1">
        <v>2</v>
      </c>
      <c r="DI957" s="1">
        <v>2</v>
      </c>
      <c r="DJ957" s="1">
        <v>0</v>
      </c>
      <c r="DK957" s="1">
        <v>2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12</v>
      </c>
      <c r="DS957" s="1">
        <v>0</v>
      </c>
      <c r="DT957" s="1">
        <v>12</v>
      </c>
      <c r="DU957" s="1">
        <v>12</v>
      </c>
      <c r="DV957" s="1">
        <v>12</v>
      </c>
      <c r="DW957" s="1">
        <v>3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4</v>
      </c>
      <c r="ED957" s="1">
        <v>4</v>
      </c>
      <c r="EE957" s="1">
        <v>2</v>
      </c>
      <c r="EF957" s="1">
        <v>0</v>
      </c>
      <c r="EG957" s="1">
        <v>0</v>
      </c>
      <c r="EH957" s="1">
        <v>0</v>
      </c>
      <c r="EI957" s="1">
        <v>0</v>
      </c>
      <c r="EJ957" s="1">
        <v>6</v>
      </c>
      <c r="EK957" s="1">
        <v>6</v>
      </c>
      <c r="EL957" s="1">
        <v>0</v>
      </c>
      <c r="EM957" s="1">
        <v>6</v>
      </c>
      <c r="EN957" s="1">
        <v>6</v>
      </c>
      <c r="EO957" s="1">
        <v>0</v>
      </c>
      <c r="EP957" s="1">
        <v>0</v>
      </c>
      <c r="EQ957" s="1">
        <v>0</v>
      </c>
      <c r="ER957" s="1">
        <v>1</v>
      </c>
      <c r="ES957" s="1">
        <v>1</v>
      </c>
      <c r="ET957" s="1">
        <v>0</v>
      </c>
      <c r="EU957" s="1">
        <v>1</v>
      </c>
      <c r="EV957" s="1">
        <v>0</v>
      </c>
      <c r="EW957" s="1">
        <v>0</v>
      </c>
      <c r="EX957" s="1">
        <v>0</v>
      </c>
      <c r="EY957" s="1">
        <v>1</v>
      </c>
      <c r="EZ957" s="1">
        <v>0</v>
      </c>
      <c r="FA957" s="1">
        <v>1</v>
      </c>
      <c r="FB957" s="1">
        <v>1</v>
      </c>
      <c r="FC957" s="1">
        <v>1</v>
      </c>
      <c r="FD957" s="1">
        <v>0</v>
      </c>
      <c r="FE957" s="1">
        <v>1</v>
      </c>
      <c r="FF957" s="1">
        <v>0</v>
      </c>
      <c r="FG957" s="1">
        <v>1</v>
      </c>
      <c r="FH957" s="1">
        <v>0</v>
      </c>
      <c r="FI957" s="1">
        <v>0</v>
      </c>
      <c r="FJ957" s="1">
        <v>1</v>
      </c>
      <c r="FK957" s="1">
        <v>0</v>
      </c>
      <c r="FL957" s="1">
        <v>1</v>
      </c>
      <c r="FM957" s="1">
        <v>3</v>
      </c>
      <c r="FN957" s="1">
        <v>1</v>
      </c>
      <c r="FO957" s="1">
        <v>0</v>
      </c>
      <c r="FP957" s="1">
        <v>0</v>
      </c>
      <c r="FQ957" s="1">
        <v>0</v>
      </c>
      <c r="FR957" s="1">
        <v>10</v>
      </c>
      <c r="FS957" s="1">
        <v>0</v>
      </c>
      <c r="FT957" s="1">
        <v>0</v>
      </c>
      <c r="FU957" s="1">
        <v>0</v>
      </c>
      <c r="FV957" s="1">
        <v>13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1</v>
      </c>
      <c r="GD957" s="1">
        <v>1</v>
      </c>
      <c r="GE957" s="1">
        <v>1</v>
      </c>
      <c r="GF957" s="1">
        <v>3</v>
      </c>
      <c r="GG957" s="1">
        <v>1</v>
      </c>
      <c r="GH957" s="1">
        <v>1</v>
      </c>
      <c r="GI957" s="1">
        <v>1</v>
      </c>
      <c r="GJ957" s="1">
        <v>1</v>
      </c>
      <c r="GK957" s="1">
        <v>1</v>
      </c>
      <c r="GL957" s="1">
        <v>1</v>
      </c>
      <c r="GM957" s="1">
        <v>0</v>
      </c>
      <c r="GN957" s="1">
        <v>0</v>
      </c>
      <c r="GO957" s="1">
        <v>1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</v>
      </c>
      <c r="HP957" s="1">
        <v>1</v>
      </c>
      <c r="HQ957" s="1">
        <v>0</v>
      </c>
      <c r="HR957" s="1">
        <v>0</v>
      </c>
      <c r="HS957" s="1">
        <v>2</v>
      </c>
      <c r="HT957" s="1">
        <v>2</v>
      </c>
      <c r="HU957" s="1">
        <v>2</v>
      </c>
      <c r="HV957" s="1">
        <v>6</v>
      </c>
      <c r="HW957" s="1">
        <v>2</v>
      </c>
      <c r="HX957" s="1">
        <v>2</v>
      </c>
      <c r="HY957" s="1">
        <v>2</v>
      </c>
      <c r="HZ957" s="1">
        <v>2</v>
      </c>
      <c r="IA957" s="1">
        <v>2</v>
      </c>
      <c r="IB957" s="1">
        <v>2</v>
      </c>
      <c r="IC957" s="1">
        <v>2</v>
      </c>
      <c r="ID957" s="1">
        <v>0</v>
      </c>
      <c r="IE957" s="1">
        <v>0</v>
      </c>
      <c r="IF957" s="1">
        <v>1</v>
      </c>
      <c r="IG957" s="1">
        <v>1</v>
      </c>
      <c r="IH957" s="1">
        <v>1</v>
      </c>
      <c r="II957" s="1">
        <v>1</v>
      </c>
      <c r="IJ957" s="1">
        <v>1</v>
      </c>
      <c r="IK957" s="1">
        <v>1</v>
      </c>
      <c r="IL957" s="1">
        <v>1</v>
      </c>
      <c r="IM957" s="1">
        <v>1</v>
      </c>
      <c r="IN957" s="1">
        <v>1</v>
      </c>
      <c r="IO957" s="1">
        <v>1</v>
      </c>
      <c r="IP957" s="1">
        <v>0</v>
      </c>
      <c r="IQ957" s="1">
        <v>0</v>
      </c>
      <c r="IR957" s="1">
        <v>0</v>
      </c>
      <c r="IS957" s="1">
        <v>1</v>
      </c>
      <c r="IT957" s="1">
        <v>1</v>
      </c>
      <c r="IU957" s="1">
        <v>1</v>
      </c>
      <c r="IV957" s="1">
        <v>3</v>
      </c>
      <c r="IW957" s="1">
        <v>1</v>
      </c>
      <c r="IX957" s="1">
        <v>1</v>
      </c>
      <c r="IY957" s="1">
        <v>1</v>
      </c>
      <c r="IZ957" s="1">
        <v>1</v>
      </c>
      <c r="JA957" s="1">
        <v>1</v>
      </c>
      <c r="JB957" s="1">
        <v>1</v>
      </c>
      <c r="JC957" s="1">
        <v>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0</v>
      </c>
      <c r="JN957" s="1">
        <v>0</v>
      </c>
      <c r="JO957" s="1">
        <v>0</v>
      </c>
      <c r="JP957" s="1">
        <v>0</v>
      </c>
      <c r="JQ957" s="1">
        <v>0</v>
      </c>
      <c r="JR957" s="1">
        <v>0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0</v>
      </c>
      <c r="JY957" s="1">
        <v>0</v>
      </c>
      <c r="JZ957" s="1">
        <v>0</v>
      </c>
      <c r="KA957" s="1">
        <v>0</v>
      </c>
      <c r="KB957" s="1">
        <v>0</v>
      </c>
      <c r="KC957" s="1">
        <v>0</v>
      </c>
      <c r="KD957" s="1">
        <v>0</v>
      </c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v>0</v>
      </c>
      <c r="KQ957" s="1">
        <v>0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0</v>
      </c>
      <c r="KZ957" s="1">
        <v>0</v>
      </c>
      <c r="LA957" s="1">
        <v>0</v>
      </c>
      <c r="LB957" s="1">
        <v>0</v>
      </c>
      <c r="LC957" s="1">
        <v>0</v>
      </c>
      <c r="LD957" s="1">
        <v>0</v>
      </c>
      <c r="LE957" s="1">
        <v>0</v>
      </c>
      <c r="LF957" s="1">
        <v>0</v>
      </c>
      <c r="LG957" s="1">
        <v>0</v>
      </c>
      <c r="LH957" s="1">
        <v>0</v>
      </c>
      <c r="LI957" s="1">
        <v>0</v>
      </c>
      <c r="LJ957" s="1">
        <v>0</v>
      </c>
      <c r="LK957" s="1">
        <v>0</v>
      </c>
      <c r="LL957" s="1">
        <v>0</v>
      </c>
      <c r="LM957" s="1">
        <v>0</v>
      </c>
      <c r="LN957" s="1">
        <v>0</v>
      </c>
      <c r="LO957" s="1">
        <v>0</v>
      </c>
      <c r="LP957" s="1">
        <v>0</v>
      </c>
      <c r="LQ957" s="1">
        <v>0</v>
      </c>
      <c r="LR957" s="1">
        <v>0</v>
      </c>
      <c r="LS957" s="1">
        <v>0</v>
      </c>
      <c r="LT957" s="1">
        <v>0</v>
      </c>
      <c r="LU957" s="1">
        <v>0</v>
      </c>
      <c r="LV957" s="1">
        <v>0</v>
      </c>
      <c r="LW957" s="1">
        <v>0</v>
      </c>
      <c r="LX957" s="1">
        <v>0</v>
      </c>
      <c r="LY957" s="1">
        <v>0</v>
      </c>
      <c r="LZ957" s="1">
        <v>0</v>
      </c>
      <c r="MA957" s="1">
        <v>0</v>
      </c>
      <c r="MB957" s="1">
        <v>0</v>
      </c>
      <c r="MC957" s="1">
        <v>1</v>
      </c>
    </row>
    <row r="958" spans="1:341">
      <c r="A958" s="1">
        <v>2016</v>
      </c>
      <c r="B958" s="1" t="s">
        <v>1040</v>
      </c>
      <c r="C958" s="1">
        <v>1</v>
      </c>
      <c r="D958" s="1">
        <v>0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  <c r="K958" s="1">
        <v>2</v>
      </c>
      <c r="L958" s="1">
        <v>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3</v>
      </c>
      <c r="X958" s="1">
        <v>3</v>
      </c>
      <c r="Y958" s="1">
        <v>3</v>
      </c>
      <c r="Z958" s="1">
        <v>3</v>
      </c>
      <c r="AA958" s="1">
        <v>3</v>
      </c>
      <c r="AB958" s="1">
        <v>3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1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  <c r="BG958" s="1">
        <v>3</v>
      </c>
      <c r="BH958" s="1">
        <v>0</v>
      </c>
      <c r="BI958" s="1">
        <v>0</v>
      </c>
      <c r="BJ958" s="1">
        <v>3</v>
      </c>
      <c r="BK958" s="1">
        <v>0</v>
      </c>
      <c r="BL958" s="1">
        <v>0</v>
      </c>
      <c r="BM958" s="1">
        <v>1</v>
      </c>
      <c r="BN958" s="1">
        <v>0</v>
      </c>
      <c r="BO958" s="1">
        <v>1</v>
      </c>
      <c r="BP958" s="1">
        <v>0</v>
      </c>
      <c r="BQ958" s="1">
        <v>2</v>
      </c>
      <c r="BR958" s="1">
        <v>2</v>
      </c>
      <c r="BS958" s="1">
        <v>2</v>
      </c>
      <c r="BT958" s="1">
        <v>5</v>
      </c>
      <c r="BU958" s="1">
        <v>2</v>
      </c>
      <c r="BV958" s="1">
        <v>2</v>
      </c>
      <c r="BW958" s="1">
        <v>0</v>
      </c>
      <c r="BX958" s="1">
        <v>0</v>
      </c>
      <c r="BY958" s="1">
        <v>2</v>
      </c>
      <c r="BZ958" s="1">
        <v>1</v>
      </c>
      <c r="CA958" s="1">
        <v>3</v>
      </c>
      <c r="CB958" s="1">
        <v>3</v>
      </c>
      <c r="CC958" s="1">
        <v>2</v>
      </c>
      <c r="CD958" s="1">
        <v>0</v>
      </c>
      <c r="CE958" s="1">
        <v>3</v>
      </c>
      <c r="CF958" s="1">
        <v>0</v>
      </c>
      <c r="CG958" s="1">
        <v>0</v>
      </c>
      <c r="CH958" s="1">
        <v>0</v>
      </c>
      <c r="CI958" s="1">
        <v>0</v>
      </c>
      <c r="CJ958" s="1">
        <v>3</v>
      </c>
      <c r="CK958" s="1">
        <v>3</v>
      </c>
      <c r="CL958" s="1">
        <v>3</v>
      </c>
      <c r="CM958" s="1">
        <v>3</v>
      </c>
      <c r="CN958" s="1">
        <v>3</v>
      </c>
      <c r="CO958" s="1">
        <v>0</v>
      </c>
      <c r="CP958" s="1">
        <v>1</v>
      </c>
      <c r="CQ958" s="1">
        <v>3</v>
      </c>
      <c r="CR958" s="1">
        <v>3</v>
      </c>
      <c r="CS958" s="1">
        <v>2</v>
      </c>
      <c r="CT958" s="1">
        <v>2</v>
      </c>
      <c r="CU958" s="1">
        <v>0</v>
      </c>
      <c r="CV958" s="1">
        <v>1</v>
      </c>
      <c r="CW958" s="1">
        <v>1</v>
      </c>
      <c r="CX958" s="1">
        <v>0</v>
      </c>
      <c r="CY958" s="1">
        <v>2</v>
      </c>
      <c r="CZ958" s="1">
        <v>0</v>
      </c>
      <c r="DA958" s="1">
        <v>0</v>
      </c>
      <c r="DB958" s="1">
        <v>2</v>
      </c>
      <c r="DC958" s="1">
        <v>2</v>
      </c>
      <c r="DD958" s="1">
        <v>2</v>
      </c>
      <c r="DE958" s="1">
        <v>5</v>
      </c>
      <c r="DF958" s="1">
        <v>2</v>
      </c>
      <c r="DG958" s="1">
        <v>0</v>
      </c>
      <c r="DH958" s="1">
        <v>2</v>
      </c>
      <c r="DI958" s="1">
        <v>2</v>
      </c>
      <c r="DJ958" s="1">
        <v>0</v>
      </c>
      <c r="DK958" s="1">
        <v>2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12</v>
      </c>
      <c r="DS958" s="1">
        <v>0</v>
      </c>
      <c r="DT958" s="1">
        <v>12</v>
      </c>
      <c r="DU958" s="1">
        <v>12</v>
      </c>
      <c r="DV958" s="1">
        <v>12</v>
      </c>
      <c r="DW958" s="1">
        <v>3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2</v>
      </c>
      <c r="ED958" s="1">
        <v>2</v>
      </c>
      <c r="EE958" s="1">
        <v>2</v>
      </c>
      <c r="EF958" s="1">
        <v>0</v>
      </c>
      <c r="EG958" s="1">
        <v>0</v>
      </c>
      <c r="EH958" s="1">
        <v>0</v>
      </c>
      <c r="EI958" s="1">
        <v>0</v>
      </c>
      <c r="EJ958" s="1">
        <v>6</v>
      </c>
      <c r="EK958" s="1">
        <v>5</v>
      </c>
      <c r="EL958" s="1">
        <v>1</v>
      </c>
      <c r="EM958" s="1">
        <v>10</v>
      </c>
      <c r="EN958" s="1">
        <v>10</v>
      </c>
      <c r="EO958" s="1">
        <v>0</v>
      </c>
      <c r="EP958" s="1">
        <v>0</v>
      </c>
      <c r="EQ958" s="1">
        <v>0</v>
      </c>
      <c r="ER958" s="1">
        <v>1</v>
      </c>
      <c r="ES958" s="1">
        <v>1</v>
      </c>
      <c r="ET958" s="1">
        <v>0</v>
      </c>
      <c r="EU958" s="1">
        <v>1</v>
      </c>
      <c r="EV958" s="1">
        <v>0</v>
      </c>
      <c r="EW958" s="1">
        <v>0</v>
      </c>
      <c r="EX958" s="1">
        <v>0</v>
      </c>
      <c r="EY958" s="1">
        <v>1</v>
      </c>
      <c r="EZ958" s="1">
        <v>0</v>
      </c>
      <c r="FA958" s="1">
        <v>1</v>
      </c>
      <c r="FB958" s="1">
        <v>1</v>
      </c>
      <c r="FC958" s="1">
        <v>1</v>
      </c>
      <c r="FD958" s="1">
        <v>0</v>
      </c>
      <c r="FE958" s="1">
        <v>1</v>
      </c>
      <c r="FF958" s="1">
        <v>0</v>
      </c>
      <c r="FG958" s="1">
        <v>1</v>
      </c>
      <c r="FH958" s="1">
        <v>0</v>
      </c>
      <c r="FI958" s="1">
        <v>0</v>
      </c>
      <c r="FJ958" s="1">
        <v>1</v>
      </c>
      <c r="FK958" s="1">
        <v>0</v>
      </c>
      <c r="FL958" s="1">
        <v>1</v>
      </c>
      <c r="FM958" s="1">
        <v>3</v>
      </c>
      <c r="FN958" s="1">
        <v>1</v>
      </c>
      <c r="FO958" s="1">
        <v>0</v>
      </c>
      <c r="FP958" s="1">
        <v>0</v>
      </c>
      <c r="FQ958" s="1">
        <v>0</v>
      </c>
      <c r="FR958" s="1">
        <v>13</v>
      </c>
      <c r="FS958" s="1">
        <v>0</v>
      </c>
      <c r="FT958" s="1">
        <v>0</v>
      </c>
      <c r="FU958" s="1">
        <v>0</v>
      </c>
      <c r="FV958" s="1">
        <v>12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1</v>
      </c>
      <c r="GD958" s="1">
        <v>1</v>
      </c>
      <c r="GE958" s="1">
        <v>1</v>
      </c>
      <c r="GF958" s="1">
        <v>3</v>
      </c>
      <c r="GG958" s="1">
        <v>1</v>
      </c>
      <c r="GH958" s="1">
        <v>1</v>
      </c>
      <c r="GI958" s="1">
        <v>1</v>
      </c>
      <c r="GJ958" s="1">
        <v>1</v>
      </c>
      <c r="GK958" s="1">
        <v>1</v>
      </c>
      <c r="GL958" s="1">
        <v>1</v>
      </c>
      <c r="GM958" s="1">
        <v>0</v>
      </c>
      <c r="GN958" s="1">
        <v>0</v>
      </c>
      <c r="GO958" s="1">
        <v>1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</v>
      </c>
      <c r="HP958" s="1">
        <v>1</v>
      </c>
      <c r="HQ958" s="1">
        <v>0</v>
      </c>
      <c r="HR958" s="1">
        <v>0</v>
      </c>
      <c r="HS958" s="1">
        <v>2</v>
      </c>
      <c r="HT958" s="1">
        <v>2</v>
      </c>
      <c r="HU958" s="1">
        <v>2</v>
      </c>
      <c r="HV958" s="1">
        <v>6</v>
      </c>
      <c r="HW958" s="1">
        <v>2</v>
      </c>
      <c r="HX958" s="1">
        <v>2</v>
      </c>
      <c r="HY958" s="1">
        <v>2</v>
      </c>
      <c r="HZ958" s="1">
        <v>2</v>
      </c>
      <c r="IA958" s="1">
        <v>2</v>
      </c>
      <c r="IB958" s="1">
        <v>2</v>
      </c>
      <c r="IC958" s="1">
        <v>2</v>
      </c>
      <c r="ID958" s="1">
        <v>0</v>
      </c>
      <c r="IE958" s="1">
        <v>0</v>
      </c>
      <c r="IF958" s="1">
        <v>1</v>
      </c>
      <c r="IG958" s="1">
        <v>1</v>
      </c>
      <c r="IH958" s="1">
        <v>1</v>
      </c>
      <c r="II958" s="1">
        <v>1</v>
      </c>
      <c r="IJ958" s="1">
        <v>1</v>
      </c>
      <c r="IK958" s="1">
        <v>1</v>
      </c>
      <c r="IL958" s="1">
        <v>1</v>
      </c>
      <c r="IM958" s="1">
        <v>1</v>
      </c>
      <c r="IN958" s="1">
        <v>1</v>
      </c>
      <c r="IO958" s="1">
        <v>1</v>
      </c>
      <c r="IP958" s="1">
        <v>0</v>
      </c>
      <c r="IQ958" s="1">
        <v>0</v>
      </c>
      <c r="IR958" s="1">
        <v>0</v>
      </c>
      <c r="IS958" s="1">
        <v>1</v>
      </c>
      <c r="IT958" s="1">
        <v>1</v>
      </c>
      <c r="IU958" s="1">
        <v>1</v>
      </c>
      <c r="IV958" s="1">
        <v>3</v>
      </c>
      <c r="IW958" s="1">
        <v>1</v>
      </c>
      <c r="IX958" s="1">
        <v>1</v>
      </c>
      <c r="IY958" s="1">
        <v>1</v>
      </c>
      <c r="IZ958" s="1">
        <v>1</v>
      </c>
      <c r="JA958" s="1">
        <v>1</v>
      </c>
      <c r="JB958" s="1">
        <v>1</v>
      </c>
      <c r="JC958" s="1">
        <v>0</v>
      </c>
      <c r="JD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0</v>
      </c>
      <c r="JL958" s="1">
        <v>0</v>
      </c>
      <c r="JM958" s="1">
        <v>0</v>
      </c>
      <c r="JN958" s="1">
        <v>0</v>
      </c>
      <c r="JO958" s="1">
        <v>0</v>
      </c>
      <c r="JP958" s="1">
        <v>0</v>
      </c>
      <c r="JQ958" s="1">
        <v>0</v>
      </c>
      <c r="JR958" s="1">
        <v>0</v>
      </c>
      <c r="JS958" s="1">
        <v>0</v>
      </c>
      <c r="JT958" s="1">
        <v>0</v>
      </c>
      <c r="JU958" s="1">
        <v>0</v>
      </c>
      <c r="JV958" s="1">
        <v>0</v>
      </c>
      <c r="JW958" s="1">
        <v>0</v>
      </c>
      <c r="JX958" s="1">
        <v>0</v>
      </c>
      <c r="JY958" s="1">
        <v>0</v>
      </c>
      <c r="JZ958" s="1">
        <v>0</v>
      </c>
      <c r="KA958" s="1">
        <v>0</v>
      </c>
      <c r="KB958" s="1">
        <v>0</v>
      </c>
      <c r="KC958" s="1">
        <v>0</v>
      </c>
      <c r="KD958" s="1">
        <v>0</v>
      </c>
      <c r="KE958" s="1">
        <v>0</v>
      </c>
      <c r="KF958" s="1">
        <v>0</v>
      </c>
      <c r="KG958" s="1">
        <v>0</v>
      </c>
      <c r="KH958" s="1">
        <v>0</v>
      </c>
      <c r="KI958" s="1">
        <v>0</v>
      </c>
      <c r="KJ958" s="1">
        <v>0</v>
      </c>
      <c r="KK958" s="1">
        <v>0</v>
      </c>
      <c r="KL958" s="1">
        <v>0</v>
      </c>
      <c r="KM958" s="1">
        <v>0</v>
      </c>
      <c r="KN958" s="1">
        <v>0</v>
      </c>
      <c r="KO958" s="1">
        <v>0</v>
      </c>
      <c r="KP958" s="1">
        <v>0</v>
      </c>
      <c r="KQ958" s="1">
        <v>0</v>
      </c>
      <c r="KR958" s="1">
        <v>0</v>
      </c>
      <c r="KS958" s="1">
        <v>0</v>
      </c>
      <c r="KT958" s="1">
        <v>0</v>
      </c>
      <c r="KU958" s="1">
        <v>0</v>
      </c>
      <c r="KV958" s="1">
        <v>0</v>
      </c>
      <c r="KW958" s="1">
        <v>0</v>
      </c>
      <c r="KX958" s="1">
        <v>0</v>
      </c>
      <c r="KY958" s="1">
        <v>0</v>
      </c>
      <c r="KZ958" s="1">
        <v>0</v>
      </c>
      <c r="LA958" s="1">
        <v>0</v>
      </c>
      <c r="LB958" s="1">
        <v>0</v>
      </c>
      <c r="LC958" s="1">
        <v>0</v>
      </c>
      <c r="LD958" s="1">
        <v>0</v>
      </c>
      <c r="LE958" s="1">
        <v>0</v>
      </c>
      <c r="LF958" s="1">
        <v>0</v>
      </c>
      <c r="LG958" s="1">
        <v>0</v>
      </c>
      <c r="LH958" s="1">
        <v>0</v>
      </c>
      <c r="LI958" s="1">
        <v>0</v>
      </c>
      <c r="LJ958" s="1">
        <v>0</v>
      </c>
      <c r="LK958" s="1">
        <v>0</v>
      </c>
      <c r="LL958" s="1">
        <v>0</v>
      </c>
      <c r="LM958" s="1">
        <v>0</v>
      </c>
      <c r="LN958" s="1">
        <v>0</v>
      </c>
      <c r="LO958" s="1">
        <v>0</v>
      </c>
      <c r="LP958" s="1">
        <v>0</v>
      </c>
      <c r="LQ958" s="1">
        <v>0</v>
      </c>
      <c r="LR958" s="1">
        <v>0</v>
      </c>
      <c r="LS958" s="1">
        <v>0</v>
      </c>
      <c r="LT958" s="1">
        <v>0</v>
      </c>
      <c r="LU958" s="1">
        <v>0</v>
      </c>
      <c r="LV958" s="1">
        <v>0</v>
      </c>
      <c r="LW958" s="1">
        <v>0</v>
      </c>
      <c r="LX958" s="1">
        <v>0</v>
      </c>
      <c r="LY958" s="1">
        <v>0</v>
      </c>
      <c r="LZ958" s="1">
        <v>0</v>
      </c>
      <c r="MA958" s="1">
        <v>0</v>
      </c>
      <c r="MB958" s="1">
        <v>0</v>
      </c>
      <c r="MC958" s="1">
        <v>1</v>
      </c>
    </row>
    <row r="959" spans="1:341">
      <c r="A959" s="1">
        <v>2016</v>
      </c>
      <c r="B959" s="1" t="s">
        <v>1041</v>
      </c>
      <c r="C959" s="1">
        <v>1</v>
      </c>
      <c r="D959" s="1">
        <v>0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2</v>
      </c>
      <c r="L959" s="1">
        <v>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3</v>
      </c>
      <c r="X959" s="1">
        <v>3</v>
      </c>
      <c r="Y959" s="1">
        <v>3</v>
      </c>
      <c r="Z959" s="1">
        <v>3</v>
      </c>
      <c r="AA959" s="1">
        <v>3</v>
      </c>
      <c r="AB959" s="1">
        <v>3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1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  <c r="BG959" s="1">
        <v>3</v>
      </c>
      <c r="BH959" s="1">
        <v>0</v>
      </c>
      <c r="BI959" s="1">
        <v>0</v>
      </c>
      <c r="BJ959" s="1">
        <v>3</v>
      </c>
      <c r="BK959" s="1">
        <v>0</v>
      </c>
      <c r="BL959" s="1">
        <v>0</v>
      </c>
      <c r="BM959" s="1">
        <v>1</v>
      </c>
      <c r="BN959" s="1">
        <v>0</v>
      </c>
      <c r="BO959" s="1">
        <v>1</v>
      </c>
      <c r="BP959" s="1">
        <v>0</v>
      </c>
      <c r="BQ959" s="1">
        <v>2</v>
      </c>
      <c r="BR959" s="1">
        <v>2</v>
      </c>
      <c r="BS959" s="1">
        <v>2</v>
      </c>
      <c r="BT959" s="1">
        <v>5</v>
      </c>
      <c r="BU959" s="1">
        <v>2</v>
      </c>
      <c r="BV959" s="1">
        <v>2</v>
      </c>
      <c r="BW959" s="1">
        <v>0</v>
      </c>
      <c r="BX959" s="1">
        <v>0</v>
      </c>
      <c r="BY959" s="1">
        <v>2</v>
      </c>
      <c r="BZ959" s="1">
        <v>1</v>
      </c>
      <c r="CA959" s="1">
        <v>3</v>
      </c>
      <c r="CB959" s="1">
        <v>3</v>
      </c>
      <c r="CC959" s="1">
        <v>2</v>
      </c>
      <c r="CD959" s="1">
        <v>0</v>
      </c>
      <c r="CE959" s="1">
        <v>3</v>
      </c>
      <c r="CF959" s="1">
        <v>0</v>
      </c>
      <c r="CG959" s="1">
        <v>0</v>
      </c>
      <c r="CH959" s="1">
        <v>0</v>
      </c>
      <c r="CI959" s="1">
        <v>0</v>
      </c>
      <c r="CJ959" s="1">
        <v>3</v>
      </c>
      <c r="CK959" s="1">
        <v>3</v>
      </c>
      <c r="CL959" s="1">
        <v>3</v>
      </c>
      <c r="CM959" s="1">
        <v>3</v>
      </c>
      <c r="CN959" s="1">
        <v>3</v>
      </c>
      <c r="CO959" s="1">
        <v>0</v>
      </c>
      <c r="CP959" s="1">
        <v>1</v>
      </c>
      <c r="CQ959" s="1">
        <v>3</v>
      </c>
      <c r="CR959" s="1">
        <v>3</v>
      </c>
      <c r="CS959" s="1">
        <v>2</v>
      </c>
      <c r="CT959" s="1">
        <v>2</v>
      </c>
      <c r="CU959" s="1">
        <v>0</v>
      </c>
      <c r="CV959" s="1">
        <v>1</v>
      </c>
      <c r="CW959" s="1">
        <v>1</v>
      </c>
      <c r="CX959" s="1">
        <v>0</v>
      </c>
      <c r="CY959" s="1">
        <v>2</v>
      </c>
      <c r="CZ959" s="1">
        <v>0</v>
      </c>
      <c r="DA959" s="1">
        <v>0</v>
      </c>
      <c r="DB959" s="1">
        <v>2</v>
      </c>
      <c r="DC959" s="1">
        <v>2</v>
      </c>
      <c r="DD959" s="1">
        <v>2</v>
      </c>
      <c r="DE959" s="1">
        <v>5</v>
      </c>
      <c r="DF959" s="1">
        <v>2</v>
      </c>
      <c r="DG959" s="1">
        <v>0</v>
      </c>
      <c r="DH959" s="1">
        <v>2</v>
      </c>
      <c r="DI959" s="1">
        <v>2</v>
      </c>
      <c r="DJ959" s="1">
        <v>0</v>
      </c>
      <c r="DK959" s="1">
        <v>2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12</v>
      </c>
      <c r="DS959" s="1">
        <v>0</v>
      </c>
      <c r="DT959" s="1">
        <v>12</v>
      </c>
      <c r="DU959" s="1">
        <v>12</v>
      </c>
      <c r="DV959" s="1">
        <v>12</v>
      </c>
      <c r="DW959" s="1">
        <v>3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2</v>
      </c>
      <c r="ED959" s="1">
        <v>2</v>
      </c>
      <c r="EE959" s="1">
        <v>2</v>
      </c>
      <c r="EF959" s="1">
        <v>0</v>
      </c>
      <c r="EG959" s="1">
        <v>0</v>
      </c>
      <c r="EH959" s="1">
        <v>0</v>
      </c>
      <c r="EI959" s="1">
        <v>0</v>
      </c>
      <c r="EJ959" s="1">
        <v>6</v>
      </c>
      <c r="EK959" s="1">
        <v>5</v>
      </c>
      <c r="EL959" s="1">
        <v>1</v>
      </c>
      <c r="EM959" s="1">
        <v>10</v>
      </c>
      <c r="EN959" s="1">
        <v>10</v>
      </c>
      <c r="EO959" s="1">
        <v>0</v>
      </c>
      <c r="EP959" s="1">
        <v>0</v>
      </c>
      <c r="EQ959" s="1">
        <v>0</v>
      </c>
      <c r="ER959" s="1">
        <v>1</v>
      </c>
      <c r="ES959" s="1">
        <v>1</v>
      </c>
      <c r="ET959" s="1">
        <v>0</v>
      </c>
      <c r="EU959" s="1">
        <v>1</v>
      </c>
      <c r="EV959" s="1">
        <v>0</v>
      </c>
      <c r="EW959" s="1">
        <v>0</v>
      </c>
      <c r="EX959" s="1">
        <v>0</v>
      </c>
      <c r="EY959" s="1">
        <v>1</v>
      </c>
      <c r="EZ959" s="1">
        <v>0</v>
      </c>
      <c r="FA959" s="1">
        <v>1</v>
      </c>
      <c r="FB959" s="1">
        <v>1</v>
      </c>
      <c r="FC959" s="1">
        <v>1</v>
      </c>
      <c r="FD959" s="1">
        <v>0</v>
      </c>
      <c r="FE959" s="1">
        <v>1</v>
      </c>
      <c r="FF959" s="1">
        <v>0</v>
      </c>
      <c r="FG959" s="1">
        <v>1</v>
      </c>
      <c r="FH959" s="1">
        <v>0</v>
      </c>
      <c r="FI959" s="1">
        <v>0</v>
      </c>
      <c r="FJ959" s="1">
        <v>1</v>
      </c>
      <c r="FK959" s="1">
        <v>0</v>
      </c>
      <c r="FL959" s="1">
        <v>1</v>
      </c>
      <c r="FM959" s="1">
        <v>3</v>
      </c>
      <c r="FN959" s="1">
        <v>1</v>
      </c>
      <c r="FO959" s="1">
        <v>0</v>
      </c>
      <c r="FP959" s="1">
        <v>0</v>
      </c>
      <c r="FQ959" s="1">
        <v>0</v>
      </c>
      <c r="FR959" s="1">
        <v>13</v>
      </c>
      <c r="FS959" s="1">
        <v>0</v>
      </c>
      <c r="FT959" s="1">
        <v>0</v>
      </c>
      <c r="FU959" s="1">
        <v>0</v>
      </c>
      <c r="FV959" s="1">
        <v>13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1</v>
      </c>
      <c r="GD959" s="1">
        <v>1</v>
      </c>
      <c r="GE959" s="1">
        <v>1</v>
      </c>
      <c r="GF959" s="1">
        <v>3</v>
      </c>
      <c r="GG959" s="1">
        <v>1</v>
      </c>
      <c r="GH959" s="1">
        <v>1</v>
      </c>
      <c r="GI959" s="1">
        <v>1</v>
      </c>
      <c r="GJ959" s="1">
        <v>1</v>
      </c>
      <c r="GK959" s="1">
        <v>1</v>
      </c>
      <c r="GL959" s="1">
        <v>1</v>
      </c>
      <c r="GM959" s="1">
        <v>0</v>
      </c>
      <c r="GN959" s="1">
        <v>0</v>
      </c>
      <c r="GO959" s="1">
        <v>1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1</v>
      </c>
      <c r="HP959" s="1">
        <v>1</v>
      </c>
      <c r="HQ959" s="1">
        <v>0</v>
      </c>
      <c r="HR959" s="1">
        <v>0</v>
      </c>
      <c r="HS959" s="1">
        <v>2</v>
      </c>
      <c r="HT959" s="1">
        <v>2</v>
      </c>
      <c r="HU959" s="1">
        <v>2</v>
      </c>
      <c r="HV959" s="1">
        <v>6</v>
      </c>
      <c r="HW959" s="1">
        <v>2</v>
      </c>
      <c r="HX959" s="1">
        <v>2</v>
      </c>
      <c r="HY959" s="1">
        <v>2</v>
      </c>
      <c r="HZ959" s="1">
        <v>2</v>
      </c>
      <c r="IA959" s="1">
        <v>2</v>
      </c>
      <c r="IB959" s="1">
        <v>2</v>
      </c>
      <c r="IC959" s="1">
        <v>2</v>
      </c>
      <c r="ID959" s="1">
        <v>0</v>
      </c>
      <c r="IE959" s="1">
        <v>0</v>
      </c>
      <c r="IF959" s="1">
        <v>1</v>
      </c>
      <c r="IG959" s="1">
        <v>1</v>
      </c>
      <c r="IH959" s="1">
        <v>1</v>
      </c>
      <c r="II959" s="1">
        <v>1</v>
      </c>
      <c r="IJ959" s="1">
        <v>1</v>
      </c>
      <c r="IK959" s="1">
        <v>1</v>
      </c>
      <c r="IL959" s="1">
        <v>1</v>
      </c>
      <c r="IM959" s="1">
        <v>1</v>
      </c>
      <c r="IN959" s="1">
        <v>1</v>
      </c>
      <c r="IO959" s="1">
        <v>1</v>
      </c>
      <c r="IP959" s="1">
        <v>0</v>
      </c>
      <c r="IQ959" s="1">
        <v>0</v>
      </c>
      <c r="IR959" s="1">
        <v>0</v>
      </c>
      <c r="IS959" s="1">
        <v>1</v>
      </c>
      <c r="IT959" s="1">
        <v>1</v>
      </c>
      <c r="IU959" s="1">
        <v>1</v>
      </c>
      <c r="IV959" s="1">
        <v>3</v>
      </c>
      <c r="IW959" s="1">
        <v>1</v>
      </c>
      <c r="IX959" s="1">
        <v>1</v>
      </c>
      <c r="IY959" s="1">
        <v>1</v>
      </c>
      <c r="IZ959" s="1">
        <v>1</v>
      </c>
      <c r="JA959" s="1">
        <v>1</v>
      </c>
      <c r="JB959" s="1">
        <v>1</v>
      </c>
      <c r="JC959" s="1">
        <v>0</v>
      </c>
      <c r="JD959" s="1">
        <v>0</v>
      </c>
      <c r="JE959" s="1">
        <v>0</v>
      </c>
      <c r="JF959" s="1">
        <v>0</v>
      </c>
      <c r="JG959" s="1">
        <v>0</v>
      </c>
      <c r="JH959" s="1">
        <v>0</v>
      </c>
      <c r="JI959" s="1">
        <v>0</v>
      </c>
      <c r="JJ959" s="1">
        <v>0</v>
      </c>
      <c r="JK959" s="1">
        <v>0</v>
      </c>
      <c r="JL959" s="1">
        <v>0</v>
      </c>
      <c r="JM959" s="1">
        <v>0</v>
      </c>
      <c r="JN959" s="1">
        <v>0</v>
      </c>
      <c r="JO959" s="1">
        <v>0</v>
      </c>
      <c r="JP959" s="1">
        <v>0</v>
      </c>
      <c r="JQ959" s="1">
        <v>0</v>
      </c>
      <c r="JR959" s="1">
        <v>0</v>
      </c>
      <c r="JS959" s="1">
        <v>0</v>
      </c>
      <c r="JT959" s="1">
        <v>0</v>
      </c>
      <c r="JU959" s="1">
        <v>0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0</v>
      </c>
      <c r="KB959" s="1">
        <v>0</v>
      </c>
      <c r="KC959" s="1">
        <v>0</v>
      </c>
      <c r="KD959" s="1">
        <v>0</v>
      </c>
      <c r="KE959" s="1">
        <v>0</v>
      </c>
      <c r="KF959" s="1">
        <v>0</v>
      </c>
      <c r="KG959" s="1">
        <v>0</v>
      </c>
      <c r="KH959" s="1">
        <v>0</v>
      </c>
      <c r="KI959" s="1">
        <v>0</v>
      </c>
      <c r="KJ959" s="1">
        <v>0</v>
      </c>
      <c r="KK959" s="1">
        <v>0</v>
      </c>
      <c r="KL959" s="1">
        <v>0</v>
      </c>
      <c r="KM959" s="1">
        <v>0</v>
      </c>
      <c r="KN959" s="1">
        <v>0</v>
      </c>
      <c r="KO959" s="1">
        <v>0</v>
      </c>
      <c r="KP959" s="1">
        <v>0</v>
      </c>
      <c r="KQ959" s="1">
        <v>0</v>
      </c>
      <c r="KR959" s="1">
        <v>0</v>
      </c>
      <c r="KS959" s="1">
        <v>0</v>
      </c>
      <c r="KT959" s="1">
        <v>0</v>
      </c>
      <c r="KU959" s="1">
        <v>0</v>
      </c>
      <c r="KV959" s="1">
        <v>0</v>
      </c>
      <c r="KW959" s="1">
        <v>0</v>
      </c>
      <c r="KX959" s="1">
        <v>0</v>
      </c>
      <c r="KY959" s="1">
        <v>0</v>
      </c>
      <c r="KZ959" s="1">
        <v>0</v>
      </c>
      <c r="LA959" s="1">
        <v>0</v>
      </c>
      <c r="LB959" s="1">
        <v>0</v>
      </c>
      <c r="LC959" s="1">
        <v>0</v>
      </c>
      <c r="LD959" s="1">
        <v>0</v>
      </c>
      <c r="LE959" s="1">
        <v>0</v>
      </c>
      <c r="LF959" s="1">
        <v>0</v>
      </c>
      <c r="LG959" s="1">
        <v>0</v>
      </c>
      <c r="LH959" s="1">
        <v>0</v>
      </c>
      <c r="LI959" s="1">
        <v>0</v>
      </c>
      <c r="LJ959" s="1">
        <v>0</v>
      </c>
      <c r="LK959" s="1">
        <v>0</v>
      </c>
      <c r="LL959" s="1">
        <v>0</v>
      </c>
      <c r="LM959" s="1">
        <v>0</v>
      </c>
      <c r="LN959" s="1">
        <v>0</v>
      </c>
      <c r="LO959" s="1">
        <v>0</v>
      </c>
      <c r="LP959" s="1">
        <v>0</v>
      </c>
      <c r="LQ959" s="1">
        <v>0</v>
      </c>
      <c r="LR959" s="1">
        <v>0</v>
      </c>
      <c r="LS959" s="1">
        <v>0</v>
      </c>
      <c r="LT959" s="1">
        <v>0</v>
      </c>
      <c r="LU959" s="1">
        <v>0</v>
      </c>
      <c r="LV959" s="1">
        <v>0</v>
      </c>
      <c r="LW959" s="1">
        <v>0</v>
      </c>
      <c r="LX959" s="1">
        <v>0</v>
      </c>
      <c r="LY959" s="1">
        <v>0</v>
      </c>
      <c r="LZ959" s="1">
        <v>0</v>
      </c>
      <c r="MA959" s="1">
        <v>0</v>
      </c>
      <c r="MB959" s="1">
        <v>0</v>
      </c>
      <c r="MC959" s="1">
        <v>1</v>
      </c>
    </row>
    <row r="960" spans="1:341">
      <c r="A960" s="1">
        <v>2016</v>
      </c>
      <c r="B960" s="1" t="s">
        <v>1042</v>
      </c>
      <c r="C960" s="1">
        <v>1</v>
      </c>
      <c r="D960" s="1">
        <v>0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  <c r="K960" s="1">
        <v>2</v>
      </c>
      <c r="L960" s="1">
        <v>2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1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  <c r="BG960" s="1">
        <v>3</v>
      </c>
      <c r="BH960" s="1">
        <v>0</v>
      </c>
      <c r="BI960" s="1">
        <v>0</v>
      </c>
      <c r="BJ960" s="1">
        <v>3</v>
      </c>
      <c r="BK960" s="1">
        <v>0</v>
      </c>
      <c r="BL960" s="1">
        <v>0</v>
      </c>
      <c r="BM960" s="1">
        <v>1</v>
      </c>
      <c r="BN960" s="1">
        <v>0</v>
      </c>
      <c r="BO960" s="1">
        <v>1</v>
      </c>
      <c r="BP960" s="1">
        <v>0</v>
      </c>
      <c r="BQ960" s="1">
        <v>2</v>
      </c>
      <c r="BR960" s="1">
        <v>2</v>
      </c>
      <c r="BS960" s="1">
        <v>2</v>
      </c>
      <c r="BT960" s="1">
        <v>5</v>
      </c>
      <c r="BU960" s="1">
        <v>2</v>
      </c>
      <c r="BV960" s="1">
        <v>2</v>
      </c>
      <c r="BW960" s="1">
        <v>0</v>
      </c>
      <c r="BX960" s="1">
        <v>0</v>
      </c>
      <c r="BY960" s="1">
        <v>2</v>
      </c>
      <c r="BZ960" s="1">
        <v>1</v>
      </c>
      <c r="CA960" s="1">
        <v>3</v>
      </c>
      <c r="CB960" s="1">
        <v>3</v>
      </c>
      <c r="CC960" s="1">
        <v>2</v>
      </c>
      <c r="CD960" s="1">
        <v>0</v>
      </c>
      <c r="CE960" s="1">
        <v>3</v>
      </c>
      <c r="CF960" s="1">
        <v>0</v>
      </c>
      <c r="CG960" s="1">
        <v>0</v>
      </c>
      <c r="CH960" s="1">
        <v>0</v>
      </c>
      <c r="CI960" s="1">
        <v>0</v>
      </c>
      <c r="CJ960" s="1">
        <v>3</v>
      </c>
      <c r="CK960" s="1">
        <v>3</v>
      </c>
      <c r="CL960" s="1">
        <v>3</v>
      </c>
      <c r="CM960" s="1">
        <v>3</v>
      </c>
      <c r="CN960" s="1">
        <v>3</v>
      </c>
      <c r="CO960" s="1">
        <v>0</v>
      </c>
      <c r="CP960" s="1">
        <v>1</v>
      </c>
      <c r="CQ960" s="1">
        <v>3</v>
      </c>
      <c r="CR960" s="1">
        <v>3</v>
      </c>
      <c r="CS960" s="1">
        <v>2</v>
      </c>
      <c r="CT960" s="1">
        <v>2</v>
      </c>
      <c r="CU960" s="1">
        <v>0</v>
      </c>
      <c r="CV960" s="1">
        <v>1</v>
      </c>
      <c r="CW960" s="1">
        <v>1</v>
      </c>
      <c r="CX960" s="1">
        <v>0</v>
      </c>
      <c r="CY960" s="1">
        <v>2</v>
      </c>
      <c r="CZ960" s="1">
        <v>0</v>
      </c>
      <c r="DA960" s="1">
        <v>0</v>
      </c>
      <c r="DB960" s="1">
        <v>2</v>
      </c>
      <c r="DC960" s="1">
        <v>2</v>
      </c>
      <c r="DD960" s="1">
        <v>2</v>
      </c>
      <c r="DE960" s="1">
        <v>5</v>
      </c>
      <c r="DF960" s="1">
        <v>2</v>
      </c>
      <c r="DG960" s="1">
        <v>0</v>
      </c>
      <c r="DH960" s="1">
        <v>2</v>
      </c>
      <c r="DI960" s="1">
        <v>2</v>
      </c>
      <c r="DJ960" s="1">
        <v>0</v>
      </c>
      <c r="DK960" s="1">
        <v>2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7</v>
      </c>
      <c r="DS960" s="1">
        <v>0</v>
      </c>
      <c r="DT960" s="1">
        <v>7</v>
      </c>
      <c r="DU960" s="1">
        <v>7</v>
      </c>
      <c r="DV960" s="1">
        <v>7</v>
      </c>
      <c r="DW960" s="1">
        <v>2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2</v>
      </c>
      <c r="ED960" s="1">
        <v>2</v>
      </c>
      <c r="EE960" s="1">
        <v>2</v>
      </c>
      <c r="EF960" s="1">
        <v>0</v>
      </c>
      <c r="EG960" s="1">
        <v>0</v>
      </c>
      <c r="EH960" s="1">
        <v>0</v>
      </c>
      <c r="EI960" s="1">
        <v>0</v>
      </c>
      <c r="EJ960" s="1">
        <v>2</v>
      </c>
      <c r="EK960" s="1">
        <v>0</v>
      </c>
      <c r="EL960" s="1">
        <v>2</v>
      </c>
      <c r="EM960" s="1">
        <v>2</v>
      </c>
      <c r="EN960" s="1">
        <v>2</v>
      </c>
      <c r="EO960" s="1">
        <v>0</v>
      </c>
      <c r="EP960" s="1">
        <v>0</v>
      </c>
      <c r="EQ960" s="1">
        <v>0</v>
      </c>
      <c r="ER960" s="1">
        <v>1</v>
      </c>
      <c r="ES960" s="1">
        <v>1</v>
      </c>
      <c r="ET960" s="1">
        <v>0</v>
      </c>
      <c r="EU960" s="1">
        <v>1</v>
      </c>
      <c r="EV960" s="1">
        <v>0</v>
      </c>
      <c r="EW960" s="1">
        <v>0</v>
      </c>
      <c r="EX960" s="1">
        <v>0</v>
      </c>
      <c r="EY960" s="1">
        <v>1</v>
      </c>
      <c r="EZ960" s="1">
        <v>0</v>
      </c>
      <c r="FA960" s="1">
        <v>1</v>
      </c>
      <c r="FB960" s="1">
        <v>1</v>
      </c>
      <c r="FC960" s="1">
        <v>1</v>
      </c>
      <c r="FD960" s="1">
        <v>0</v>
      </c>
      <c r="FE960" s="1">
        <v>1</v>
      </c>
      <c r="FF960" s="1">
        <v>0</v>
      </c>
      <c r="FG960" s="1">
        <v>1</v>
      </c>
      <c r="FH960" s="1">
        <v>0</v>
      </c>
      <c r="FI960" s="1">
        <v>0</v>
      </c>
      <c r="FJ960" s="1">
        <v>1</v>
      </c>
      <c r="FK960" s="1">
        <v>0</v>
      </c>
      <c r="FL960" s="1">
        <v>1</v>
      </c>
      <c r="FM960" s="1">
        <v>3</v>
      </c>
      <c r="FN960" s="1">
        <v>1</v>
      </c>
      <c r="FO960" s="1">
        <v>0</v>
      </c>
      <c r="FP960" s="1">
        <v>0</v>
      </c>
      <c r="FQ960" s="1">
        <v>0</v>
      </c>
      <c r="FR960" s="1">
        <v>15</v>
      </c>
      <c r="FS960" s="1">
        <v>0</v>
      </c>
      <c r="FT960" s="1">
        <v>0</v>
      </c>
      <c r="FU960" s="1">
        <v>0</v>
      </c>
      <c r="FV960" s="1">
        <v>12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1</v>
      </c>
      <c r="GD960" s="1">
        <v>1</v>
      </c>
      <c r="GE960" s="1">
        <v>1</v>
      </c>
      <c r="GF960" s="1">
        <v>3</v>
      </c>
      <c r="GG960" s="1">
        <v>1</v>
      </c>
      <c r="GH960" s="1">
        <v>1</v>
      </c>
      <c r="GI960" s="1">
        <v>1</v>
      </c>
      <c r="GJ960" s="1">
        <v>1</v>
      </c>
      <c r="GK960" s="1">
        <v>1</v>
      </c>
      <c r="GL960" s="1">
        <v>1</v>
      </c>
      <c r="GM960" s="1">
        <v>0</v>
      </c>
      <c r="GN960" s="1">
        <v>0</v>
      </c>
      <c r="GO960" s="1">
        <v>1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1</v>
      </c>
      <c r="HP960" s="1">
        <v>1</v>
      </c>
      <c r="HQ960" s="1">
        <v>0</v>
      </c>
      <c r="HR960" s="1">
        <v>0</v>
      </c>
      <c r="HS960" s="1">
        <v>2</v>
      </c>
      <c r="HT960" s="1">
        <v>2</v>
      </c>
      <c r="HU960" s="1">
        <v>2</v>
      </c>
      <c r="HV960" s="1">
        <v>6</v>
      </c>
      <c r="HW960" s="1">
        <v>2</v>
      </c>
      <c r="HX960" s="1">
        <v>2</v>
      </c>
      <c r="HY960" s="1">
        <v>2</v>
      </c>
      <c r="HZ960" s="1">
        <v>2</v>
      </c>
      <c r="IA960" s="1">
        <v>2</v>
      </c>
      <c r="IB960" s="1">
        <v>2</v>
      </c>
      <c r="IC960" s="1">
        <v>2</v>
      </c>
      <c r="ID960" s="1">
        <v>0</v>
      </c>
      <c r="IE960" s="1">
        <v>0</v>
      </c>
      <c r="IF960" s="1">
        <v>1</v>
      </c>
      <c r="IG960" s="1">
        <v>1</v>
      </c>
      <c r="IH960" s="1">
        <v>1</v>
      </c>
      <c r="II960" s="1">
        <v>1</v>
      </c>
      <c r="IJ960" s="1">
        <v>1</v>
      </c>
      <c r="IK960" s="1">
        <v>1</v>
      </c>
      <c r="IL960" s="1">
        <v>1</v>
      </c>
      <c r="IM960" s="1">
        <v>1</v>
      </c>
      <c r="IN960" s="1">
        <v>1</v>
      </c>
      <c r="IO960" s="1">
        <v>1</v>
      </c>
      <c r="IP960" s="1">
        <v>0</v>
      </c>
      <c r="IQ960" s="1">
        <v>0</v>
      </c>
      <c r="IR960" s="1">
        <v>0</v>
      </c>
      <c r="IS960" s="1">
        <v>1</v>
      </c>
      <c r="IT960" s="1">
        <v>1</v>
      </c>
      <c r="IU960" s="1">
        <v>1</v>
      </c>
      <c r="IV960" s="1">
        <v>3</v>
      </c>
      <c r="IW960" s="1">
        <v>1</v>
      </c>
      <c r="IX960" s="1">
        <v>1</v>
      </c>
      <c r="IY960" s="1">
        <v>1</v>
      </c>
      <c r="IZ960" s="1">
        <v>1</v>
      </c>
      <c r="JA960" s="1">
        <v>1</v>
      </c>
      <c r="JB960" s="1">
        <v>1</v>
      </c>
      <c r="JC960" s="1">
        <v>0</v>
      </c>
      <c r="JD960" s="1">
        <v>0</v>
      </c>
      <c r="JE960" s="1">
        <v>0</v>
      </c>
      <c r="JF960" s="1">
        <v>0</v>
      </c>
      <c r="JG960" s="1">
        <v>0</v>
      </c>
      <c r="JH960" s="1">
        <v>0</v>
      </c>
      <c r="JI960" s="1">
        <v>0</v>
      </c>
      <c r="JJ960" s="1">
        <v>0</v>
      </c>
      <c r="JK960" s="1">
        <v>0</v>
      </c>
      <c r="JL960" s="1">
        <v>0</v>
      </c>
      <c r="JM960" s="1">
        <v>0</v>
      </c>
      <c r="JN960" s="1">
        <v>0</v>
      </c>
      <c r="JO960" s="1">
        <v>0</v>
      </c>
      <c r="JP960" s="1">
        <v>0</v>
      </c>
      <c r="JQ960" s="1">
        <v>0</v>
      </c>
      <c r="JR960" s="1">
        <v>0</v>
      </c>
      <c r="JS960" s="1">
        <v>0</v>
      </c>
      <c r="JT960" s="1">
        <v>0</v>
      </c>
      <c r="JU960" s="1">
        <v>0</v>
      </c>
      <c r="JV960" s="1">
        <v>0</v>
      </c>
      <c r="JW960" s="1">
        <v>0</v>
      </c>
      <c r="JX960" s="1">
        <v>0</v>
      </c>
      <c r="JY960" s="1">
        <v>0</v>
      </c>
      <c r="JZ960" s="1">
        <v>0</v>
      </c>
      <c r="KA960" s="1">
        <v>0</v>
      </c>
      <c r="KB960" s="1">
        <v>0</v>
      </c>
      <c r="KC960" s="1">
        <v>0</v>
      </c>
      <c r="KD960" s="1">
        <v>0</v>
      </c>
      <c r="KE960" s="1">
        <v>0</v>
      </c>
      <c r="KF960" s="1">
        <v>0</v>
      </c>
      <c r="KG960" s="1">
        <v>0</v>
      </c>
      <c r="KH960" s="1">
        <v>0</v>
      </c>
      <c r="KI960" s="1">
        <v>0</v>
      </c>
      <c r="KJ960" s="1">
        <v>0</v>
      </c>
      <c r="KK960" s="1">
        <v>0</v>
      </c>
      <c r="KL960" s="1">
        <v>0</v>
      </c>
      <c r="KM960" s="1">
        <v>0</v>
      </c>
      <c r="KN960" s="1">
        <v>0</v>
      </c>
      <c r="KO960" s="1">
        <v>0</v>
      </c>
      <c r="KP960" s="1">
        <v>0</v>
      </c>
      <c r="KQ960" s="1">
        <v>0</v>
      </c>
      <c r="KR960" s="1">
        <v>0</v>
      </c>
      <c r="KS960" s="1">
        <v>0</v>
      </c>
      <c r="KT960" s="1">
        <v>0</v>
      </c>
      <c r="KU960" s="1">
        <v>0</v>
      </c>
      <c r="KV960" s="1">
        <v>0</v>
      </c>
      <c r="KW960" s="1">
        <v>0</v>
      </c>
      <c r="KX960" s="1">
        <v>0</v>
      </c>
      <c r="KY960" s="1">
        <v>0</v>
      </c>
      <c r="KZ960" s="1">
        <v>0</v>
      </c>
      <c r="LA960" s="1">
        <v>0</v>
      </c>
      <c r="LB960" s="1">
        <v>0</v>
      </c>
      <c r="LC960" s="1">
        <v>0</v>
      </c>
      <c r="LD960" s="1">
        <v>0</v>
      </c>
      <c r="LE960" s="1">
        <v>0</v>
      </c>
      <c r="LF960" s="1">
        <v>0</v>
      </c>
      <c r="LG960" s="1">
        <v>0</v>
      </c>
      <c r="LH960" s="1">
        <v>0</v>
      </c>
      <c r="LI960" s="1">
        <v>0</v>
      </c>
      <c r="LJ960" s="1">
        <v>0</v>
      </c>
      <c r="LK960" s="1">
        <v>0</v>
      </c>
      <c r="LL960" s="1">
        <v>0</v>
      </c>
      <c r="LM960" s="1">
        <v>0</v>
      </c>
      <c r="LN960" s="1">
        <v>0</v>
      </c>
      <c r="LO960" s="1">
        <v>0</v>
      </c>
      <c r="LP960" s="1">
        <v>0</v>
      </c>
      <c r="LQ960" s="1">
        <v>0</v>
      </c>
      <c r="LR960" s="1">
        <v>0</v>
      </c>
      <c r="LS960" s="1">
        <v>0</v>
      </c>
      <c r="LT960" s="1">
        <v>0</v>
      </c>
      <c r="LU960" s="1">
        <v>0</v>
      </c>
      <c r="LV960" s="1">
        <v>0</v>
      </c>
      <c r="LW960" s="1">
        <v>0</v>
      </c>
      <c r="LX960" s="1">
        <v>0</v>
      </c>
      <c r="LY960" s="1">
        <v>0</v>
      </c>
      <c r="LZ960" s="1">
        <v>0</v>
      </c>
      <c r="MA960" s="1">
        <v>0</v>
      </c>
      <c r="MB960" s="1">
        <v>0</v>
      </c>
      <c r="MC960" s="1">
        <v>1</v>
      </c>
    </row>
    <row r="961" spans="1:341">
      <c r="A961" s="1">
        <v>2016</v>
      </c>
      <c r="B961" s="1" t="s">
        <v>1043</v>
      </c>
      <c r="C961" s="1">
        <v>1</v>
      </c>
      <c r="D961" s="1">
        <v>0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  <c r="J961" s="1">
        <v>1</v>
      </c>
      <c r="K961" s="1">
        <v>2</v>
      </c>
      <c r="L961" s="1">
        <v>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1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  <c r="BG961" s="1">
        <v>3</v>
      </c>
      <c r="BH961" s="1">
        <v>0</v>
      </c>
      <c r="BI961" s="1">
        <v>0</v>
      </c>
      <c r="BJ961" s="1">
        <v>3</v>
      </c>
      <c r="BK961" s="1">
        <v>0</v>
      </c>
      <c r="BL961" s="1">
        <v>0</v>
      </c>
      <c r="BM961" s="1">
        <v>1</v>
      </c>
      <c r="BN961" s="1">
        <v>0</v>
      </c>
      <c r="BO961" s="1">
        <v>1</v>
      </c>
      <c r="BP961" s="1">
        <v>0</v>
      </c>
      <c r="BQ961" s="1">
        <v>2</v>
      </c>
      <c r="BR961" s="1">
        <v>2</v>
      </c>
      <c r="BS961" s="1">
        <v>2</v>
      </c>
      <c r="BT961" s="1">
        <v>5</v>
      </c>
      <c r="BU961" s="1">
        <v>2</v>
      </c>
      <c r="BV961" s="1">
        <v>2</v>
      </c>
      <c r="BW961" s="1">
        <v>0</v>
      </c>
      <c r="BX961" s="1">
        <v>0</v>
      </c>
      <c r="BY961" s="1">
        <v>2</v>
      </c>
      <c r="BZ961" s="1">
        <v>1</v>
      </c>
      <c r="CA961" s="1">
        <v>3</v>
      </c>
      <c r="CB961" s="1">
        <v>3</v>
      </c>
      <c r="CC961" s="1">
        <v>2</v>
      </c>
      <c r="CD961" s="1">
        <v>0</v>
      </c>
      <c r="CE961" s="1">
        <v>7</v>
      </c>
      <c r="CF961" s="1">
        <v>0</v>
      </c>
      <c r="CG961" s="1">
        <v>0</v>
      </c>
      <c r="CH961" s="1">
        <v>0</v>
      </c>
      <c r="CI961" s="1">
        <v>0</v>
      </c>
      <c r="CJ961" s="1">
        <v>7</v>
      </c>
      <c r="CK961" s="1">
        <v>7</v>
      </c>
      <c r="CL961" s="1">
        <v>7</v>
      </c>
      <c r="CM961" s="1">
        <v>7</v>
      </c>
      <c r="CN961" s="1">
        <v>7</v>
      </c>
      <c r="CO961" s="1">
        <v>0</v>
      </c>
      <c r="CP961" s="1">
        <v>1</v>
      </c>
      <c r="CQ961" s="1">
        <v>3</v>
      </c>
      <c r="CR961" s="1">
        <v>3</v>
      </c>
      <c r="CS961" s="1">
        <v>2</v>
      </c>
      <c r="CT961" s="1">
        <v>2</v>
      </c>
      <c r="CU961" s="1">
        <v>0</v>
      </c>
      <c r="CV961" s="1">
        <v>1</v>
      </c>
      <c r="CW961" s="1">
        <v>1</v>
      </c>
      <c r="CX961" s="1">
        <v>0</v>
      </c>
      <c r="CY961" s="1">
        <v>2</v>
      </c>
      <c r="CZ961" s="1">
        <v>0</v>
      </c>
      <c r="DA961" s="1">
        <v>0</v>
      </c>
      <c r="DB961" s="1">
        <v>2</v>
      </c>
      <c r="DC961" s="1">
        <v>2</v>
      </c>
      <c r="DD961" s="1">
        <v>2</v>
      </c>
      <c r="DE961" s="1">
        <v>5</v>
      </c>
      <c r="DF961" s="1">
        <v>2</v>
      </c>
      <c r="DG961" s="1">
        <v>0</v>
      </c>
      <c r="DH961" s="1">
        <v>2</v>
      </c>
      <c r="DI961" s="1">
        <v>2</v>
      </c>
      <c r="DJ961" s="1">
        <v>0</v>
      </c>
      <c r="DK961" s="1">
        <v>2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10</v>
      </c>
      <c r="DS961" s="1">
        <v>0</v>
      </c>
      <c r="DT961" s="1">
        <v>10</v>
      </c>
      <c r="DU961" s="1">
        <v>10</v>
      </c>
      <c r="DV961" s="1">
        <v>10</v>
      </c>
      <c r="DW961" s="1">
        <v>3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2</v>
      </c>
      <c r="ED961" s="1">
        <v>2</v>
      </c>
      <c r="EE961" s="1">
        <v>5</v>
      </c>
      <c r="EF961" s="1">
        <v>0</v>
      </c>
      <c r="EG961" s="1">
        <v>0</v>
      </c>
      <c r="EH961" s="1">
        <v>0</v>
      </c>
      <c r="EI961" s="1">
        <v>0</v>
      </c>
      <c r="EJ961" s="1">
        <v>1</v>
      </c>
      <c r="EK961" s="1">
        <v>0</v>
      </c>
      <c r="EL961" s="1">
        <v>1</v>
      </c>
      <c r="EM961" s="1">
        <v>2</v>
      </c>
      <c r="EN961" s="1">
        <v>2</v>
      </c>
      <c r="EO961" s="1">
        <v>0</v>
      </c>
      <c r="EP961" s="1">
        <v>0</v>
      </c>
      <c r="EQ961" s="1">
        <v>0</v>
      </c>
      <c r="ER961" s="1">
        <v>1</v>
      </c>
      <c r="ES961" s="1">
        <v>1</v>
      </c>
      <c r="ET961" s="1">
        <v>0</v>
      </c>
      <c r="EU961" s="1">
        <v>1</v>
      </c>
      <c r="EV961" s="1">
        <v>0</v>
      </c>
      <c r="EW961" s="1">
        <v>0</v>
      </c>
      <c r="EX961" s="1">
        <v>0</v>
      </c>
      <c r="EY961" s="1">
        <v>1</v>
      </c>
      <c r="EZ961" s="1">
        <v>0</v>
      </c>
      <c r="FA961" s="1">
        <v>1</v>
      </c>
      <c r="FB961" s="1">
        <v>1</v>
      </c>
      <c r="FC961" s="1">
        <v>1</v>
      </c>
      <c r="FD961" s="1">
        <v>0</v>
      </c>
      <c r="FE961" s="1">
        <v>1</v>
      </c>
      <c r="FF961" s="1">
        <v>0</v>
      </c>
      <c r="FG961" s="1">
        <v>1</v>
      </c>
      <c r="FH961" s="1">
        <v>0</v>
      </c>
      <c r="FI961" s="1">
        <v>0</v>
      </c>
      <c r="FJ961" s="1">
        <v>1</v>
      </c>
      <c r="FK961" s="1">
        <v>0</v>
      </c>
      <c r="FL961" s="1">
        <v>1</v>
      </c>
      <c r="FM961" s="1">
        <v>3</v>
      </c>
      <c r="FN961" s="1">
        <v>1</v>
      </c>
      <c r="FO961" s="1">
        <v>0</v>
      </c>
      <c r="FP961" s="1">
        <v>0</v>
      </c>
      <c r="FQ961" s="1">
        <v>0</v>
      </c>
      <c r="FR961" s="1">
        <v>15</v>
      </c>
      <c r="FS961" s="1">
        <v>0</v>
      </c>
      <c r="FT961" s="1">
        <v>0</v>
      </c>
      <c r="FU961" s="1">
        <v>0</v>
      </c>
      <c r="FV961" s="1">
        <v>13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1</v>
      </c>
      <c r="GD961" s="1">
        <v>1</v>
      </c>
      <c r="GE961" s="1">
        <v>1</v>
      </c>
      <c r="GF961" s="1">
        <v>3</v>
      </c>
      <c r="GG961" s="1">
        <v>1</v>
      </c>
      <c r="GH961" s="1">
        <v>1</v>
      </c>
      <c r="GI961" s="1">
        <v>1</v>
      </c>
      <c r="GJ961" s="1">
        <v>1</v>
      </c>
      <c r="GK961" s="1">
        <v>1</v>
      </c>
      <c r="GL961" s="1">
        <v>1</v>
      </c>
      <c r="GM961" s="1">
        <v>0</v>
      </c>
      <c r="GN961" s="1">
        <v>0</v>
      </c>
      <c r="GO961" s="1">
        <v>1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1</v>
      </c>
      <c r="HP961" s="1">
        <v>1</v>
      </c>
      <c r="HQ961" s="1">
        <v>0</v>
      </c>
      <c r="HR961" s="1">
        <v>0</v>
      </c>
      <c r="HS961" s="1">
        <v>2</v>
      </c>
      <c r="HT961" s="1">
        <v>2</v>
      </c>
      <c r="HU961" s="1">
        <v>2</v>
      </c>
      <c r="HV961" s="1">
        <v>6</v>
      </c>
      <c r="HW961" s="1">
        <v>2</v>
      </c>
      <c r="HX961" s="1">
        <v>2</v>
      </c>
      <c r="HY961" s="1">
        <v>2</v>
      </c>
      <c r="HZ961" s="1">
        <v>2</v>
      </c>
      <c r="IA961" s="1">
        <v>2</v>
      </c>
      <c r="IB961" s="1">
        <v>2</v>
      </c>
      <c r="IC961" s="1">
        <v>2</v>
      </c>
      <c r="ID961" s="1">
        <v>0</v>
      </c>
      <c r="IE961" s="1">
        <v>0</v>
      </c>
      <c r="IF961" s="1">
        <v>1</v>
      </c>
      <c r="IG961" s="1">
        <v>1</v>
      </c>
      <c r="IH961" s="1">
        <v>1</v>
      </c>
      <c r="II961" s="1">
        <v>1</v>
      </c>
      <c r="IJ961" s="1">
        <v>1</v>
      </c>
      <c r="IK961" s="1">
        <v>1</v>
      </c>
      <c r="IL961" s="1">
        <v>1</v>
      </c>
      <c r="IM961" s="1">
        <v>1</v>
      </c>
      <c r="IN961" s="1">
        <v>1</v>
      </c>
      <c r="IO961" s="1">
        <v>1</v>
      </c>
      <c r="IP961" s="1">
        <v>0</v>
      </c>
      <c r="IQ961" s="1">
        <v>0</v>
      </c>
      <c r="IR961" s="1">
        <v>0</v>
      </c>
      <c r="IS961" s="1">
        <v>1</v>
      </c>
      <c r="IT961" s="1">
        <v>1</v>
      </c>
      <c r="IU961" s="1">
        <v>1</v>
      </c>
      <c r="IV961" s="1">
        <v>3</v>
      </c>
      <c r="IW961" s="1">
        <v>1</v>
      </c>
      <c r="IX961" s="1">
        <v>1</v>
      </c>
      <c r="IY961" s="1">
        <v>1</v>
      </c>
      <c r="IZ961" s="1">
        <v>1</v>
      </c>
      <c r="JA961" s="1">
        <v>1</v>
      </c>
      <c r="JB961" s="1">
        <v>1</v>
      </c>
      <c r="JC961" s="1">
        <v>0</v>
      </c>
      <c r="JD961" s="1">
        <v>0</v>
      </c>
      <c r="JE961" s="1">
        <v>0</v>
      </c>
      <c r="JF961" s="1">
        <v>0</v>
      </c>
      <c r="JG961" s="1">
        <v>0</v>
      </c>
      <c r="JH961" s="1">
        <v>0</v>
      </c>
      <c r="JI961" s="1">
        <v>0</v>
      </c>
      <c r="JJ961" s="1">
        <v>0</v>
      </c>
      <c r="JK961" s="1">
        <v>0</v>
      </c>
      <c r="JL961" s="1">
        <v>0</v>
      </c>
      <c r="JM961" s="1">
        <v>0</v>
      </c>
      <c r="JN961" s="1">
        <v>0</v>
      </c>
      <c r="JO961" s="1">
        <v>0</v>
      </c>
      <c r="JP961" s="1">
        <v>0</v>
      </c>
      <c r="JQ961" s="1">
        <v>0</v>
      </c>
      <c r="JR961" s="1">
        <v>0</v>
      </c>
      <c r="JS961" s="1">
        <v>0</v>
      </c>
      <c r="JT961" s="1">
        <v>0</v>
      </c>
      <c r="JU961" s="1">
        <v>0</v>
      </c>
      <c r="JV961" s="1">
        <v>0</v>
      </c>
      <c r="JW961" s="1">
        <v>0</v>
      </c>
      <c r="JX961" s="1">
        <v>0</v>
      </c>
      <c r="JY961" s="1">
        <v>0</v>
      </c>
      <c r="JZ961" s="1">
        <v>0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0</v>
      </c>
      <c r="KG961" s="1">
        <v>0</v>
      </c>
      <c r="KH961" s="1">
        <v>0</v>
      </c>
      <c r="KI961" s="1">
        <v>0</v>
      </c>
      <c r="KJ961" s="1">
        <v>0</v>
      </c>
      <c r="KK961" s="1">
        <v>0</v>
      </c>
      <c r="KL961" s="1">
        <v>0</v>
      </c>
      <c r="KM961" s="1">
        <v>0</v>
      </c>
      <c r="KN961" s="1">
        <v>0</v>
      </c>
      <c r="KO961" s="1">
        <v>0</v>
      </c>
      <c r="KP961" s="1">
        <v>0</v>
      </c>
      <c r="KQ961" s="1">
        <v>0</v>
      </c>
      <c r="KR961" s="1">
        <v>0</v>
      </c>
      <c r="KS961" s="1">
        <v>0</v>
      </c>
      <c r="KT961" s="1">
        <v>0</v>
      </c>
      <c r="KU961" s="1">
        <v>0</v>
      </c>
      <c r="KV961" s="1">
        <v>0</v>
      </c>
      <c r="KW961" s="1">
        <v>0</v>
      </c>
      <c r="KX961" s="1">
        <v>0</v>
      </c>
      <c r="KY961" s="1">
        <v>0</v>
      </c>
      <c r="KZ961" s="1">
        <v>0</v>
      </c>
      <c r="LA961" s="1">
        <v>0</v>
      </c>
      <c r="LB961" s="1">
        <v>0</v>
      </c>
      <c r="LC961" s="1">
        <v>0</v>
      </c>
      <c r="LD961" s="1">
        <v>0</v>
      </c>
      <c r="LE961" s="1">
        <v>0</v>
      </c>
      <c r="LF961" s="1">
        <v>0</v>
      </c>
      <c r="LG961" s="1">
        <v>0</v>
      </c>
      <c r="LH961" s="1">
        <v>0</v>
      </c>
      <c r="LI961" s="1">
        <v>0</v>
      </c>
      <c r="LJ961" s="1">
        <v>0</v>
      </c>
      <c r="LK961" s="1">
        <v>0</v>
      </c>
      <c r="LL961" s="1">
        <v>0</v>
      </c>
      <c r="LM961" s="1">
        <v>0</v>
      </c>
      <c r="LN961" s="1">
        <v>0</v>
      </c>
      <c r="LO961" s="1">
        <v>0</v>
      </c>
      <c r="LP961" s="1">
        <v>0</v>
      </c>
      <c r="LQ961" s="1">
        <v>0</v>
      </c>
      <c r="LR961" s="1">
        <v>0</v>
      </c>
      <c r="LS961" s="1">
        <v>0</v>
      </c>
      <c r="LT961" s="1">
        <v>0</v>
      </c>
      <c r="LU961" s="1">
        <v>0</v>
      </c>
      <c r="LV961" s="1">
        <v>0</v>
      </c>
      <c r="LW961" s="1">
        <v>0</v>
      </c>
      <c r="LX961" s="1">
        <v>0</v>
      </c>
      <c r="LY961" s="1">
        <v>0</v>
      </c>
      <c r="LZ961" s="1">
        <v>0</v>
      </c>
      <c r="MA961" s="1">
        <v>0</v>
      </c>
      <c r="MB961" s="1">
        <v>0</v>
      </c>
      <c r="MC961" s="1">
        <v>1</v>
      </c>
    </row>
    <row r="962" spans="1:341">
      <c r="A962" s="1">
        <v>2016</v>
      </c>
      <c r="B962" s="1" t="s">
        <v>1044</v>
      </c>
      <c r="C962" s="1">
        <v>1</v>
      </c>
      <c r="D962" s="1">
        <v>0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  <c r="J962" s="1">
        <v>1</v>
      </c>
      <c r="K962" s="1">
        <v>2</v>
      </c>
      <c r="L962" s="1">
        <v>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1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1</v>
      </c>
      <c r="BN962" s="1">
        <v>0</v>
      </c>
      <c r="BO962" s="1">
        <v>1</v>
      </c>
      <c r="BP962" s="1">
        <v>0</v>
      </c>
      <c r="BQ962" s="1">
        <v>2</v>
      </c>
      <c r="BR962" s="1">
        <v>2</v>
      </c>
      <c r="BS962" s="1">
        <v>2</v>
      </c>
      <c r="BT962" s="1">
        <v>5</v>
      </c>
      <c r="BU962" s="1">
        <v>2</v>
      </c>
      <c r="BV962" s="1">
        <v>2</v>
      </c>
      <c r="BW962" s="1">
        <v>0</v>
      </c>
      <c r="BX962" s="1">
        <v>0</v>
      </c>
      <c r="BY962" s="1">
        <v>2</v>
      </c>
      <c r="BZ962" s="1">
        <v>1</v>
      </c>
      <c r="CA962" s="1">
        <v>3</v>
      </c>
      <c r="CB962" s="1">
        <v>3</v>
      </c>
      <c r="CC962" s="1">
        <v>2</v>
      </c>
      <c r="CD962" s="1">
        <v>0</v>
      </c>
      <c r="CE962" s="1">
        <v>6</v>
      </c>
      <c r="CF962" s="1">
        <v>0</v>
      </c>
      <c r="CG962" s="1">
        <v>0</v>
      </c>
      <c r="CH962" s="1">
        <v>0</v>
      </c>
      <c r="CI962" s="1">
        <v>0</v>
      </c>
      <c r="CJ962" s="1">
        <v>6</v>
      </c>
      <c r="CK962" s="1">
        <v>6</v>
      </c>
      <c r="CL962" s="1">
        <v>6</v>
      </c>
      <c r="CM962" s="1">
        <v>6</v>
      </c>
      <c r="CN962" s="1">
        <v>6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1</v>
      </c>
      <c r="CW962" s="1">
        <v>1</v>
      </c>
      <c r="CX962" s="1">
        <v>0</v>
      </c>
      <c r="CY962" s="1">
        <v>2</v>
      </c>
      <c r="CZ962" s="1">
        <v>0</v>
      </c>
      <c r="DA962" s="1">
        <v>0</v>
      </c>
      <c r="DB962" s="1">
        <v>2</v>
      </c>
      <c r="DC962" s="1">
        <v>2</v>
      </c>
      <c r="DD962" s="1">
        <v>2</v>
      </c>
      <c r="DE962" s="1">
        <v>6</v>
      </c>
      <c r="DF962" s="1">
        <v>2</v>
      </c>
      <c r="DG962" s="1">
        <v>0</v>
      </c>
      <c r="DH962" s="1">
        <v>2</v>
      </c>
      <c r="DI962" s="1">
        <v>2</v>
      </c>
      <c r="DJ962" s="1">
        <v>0</v>
      </c>
      <c r="DK962" s="1">
        <v>2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11</v>
      </c>
      <c r="DS962" s="1">
        <v>0</v>
      </c>
      <c r="DT962" s="1">
        <v>11</v>
      </c>
      <c r="DU962" s="1">
        <v>11</v>
      </c>
      <c r="DV962" s="1">
        <v>11</v>
      </c>
      <c r="DW962" s="1">
        <v>1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8</v>
      </c>
      <c r="EF962" s="1">
        <v>0</v>
      </c>
      <c r="EG962" s="1">
        <v>0</v>
      </c>
      <c r="EH962" s="1">
        <v>0</v>
      </c>
      <c r="EI962" s="1">
        <v>0</v>
      </c>
      <c r="EJ962" s="1">
        <v>2</v>
      </c>
      <c r="EK962" s="1">
        <v>0</v>
      </c>
      <c r="EL962" s="1">
        <v>2</v>
      </c>
      <c r="EM962" s="1">
        <v>11</v>
      </c>
      <c r="EN962" s="1">
        <v>11</v>
      </c>
      <c r="EO962" s="1">
        <v>0</v>
      </c>
      <c r="EP962" s="1">
        <v>0</v>
      </c>
      <c r="EQ962" s="1">
        <v>0</v>
      </c>
      <c r="ER962" s="1">
        <v>1</v>
      </c>
      <c r="ES962" s="1">
        <v>1</v>
      </c>
      <c r="ET962" s="1">
        <v>0</v>
      </c>
      <c r="EU962" s="1">
        <v>1</v>
      </c>
      <c r="EV962" s="1">
        <v>0</v>
      </c>
      <c r="EW962" s="1">
        <v>0</v>
      </c>
      <c r="EX962" s="1">
        <v>0</v>
      </c>
      <c r="EY962" s="1">
        <v>1</v>
      </c>
      <c r="EZ962" s="1">
        <v>0</v>
      </c>
      <c r="FA962" s="1">
        <v>1</v>
      </c>
      <c r="FB962" s="1">
        <v>1</v>
      </c>
      <c r="FC962" s="1">
        <v>1</v>
      </c>
      <c r="FD962" s="1">
        <v>0</v>
      </c>
      <c r="FE962" s="1">
        <v>1</v>
      </c>
      <c r="FF962" s="1">
        <v>0</v>
      </c>
      <c r="FG962" s="1">
        <v>1</v>
      </c>
      <c r="FH962" s="1">
        <v>0</v>
      </c>
      <c r="FI962" s="1">
        <v>0</v>
      </c>
      <c r="FJ962" s="1">
        <v>1</v>
      </c>
      <c r="FK962" s="1">
        <v>0</v>
      </c>
      <c r="FL962" s="1">
        <v>1</v>
      </c>
      <c r="FM962" s="1">
        <v>3</v>
      </c>
      <c r="FN962" s="1">
        <v>1</v>
      </c>
      <c r="FO962" s="1">
        <v>0</v>
      </c>
      <c r="FP962" s="1">
        <v>0</v>
      </c>
      <c r="FQ962" s="1">
        <v>0</v>
      </c>
      <c r="FR962" s="1">
        <v>11</v>
      </c>
      <c r="FS962" s="1">
        <v>0</v>
      </c>
      <c r="FT962" s="1">
        <v>0</v>
      </c>
      <c r="FU962" s="1">
        <v>0</v>
      </c>
      <c r="FV962" s="1">
        <v>4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1</v>
      </c>
      <c r="GD962" s="1">
        <v>1</v>
      </c>
      <c r="GE962" s="1">
        <v>1</v>
      </c>
      <c r="GF962" s="1">
        <v>3</v>
      </c>
      <c r="GG962" s="1">
        <v>1</v>
      </c>
      <c r="GH962" s="1">
        <v>1</v>
      </c>
      <c r="GI962" s="1">
        <v>1</v>
      </c>
      <c r="GJ962" s="1">
        <v>1</v>
      </c>
      <c r="GK962" s="1">
        <v>1</v>
      </c>
      <c r="GL962" s="1">
        <v>1</v>
      </c>
      <c r="GM962" s="1">
        <v>0</v>
      </c>
      <c r="GN962" s="1">
        <v>0</v>
      </c>
      <c r="GO962" s="1">
        <v>1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1</v>
      </c>
      <c r="HP962" s="1">
        <v>1</v>
      </c>
      <c r="HQ962" s="1">
        <v>0</v>
      </c>
      <c r="HR962" s="1">
        <v>0</v>
      </c>
      <c r="HS962" s="1">
        <v>2</v>
      </c>
      <c r="HT962" s="1">
        <v>2</v>
      </c>
      <c r="HU962" s="1">
        <v>2</v>
      </c>
      <c r="HV962" s="1">
        <v>6</v>
      </c>
      <c r="HW962" s="1">
        <v>2</v>
      </c>
      <c r="HX962" s="1">
        <v>2</v>
      </c>
      <c r="HY962" s="1">
        <v>2</v>
      </c>
      <c r="HZ962" s="1">
        <v>2</v>
      </c>
      <c r="IA962" s="1">
        <v>2</v>
      </c>
      <c r="IB962" s="1">
        <v>2</v>
      </c>
      <c r="IC962" s="1">
        <v>2</v>
      </c>
      <c r="ID962" s="1">
        <v>0</v>
      </c>
      <c r="IE962" s="1">
        <v>0</v>
      </c>
      <c r="IF962" s="1">
        <v>1</v>
      </c>
      <c r="IG962" s="1">
        <v>1</v>
      </c>
      <c r="IH962" s="1">
        <v>1</v>
      </c>
      <c r="II962" s="1">
        <v>1</v>
      </c>
      <c r="IJ962" s="1">
        <v>1</v>
      </c>
      <c r="IK962" s="1">
        <v>1</v>
      </c>
      <c r="IL962" s="1">
        <v>1</v>
      </c>
      <c r="IM962" s="1">
        <v>1</v>
      </c>
      <c r="IN962" s="1">
        <v>1</v>
      </c>
      <c r="IO962" s="1">
        <v>1</v>
      </c>
      <c r="IP962" s="1">
        <v>0</v>
      </c>
      <c r="IQ962" s="1">
        <v>0</v>
      </c>
      <c r="IR962" s="1">
        <v>0</v>
      </c>
      <c r="IS962" s="1">
        <v>1</v>
      </c>
      <c r="IT962" s="1">
        <v>1</v>
      </c>
      <c r="IU962" s="1">
        <v>1</v>
      </c>
      <c r="IV962" s="1">
        <v>3</v>
      </c>
      <c r="IW962" s="1">
        <v>1</v>
      </c>
      <c r="IX962" s="1">
        <v>1</v>
      </c>
      <c r="IY962" s="1">
        <v>1</v>
      </c>
      <c r="IZ962" s="1">
        <v>1</v>
      </c>
      <c r="JA962" s="1">
        <v>1</v>
      </c>
      <c r="JB962" s="1">
        <v>1</v>
      </c>
      <c r="JC962" s="1">
        <v>0</v>
      </c>
      <c r="JD962" s="1">
        <v>0</v>
      </c>
      <c r="JE962" s="1">
        <v>0</v>
      </c>
      <c r="JF962" s="1">
        <v>0</v>
      </c>
      <c r="JG962" s="1">
        <v>0</v>
      </c>
      <c r="JH962" s="1">
        <v>0</v>
      </c>
      <c r="JI962" s="1">
        <v>0</v>
      </c>
      <c r="JJ962" s="1">
        <v>0</v>
      </c>
      <c r="JK962" s="1">
        <v>0</v>
      </c>
      <c r="JL962" s="1">
        <v>0</v>
      </c>
      <c r="JM962" s="1">
        <v>0</v>
      </c>
      <c r="JN962" s="1">
        <v>0</v>
      </c>
      <c r="JO962" s="1">
        <v>0</v>
      </c>
      <c r="JP962" s="1">
        <v>0</v>
      </c>
      <c r="JQ962" s="1">
        <v>0</v>
      </c>
      <c r="JR962" s="1">
        <v>0</v>
      </c>
      <c r="JS962" s="1">
        <v>0</v>
      </c>
      <c r="JT962" s="1">
        <v>0</v>
      </c>
      <c r="JU962" s="1">
        <v>0</v>
      </c>
      <c r="JV962" s="1">
        <v>0</v>
      </c>
      <c r="JW962" s="1">
        <v>0</v>
      </c>
      <c r="JX962" s="1">
        <v>0</v>
      </c>
      <c r="JY962" s="1">
        <v>0</v>
      </c>
      <c r="JZ962" s="1">
        <v>0</v>
      </c>
      <c r="KA962" s="1">
        <v>0</v>
      </c>
      <c r="KB962" s="1">
        <v>0</v>
      </c>
      <c r="KC962" s="1">
        <v>0</v>
      </c>
      <c r="KD962" s="1">
        <v>0</v>
      </c>
      <c r="KE962" s="1">
        <v>0</v>
      </c>
      <c r="KF962" s="1">
        <v>0</v>
      </c>
      <c r="KG962" s="1">
        <v>0</v>
      </c>
      <c r="KH962" s="1">
        <v>0</v>
      </c>
      <c r="KI962" s="1">
        <v>0</v>
      </c>
      <c r="KJ962" s="1">
        <v>0</v>
      </c>
      <c r="KK962" s="1">
        <v>0</v>
      </c>
      <c r="KL962" s="1">
        <v>0</v>
      </c>
      <c r="KM962" s="1">
        <v>0</v>
      </c>
      <c r="KN962" s="1">
        <v>0</v>
      </c>
      <c r="KO962" s="1">
        <v>0</v>
      </c>
      <c r="KP962" s="1">
        <v>0</v>
      </c>
      <c r="KQ962" s="1">
        <v>0</v>
      </c>
      <c r="KR962" s="1">
        <v>0</v>
      </c>
      <c r="KS962" s="1">
        <v>0</v>
      </c>
      <c r="KT962" s="1">
        <v>0</v>
      </c>
      <c r="KU962" s="1">
        <v>0</v>
      </c>
      <c r="KV962" s="1">
        <v>0</v>
      </c>
      <c r="KW962" s="1">
        <v>0</v>
      </c>
      <c r="KX962" s="1">
        <v>0</v>
      </c>
      <c r="KY962" s="1">
        <v>0</v>
      </c>
      <c r="KZ962" s="1">
        <v>0</v>
      </c>
      <c r="LA962" s="1">
        <v>0</v>
      </c>
      <c r="LB962" s="1">
        <v>0</v>
      </c>
      <c r="LC962" s="1">
        <v>0</v>
      </c>
      <c r="LD962" s="1">
        <v>0</v>
      </c>
      <c r="LE962" s="1">
        <v>0</v>
      </c>
      <c r="LF962" s="1">
        <v>0</v>
      </c>
      <c r="LG962" s="1">
        <v>0</v>
      </c>
      <c r="LH962" s="1">
        <v>0</v>
      </c>
      <c r="LI962" s="1">
        <v>0</v>
      </c>
      <c r="LJ962" s="1">
        <v>0</v>
      </c>
      <c r="LK962" s="1">
        <v>0</v>
      </c>
      <c r="LL962" s="1">
        <v>0</v>
      </c>
      <c r="LM962" s="1">
        <v>0</v>
      </c>
      <c r="LN962" s="1">
        <v>0</v>
      </c>
      <c r="LO962" s="1">
        <v>0</v>
      </c>
      <c r="LP962" s="1">
        <v>0</v>
      </c>
      <c r="LQ962" s="1">
        <v>0</v>
      </c>
      <c r="LR962" s="1">
        <v>0</v>
      </c>
      <c r="LS962" s="1">
        <v>0</v>
      </c>
      <c r="LT962" s="1">
        <v>0</v>
      </c>
      <c r="LU962" s="1">
        <v>0</v>
      </c>
      <c r="LV962" s="1">
        <v>0</v>
      </c>
      <c r="LW962" s="1">
        <v>0</v>
      </c>
      <c r="LX962" s="1">
        <v>0</v>
      </c>
      <c r="LY962" s="1">
        <v>0</v>
      </c>
      <c r="LZ962" s="1">
        <v>0</v>
      </c>
      <c r="MA962" s="1">
        <v>0</v>
      </c>
      <c r="MB962" s="1">
        <v>0</v>
      </c>
      <c r="MC962" s="1">
        <v>1</v>
      </c>
    </row>
    <row r="963" spans="1:341">
      <c r="A963" s="1">
        <v>2016</v>
      </c>
      <c r="B963" s="1" t="s">
        <v>1045</v>
      </c>
      <c r="C963" s="1">
        <v>1</v>
      </c>
      <c r="D963" s="1">
        <v>0</v>
      </c>
      <c r="E963" s="1">
        <v>1</v>
      </c>
      <c r="F963" s="1">
        <v>1</v>
      </c>
      <c r="G963" s="1">
        <v>1</v>
      </c>
      <c r="H963" s="1">
        <v>1</v>
      </c>
      <c r="I963" s="1">
        <v>1</v>
      </c>
      <c r="J963" s="1">
        <v>1</v>
      </c>
      <c r="K963" s="1">
        <v>2</v>
      </c>
      <c r="L963" s="1">
        <v>2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1</v>
      </c>
      <c r="X963" s="1">
        <v>1</v>
      </c>
      <c r="Y963" s="1">
        <v>1</v>
      </c>
      <c r="Z963" s="1">
        <v>1</v>
      </c>
      <c r="AA963" s="1">
        <v>1</v>
      </c>
      <c r="AB963" s="1">
        <v>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1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2</v>
      </c>
      <c r="BG963" s="1">
        <v>2</v>
      </c>
      <c r="BH963" s="1">
        <v>0</v>
      </c>
      <c r="BI963" s="1">
        <v>0</v>
      </c>
      <c r="BJ963" s="1">
        <v>2</v>
      </c>
      <c r="BK963" s="1">
        <v>0</v>
      </c>
      <c r="BL963" s="1">
        <v>0</v>
      </c>
      <c r="BM963" s="1">
        <v>1</v>
      </c>
      <c r="BN963" s="1">
        <v>0</v>
      </c>
      <c r="BO963" s="1">
        <v>1</v>
      </c>
      <c r="BP963" s="1">
        <v>0</v>
      </c>
      <c r="BQ963" s="1">
        <v>2</v>
      </c>
      <c r="BR963" s="1">
        <v>2</v>
      </c>
      <c r="BS963" s="1">
        <v>2</v>
      </c>
      <c r="BT963" s="1">
        <v>5</v>
      </c>
      <c r="BU963" s="1">
        <v>2</v>
      </c>
      <c r="BV963" s="1">
        <v>2</v>
      </c>
      <c r="BW963" s="1">
        <v>0</v>
      </c>
      <c r="BX963" s="1">
        <v>0</v>
      </c>
      <c r="BY963" s="1">
        <v>2</v>
      </c>
      <c r="BZ963" s="1">
        <v>1</v>
      </c>
      <c r="CA963" s="1">
        <v>3</v>
      </c>
      <c r="CB963" s="1">
        <v>3</v>
      </c>
      <c r="CC963" s="1">
        <v>2</v>
      </c>
      <c r="CD963" s="1">
        <v>0</v>
      </c>
      <c r="CE963" s="1">
        <v>12</v>
      </c>
      <c r="CF963" s="1">
        <v>0</v>
      </c>
      <c r="CG963" s="1">
        <v>0</v>
      </c>
      <c r="CH963" s="1">
        <v>0</v>
      </c>
      <c r="CI963" s="1">
        <v>0</v>
      </c>
      <c r="CJ963" s="1">
        <v>12</v>
      </c>
      <c r="CK963" s="1">
        <v>12</v>
      </c>
      <c r="CL963" s="1">
        <v>12</v>
      </c>
      <c r="CM963" s="1">
        <v>12</v>
      </c>
      <c r="CN963" s="1">
        <v>12</v>
      </c>
      <c r="CO963" s="1">
        <v>0</v>
      </c>
      <c r="CP963" s="1">
        <v>1</v>
      </c>
      <c r="CQ963" s="1">
        <v>1</v>
      </c>
      <c r="CR963" s="1">
        <v>1</v>
      </c>
      <c r="CS963" s="1">
        <v>1</v>
      </c>
      <c r="CT963" s="1">
        <v>1</v>
      </c>
      <c r="CU963" s="1">
        <v>0</v>
      </c>
      <c r="CV963" s="1">
        <v>1</v>
      </c>
      <c r="CW963" s="1">
        <v>1</v>
      </c>
      <c r="CX963" s="1">
        <v>0</v>
      </c>
      <c r="CY963" s="1">
        <v>1</v>
      </c>
      <c r="CZ963" s="1">
        <v>0</v>
      </c>
      <c r="DA963" s="1">
        <v>0</v>
      </c>
      <c r="DB963" s="1">
        <v>1</v>
      </c>
      <c r="DC963" s="1">
        <v>1</v>
      </c>
      <c r="DD963" s="1">
        <v>1</v>
      </c>
      <c r="DE963" s="1">
        <v>2</v>
      </c>
      <c r="DF963" s="1">
        <v>1</v>
      </c>
      <c r="DG963" s="1">
        <v>0</v>
      </c>
      <c r="DH963" s="1">
        <v>1</v>
      </c>
      <c r="DI963" s="1">
        <v>1</v>
      </c>
      <c r="DJ963" s="1">
        <v>0</v>
      </c>
      <c r="DK963" s="1">
        <v>1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11</v>
      </c>
      <c r="DS963" s="1">
        <v>0</v>
      </c>
      <c r="DT963" s="1">
        <v>11</v>
      </c>
      <c r="DU963" s="1">
        <v>11</v>
      </c>
      <c r="DV963" s="1">
        <v>11</v>
      </c>
      <c r="DW963" s="1">
        <v>1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3</v>
      </c>
      <c r="EF963" s="1">
        <v>0</v>
      </c>
      <c r="EG963" s="1">
        <v>0</v>
      </c>
      <c r="EH963" s="1">
        <v>0</v>
      </c>
      <c r="EI963" s="1">
        <v>0</v>
      </c>
      <c r="EJ963" s="1">
        <v>7</v>
      </c>
      <c r="EK963" s="1">
        <v>4</v>
      </c>
      <c r="EL963" s="1">
        <v>3</v>
      </c>
      <c r="EM963" s="1">
        <v>11</v>
      </c>
      <c r="EN963" s="1">
        <v>11</v>
      </c>
      <c r="EO963" s="1">
        <v>0</v>
      </c>
      <c r="EP963" s="1">
        <v>0</v>
      </c>
      <c r="EQ963" s="1">
        <v>0</v>
      </c>
      <c r="ER963" s="1">
        <v>1</v>
      </c>
      <c r="ES963" s="1">
        <v>1</v>
      </c>
      <c r="ET963" s="1">
        <v>0</v>
      </c>
      <c r="EU963" s="1">
        <v>1</v>
      </c>
      <c r="EV963" s="1">
        <v>0</v>
      </c>
      <c r="EW963" s="1">
        <v>0</v>
      </c>
      <c r="EX963" s="1">
        <v>0</v>
      </c>
      <c r="EY963" s="1">
        <v>1</v>
      </c>
      <c r="EZ963" s="1">
        <v>0</v>
      </c>
      <c r="FA963" s="1">
        <v>1</v>
      </c>
      <c r="FB963" s="1">
        <v>1</v>
      </c>
      <c r="FC963" s="1">
        <v>1</v>
      </c>
      <c r="FD963" s="1">
        <v>0</v>
      </c>
      <c r="FE963" s="1">
        <v>1</v>
      </c>
      <c r="FF963" s="1">
        <v>0</v>
      </c>
      <c r="FG963" s="1">
        <v>1</v>
      </c>
      <c r="FH963" s="1">
        <v>0</v>
      </c>
      <c r="FI963" s="1">
        <v>0</v>
      </c>
      <c r="FJ963" s="1">
        <v>1</v>
      </c>
      <c r="FK963" s="1">
        <v>0</v>
      </c>
      <c r="FL963" s="1">
        <v>1</v>
      </c>
      <c r="FM963" s="1">
        <v>3</v>
      </c>
      <c r="FN963" s="1">
        <v>1</v>
      </c>
      <c r="FO963" s="1">
        <v>0</v>
      </c>
      <c r="FP963" s="1">
        <v>0</v>
      </c>
      <c r="FQ963" s="1">
        <v>0</v>
      </c>
      <c r="FR963" s="1">
        <v>6</v>
      </c>
      <c r="FS963" s="1">
        <v>0</v>
      </c>
      <c r="FT963" s="1">
        <v>0</v>
      </c>
      <c r="FU963" s="1">
        <v>0</v>
      </c>
      <c r="FV963" s="1">
        <v>3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1</v>
      </c>
      <c r="GD963" s="1">
        <v>1</v>
      </c>
      <c r="GE963" s="1">
        <v>1</v>
      </c>
      <c r="GF963" s="1">
        <v>3</v>
      </c>
      <c r="GG963" s="1">
        <v>1</v>
      </c>
      <c r="GH963" s="1">
        <v>1</v>
      </c>
      <c r="GI963" s="1">
        <v>1</v>
      </c>
      <c r="GJ963" s="1">
        <v>1</v>
      </c>
      <c r="GK963" s="1">
        <v>1</v>
      </c>
      <c r="GL963" s="1">
        <v>1</v>
      </c>
      <c r="GM963" s="1">
        <v>0</v>
      </c>
      <c r="GN963" s="1">
        <v>0</v>
      </c>
      <c r="GO963" s="1">
        <v>1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1</v>
      </c>
      <c r="HP963" s="1">
        <v>1</v>
      </c>
      <c r="HQ963" s="1">
        <v>0</v>
      </c>
      <c r="HR963" s="1">
        <v>0</v>
      </c>
      <c r="HS963" s="1">
        <v>2</v>
      </c>
      <c r="HT963" s="1">
        <v>2</v>
      </c>
      <c r="HU963" s="1">
        <v>2</v>
      </c>
      <c r="HV963" s="1">
        <v>6</v>
      </c>
      <c r="HW963" s="1">
        <v>2</v>
      </c>
      <c r="HX963" s="1">
        <v>2</v>
      </c>
      <c r="HY963" s="1">
        <v>2</v>
      </c>
      <c r="HZ963" s="1">
        <v>2</v>
      </c>
      <c r="IA963" s="1">
        <v>2</v>
      </c>
      <c r="IB963" s="1">
        <v>2</v>
      </c>
      <c r="IC963" s="1">
        <v>2</v>
      </c>
      <c r="ID963" s="1">
        <v>0</v>
      </c>
      <c r="IE963" s="1">
        <v>0</v>
      </c>
      <c r="IF963" s="1">
        <v>1</v>
      </c>
      <c r="IG963" s="1">
        <v>1</v>
      </c>
      <c r="IH963" s="1">
        <v>1</v>
      </c>
      <c r="II963" s="1">
        <v>1</v>
      </c>
      <c r="IJ963" s="1">
        <v>1</v>
      </c>
      <c r="IK963" s="1">
        <v>1</v>
      </c>
      <c r="IL963" s="1">
        <v>1</v>
      </c>
      <c r="IM963" s="1">
        <v>1</v>
      </c>
      <c r="IN963" s="1">
        <v>1</v>
      </c>
      <c r="IO963" s="1">
        <v>1</v>
      </c>
      <c r="IP963" s="1">
        <v>0</v>
      </c>
      <c r="IQ963" s="1">
        <v>0</v>
      </c>
      <c r="IR963" s="1">
        <v>0</v>
      </c>
      <c r="IS963" s="1">
        <v>1</v>
      </c>
      <c r="IT963" s="1">
        <v>1</v>
      </c>
      <c r="IU963" s="1">
        <v>1</v>
      </c>
      <c r="IV963" s="1">
        <v>3</v>
      </c>
      <c r="IW963" s="1">
        <v>1</v>
      </c>
      <c r="IX963" s="1">
        <v>1</v>
      </c>
      <c r="IY963" s="1">
        <v>1</v>
      </c>
      <c r="IZ963" s="1">
        <v>1</v>
      </c>
      <c r="JA963" s="1">
        <v>1</v>
      </c>
      <c r="JB963" s="1">
        <v>1</v>
      </c>
      <c r="JC963" s="1">
        <v>0</v>
      </c>
      <c r="JD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</v>
      </c>
      <c r="JN963" s="1">
        <v>0</v>
      </c>
      <c r="JO963" s="1">
        <v>0</v>
      </c>
      <c r="JP963" s="1">
        <v>0</v>
      </c>
      <c r="JQ963" s="1">
        <v>0</v>
      </c>
      <c r="JR963" s="1">
        <v>0</v>
      </c>
      <c r="JS963" s="1">
        <v>0</v>
      </c>
      <c r="JT963" s="1">
        <v>0</v>
      </c>
      <c r="JU963" s="1">
        <v>0</v>
      </c>
      <c r="JV963" s="1">
        <v>0</v>
      </c>
      <c r="JW963" s="1">
        <v>0</v>
      </c>
      <c r="JX963" s="1">
        <v>0</v>
      </c>
      <c r="JY963" s="1">
        <v>0</v>
      </c>
      <c r="JZ963" s="1">
        <v>0</v>
      </c>
      <c r="KA963" s="1">
        <v>0</v>
      </c>
      <c r="KB963" s="1">
        <v>0</v>
      </c>
      <c r="KC963" s="1">
        <v>0</v>
      </c>
      <c r="KD963" s="1">
        <v>0</v>
      </c>
      <c r="KE963" s="1">
        <v>0</v>
      </c>
      <c r="KF963" s="1">
        <v>0</v>
      </c>
      <c r="KG963" s="1">
        <v>0</v>
      </c>
      <c r="KH963" s="1">
        <v>0</v>
      </c>
      <c r="KI963" s="1">
        <v>0</v>
      </c>
      <c r="KJ963" s="1">
        <v>0</v>
      </c>
      <c r="KK963" s="1">
        <v>0</v>
      </c>
      <c r="KL963" s="1">
        <v>0</v>
      </c>
      <c r="KM963" s="1">
        <v>0</v>
      </c>
      <c r="KN963" s="1">
        <v>0</v>
      </c>
      <c r="KO963" s="1">
        <v>0</v>
      </c>
      <c r="KP963" s="1">
        <v>0</v>
      </c>
      <c r="KQ963" s="1">
        <v>0</v>
      </c>
      <c r="KR963" s="1">
        <v>0</v>
      </c>
      <c r="KS963" s="1">
        <v>0</v>
      </c>
      <c r="KT963" s="1">
        <v>0</v>
      </c>
      <c r="KU963" s="1">
        <v>0</v>
      </c>
      <c r="KV963" s="1">
        <v>0</v>
      </c>
      <c r="KW963" s="1">
        <v>0</v>
      </c>
      <c r="KX963" s="1">
        <v>0</v>
      </c>
      <c r="KY963" s="1">
        <v>0</v>
      </c>
      <c r="KZ963" s="1">
        <v>0</v>
      </c>
      <c r="LA963" s="1">
        <v>0</v>
      </c>
      <c r="LB963" s="1">
        <v>0</v>
      </c>
      <c r="LC963" s="1">
        <v>0</v>
      </c>
      <c r="LD963" s="1">
        <v>0</v>
      </c>
      <c r="LE963" s="1">
        <v>0</v>
      </c>
      <c r="LF963" s="1">
        <v>0</v>
      </c>
      <c r="LG963" s="1">
        <v>0</v>
      </c>
      <c r="LH963" s="1">
        <v>0</v>
      </c>
      <c r="LI963" s="1">
        <v>0</v>
      </c>
      <c r="LJ963" s="1">
        <v>0</v>
      </c>
      <c r="LK963" s="1">
        <v>0</v>
      </c>
      <c r="LL963" s="1">
        <v>0</v>
      </c>
      <c r="LM963" s="1">
        <v>0</v>
      </c>
      <c r="LN963" s="1">
        <v>0</v>
      </c>
      <c r="LO963" s="1">
        <v>0</v>
      </c>
      <c r="LP963" s="1">
        <v>0</v>
      </c>
      <c r="LQ963" s="1">
        <v>0</v>
      </c>
      <c r="LR963" s="1">
        <v>0</v>
      </c>
      <c r="LS963" s="1">
        <v>0</v>
      </c>
      <c r="LT963" s="1">
        <v>0</v>
      </c>
      <c r="LU963" s="1">
        <v>0</v>
      </c>
      <c r="LV963" s="1">
        <v>0</v>
      </c>
      <c r="LW963" s="1">
        <v>0</v>
      </c>
      <c r="LX963" s="1">
        <v>0</v>
      </c>
      <c r="LY963" s="1">
        <v>0</v>
      </c>
      <c r="LZ963" s="1">
        <v>0</v>
      </c>
      <c r="MA963" s="1">
        <v>0</v>
      </c>
      <c r="MB963" s="1">
        <v>0</v>
      </c>
      <c r="MC963" s="1">
        <v>1</v>
      </c>
    </row>
    <row r="964" spans="1:341">
      <c r="A964" s="1">
        <v>2016</v>
      </c>
      <c r="B964" s="1" t="s">
        <v>1046</v>
      </c>
      <c r="C964" s="1">
        <v>1</v>
      </c>
      <c r="D964" s="1">
        <v>0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  <c r="J964" s="1">
        <v>1</v>
      </c>
      <c r="K964" s="1">
        <v>2</v>
      </c>
      <c r="L964" s="1">
        <v>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5</v>
      </c>
      <c r="X964" s="1">
        <v>5</v>
      </c>
      <c r="Y964" s="1">
        <v>5</v>
      </c>
      <c r="Z964" s="1">
        <v>5</v>
      </c>
      <c r="AA964" s="1">
        <v>5</v>
      </c>
      <c r="AB964" s="1">
        <v>5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1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1</v>
      </c>
      <c r="BN964" s="1">
        <v>0</v>
      </c>
      <c r="BO964" s="1">
        <v>1</v>
      </c>
      <c r="BP964" s="1">
        <v>0</v>
      </c>
      <c r="BQ964" s="1">
        <v>2</v>
      </c>
      <c r="BR964" s="1">
        <v>2</v>
      </c>
      <c r="BS964" s="1">
        <v>2</v>
      </c>
      <c r="BT964" s="1">
        <v>5</v>
      </c>
      <c r="BU964" s="1">
        <v>2</v>
      </c>
      <c r="BV964" s="1">
        <v>2</v>
      </c>
      <c r="BW964" s="1">
        <v>0</v>
      </c>
      <c r="BX964" s="1">
        <v>0</v>
      </c>
      <c r="BY964" s="1">
        <v>2</v>
      </c>
      <c r="BZ964" s="1">
        <v>1</v>
      </c>
      <c r="CA964" s="1">
        <v>3</v>
      </c>
      <c r="CB964" s="1">
        <v>3</v>
      </c>
      <c r="CC964" s="1">
        <v>2</v>
      </c>
      <c r="CD964" s="1">
        <v>0</v>
      </c>
      <c r="CE964" s="1">
        <v>1</v>
      </c>
      <c r="CF964" s="1">
        <v>0</v>
      </c>
      <c r="CG964" s="1">
        <v>0</v>
      </c>
      <c r="CH964" s="1">
        <v>0</v>
      </c>
      <c r="CI964" s="1">
        <v>0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1</v>
      </c>
      <c r="CQ964" s="1">
        <v>2</v>
      </c>
      <c r="CR964" s="1">
        <v>2</v>
      </c>
      <c r="CS964" s="1">
        <v>2</v>
      </c>
      <c r="CT964" s="1">
        <v>2</v>
      </c>
      <c r="CU964" s="1">
        <v>0</v>
      </c>
      <c r="CV964" s="1">
        <v>1</v>
      </c>
      <c r="CW964" s="1">
        <v>1</v>
      </c>
      <c r="CX964" s="1">
        <v>0</v>
      </c>
      <c r="CY964" s="1">
        <v>2</v>
      </c>
      <c r="CZ964" s="1">
        <v>0</v>
      </c>
      <c r="DA964" s="1">
        <v>0</v>
      </c>
      <c r="DB964" s="1">
        <v>2</v>
      </c>
      <c r="DC964" s="1">
        <v>2</v>
      </c>
      <c r="DD964" s="1">
        <v>2</v>
      </c>
      <c r="DE964" s="1">
        <v>6</v>
      </c>
      <c r="DF964" s="1">
        <v>2</v>
      </c>
      <c r="DG964" s="1">
        <v>0</v>
      </c>
      <c r="DH964" s="1">
        <v>2</v>
      </c>
      <c r="DI964" s="1">
        <v>2</v>
      </c>
      <c r="DJ964" s="1">
        <v>0</v>
      </c>
      <c r="DK964" s="1">
        <v>2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34</v>
      </c>
      <c r="DS964" s="1">
        <v>0</v>
      </c>
      <c r="DT964" s="1">
        <v>34</v>
      </c>
      <c r="DU964" s="1">
        <v>34</v>
      </c>
      <c r="DV964" s="1">
        <v>34</v>
      </c>
      <c r="DW964" s="1">
        <v>2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32</v>
      </c>
      <c r="EK964" s="1">
        <v>20</v>
      </c>
      <c r="EL964" s="1">
        <v>12</v>
      </c>
      <c r="EM964" s="1">
        <v>32</v>
      </c>
      <c r="EN964" s="1">
        <v>32</v>
      </c>
      <c r="EO964" s="1">
        <v>0</v>
      </c>
      <c r="EP964" s="1">
        <v>0</v>
      </c>
      <c r="EQ964" s="1">
        <v>0</v>
      </c>
      <c r="ER964" s="1">
        <v>1</v>
      </c>
      <c r="ES964" s="1">
        <v>1</v>
      </c>
      <c r="ET964" s="1">
        <v>0</v>
      </c>
      <c r="EU964" s="1">
        <v>1</v>
      </c>
      <c r="EV964" s="1">
        <v>0</v>
      </c>
      <c r="EW964" s="1">
        <v>0</v>
      </c>
      <c r="EX964" s="1">
        <v>0</v>
      </c>
      <c r="EY964" s="1">
        <v>1</v>
      </c>
      <c r="EZ964" s="1">
        <v>0</v>
      </c>
      <c r="FA964" s="1">
        <v>1</v>
      </c>
      <c r="FB964" s="1">
        <v>1</v>
      </c>
      <c r="FC964" s="1">
        <v>1</v>
      </c>
      <c r="FD964" s="1">
        <v>0</v>
      </c>
      <c r="FE964" s="1">
        <v>1</v>
      </c>
      <c r="FF964" s="1">
        <v>0</v>
      </c>
      <c r="FG964" s="1">
        <v>1</v>
      </c>
      <c r="FH964" s="1">
        <v>0</v>
      </c>
      <c r="FI964" s="1">
        <v>0</v>
      </c>
      <c r="FJ964" s="1">
        <v>1</v>
      </c>
      <c r="FK964" s="1">
        <v>0</v>
      </c>
      <c r="FL964" s="1">
        <v>1</v>
      </c>
      <c r="FM964" s="1">
        <v>3</v>
      </c>
      <c r="FN964" s="1">
        <v>1</v>
      </c>
      <c r="FO964" s="1">
        <v>0</v>
      </c>
      <c r="FP964" s="1">
        <v>0</v>
      </c>
      <c r="FQ964" s="1">
        <v>0</v>
      </c>
      <c r="FR964" s="1">
        <v>8</v>
      </c>
      <c r="FS964" s="1">
        <v>0</v>
      </c>
      <c r="FT964" s="1">
        <v>0</v>
      </c>
      <c r="FU964" s="1">
        <v>0</v>
      </c>
      <c r="FV964" s="1">
        <v>2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1</v>
      </c>
      <c r="GD964" s="1">
        <v>1</v>
      </c>
      <c r="GE964" s="1">
        <v>1</v>
      </c>
      <c r="GF964" s="1">
        <v>3</v>
      </c>
      <c r="GG964" s="1">
        <v>1</v>
      </c>
      <c r="GH964" s="1">
        <v>1</v>
      </c>
      <c r="GI964" s="1">
        <v>1</v>
      </c>
      <c r="GJ964" s="1">
        <v>1</v>
      </c>
      <c r="GK964" s="1">
        <v>1</v>
      </c>
      <c r="GL964" s="1">
        <v>1</v>
      </c>
      <c r="GM964" s="1">
        <v>0</v>
      </c>
      <c r="GN964" s="1">
        <v>0</v>
      </c>
      <c r="GO964" s="1">
        <v>1</v>
      </c>
      <c r="GP964" s="1">
        <v>0</v>
      </c>
      <c r="GQ964" s="1">
        <v>0</v>
      </c>
      <c r="GR964" s="1">
        <v>0</v>
      </c>
      <c r="GS964" s="1">
        <v>1</v>
      </c>
      <c r="GT964" s="1">
        <v>0</v>
      </c>
      <c r="GU964" s="1">
        <v>0</v>
      </c>
      <c r="GV964" s="1">
        <v>1</v>
      </c>
      <c r="GW964" s="1">
        <v>1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1</v>
      </c>
      <c r="HP964" s="1">
        <v>1</v>
      </c>
      <c r="HQ964" s="1">
        <v>0</v>
      </c>
      <c r="HR964" s="1">
        <v>0</v>
      </c>
      <c r="HS964" s="1">
        <v>2</v>
      </c>
      <c r="HT964" s="1">
        <v>2</v>
      </c>
      <c r="HU964" s="1">
        <v>2</v>
      </c>
      <c r="HV964" s="1">
        <v>6</v>
      </c>
      <c r="HW964" s="1">
        <v>2</v>
      </c>
      <c r="HX964" s="1">
        <v>2</v>
      </c>
      <c r="HY964" s="1">
        <v>2</v>
      </c>
      <c r="HZ964" s="1">
        <v>2</v>
      </c>
      <c r="IA964" s="1">
        <v>2</v>
      </c>
      <c r="IB964" s="1">
        <v>2</v>
      </c>
      <c r="IC964" s="1">
        <v>2</v>
      </c>
      <c r="ID964" s="1">
        <v>0</v>
      </c>
      <c r="IE964" s="1">
        <v>0</v>
      </c>
      <c r="IF964" s="1">
        <v>1</v>
      </c>
      <c r="IG964" s="1">
        <v>1</v>
      </c>
      <c r="IH964" s="1">
        <v>1</v>
      </c>
      <c r="II964" s="1">
        <v>1</v>
      </c>
      <c r="IJ964" s="1">
        <v>1</v>
      </c>
      <c r="IK964" s="1">
        <v>1</v>
      </c>
      <c r="IL964" s="1">
        <v>1</v>
      </c>
      <c r="IM964" s="1">
        <v>1</v>
      </c>
      <c r="IN964" s="1">
        <v>1</v>
      </c>
      <c r="IO964" s="1">
        <v>1</v>
      </c>
      <c r="IP964" s="1">
        <v>0</v>
      </c>
      <c r="IQ964" s="1">
        <v>0</v>
      </c>
      <c r="IR964" s="1">
        <v>0</v>
      </c>
      <c r="IS964" s="1">
        <v>1</v>
      </c>
      <c r="IT964" s="1">
        <v>1</v>
      </c>
      <c r="IU964" s="1">
        <v>1</v>
      </c>
      <c r="IV964" s="1">
        <v>3</v>
      </c>
      <c r="IW964" s="1">
        <v>1</v>
      </c>
      <c r="IX964" s="1">
        <v>1</v>
      </c>
      <c r="IY964" s="1">
        <v>1</v>
      </c>
      <c r="IZ964" s="1">
        <v>1</v>
      </c>
      <c r="JA964" s="1">
        <v>1</v>
      </c>
      <c r="JB964" s="1">
        <v>1</v>
      </c>
      <c r="JC964" s="1">
        <v>0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0</v>
      </c>
      <c r="JO964" s="1">
        <v>0</v>
      </c>
      <c r="JP964" s="1">
        <v>0</v>
      </c>
      <c r="JQ964" s="1">
        <v>0</v>
      </c>
      <c r="JR964" s="1">
        <v>0</v>
      </c>
      <c r="JS964" s="1">
        <v>0</v>
      </c>
      <c r="JT964" s="1">
        <v>0</v>
      </c>
      <c r="JU964" s="1">
        <v>0</v>
      </c>
      <c r="JV964" s="1">
        <v>0</v>
      </c>
      <c r="JW964" s="1">
        <v>0</v>
      </c>
      <c r="JX964" s="1">
        <v>0</v>
      </c>
      <c r="JY964" s="1">
        <v>0</v>
      </c>
      <c r="JZ964" s="1">
        <v>0</v>
      </c>
      <c r="KA964" s="1">
        <v>0</v>
      </c>
      <c r="KB964" s="1">
        <v>0</v>
      </c>
      <c r="KC964" s="1"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0</v>
      </c>
      <c r="KJ964" s="1">
        <v>0</v>
      </c>
      <c r="KK964" s="1">
        <v>0</v>
      </c>
      <c r="KL964" s="1">
        <v>0</v>
      </c>
      <c r="KM964" s="1">
        <v>0</v>
      </c>
      <c r="KN964" s="1">
        <v>0</v>
      </c>
      <c r="KO964" s="1">
        <v>0</v>
      </c>
      <c r="KP964" s="1">
        <v>0</v>
      </c>
      <c r="KQ964" s="1">
        <v>0</v>
      </c>
      <c r="KR964" s="1">
        <v>0</v>
      </c>
      <c r="KS964" s="1">
        <v>0</v>
      </c>
      <c r="KT964" s="1">
        <v>0</v>
      </c>
      <c r="KU964" s="1">
        <v>0</v>
      </c>
      <c r="KV964" s="1">
        <v>0</v>
      </c>
      <c r="KW964" s="1">
        <v>0</v>
      </c>
      <c r="KX964" s="1">
        <v>0</v>
      </c>
      <c r="KY964" s="1">
        <v>0</v>
      </c>
      <c r="KZ964" s="1">
        <v>0</v>
      </c>
      <c r="LA964" s="1">
        <v>0</v>
      </c>
      <c r="LB964" s="1">
        <v>0</v>
      </c>
      <c r="LC964" s="1">
        <v>0</v>
      </c>
      <c r="LD964" s="1">
        <v>0</v>
      </c>
      <c r="LE964" s="1">
        <v>0</v>
      </c>
      <c r="LF964" s="1">
        <v>0</v>
      </c>
      <c r="LG964" s="1">
        <v>0</v>
      </c>
      <c r="LH964" s="1">
        <v>0</v>
      </c>
      <c r="LI964" s="1">
        <v>0</v>
      </c>
      <c r="LJ964" s="1">
        <v>0</v>
      </c>
      <c r="LK964" s="1">
        <v>0</v>
      </c>
      <c r="LL964" s="1">
        <v>0</v>
      </c>
      <c r="LM964" s="1">
        <v>0</v>
      </c>
      <c r="LN964" s="1">
        <v>0</v>
      </c>
      <c r="LO964" s="1">
        <v>0</v>
      </c>
      <c r="LP964" s="1">
        <v>0</v>
      </c>
      <c r="LQ964" s="1">
        <v>0</v>
      </c>
      <c r="LR964" s="1">
        <v>0</v>
      </c>
      <c r="LS964" s="1">
        <v>0</v>
      </c>
      <c r="LT964" s="1">
        <v>0</v>
      </c>
      <c r="LU964" s="1">
        <v>0</v>
      </c>
      <c r="LV964" s="1">
        <v>0</v>
      </c>
      <c r="LW964" s="1">
        <v>0</v>
      </c>
      <c r="LX964" s="1">
        <v>0</v>
      </c>
      <c r="LY964" s="1">
        <v>0</v>
      </c>
      <c r="LZ964" s="1">
        <v>0</v>
      </c>
      <c r="MA964" s="1">
        <v>0</v>
      </c>
      <c r="MB964" s="1">
        <v>0</v>
      </c>
      <c r="MC964" s="1">
        <v>1</v>
      </c>
    </row>
    <row r="965" spans="1:341">
      <c r="A965" s="1">
        <v>2016</v>
      </c>
      <c r="B965" s="1" t="s">
        <v>1047</v>
      </c>
      <c r="C965" s="1">
        <v>1</v>
      </c>
      <c r="D965" s="1">
        <v>0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  <c r="J965" s="1">
        <v>1</v>
      </c>
      <c r="K965" s="1">
        <v>2</v>
      </c>
      <c r="L965" s="1">
        <v>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1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1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2</v>
      </c>
      <c r="BG965" s="1">
        <v>2</v>
      </c>
      <c r="BH965" s="1">
        <v>0</v>
      </c>
      <c r="BI965" s="1">
        <v>0</v>
      </c>
      <c r="BJ965" s="1">
        <v>2</v>
      </c>
      <c r="BK965" s="1">
        <v>0</v>
      </c>
      <c r="BL965" s="1">
        <v>0</v>
      </c>
      <c r="BM965" s="1">
        <v>1</v>
      </c>
      <c r="BN965" s="1">
        <v>0</v>
      </c>
      <c r="BO965" s="1">
        <v>1</v>
      </c>
      <c r="BP965" s="1">
        <v>0</v>
      </c>
      <c r="BQ965" s="1">
        <v>2</v>
      </c>
      <c r="BR965" s="1">
        <v>2</v>
      </c>
      <c r="BS965" s="1">
        <v>2</v>
      </c>
      <c r="BT965" s="1">
        <v>5</v>
      </c>
      <c r="BU965" s="1">
        <v>2</v>
      </c>
      <c r="BV965" s="1">
        <v>2</v>
      </c>
      <c r="BW965" s="1">
        <v>0</v>
      </c>
      <c r="BX965" s="1">
        <v>0</v>
      </c>
      <c r="BY965" s="1">
        <v>2</v>
      </c>
      <c r="BZ965" s="1">
        <v>1</v>
      </c>
      <c r="CA965" s="1">
        <v>3</v>
      </c>
      <c r="CB965" s="1">
        <v>3</v>
      </c>
      <c r="CC965" s="1">
        <v>2</v>
      </c>
      <c r="CD965" s="1">
        <v>0</v>
      </c>
      <c r="CE965" s="1">
        <v>4</v>
      </c>
      <c r="CF965" s="1">
        <v>0</v>
      </c>
      <c r="CG965" s="1">
        <v>0</v>
      </c>
      <c r="CH965" s="1">
        <v>0</v>
      </c>
      <c r="CI965" s="1">
        <v>0</v>
      </c>
      <c r="CJ965" s="1">
        <v>4</v>
      </c>
      <c r="CK965" s="1">
        <v>4</v>
      </c>
      <c r="CL965" s="1">
        <v>4</v>
      </c>
      <c r="CM965" s="1">
        <v>4</v>
      </c>
      <c r="CN965" s="1">
        <v>4</v>
      </c>
      <c r="CO965" s="1">
        <v>0</v>
      </c>
      <c r="CP965" s="1">
        <v>1</v>
      </c>
      <c r="CQ965" s="1">
        <v>1</v>
      </c>
      <c r="CR965" s="1">
        <v>1</v>
      </c>
      <c r="CS965" s="1">
        <v>1</v>
      </c>
      <c r="CT965" s="1">
        <v>1</v>
      </c>
      <c r="CU965" s="1">
        <v>0</v>
      </c>
      <c r="CV965" s="1">
        <v>1</v>
      </c>
      <c r="CW965" s="1">
        <v>1</v>
      </c>
      <c r="CX965" s="1">
        <v>0</v>
      </c>
      <c r="CY965" s="1">
        <v>1</v>
      </c>
      <c r="CZ965" s="1">
        <v>0</v>
      </c>
      <c r="DA965" s="1">
        <v>0</v>
      </c>
      <c r="DB965" s="1">
        <v>1</v>
      </c>
      <c r="DC965" s="1">
        <v>1</v>
      </c>
      <c r="DD965" s="1">
        <v>1</v>
      </c>
      <c r="DE965" s="1">
        <v>3</v>
      </c>
      <c r="DF965" s="1">
        <v>1</v>
      </c>
      <c r="DG965" s="1">
        <v>0</v>
      </c>
      <c r="DH965" s="1">
        <v>1</v>
      </c>
      <c r="DI965" s="1">
        <v>1</v>
      </c>
      <c r="DJ965" s="1">
        <v>0</v>
      </c>
      <c r="DK965" s="1">
        <v>1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12</v>
      </c>
      <c r="DS965" s="1">
        <v>0</v>
      </c>
      <c r="DT965" s="1">
        <v>12</v>
      </c>
      <c r="DU965" s="1">
        <v>12</v>
      </c>
      <c r="DV965" s="1">
        <v>12</v>
      </c>
      <c r="DW965" s="1">
        <v>1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11</v>
      </c>
      <c r="EK965" s="1">
        <v>0</v>
      </c>
      <c r="EL965" s="1">
        <v>11</v>
      </c>
      <c r="EM965" s="1">
        <v>12</v>
      </c>
      <c r="EN965" s="1">
        <v>12</v>
      </c>
      <c r="EO965" s="1">
        <v>0</v>
      </c>
      <c r="EP965" s="1">
        <v>0</v>
      </c>
      <c r="EQ965" s="1">
        <v>0</v>
      </c>
      <c r="ER965" s="1">
        <v>1</v>
      </c>
      <c r="ES965" s="1">
        <v>1</v>
      </c>
      <c r="ET965" s="1">
        <v>0</v>
      </c>
      <c r="EU965" s="1">
        <v>1</v>
      </c>
      <c r="EV965" s="1">
        <v>0</v>
      </c>
      <c r="EW965" s="1">
        <v>0</v>
      </c>
      <c r="EX965" s="1">
        <v>0</v>
      </c>
      <c r="EY965" s="1">
        <v>1</v>
      </c>
      <c r="EZ965" s="1">
        <v>0</v>
      </c>
      <c r="FA965" s="1">
        <v>1</v>
      </c>
      <c r="FB965" s="1">
        <v>1</v>
      </c>
      <c r="FC965" s="1">
        <v>1</v>
      </c>
      <c r="FD965" s="1">
        <v>0</v>
      </c>
      <c r="FE965" s="1">
        <v>1</v>
      </c>
      <c r="FF965" s="1">
        <v>0</v>
      </c>
      <c r="FG965" s="1">
        <v>1</v>
      </c>
      <c r="FH965" s="1">
        <v>0</v>
      </c>
      <c r="FI965" s="1">
        <v>0</v>
      </c>
      <c r="FJ965" s="1">
        <v>1</v>
      </c>
      <c r="FK965" s="1">
        <v>0</v>
      </c>
      <c r="FL965" s="1">
        <v>1</v>
      </c>
      <c r="FM965" s="1">
        <v>3</v>
      </c>
      <c r="FN965" s="1">
        <v>1</v>
      </c>
      <c r="FO965" s="1">
        <v>0</v>
      </c>
      <c r="FP965" s="1">
        <v>0</v>
      </c>
      <c r="FQ965" s="1">
        <v>0</v>
      </c>
      <c r="FR965" s="1">
        <v>5</v>
      </c>
      <c r="FS965" s="1">
        <v>0</v>
      </c>
      <c r="FT965" s="1">
        <v>0</v>
      </c>
      <c r="FU965" s="1">
        <v>0</v>
      </c>
      <c r="FV965" s="1">
        <v>2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1</v>
      </c>
      <c r="GD965" s="1">
        <v>1</v>
      </c>
      <c r="GE965" s="1">
        <v>1</v>
      </c>
      <c r="GF965" s="1">
        <v>3</v>
      </c>
      <c r="GG965" s="1">
        <v>1</v>
      </c>
      <c r="GH965" s="1">
        <v>1</v>
      </c>
      <c r="GI965" s="1">
        <v>1</v>
      </c>
      <c r="GJ965" s="1">
        <v>1</v>
      </c>
      <c r="GK965" s="1">
        <v>1</v>
      </c>
      <c r="GL965" s="1">
        <v>1</v>
      </c>
      <c r="GM965" s="1">
        <v>0</v>
      </c>
      <c r="GN965" s="1">
        <v>0</v>
      </c>
      <c r="GO965" s="1">
        <v>1</v>
      </c>
      <c r="GP965" s="1">
        <v>0</v>
      </c>
      <c r="GQ965" s="1">
        <v>0</v>
      </c>
      <c r="GR965" s="1">
        <v>0</v>
      </c>
      <c r="GS965" s="1">
        <v>1</v>
      </c>
      <c r="GT965" s="1">
        <v>0</v>
      </c>
      <c r="GU965" s="1">
        <v>0</v>
      </c>
      <c r="GV965" s="1">
        <v>1</v>
      </c>
      <c r="GW965" s="1">
        <v>1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1</v>
      </c>
      <c r="HP965" s="1">
        <v>1</v>
      </c>
      <c r="HQ965" s="1">
        <v>0</v>
      </c>
      <c r="HR965" s="1">
        <v>0</v>
      </c>
      <c r="HS965" s="1">
        <v>2</v>
      </c>
      <c r="HT965" s="1">
        <v>2</v>
      </c>
      <c r="HU965" s="1">
        <v>2</v>
      </c>
      <c r="HV965" s="1">
        <v>6</v>
      </c>
      <c r="HW965" s="1">
        <v>2</v>
      </c>
      <c r="HX965" s="1">
        <v>2</v>
      </c>
      <c r="HY965" s="1">
        <v>2</v>
      </c>
      <c r="HZ965" s="1">
        <v>2</v>
      </c>
      <c r="IA965" s="1">
        <v>2</v>
      </c>
      <c r="IB965" s="1">
        <v>2</v>
      </c>
      <c r="IC965" s="1">
        <v>2</v>
      </c>
      <c r="ID965" s="1">
        <v>0</v>
      </c>
      <c r="IE965" s="1">
        <v>0</v>
      </c>
      <c r="IF965" s="1">
        <v>1</v>
      </c>
      <c r="IG965" s="1">
        <v>1</v>
      </c>
      <c r="IH965" s="1">
        <v>1</v>
      </c>
      <c r="II965" s="1">
        <v>1</v>
      </c>
      <c r="IJ965" s="1">
        <v>1</v>
      </c>
      <c r="IK965" s="1">
        <v>1</v>
      </c>
      <c r="IL965" s="1">
        <v>1</v>
      </c>
      <c r="IM965" s="1">
        <v>1</v>
      </c>
      <c r="IN965" s="1">
        <v>1</v>
      </c>
      <c r="IO965" s="1">
        <v>1</v>
      </c>
      <c r="IP965" s="1">
        <v>0</v>
      </c>
      <c r="IQ965" s="1">
        <v>0</v>
      </c>
      <c r="IR965" s="1">
        <v>0</v>
      </c>
      <c r="IS965" s="1">
        <v>1</v>
      </c>
      <c r="IT965" s="1">
        <v>1</v>
      </c>
      <c r="IU965" s="1">
        <v>1</v>
      </c>
      <c r="IV965" s="1">
        <v>3</v>
      </c>
      <c r="IW965" s="1">
        <v>1</v>
      </c>
      <c r="IX965" s="1">
        <v>1</v>
      </c>
      <c r="IY965" s="1">
        <v>1</v>
      </c>
      <c r="IZ965" s="1">
        <v>1</v>
      </c>
      <c r="JA965" s="1">
        <v>1</v>
      </c>
      <c r="JB965" s="1">
        <v>1</v>
      </c>
      <c r="JC965" s="1">
        <v>0</v>
      </c>
      <c r="JD965" s="1">
        <v>0</v>
      </c>
      <c r="JE965" s="1">
        <v>0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0</v>
      </c>
      <c r="JN965" s="1">
        <v>0</v>
      </c>
      <c r="JO965" s="1">
        <v>0</v>
      </c>
      <c r="JP965" s="1">
        <v>0</v>
      </c>
      <c r="JQ965" s="1">
        <v>0</v>
      </c>
      <c r="JR965" s="1">
        <v>0</v>
      </c>
      <c r="JS965" s="1">
        <v>0</v>
      </c>
      <c r="JT965" s="1">
        <v>0</v>
      </c>
      <c r="JU965" s="1">
        <v>0</v>
      </c>
      <c r="JV965" s="1">
        <v>0</v>
      </c>
      <c r="JW965" s="1">
        <v>0</v>
      </c>
      <c r="JX965" s="1">
        <v>0</v>
      </c>
      <c r="JY965" s="1">
        <v>0</v>
      </c>
      <c r="JZ965" s="1">
        <v>0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0</v>
      </c>
      <c r="KG965" s="1">
        <v>0</v>
      </c>
      <c r="KH965" s="1">
        <v>0</v>
      </c>
      <c r="KI965" s="1">
        <v>0</v>
      </c>
      <c r="KJ965" s="1">
        <v>0</v>
      </c>
      <c r="KK965" s="1">
        <v>0</v>
      </c>
      <c r="KL965" s="1">
        <v>0</v>
      </c>
      <c r="KM965" s="1">
        <v>0</v>
      </c>
      <c r="KN965" s="1">
        <v>0</v>
      </c>
      <c r="KO965" s="1">
        <v>0</v>
      </c>
      <c r="KP965" s="1">
        <v>0</v>
      </c>
      <c r="KQ965" s="1">
        <v>0</v>
      </c>
      <c r="KR965" s="1">
        <v>0</v>
      </c>
      <c r="KS965" s="1">
        <v>0</v>
      </c>
      <c r="KT965" s="1">
        <v>0</v>
      </c>
      <c r="KU965" s="1">
        <v>0</v>
      </c>
      <c r="KV965" s="1">
        <v>0</v>
      </c>
      <c r="KW965" s="1">
        <v>0</v>
      </c>
      <c r="KX965" s="1">
        <v>0</v>
      </c>
      <c r="KY965" s="1">
        <v>0</v>
      </c>
      <c r="KZ965" s="1">
        <v>0</v>
      </c>
      <c r="LA965" s="1">
        <v>0</v>
      </c>
      <c r="LB965" s="1">
        <v>0</v>
      </c>
      <c r="LC965" s="1">
        <v>0</v>
      </c>
      <c r="LD965" s="1">
        <v>0</v>
      </c>
      <c r="LE965" s="1">
        <v>0</v>
      </c>
      <c r="LF965" s="1">
        <v>0</v>
      </c>
      <c r="LG965" s="1">
        <v>0</v>
      </c>
      <c r="LH965" s="1">
        <v>0</v>
      </c>
      <c r="LI965" s="1">
        <v>0</v>
      </c>
      <c r="LJ965" s="1">
        <v>0</v>
      </c>
      <c r="LK965" s="1">
        <v>0</v>
      </c>
      <c r="LL965" s="1">
        <v>0</v>
      </c>
      <c r="LM965" s="1">
        <v>0</v>
      </c>
      <c r="LN965" s="1">
        <v>0</v>
      </c>
      <c r="LO965" s="1">
        <v>0</v>
      </c>
      <c r="LP965" s="1">
        <v>0</v>
      </c>
      <c r="LQ965" s="1">
        <v>0</v>
      </c>
      <c r="LR965" s="1">
        <v>0</v>
      </c>
      <c r="LS965" s="1">
        <v>0</v>
      </c>
      <c r="LT965" s="1">
        <v>0</v>
      </c>
      <c r="LU965" s="1">
        <v>0</v>
      </c>
      <c r="LV965" s="1">
        <v>0</v>
      </c>
      <c r="LW965" s="1">
        <v>0</v>
      </c>
      <c r="LX965" s="1">
        <v>0</v>
      </c>
      <c r="LY965" s="1">
        <v>0</v>
      </c>
      <c r="LZ965" s="1">
        <v>0</v>
      </c>
      <c r="MA965" s="1">
        <v>0</v>
      </c>
      <c r="MB965" s="1">
        <v>0</v>
      </c>
      <c r="MC965" s="1">
        <v>1</v>
      </c>
    </row>
    <row r="966" spans="1:341">
      <c r="A966" s="1">
        <v>2016</v>
      </c>
      <c r="B966" s="1" t="s">
        <v>1048</v>
      </c>
      <c r="C966" s="1">
        <v>1</v>
      </c>
      <c r="D966" s="1">
        <v>0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  <c r="K966" s="1">
        <v>2</v>
      </c>
      <c r="L966" s="1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5</v>
      </c>
      <c r="X966" s="1">
        <v>5</v>
      </c>
      <c r="Y966" s="1">
        <v>5</v>
      </c>
      <c r="Z966" s="1">
        <v>5</v>
      </c>
      <c r="AA966" s="1">
        <v>5</v>
      </c>
      <c r="AB966" s="1">
        <v>5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1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</v>
      </c>
      <c r="BN966" s="1">
        <v>0</v>
      </c>
      <c r="BO966" s="1">
        <v>1</v>
      </c>
      <c r="BP966" s="1">
        <v>0</v>
      </c>
      <c r="BQ966" s="1">
        <v>2</v>
      </c>
      <c r="BR966" s="1">
        <v>2</v>
      </c>
      <c r="BS966" s="1">
        <v>2</v>
      </c>
      <c r="BT966" s="1">
        <v>5</v>
      </c>
      <c r="BU966" s="1">
        <v>2</v>
      </c>
      <c r="BV966" s="1">
        <v>2</v>
      </c>
      <c r="BW966" s="1">
        <v>0</v>
      </c>
      <c r="BX966" s="1">
        <v>0</v>
      </c>
      <c r="BY966" s="1">
        <v>2</v>
      </c>
      <c r="BZ966" s="1">
        <v>1</v>
      </c>
      <c r="CA966" s="1">
        <v>3</v>
      </c>
      <c r="CB966" s="1">
        <v>3</v>
      </c>
      <c r="CC966" s="1">
        <v>2</v>
      </c>
      <c r="CD966" s="1">
        <v>0</v>
      </c>
      <c r="CE966" s="1">
        <v>1</v>
      </c>
      <c r="CF966" s="1">
        <v>0</v>
      </c>
      <c r="CG966" s="1">
        <v>0</v>
      </c>
      <c r="CH966" s="1">
        <v>0</v>
      </c>
      <c r="CI966" s="1">
        <v>0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1</v>
      </c>
      <c r="CQ966" s="1">
        <v>2</v>
      </c>
      <c r="CR966" s="1">
        <v>2</v>
      </c>
      <c r="CS966" s="1">
        <v>2</v>
      </c>
      <c r="CT966" s="1">
        <v>2</v>
      </c>
      <c r="CU966" s="1">
        <v>0</v>
      </c>
      <c r="CV966" s="1">
        <v>1</v>
      </c>
      <c r="CW966" s="1">
        <v>1</v>
      </c>
      <c r="CX966" s="1">
        <v>0</v>
      </c>
      <c r="CY966" s="1">
        <v>2</v>
      </c>
      <c r="CZ966" s="1">
        <v>0</v>
      </c>
      <c r="DA966" s="1">
        <v>0</v>
      </c>
      <c r="DB966" s="1">
        <v>2</v>
      </c>
      <c r="DC966" s="1">
        <v>2</v>
      </c>
      <c r="DD966" s="1">
        <v>2</v>
      </c>
      <c r="DE966" s="1">
        <v>6</v>
      </c>
      <c r="DF966" s="1">
        <v>2</v>
      </c>
      <c r="DG966" s="1">
        <v>0</v>
      </c>
      <c r="DH966" s="1">
        <v>2</v>
      </c>
      <c r="DI966" s="1">
        <v>2</v>
      </c>
      <c r="DJ966" s="1">
        <v>0</v>
      </c>
      <c r="DK966" s="1">
        <v>2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34</v>
      </c>
      <c r="DS966" s="1">
        <v>0</v>
      </c>
      <c r="DT966" s="1">
        <v>34</v>
      </c>
      <c r="DU966" s="1">
        <v>34</v>
      </c>
      <c r="DV966" s="1">
        <v>34</v>
      </c>
      <c r="DW966" s="1">
        <v>2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32</v>
      </c>
      <c r="EK966" s="1">
        <v>20</v>
      </c>
      <c r="EL966" s="1">
        <v>12</v>
      </c>
      <c r="EM966" s="1">
        <v>32</v>
      </c>
      <c r="EN966" s="1">
        <v>32</v>
      </c>
      <c r="EO966" s="1">
        <v>0</v>
      </c>
      <c r="EP966" s="1">
        <v>0</v>
      </c>
      <c r="EQ966" s="1">
        <v>0</v>
      </c>
      <c r="ER966" s="1">
        <v>1</v>
      </c>
      <c r="ES966" s="1">
        <v>1</v>
      </c>
      <c r="ET966" s="1">
        <v>0</v>
      </c>
      <c r="EU966" s="1">
        <v>1</v>
      </c>
      <c r="EV966" s="1">
        <v>0</v>
      </c>
      <c r="EW966" s="1">
        <v>0</v>
      </c>
      <c r="EX966" s="1">
        <v>0</v>
      </c>
      <c r="EY966" s="1">
        <v>1</v>
      </c>
      <c r="EZ966" s="1">
        <v>0</v>
      </c>
      <c r="FA966" s="1">
        <v>1</v>
      </c>
      <c r="FB966" s="1">
        <v>1</v>
      </c>
      <c r="FC966" s="1">
        <v>1</v>
      </c>
      <c r="FD966" s="1">
        <v>0</v>
      </c>
      <c r="FE966" s="1">
        <v>1</v>
      </c>
      <c r="FF966" s="1">
        <v>0</v>
      </c>
      <c r="FG966" s="1">
        <v>1</v>
      </c>
      <c r="FH966" s="1">
        <v>0</v>
      </c>
      <c r="FI966" s="1">
        <v>0</v>
      </c>
      <c r="FJ966" s="1">
        <v>1</v>
      </c>
      <c r="FK966" s="1">
        <v>0</v>
      </c>
      <c r="FL966" s="1">
        <v>1</v>
      </c>
      <c r="FM966" s="1">
        <v>3</v>
      </c>
      <c r="FN966" s="1">
        <v>1</v>
      </c>
      <c r="FO966" s="1">
        <v>0</v>
      </c>
      <c r="FP966" s="1">
        <v>0</v>
      </c>
      <c r="FQ966" s="1">
        <v>0</v>
      </c>
      <c r="FR966" s="1">
        <v>8</v>
      </c>
      <c r="FS966" s="1">
        <v>0</v>
      </c>
      <c r="FT966" s="1">
        <v>0</v>
      </c>
      <c r="FU966" s="1">
        <v>0</v>
      </c>
      <c r="FV966" s="1">
        <v>2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1</v>
      </c>
      <c r="GD966" s="1">
        <v>1</v>
      </c>
      <c r="GE966" s="1">
        <v>1</v>
      </c>
      <c r="GF966" s="1">
        <v>3</v>
      </c>
      <c r="GG966" s="1">
        <v>1</v>
      </c>
      <c r="GH966" s="1">
        <v>1</v>
      </c>
      <c r="GI966" s="1">
        <v>1</v>
      </c>
      <c r="GJ966" s="1">
        <v>1</v>
      </c>
      <c r="GK966" s="1">
        <v>1</v>
      </c>
      <c r="GL966" s="1">
        <v>1</v>
      </c>
      <c r="GM966" s="1">
        <v>0</v>
      </c>
      <c r="GN966" s="1">
        <v>0</v>
      </c>
      <c r="GO966" s="1">
        <v>1</v>
      </c>
      <c r="GP966" s="1">
        <v>0</v>
      </c>
      <c r="GQ966" s="1">
        <v>0</v>
      </c>
      <c r="GR966" s="1">
        <v>0</v>
      </c>
      <c r="GS966" s="1">
        <v>1</v>
      </c>
      <c r="GT966" s="1">
        <v>0</v>
      </c>
      <c r="GU966" s="1">
        <v>0</v>
      </c>
      <c r="GV966" s="1">
        <v>1</v>
      </c>
      <c r="GW966" s="1">
        <v>1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1</v>
      </c>
      <c r="HP966" s="1">
        <v>1</v>
      </c>
      <c r="HQ966" s="1">
        <v>0</v>
      </c>
      <c r="HR966" s="1">
        <v>0</v>
      </c>
      <c r="HS966" s="1">
        <v>2</v>
      </c>
      <c r="HT966" s="1">
        <v>2</v>
      </c>
      <c r="HU966" s="1">
        <v>2</v>
      </c>
      <c r="HV966" s="1">
        <v>6</v>
      </c>
      <c r="HW966" s="1">
        <v>2</v>
      </c>
      <c r="HX966" s="1">
        <v>2</v>
      </c>
      <c r="HY966" s="1">
        <v>2</v>
      </c>
      <c r="HZ966" s="1">
        <v>2</v>
      </c>
      <c r="IA966" s="1">
        <v>2</v>
      </c>
      <c r="IB966" s="1">
        <v>2</v>
      </c>
      <c r="IC966" s="1">
        <v>2</v>
      </c>
      <c r="ID966" s="1">
        <v>0</v>
      </c>
      <c r="IE966" s="1">
        <v>0</v>
      </c>
      <c r="IF966" s="1">
        <v>1</v>
      </c>
      <c r="IG966" s="1">
        <v>1</v>
      </c>
      <c r="IH966" s="1">
        <v>1</v>
      </c>
      <c r="II966" s="1">
        <v>1</v>
      </c>
      <c r="IJ966" s="1">
        <v>1</v>
      </c>
      <c r="IK966" s="1">
        <v>1</v>
      </c>
      <c r="IL966" s="1">
        <v>1</v>
      </c>
      <c r="IM966" s="1">
        <v>1</v>
      </c>
      <c r="IN966" s="1">
        <v>1</v>
      </c>
      <c r="IO966" s="1">
        <v>1</v>
      </c>
      <c r="IP966" s="1">
        <v>0</v>
      </c>
      <c r="IQ966" s="1">
        <v>0</v>
      </c>
      <c r="IR966" s="1">
        <v>0</v>
      </c>
      <c r="IS966" s="1">
        <v>1</v>
      </c>
      <c r="IT966" s="1">
        <v>1</v>
      </c>
      <c r="IU966" s="1">
        <v>1</v>
      </c>
      <c r="IV966" s="1">
        <v>3</v>
      </c>
      <c r="IW966" s="1">
        <v>1</v>
      </c>
      <c r="IX966" s="1">
        <v>1</v>
      </c>
      <c r="IY966" s="1">
        <v>1</v>
      </c>
      <c r="IZ966" s="1">
        <v>1</v>
      </c>
      <c r="JA966" s="1">
        <v>1</v>
      </c>
      <c r="JB966" s="1">
        <v>1</v>
      </c>
      <c r="JC966" s="1">
        <v>0</v>
      </c>
      <c r="JD966" s="1">
        <v>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0</v>
      </c>
      <c r="JK966" s="1">
        <v>0</v>
      </c>
      <c r="JL966" s="1">
        <v>0</v>
      </c>
      <c r="JM966" s="1">
        <v>0</v>
      </c>
      <c r="JN966" s="1">
        <v>0</v>
      </c>
      <c r="JO966" s="1">
        <v>0</v>
      </c>
      <c r="JP966" s="1">
        <v>0</v>
      </c>
      <c r="JQ966" s="1">
        <v>0</v>
      </c>
      <c r="JR966" s="1">
        <v>0</v>
      </c>
      <c r="JS966" s="1">
        <v>0</v>
      </c>
      <c r="JT966" s="1">
        <v>0</v>
      </c>
      <c r="JU966" s="1">
        <v>0</v>
      </c>
      <c r="JV966" s="1">
        <v>0</v>
      </c>
      <c r="JW966" s="1">
        <v>0</v>
      </c>
      <c r="JX966" s="1">
        <v>0</v>
      </c>
      <c r="JY966" s="1">
        <v>0</v>
      </c>
      <c r="JZ966" s="1">
        <v>0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0</v>
      </c>
      <c r="KG966" s="1">
        <v>0</v>
      </c>
      <c r="KH966" s="1">
        <v>0</v>
      </c>
      <c r="KI966" s="1">
        <v>0</v>
      </c>
      <c r="KJ966" s="1">
        <v>0</v>
      </c>
      <c r="KK966" s="1">
        <v>0</v>
      </c>
      <c r="KL966" s="1">
        <v>0</v>
      </c>
      <c r="KM966" s="1">
        <v>0</v>
      </c>
      <c r="KN966" s="1">
        <v>0</v>
      </c>
      <c r="KO966" s="1">
        <v>0</v>
      </c>
      <c r="KP966" s="1">
        <v>0</v>
      </c>
      <c r="KQ966" s="1">
        <v>0</v>
      </c>
      <c r="KR966" s="1">
        <v>0</v>
      </c>
      <c r="KS966" s="1">
        <v>0</v>
      </c>
      <c r="KT966" s="1">
        <v>0</v>
      </c>
      <c r="KU966" s="1">
        <v>0</v>
      </c>
      <c r="KV966" s="1">
        <v>0</v>
      </c>
      <c r="KW966" s="1">
        <v>0</v>
      </c>
      <c r="KX966" s="1">
        <v>0</v>
      </c>
      <c r="KY966" s="1">
        <v>0</v>
      </c>
      <c r="KZ966" s="1">
        <v>0</v>
      </c>
      <c r="LA966" s="1">
        <v>0</v>
      </c>
      <c r="LB966" s="1">
        <v>0</v>
      </c>
      <c r="LC966" s="1">
        <v>0</v>
      </c>
      <c r="LD966" s="1">
        <v>0</v>
      </c>
      <c r="LE966" s="1">
        <v>0</v>
      </c>
      <c r="LF966" s="1">
        <v>0</v>
      </c>
      <c r="LG966" s="1">
        <v>0</v>
      </c>
      <c r="LH966" s="1">
        <v>0</v>
      </c>
      <c r="LI966" s="1">
        <v>0</v>
      </c>
      <c r="LJ966" s="1">
        <v>0</v>
      </c>
      <c r="LK966" s="1">
        <v>0</v>
      </c>
      <c r="LL966" s="1">
        <v>0</v>
      </c>
      <c r="LM966" s="1">
        <v>0</v>
      </c>
      <c r="LN966" s="1">
        <v>0</v>
      </c>
      <c r="LO966" s="1">
        <v>0</v>
      </c>
      <c r="LP966" s="1">
        <v>0</v>
      </c>
      <c r="LQ966" s="1">
        <v>0</v>
      </c>
      <c r="LR966" s="1">
        <v>0</v>
      </c>
      <c r="LS966" s="1">
        <v>0</v>
      </c>
      <c r="LT966" s="1">
        <v>0</v>
      </c>
      <c r="LU966" s="1">
        <v>0</v>
      </c>
      <c r="LV966" s="1">
        <v>0</v>
      </c>
      <c r="LW966" s="1">
        <v>0</v>
      </c>
      <c r="LX966" s="1">
        <v>0</v>
      </c>
      <c r="LY966" s="1">
        <v>0</v>
      </c>
      <c r="LZ966" s="1">
        <v>0</v>
      </c>
      <c r="MA966" s="1">
        <v>0</v>
      </c>
      <c r="MB966" s="1">
        <v>0</v>
      </c>
      <c r="MC966" s="1">
        <v>1</v>
      </c>
    </row>
    <row r="967" spans="1:341">
      <c r="A967" s="1">
        <v>2016</v>
      </c>
      <c r="B967" s="1" t="s">
        <v>1049</v>
      </c>
      <c r="C967" s="1">
        <v>1</v>
      </c>
      <c r="D967" s="1">
        <v>0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2</v>
      </c>
      <c r="L967" s="1">
        <v>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5</v>
      </c>
      <c r="X967" s="1">
        <v>5</v>
      </c>
      <c r="Y967" s="1">
        <v>5</v>
      </c>
      <c r="Z967" s="1">
        <v>5</v>
      </c>
      <c r="AA967" s="1">
        <v>5</v>
      </c>
      <c r="AB967" s="1">
        <v>5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1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1</v>
      </c>
      <c r="BN967" s="1">
        <v>0</v>
      </c>
      <c r="BO967" s="1">
        <v>1</v>
      </c>
      <c r="BP967" s="1">
        <v>0</v>
      </c>
      <c r="BQ967" s="1">
        <v>2</v>
      </c>
      <c r="BR967" s="1">
        <v>2</v>
      </c>
      <c r="BS967" s="1">
        <v>2</v>
      </c>
      <c r="BT967" s="1">
        <v>5</v>
      </c>
      <c r="BU967" s="1">
        <v>2</v>
      </c>
      <c r="BV967" s="1">
        <v>2</v>
      </c>
      <c r="BW967" s="1">
        <v>0</v>
      </c>
      <c r="BX967" s="1">
        <v>0</v>
      </c>
      <c r="BY967" s="1">
        <v>2</v>
      </c>
      <c r="BZ967" s="1">
        <v>1</v>
      </c>
      <c r="CA967" s="1">
        <v>3</v>
      </c>
      <c r="CB967" s="1">
        <v>3</v>
      </c>
      <c r="CC967" s="1">
        <v>2</v>
      </c>
      <c r="CD967" s="1">
        <v>0</v>
      </c>
      <c r="CE967" s="1">
        <v>1</v>
      </c>
      <c r="CF967" s="1">
        <v>0</v>
      </c>
      <c r="CG967" s="1">
        <v>0</v>
      </c>
      <c r="CH967" s="1">
        <v>0</v>
      </c>
      <c r="CI967" s="1">
        <v>0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1</v>
      </c>
      <c r="CQ967" s="1">
        <v>2</v>
      </c>
      <c r="CR967" s="1">
        <v>2</v>
      </c>
      <c r="CS967" s="1">
        <v>2</v>
      </c>
      <c r="CT967" s="1">
        <v>2</v>
      </c>
      <c r="CU967" s="1">
        <v>0</v>
      </c>
      <c r="CV967" s="1">
        <v>1</v>
      </c>
      <c r="CW967" s="1">
        <v>1</v>
      </c>
      <c r="CX967" s="1">
        <v>0</v>
      </c>
      <c r="CY967" s="1">
        <v>2</v>
      </c>
      <c r="CZ967" s="1">
        <v>0</v>
      </c>
      <c r="DA967" s="1">
        <v>0</v>
      </c>
      <c r="DB967" s="1">
        <v>2</v>
      </c>
      <c r="DC967" s="1">
        <v>2</v>
      </c>
      <c r="DD967" s="1">
        <v>2</v>
      </c>
      <c r="DE967" s="1">
        <v>6</v>
      </c>
      <c r="DF967" s="1">
        <v>2</v>
      </c>
      <c r="DG967" s="1">
        <v>0</v>
      </c>
      <c r="DH967" s="1">
        <v>2</v>
      </c>
      <c r="DI967" s="1">
        <v>2</v>
      </c>
      <c r="DJ967" s="1">
        <v>0</v>
      </c>
      <c r="DK967" s="1">
        <v>2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34</v>
      </c>
      <c r="DS967" s="1">
        <v>0</v>
      </c>
      <c r="DT967" s="1">
        <v>34</v>
      </c>
      <c r="DU967" s="1">
        <v>34</v>
      </c>
      <c r="DV967" s="1">
        <v>34</v>
      </c>
      <c r="DW967" s="1">
        <v>2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32</v>
      </c>
      <c r="EK967" s="1">
        <v>20</v>
      </c>
      <c r="EL967" s="1">
        <v>12</v>
      </c>
      <c r="EM967" s="1">
        <v>32</v>
      </c>
      <c r="EN967" s="1">
        <v>32</v>
      </c>
      <c r="EO967" s="1">
        <v>0</v>
      </c>
      <c r="EP967" s="1">
        <v>0</v>
      </c>
      <c r="EQ967" s="1">
        <v>0</v>
      </c>
      <c r="ER967" s="1">
        <v>1</v>
      </c>
      <c r="ES967" s="1">
        <v>1</v>
      </c>
      <c r="ET967" s="1">
        <v>0</v>
      </c>
      <c r="EU967" s="1">
        <v>1</v>
      </c>
      <c r="EV967" s="1">
        <v>0</v>
      </c>
      <c r="EW967" s="1">
        <v>0</v>
      </c>
      <c r="EX967" s="1">
        <v>0</v>
      </c>
      <c r="EY967" s="1">
        <v>1</v>
      </c>
      <c r="EZ967" s="1">
        <v>0</v>
      </c>
      <c r="FA967" s="1">
        <v>1</v>
      </c>
      <c r="FB967" s="1">
        <v>1</v>
      </c>
      <c r="FC967" s="1">
        <v>1</v>
      </c>
      <c r="FD967" s="1">
        <v>0</v>
      </c>
      <c r="FE967" s="1">
        <v>1</v>
      </c>
      <c r="FF967" s="1">
        <v>0</v>
      </c>
      <c r="FG967" s="1">
        <v>1</v>
      </c>
      <c r="FH967" s="1">
        <v>0</v>
      </c>
      <c r="FI967" s="1">
        <v>0</v>
      </c>
      <c r="FJ967" s="1">
        <v>1</v>
      </c>
      <c r="FK967" s="1">
        <v>0</v>
      </c>
      <c r="FL967" s="1">
        <v>1</v>
      </c>
      <c r="FM967" s="1">
        <v>3</v>
      </c>
      <c r="FN967" s="1">
        <v>1</v>
      </c>
      <c r="FO967" s="1">
        <v>0</v>
      </c>
      <c r="FP967" s="1">
        <v>0</v>
      </c>
      <c r="FQ967" s="1">
        <v>0</v>
      </c>
      <c r="FR967" s="1">
        <v>8</v>
      </c>
      <c r="FS967" s="1">
        <v>0</v>
      </c>
      <c r="FT967" s="1">
        <v>0</v>
      </c>
      <c r="FU967" s="1">
        <v>0</v>
      </c>
      <c r="FV967" s="1">
        <v>2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1</v>
      </c>
      <c r="GD967" s="1">
        <v>1</v>
      </c>
      <c r="GE967" s="1">
        <v>1</v>
      </c>
      <c r="GF967" s="1">
        <v>3</v>
      </c>
      <c r="GG967" s="1">
        <v>1</v>
      </c>
      <c r="GH967" s="1">
        <v>1</v>
      </c>
      <c r="GI967" s="1">
        <v>1</v>
      </c>
      <c r="GJ967" s="1">
        <v>1</v>
      </c>
      <c r="GK967" s="1">
        <v>1</v>
      </c>
      <c r="GL967" s="1">
        <v>1</v>
      </c>
      <c r="GM967" s="1">
        <v>0</v>
      </c>
      <c r="GN967" s="1">
        <v>0</v>
      </c>
      <c r="GO967" s="1">
        <v>1</v>
      </c>
      <c r="GP967" s="1">
        <v>0</v>
      </c>
      <c r="GQ967" s="1">
        <v>0</v>
      </c>
      <c r="GR967" s="1">
        <v>0</v>
      </c>
      <c r="GS967" s="1">
        <v>1</v>
      </c>
      <c r="GT967" s="1">
        <v>0</v>
      </c>
      <c r="GU967" s="1">
        <v>0</v>
      </c>
      <c r="GV967" s="1">
        <v>1</v>
      </c>
      <c r="GW967" s="1">
        <v>1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1</v>
      </c>
      <c r="HP967" s="1">
        <v>1</v>
      </c>
      <c r="HQ967" s="1">
        <v>0</v>
      </c>
      <c r="HR967" s="1">
        <v>0</v>
      </c>
      <c r="HS967" s="1">
        <v>2</v>
      </c>
      <c r="HT967" s="1">
        <v>2</v>
      </c>
      <c r="HU967" s="1">
        <v>2</v>
      </c>
      <c r="HV967" s="1">
        <v>6</v>
      </c>
      <c r="HW967" s="1">
        <v>2</v>
      </c>
      <c r="HX967" s="1">
        <v>2</v>
      </c>
      <c r="HY967" s="1">
        <v>2</v>
      </c>
      <c r="HZ967" s="1">
        <v>2</v>
      </c>
      <c r="IA967" s="1">
        <v>2</v>
      </c>
      <c r="IB967" s="1">
        <v>2</v>
      </c>
      <c r="IC967" s="1">
        <v>2</v>
      </c>
      <c r="ID967" s="1">
        <v>0</v>
      </c>
      <c r="IE967" s="1">
        <v>0</v>
      </c>
      <c r="IF967" s="1">
        <v>1</v>
      </c>
      <c r="IG967" s="1">
        <v>1</v>
      </c>
      <c r="IH967" s="1">
        <v>1</v>
      </c>
      <c r="II967" s="1">
        <v>1</v>
      </c>
      <c r="IJ967" s="1">
        <v>1</v>
      </c>
      <c r="IK967" s="1">
        <v>1</v>
      </c>
      <c r="IL967" s="1">
        <v>1</v>
      </c>
      <c r="IM967" s="1">
        <v>1</v>
      </c>
      <c r="IN967" s="1">
        <v>1</v>
      </c>
      <c r="IO967" s="1">
        <v>1</v>
      </c>
      <c r="IP967" s="1">
        <v>0</v>
      </c>
      <c r="IQ967" s="1">
        <v>0</v>
      </c>
      <c r="IR967" s="1">
        <v>0</v>
      </c>
      <c r="IS967" s="1">
        <v>1</v>
      </c>
      <c r="IT967" s="1">
        <v>1</v>
      </c>
      <c r="IU967" s="1">
        <v>1</v>
      </c>
      <c r="IV967" s="1">
        <v>3</v>
      </c>
      <c r="IW967" s="1">
        <v>1</v>
      </c>
      <c r="IX967" s="1">
        <v>1</v>
      </c>
      <c r="IY967" s="1">
        <v>1</v>
      </c>
      <c r="IZ967" s="1">
        <v>1</v>
      </c>
      <c r="JA967" s="1">
        <v>1</v>
      </c>
      <c r="JB967" s="1">
        <v>1</v>
      </c>
      <c r="JC967" s="1">
        <v>0</v>
      </c>
      <c r="JD967" s="1">
        <v>0</v>
      </c>
      <c r="JE967" s="1">
        <v>0</v>
      </c>
      <c r="JF967" s="1">
        <v>0</v>
      </c>
      <c r="JG967" s="1">
        <v>0</v>
      </c>
      <c r="JH967" s="1">
        <v>0</v>
      </c>
      <c r="JI967" s="1">
        <v>0</v>
      </c>
      <c r="JJ967" s="1">
        <v>0</v>
      </c>
      <c r="JK967" s="1">
        <v>0</v>
      </c>
      <c r="JL967" s="1">
        <v>0</v>
      </c>
      <c r="JM967" s="1">
        <v>0</v>
      </c>
      <c r="JN967" s="1">
        <v>0</v>
      </c>
      <c r="JO967" s="1">
        <v>0</v>
      </c>
      <c r="JP967" s="1">
        <v>0</v>
      </c>
      <c r="JQ967" s="1">
        <v>0</v>
      </c>
      <c r="JR967" s="1">
        <v>0</v>
      </c>
      <c r="JS967" s="1">
        <v>0</v>
      </c>
      <c r="JT967" s="1">
        <v>0</v>
      </c>
      <c r="JU967" s="1">
        <v>0</v>
      </c>
      <c r="JV967" s="1">
        <v>0</v>
      </c>
      <c r="JW967" s="1">
        <v>0</v>
      </c>
      <c r="JX967" s="1">
        <v>0</v>
      </c>
      <c r="JY967" s="1">
        <v>0</v>
      </c>
      <c r="JZ967" s="1">
        <v>0</v>
      </c>
      <c r="KA967" s="1">
        <v>0</v>
      </c>
      <c r="KB967" s="1">
        <v>0</v>
      </c>
      <c r="KC967" s="1">
        <v>0</v>
      </c>
      <c r="KD967" s="1">
        <v>0</v>
      </c>
      <c r="KE967" s="1">
        <v>0</v>
      </c>
      <c r="KF967" s="1">
        <v>0</v>
      </c>
      <c r="KG967" s="1">
        <v>0</v>
      </c>
      <c r="KH967" s="1">
        <v>0</v>
      </c>
      <c r="KI967" s="1">
        <v>0</v>
      </c>
      <c r="KJ967" s="1">
        <v>0</v>
      </c>
      <c r="KK967" s="1">
        <v>0</v>
      </c>
      <c r="KL967" s="1">
        <v>0</v>
      </c>
      <c r="KM967" s="1">
        <v>0</v>
      </c>
      <c r="KN967" s="1">
        <v>0</v>
      </c>
      <c r="KO967" s="1">
        <v>0</v>
      </c>
      <c r="KP967" s="1">
        <v>0</v>
      </c>
      <c r="KQ967" s="1">
        <v>0</v>
      </c>
      <c r="KR967" s="1">
        <v>0</v>
      </c>
      <c r="KS967" s="1">
        <v>0</v>
      </c>
      <c r="KT967" s="1">
        <v>0</v>
      </c>
      <c r="KU967" s="1">
        <v>0</v>
      </c>
      <c r="KV967" s="1">
        <v>0</v>
      </c>
      <c r="KW967" s="1">
        <v>0</v>
      </c>
      <c r="KX967" s="1">
        <v>0</v>
      </c>
      <c r="KY967" s="1">
        <v>0</v>
      </c>
      <c r="KZ967" s="1">
        <v>0</v>
      </c>
      <c r="LA967" s="1">
        <v>0</v>
      </c>
      <c r="LB967" s="1">
        <v>0</v>
      </c>
      <c r="LC967" s="1">
        <v>0</v>
      </c>
      <c r="LD967" s="1">
        <v>0</v>
      </c>
      <c r="LE967" s="1">
        <v>0</v>
      </c>
      <c r="LF967" s="1">
        <v>0</v>
      </c>
      <c r="LG967" s="1">
        <v>0</v>
      </c>
      <c r="LH967" s="1">
        <v>0</v>
      </c>
      <c r="LI967" s="1">
        <v>0</v>
      </c>
      <c r="LJ967" s="1">
        <v>0</v>
      </c>
      <c r="LK967" s="1">
        <v>0</v>
      </c>
      <c r="LL967" s="1">
        <v>0</v>
      </c>
      <c r="LM967" s="1">
        <v>0</v>
      </c>
      <c r="LN967" s="1">
        <v>0</v>
      </c>
      <c r="LO967" s="1">
        <v>0</v>
      </c>
      <c r="LP967" s="1">
        <v>0</v>
      </c>
      <c r="LQ967" s="1">
        <v>0</v>
      </c>
      <c r="LR967" s="1">
        <v>0</v>
      </c>
      <c r="LS967" s="1">
        <v>0</v>
      </c>
      <c r="LT967" s="1">
        <v>0</v>
      </c>
      <c r="LU967" s="1">
        <v>0</v>
      </c>
      <c r="LV967" s="1">
        <v>0</v>
      </c>
      <c r="LW967" s="1">
        <v>0</v>
      </c>
      <c r="LX967" s="1">
        <v>0</v>
      </c>
      <c r="LY967" s="1">
        <v>0</v>
      </c>
      <c r="LZ967" s="1">
        <v>0</v>
      </c>
      <c r="MA967" s="1">
        <v>0</v>
      </c>
      <c r="MB967" s="1">
        <v>0</v>
      </c>
      <c r="MC967" s="1">
        <v>1</v>
      </c>
    </row>
    <row r="968" spans="1:341">
      <c r="A968" s="1">
        <v>2016</v>
      </c>
      <c r="B968" s="1" t="s">
        <v>1050</v>
      </c>
      <c r="C968" s="1">
        <v>1</v>
      </c>
      <c r="D968" s="1">
        <v>0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  <c r="K968" s="1">
        <v>2</v>
      </c>
      <c r="L968" s="1">
        <v>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1</v>
      </c>
      <c r="BG968" s="1">
        <v>1</v>
      </c>
      <c r="BH968" s="1">
        <v>0</v>
      </c>
      <c r="BI968" s="1">
        <v>0</v>
      </c>
      <c r="BJ968" s="1">
        <v>1</v>
      </c>
      <c r="BK968" s="1">
        <v>0</v>
      </c>
      <c r="BL968" s="1">
        <v>0</v>
      </c>
      <c r="BM968" s="1">
        <v>1</v>
      </c>
      <c r="BN968" s="1">
        <v>0</v>
      </c>
      <c r="BO968" s="1">
        <v>1</v>
      </c>
      <c r="BP968" s="1">
        <v>0</v>
      </c>
      <c r="BQ968" s="1">
        <v>2</v>
      </c>
      <c r="BR968" s="1">
        <v>2</v>
      </c>
      <c r="BS968" s="1">
        <v>2</v>
      </c>
      <c r="BT968" s="1">
        <v>5</v>
      </c>
      <c r="BU968" s="1">
        <v>2</v>
      </c>
      <c r="BV968" s="1">
        <v>2</v>
      </c>
      <c r="BW968" s="1">
        <v>0</v>
      </c>
      <c r="BX968" s="1">
        <v>0</v>
      </c>
      <c r="BY968" s="1">
        <v>2</v>
      </c>
      <c r="BZ968" s="1">
        <v>1</v>
      </c>
      <c r="CA968" s="1">
        <v>3</v>
      </c>
      <c r="CB968" s="1">
        <v>3</v>
      </c>
      <c r="CC968" s="1">
        <v>2</v>
      </c>
      <c r="CD968" s="1">
        <v>0</v>
      </c>
      <c r="CE968" s="1">
        <v>1</v>
      </c>
      <c r="CF968" s="1">
        <v>0</v>
      </c>
      <c r="CG968" s="1">
        <v>0</v>
      </c>
      <c r="CH968" s="1">
        <v>0</v>
      </c>
      <c r="CI968" s="1">
        <v>0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1</v>
      </c>
      <c r="CW968" s="1">
        <v>1</v>
      </c>
      <c r="CX968" s="1">
        <v>0</v>
      </c>
      <c r="CY968" s="1">
        <v>1</v>
      </c>
      <c r="CZ968" s="1">
        <v>0</v>
      </c>
      <c r="DA968" s="1">
        <v>0</v>
      </c>
      <c r="DB968" s="1">
        <v>1</v>
      </c>
      <c r="DC968" s="1">
        <v>1</v>
      </c>
      <c r="DD968" s="1">
        <v>1</v>
      </c>
      <c r="DE968" s="1">
        <v>3</v>
      </c>
      <c r="DF968" s="1">
        <v>1</v>
      </c>
      <c r="DG968" s="1">
        <v>0</v>
      </c>
      <c r="DH968" s="1">
        <v>1</v>
      </c>
      <c r="DI968" s="1">
        <v>1</v>
      </c>
      <c r="DJ968" s="1">
        <v>0</v>
      </c>
      <c r="DK968" s="1">
        <v>1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9</v>
      </c>
      <c r="DS968" s="1">
        <v>0</v>
      </c>
      <c r="DT968" s="1">
        <v>9</v>
      </c>
      <c r="DU968" s="1">
        <v>9</v>
      </c>
      <c r="DV968" s="1">
        <v>9</v>
      </c>
      <c r="DW968" s="1">
        <v>2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3</v>
      </c>
      <c r="EF968" s="1">
        <v>0</v>
      </c>
      <c r="EG968" s="1">
        <v>0</v>
      </c>
      <c r="EH968" s="1">
        <v>0</v>
      </c>
      <c r="EI968" s="1">
        <v>0</v>
      </c>
      <c r="EJ968" s="1">
        <v>4</v>
      </c>
      <c r="EK968" s="1">
        <v>0</v>
      </c>
      <c r="EL968" s="1">
        <v>4</v>
      </c>
      <c r="EM968" s="1">
        <v>5</v>
      </c>
      <c r="EN968" s="1">
        <v>5</v>
      </c>
      <c r="EO968" s="1">
        <v>0</v>
      </c>
      <c r="EP968" s="1">
        <v>0</v>
      </c>
      <c r="EQ968" s="1">
        <v>0</v>
      </c>
      <c r="ER968" s="1">
        <v>1</v>
      </c>
      <c r="ES968" s="1">
        <v>1</v>
      </c>
      <c r="ET968" s="1">
        <v>0</v>
      </c>
      <c r="EU968" s="1">
        <v>1</v>
      </c>
      <c r="EV968" s="1">
        <v>0</v>
      </c>
      <c r="EW968" s="1">
        <v>0</v>
      </c>
      <c r="EX968" s="1">
        <v>0</v>
      </c>
      <c r="EY968" s="1">
        <v>1</v>
      </c>
      <c r="EZ968" s="1">
        <v>0</v>
      </c>
      <c r="FA968" s="1">
        <v>1</v>
      </c>
      <c r="FB968" s="1">
        <v>1</v>
      </c>
      <c r="FC968" s="1">
        <v>1</v>
      </c>
      <c r="FD968" s="1">
        <v>0</v>
      </c>
      <c r="FE968" s="1">
        <v>1</v>
      </c>
      <c r="FF968" s="1">
        <v>0</v>
      </c>
      <c r="FG968" s="1">
        <v>1</v>
      </c>
      <c r="FH968" s="1">
        <v>0</v>
      </c>
      <c r="FI968" s="1">
        <v>0</v>
      </c>
      <c r="FJ968" s="1">
        <v>1</v>
      </c>
      <c r="FK968" s="1">
        <v>0</v>
      </c>
      <c r="FL968" s="1">
        <v>1</v>
      </c>
      <c r="FM968" s="1">
        <v>3</v>
      </c>
      <c r="FN968" s="1">
        <v>1</v>
      </c>
      <c r="FO968" s="1">
        <v>0</v>
      </c>
      <c r="FP968" s="1">
        <v>0</v>
      </c>
      <c r="FQ968" s="1">
        <v>0</v>
      </c>
      <c r="FR968" s="1">
        <v>9</v>
      </c>
      <c r="FS968" s="1">
        <v>0</v>
      </c>
      <c r="FT968" s="1">
        <v>0</v>
      </c>
      <c r="FU968" s="1">
        <v>0</v>
      </c>
      <c r="FV968" s="1">
        <v>2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1</v>
      </c>
      <c r="GD968" s="1">
        <v>1</v>
      </c>
      <c r="GE968" s="1">
        <v>1</v>
      </c>
      <c r="GF968" s="1">
        <v>3</v>
      </c>
      <c r="GG968" s="1">
        <v>1</v>
      </c>
      <c r="GH968" s="1">
        <v>1</v>
      </c>
      <c r="GI968" s="1">
        <v>1</v>
      </c>
      <c r="GJ968" s="1">
        <v>1</v>
      </c>
      <c r="GK968" s="1">
        <v>1</v>
      </c>
      <c r="GL968" s="1">
        <v>1</v>
      </c>
      <c r="GM968" s="1">
        <v>0</v>
      </c>
      <c r="GN968" s="1">
        <v>0</v>
      </c>
      <c r="GO968" s="1">
        <v>1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1</v>
      </c>
      <c r="HP968" s="1">
        <v>1</v>
      </c>
      <c r="HQ968" s="1">
        <v>0</v>
      </c>
      <c r="HR968" s="1">
        <v>0</v>
      </c>
      <c r="HS968" s="1">
        <v>2</v>
      </c>
      <c r="HT968" s="1">
        <v>2</v>
      </c>
      <c r="HU968" s="1">
        <v>2</v>
      </c>
      <c r="HV968" s="1">
        <v>6</v>
      </c>
      <c r="HW968" s="1">
        <v>2</v>
      </c>
      <c r="HX968" s="1">
        <v>2</v>
      </c>
      <c r="HY968" s="1">
        <v>2</v>
      </c>
      <c r="HZ968" s="1">
        <v>2</v>
      </c>
      <c r="IA968" s="1">
        <v>2</v>
      </c>
      <c r="IB968" s="1">
        <v>2</v>
      </c>
      <c r="IC968" s="1">
        <v>2</v>
      </c>
      <c r="ID968" s="1">
        <v>0</v>
      </c>
      <c r="IE968" s="1">
        <v>0</v>
      </c>
      <c r="IF968" s="1">
        <v>1</v>
      </c>
      <c r="IG968" s="1">
        <v>1</v>
      </c>
      <c r="IH968" s="1">
        <v>1</v>
      </c>
      <c r="II968" s="1">
        <v>1</v>
      </c>
      <c r="IJ968" s="1">
        <v>1</v>
      </c>
      <c r="IK968" s="1">
        <v>1</v>
      </c>
      <c r="IL968" s="1">
        <v>1</v>
      </c>
      <c r="IM968" s="1">
        <v>1</v>
      </c>
      <c r="IN968" s="1">
        <v>1</v>
      </c>
      <c r="IO968" s="1">
        <v>1</v>
      </c>
      <c r="IP968" s="1">
        <v>0</v>
      </c>
      <c r="IQ968" s="1">
        <v>0</v>
      </c>
      <c r="IR968" s="1">
        <v>0</v>
      </c>
      <c r="IS968" s="1">
        <v>1</v>
      </c>
      <c r="IT968" s="1">
        <v>1</v>
      </c>
      <c r="IU968" s="1">
        <v>1</v>
      </c>
      <c r="IV968" s="1">
        <v>3</v>
      </c>
      <c r="IW968" s="1">
        <v>1</v>
      </c>
      <c r="IX968" s="1">
        <v>1</v>
      </c>
      <c r="IY968" s="1">
        <v>1</v>
      </c>
      <c r="IZ968" s="1">
        <v>1</v>
      </c>
      <c r="JA968" s="1">
        <v>1</v>
      </c>
      <c r="JB968" s="1">
        <v>1</v>
      </c>
      <c r="JC968" s="1">
        <v>0</v>
      </c>
      <c r="JD968" s="1">
        <v>0</v>
      </c>
      <c r="JE968" s="1">
        <v>0</v>
      </c>
      <c r="JF968" s="1">
        <v>0</v>
      </c>
      <c r="JG968" s="1">
        <v>0</v>
      </c>
      <c r="JH968" s="1">
        <v>0</v>
      </c>
      <c r="JI968" s="1">
        <v>0</v>
      </c>
      <c r="JJ968" s="1">
        <v>0</v>
      </c>
      <c r="JK968" s="1">
        <v>0</v>
      </c>
      <c r="JL968" s="1">
        <v>0</v>
      </c>
      <c r="JM968" s="1">
        <v>0</v>
      </c>
      <c r="JN968" s="1">
        <v>0</v>
      </c>
      <c r="JO968" s="1">
        <v>0</v>
      </c>
      <c r="JP968" s="1">
        <v>0</v>
      </c>
      <c r="JQ968" s="1">
        <v>0</v>
      </c>
      <c r="JR968" s="1">
        <v>0</v>
      </c>
      <c r="JS968" s="1">
        <v>0</v>
      </c>
      <c r="JT968" s="1">
        <v>0</v>
      </c>
      <c r="JU968" s="1">
        <v>0</v>
      </c>
      <c r="JV968" s="1">
        <v>0</v>
      </c>
      <c r="JW968" s="1">
        <v>0</v>
      </c>
      <c r="JX968" s="1">
        <v>0</v>
      </c>
      <c r="JY968" s="1">
        <v>0</v>
      </c>
      <c r="JZ968" s="1">
        <v>0</v>
      </c>
      <c r="KA968" s="1">
        <v>0</v>
      </c>
      <c r="KB968" s="1">
        <v>0</v>
      </c>
      <c r="KC968" s="1">
        <v>0</v>
      </c>
      <c r="KD968" s="1">
        <v>0</v>
      </c>
      <c r="KE968" s="1">
        <v>0</v>
      </c>
      <c r="KF968" s="1">
        <v>0</v>
      </c>
      <c r="KG968" s="1">
        <v>0</v>
      </c>
      <c r="KH968" s="1">
        <v>0</v>
      </c>
      <c r="KI968" s="1">
        <v>0</v>
      </c>
      <c r="KJ968" s="1">
        <v>0</v>
      </c>
      <c r="KK968" s="1">
        <v>0</v>
      </c>
      <c r="KL968" s="1">
        <v>0</v>
      </c>
      <c r="KM968" s="1">
        <v>0</v>
      </c>
      <c r="KN968" s="1">
        <v>0</v>
      </c>
      <c r="KO968" s="1">
        <v>0</v>
      </c>
      <c r="KP968" s="1">
        <v>0</v>
      </c>
      <c r="KQ968" s="1">
        <v>0</v>
      </c>
      <c r="KR968" s="1">
        <v>0</v>
      </c>
      <c r="KS968" s="1">
        <v>0</v>
      </c>
      <c r="KT968" s="1">
        <v>0</v>
      </c>
      <c r="KU968" s="1">
        <v>0</v>
      </c>
      <c r="KV968" s="1">
        <v>0</v>
      </c>
      <c r="KW968" s="1">
        <v>0</v>
      </c>
      <c r="KX968" s="1">
        <v>0</v>
      </c>
      <c r="KY968" s="1">
        <v>0</v>
      </c>
      <c r="KZ968" s="1">
        <v>0</v>
      </c>
      <c r="LA968" s="1">
        <v>0</v>
      </c>
      <c r="LB968" s="1">
        <v>0</v>
      </c>
      <c r="LC968" s="1">
        <v>0</v>
      </c>
      <c r="LD968" s="1">
        <v>0</v>
      </c>
      <c r="LE968" s="1">
        <v>0</v>
      </c>
      <c r="LF968" s="1">
        <v>0</v>
      </c>
      <c r="LG968" s="1">
        <v>0</v>
      </c>
      <c r="LH968" s="1">
        <v>0</v>
      </c>
      <c r="LI968" s="1">
        <v>0</v>
      </c>
      <c r="LJ968" s="1">
        <v>0</v>
      </c>
      <c r="LK968" s="1">
        <v>0</v>
      </c>
      <c r="LL968" s="1">
        <v>0</v>
      </c>
      <c r="LM968" s="1">
        <v>0</v>
      </c>
      <c r="LN968" s="1">
        <v>0</v>
      </c>
      <c r="LO968" s="1">
        <v>0</v>
      </c>
      <c r="LP968" s="1">
        <v>0</v>
      </c>
      <c r="LQ968" s="1">
        <v>0</v>
      </c>
      <c r="LR968" s="1">
        <v>0</v>
      </c>
      <c r="LS968" s="1">
        <v>0</v>
      </c>
      <c r="LT968" s="1">
        <v>0</v>
      </c>
      <c r="LU968" s="1">
        <v>0</v>
      </c>
      <c r="LV968" s="1">
        <v>0</v>
      </c>
      <c r="LW968" s="1">
        <v>0</v>
      </c>
      <c r="LX968" s="1">
        <v>0</v>
      </c>
      <c r="LY968" s="1">
        <v>0</v>
      </c>
      <c r="LZ968" s="1">
        <v>0</v>
      </c>
      <c r="MA968" s="1">
        <v>0</v>
      </c>
      <c r="MB968" s="1">
        <v>0</v>
      </c>
      <c r="MC968" s="1">
        <v>1</v>
      </c>
    </row>
    <row r="969" spans="1:341">
      <c r="A969" s="1">
        <v>2016</v>
      </c>
      <c r="B969" s="1" t="s">
        <v>1051</v>
      </c>
      <c r="C969" s="1">
        <v>1</v>
      </c>
      <c r="D969" s="1">
        <v>0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2</v>
      </c>
      <c r="L969" s="1">
        <v>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1</v>
      </c>
      <c r="BN969" s="1">
        <v>0</v>
      </c>
      <c r="BO969" s="1">
        <v>1</v>
      </c>
      <c r="BP969" s="1">
        <v>0</v>
      </c>
      <c r="BQ969" s="1">
        <v>2</v>
      </c>
      <c r="BR969" s="1">
        <v>2</v>
      </c>
      <c r="BS969" s="1">
        <v>2</v>
      </c>
      <c r="BT969" s="1">
        <v>5</v>
      </c>
      <c r="BU969" s="1">
        <v>2</v>
      </c>
      <c r="BV969" s="1">
        <v>2</v>
      </c>
      <c r="BW969" s="1">
        <v>0</v>
      </c>
      <c r="BX969" s="1">
        <v>0</v>
      </c>
      <c r="BY969" s="1">
        <v>2</v>
      </c>
      <c r="BZ969" s="1">
        <v>1</v>
      </c>
      <c r="CA969" s="1">
        <v>3</v>
      </c>
      <c r="CB969" s="1">
        <v>3</v>
      </c>
      <c r="CC969" s="1">
        <v>2</v>
      </c>
      <c r="CD969" s="1">
        <v>0</v>
      </c>
      <c r="CE969" s="1">
        <v>15</v>
      </c>
      <c r="CF969" s="1">
        <v>0</v>
      </c>
      <c r="CG969" s="1">
        <v>0</v>
      </c>
      <c r="CH969" s="1">
        <v>0</v>
      </c>
      <c r="CI969" s="1">
        <v>0</v>
      </c>
      <c r="CJ969" s="1">
        <v>15</v>
      </c>
      <c r="CK969" s="1">
        <v>15</v>
      </c>
      <c r="CL969" s="1">
        <v>15</v>
      </c>
      <c r="CM969" s="1">
        <v>15</v>
      </c>
      <c r="CN969" s="1">
        <v>15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1</v>
      </c>
      <c r="CW969" s="1">
        <v>1</v>
      </c>
      <c r="CX969" s="1">
        <v>0</v>
      </c>
      <c r="CY969" s="1">
        <v>2</v>
      </c>
      <c r="CZ969" s="1">
        <v>0</v>
      </c>
      <c r="DA969" s="1">
        <v>0</v>
      </c>
      <c r="DB969" s="1">
        <v>2</v>
      </c>
      <c r="DC969" s="1">
        <v>2</v>
      </c>
      <c r="DD969" s="1">
        <v>2</v>
      </c>
      <c r="DE969" s="1">
        <v>6</v>
      </c>
      <c r="DF969" s="1">
        <v>2</v>
      </c>
      <c r="DG969" s="1">
        <v>0</v>
      </c>
      <c r="DH969" s="1">
        <v>2</v>
      </c>
      <c r="DI969" s="1">
        <v>2</v>
      </c>
      <c r="DJ969" s="1">
        <v>0</v>
      </c>
      <c r="DK969" s="1">
        <v>2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9</v>
      </c>
      <c r="DS969" s="1">
        <v>0</v>
      </c>
      <c r="DT969" s="1">
        <v>9</v>
      </c>
      <c r="DU969" s="1">
        <v>9</v>
      </c>
      <c r="DV969" s="1">
        <v>9</v>
      </c>
      <c r="DW969" s="1">
        <v>1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5</v>
      </c>
      <c r="EF969" s="1">
        <v>0</v>
      </c>
      <c r="EG969" s="1">
        <v>0</v>
      </c>
      <c r="EH969" s="1">
        <v>0</v>
      </c>
      <c r="EI969" s="1">
        <v>0</v>
      </c>
      <c r="EJ969" s="1">
        <v>3</v>
      </c>
      <c r="EK969" s="1">
        <v>0</v>
      </c>
      <c r="EL969" s="1">
        <v>3</v>
      </c>
      <c r="EM969" s="1">
        <v>9</v>
      </c>
      <c r="EN969" s="1">
        <v>9</v>
      </c>
      <c r="EO969" s="1">
        <v>0</v>
      </c>
      <c r="EP969" s="1">
        <v>0</v>
      </c>
      <c r="EQ969" s="1">
        <v>0</v>
      </c>
      <c r="ER969" s="1">
        <v>1</v>
      </c>
      <c r="ES969" s="1">
        <v>1</v>
      </c>
      <c r="ET969" s="1">
        <v>0</v>
      </c>
      <c r="EU969" s="1">
        <v>1</v>
      </c>
      <c r="EV969" s="1">
        <v>0</v>
      </c>
      <c r="EW969" s="1">
        <v>0</v>
      </c>
      <c r="EX969" s="1">
        <v>0</v>
      </c>
      <c r="EY969" s="1">
        <v>1</v>
      </c>
      <c r="EZ969" s="1">
        <v>0</v>
      </c>
      <c r="FA969" s="1">
        <v>1</v>
      </c>
      <c r="FB969" s="1">
        <v>1</v>
      </c>
      <c r="FC969" s="1">
        <v>1</v>
      </c>
      <c r="FD969" s="1">
        <v>0</v>
      </c>
      <c r="FE969" s="1">
        <v>1</v>
      </c>
      <c r="FF969" s="1">
        <v>0</v>
      </c>
      <c r="FG969" s="1">
        <v>1</v>
      </c>
      <c r="FH969" s="1">
        <v>0</v>
      </c>
      <c r="FI969" s="1">
        <v>0</v>
      </c>
      <c r="FJ969" s="1">
        <v>1</v>
      </c>
      <c r="FK969" s="1">
        <v>0</v>
      </c>
      <c r="FL969" s="1">
        <v>1</v>
      </c>
      <c r="FM969" s="1">
        <v>3</v>
      </c>
      <c r="FN969" s="1">
        <v>1</v>
      </c>
      <c r="FO969" s="1">
        <v>0</v>
      </c>
      <c r="FP969" s="1">
        <v>0</v>
      </c>
      <c r="FQ969" s="1">
        <v>0</v>
      </c>
      <c r="FR969" s="1">
        <v>12</v>
      </c>
      <c r="FS969" s="1">
        <v>0</v>
      </c>
      <c r="FT969" s="1">
        <v>0</v>
      </c>
      <c r="FU969" s="1">
        <v>0</v>
      </c>
      <c r="FV969" s="1">
        <v>2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1</v>
      </c>
      <c r="GD969" s="1">
        <v>1</v>
      </c>
      <c r="GE969" s="1">
        <v>1</v>
      </c>
      <c r="GF969" s="1">
        <v>3</v>
      </c>
      <c r="GG969" s="1">
        <v>1</v>
      </c>
      <c r="GH969" s="1">
        <v>1</v>
      </c>
      <c r="GI969" s="1">
        <v>1</v>
      </c>
      <c r="GJ969" s="1">
        <v>1</v>
      </c>
      <c r="GK969" s="1">
        <v>1</v>
      </c>
      <c r="GL969" s="1">
        <v>1</v>
      </c>
      <c r="GM969" s="1">
        <v>0</v>
      </c>
      <c r="GN969" s="1">
        <v>0</v>
      </c>
      <c r="GO969" s="1">
        <v>1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1</v>
      </c>
      <c r="HP969" s="1">
        <v>1</v>
      </c>
      <c r="HQ969" s="1">
        <v>0</v>
      </c>
      <c r="HR969" s="1">
        <v>0</v>
      </c>
      <c r="HS969" s="1">
        <v>2</v>
      </c>
      <c r="HT969" s="1">
        <v>2</v>
      </c>
      <c r="HU969" s="1">
        <v>2</v>
      </c>
      <c r="HV969" s="1">
        <v>6</v>
      </c>
      <c r="HW969" s="1">
        <v>2</v>
      </c>
      <c r="HX969" s="1">
        <v>2</v>
      </c>
      <c r="HY969" s="1">
        <v>2</v>
      </c>
      <c r="HZ969" s="1">
        <v>2</v>
      </c>
      <c r="IA969" s="1">
        <v>2</v>
      </c>
      <c r="IB969" s="1">
        <v>2</v>
      </c>
      <c r="IC969" s="1">
        <v>2</v>
      </c>
      <c r="ID969" s="1">
        <v>0</v>
      </c>
      <c r="IE969" s="1">
        <v>0</v>
      </c>
      <c r="IF969" s="1">
        <v>1</v>
      </c>
      <c r="IG969" s="1">
        <v>1</v>
      </c>
      <c r="IH969" s="1">
        <v>1</v>
      </c>
      <c r="II969" s="1">
        <v>1</v>
      </c>
      <c r="IJ969" s="1">
        <v>1</v>
      </c>
      <c r="IK969" s="1">
        <v>1</v>
      </c>
      <c r="IL969" s="1">
        <v>1</v>
      </c>
      <c r="IM969" s="1">
        <v>1</v>
      </c>
      <c r="IN969" s="1">
        <v>1</v>
      </c>
      <c r="IO969" s="1">
        <v>1</v>
      </c>
      <c r="IP969" s="1">
        <v>0</v>
      </c>
      <c r="IQ969" s="1">
        <v>0</v>
      </c>
      <c r="IR969" s="1">
        <v>0</v>
      </c>
      <c r="IS969" s="1">
        <v>1</v>
      </c>
      <c r="IT969" s="1">
        <v>1</v>
      </c>
      <c r="IU969" s="1">
        <v>1</v>
      </c>
      <c r="IV969" s="1">
        <v>3</v>
      </c>
      <c r="IW969" s="1">
        <v>1</v>
      </c>
      <c r="IX969" s="1">
        <v>1</v>
      </c>
      <c r="IY969" s="1">
        <v>1</v>
      </c>
      <c r="IZ969" s="1">
        <v>1</v>
      </c>
      <c r="JA969" s="1">
        <v>1</v>
      </c>
      <c r="JB969" s="1">
        <v>1</v>
      </c>
      <c r="JC969" s="1">
        <v>0</v>
      </c>
      <c r="JD969" s="1">
        <v>0</v>
      </c>
      <c r="JE969" s="1">
        <v>0</v>
      </c>
      <c r="JF969" s="1">
        <v>0</v>
      </c>
      <c r="JG969" s="1">
        <v>0</v>
      </c>
      <c r="JH969" s="1">
        <v>0</v>
      </c>
      <c r="JI969" s="1">
        <v>0</v>
      </c>
      <c r="JJ969" s="1">
        <v>0</v>
      </c>
      <c r="JK969" s="1">
        <v>0</v>
      </c>
      <c r="JL969" s="1">
        <v>0</v>
      </c>
      <c r="JM969" s="1">
        <v>0</v>
      </c>
      <c r="JN969" s="1">
        <v>0</v>
      </c>
      <c r="JO969" s="1">
        <v>0</v>
      </c>
      <c r="JP969" s="1">
        <v>0</v>
      </c>
      <c r="JQ969" s="1">
        <v>0</v>
      </c>
      <c r="JR969" s="1">
        <v>0</v>
      </c>
      <c r="JS969" s="1">
        <v>0</v>
      </c>
      <c r="JT969" s="1">
        <v>0</v>
      </c>
      <c r="JU969" s="1">
        <v>0</v>
      </c>
      <c r="JV969" s="1">
        <v>0</v>
      </c>
      <c r="JW969" s="1">
        <v>0</v>
      </c>
      <c r="JX969" s="1">
        <v>0</v>
      </c>
      <c r="JY969" s="1">
        <v>0</v>
      </c>
      <c r="JZ969" s="1">
        <v>0</v>
      </c>
      <c r="KA969" s="1">
        <v>0</v>
      </c>
      <c r="KB969" s="1">
        <v>0</v>
      </c>
      <c r="KC969" s="1">
        <v>0</v>
      </c>
      <c r="KD969" s="1">
        <v>0</v>
      </c>
      <c r="KE969" s="1">
        <v>0</v>
      </c>
      <c r="KF969" s="1">
        <v>0</v>
      </c>
      <c r="KG969" s="1">
        <v>0</v>
      </c>
      <c r="KH969" s="1">
        <v>0</v>
      </c>
      <c r="KI969" s="1">
        <v>0</v>
      </c>
      <c r="KJ969" s="1">
        <v>0</v>
      </c>
      <c r="KK969" s="1">
        <v>0</v>
      </c>
      <c r="KL969" s="1">
        <v>0</v>
      </c>
      <c r="KM969" s="1">
        <v>0</v>
      </c>
      <c r="KN969" s="1">
        <v>0</v>
      </c>
      <c r="KO969" s="1">
        <v>0</v>
      </c>
      <c r="KP969" s="1">
        <v>0</v>
      </c>
      <c r="KQ969" s="1">
        <v>0</v>
      </c>
      <c r="KR969" s="1">
        <v>0</v>
      </c>
      <c r="KS969" s="1">
        <v>0</v>
      </c>
      <c r="KT969" s="1">
        <v>0</v>
      </c>
      <c r="KU969" s="1">
        <v>0</v>
      </c>
      <c r="KV969" s="1">
        <v>0</v>
      </c>
      <c r="KW969" s="1">
        <v>0</v>
      </c>
      <c r="KX969" s="1">
        <v>0</v>
      </c>
      <c r="KY969" s="1">
        <v>0</v>
      </c>
      <c r="KZ969" s="1">
        <v>0</v>
      </c>
      <c r="LA969" s="1">
        <v>0</v>
      </c>
      <c r="LB969" s="1">
        <v>0</v>
      </c>
      <c r="LC969" s="1">
        <v>0</v>
      </c>
      <c r="LD969" s="1">
        <v>0</v>
      </c>
      <c r="LE969" s="1">
        <v>0</v>
      </c>
      <c r="LF969" s="1">
        <v>0</v>
      </c>
      <c r="LG969" s="1">
        <v>0</v>
      </c>
      <c r="LH969" s="1">
        <v>0</v>
      </c>
      <c r="LI969" s="1">
        <v>0</v>
      </c>
      <c r="LJ969" s="1">
        <v>0</v>
      </c>
      <c r="LK969" s="1">
        <v>0</v>
      </c>
      <c r="LL969" s="1">
        <v>0</v>
      </c>
      <c r="LM969" s="1">
        <v>0</v>
      </c>
      <c r="LN969" s="1">
        <v>0</v>
      </c>
      <c r="LO969" s="1">
        <v>0</v>
      </c>
      <c r="LP969" s="1">
        <v>0</v>
      </c>
      <c r="LQ969" s="1">
        <v>0</v>
      </c>
      <c r="LR969" s="1">
        <v>0</v>
      </c>
      <c r="LS969" s="1">
        <v>0</v>
      </c>
      <c r="LT969" s="1">
        <v>0</v>
      </c>
      <c r="LU969" s="1">
        <v>0</v>
      </c>
      <c r="LV969" s="1">
        <v>0</v>
      </c>
      <c r="LW969" s="1">
        <v>0</v>
      </c>
      <c r="LX969" s="1">
        <v>0</v>
      </c>
      <c r="LY969" s="1">
        <v>0</v>
      </c>
      <c r="LZ969" s="1">
        <v>0</v>
      </c>
      <c r="MA969" s="1">
        <v>0</v>
      </c>
      <c r="MB969" s="1">
        <v>0</v>
      </c>
      <c r="MC969" s="1">
        <v>1</v>
      </c>
    </row>
    <row r="970" spans="1:341">
      <c r="A970" s="1">
        <v>2016</v>
      </c>
      <c r="B970" s="1" t="s">
        <v>1052</v>
      </c>
      <c r="C970" s="1">
        <v>1</v>
      </c>
      <c r="D970" s="1">
        <v>0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  <c r="J970" s="1">
        <v>1</v>
      </c>
      <c r="K970" s="1">
        <v>2</v>
      </c>
      <c r="L970" s="1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2</v>
      </c>
      <c r="BG970" s="1">
        <v>2</v>
      </c>
      <c r="BH970" s="1">
        <v>0</v>
      </c>
      <c r="BI970" s="1">
        <v>0</v>
      </c>
      <c r="BJ970" s="1">
        <v>2</v>
      </c>
      <c r="BK970" s="1">
        <v>0</v>
      </c>
      <c r="BL970" s="1">
        <v>0</v>
      </c>
      <c r="BM970" s="1">
        <v>1</v>
      </c>
      <c r="BN970" s="1">
        <v>0</v>
      </c>
      <c r="BO970" s="1">
        <v>1</v>
      </c>
      <c r="BP970" s="1">
        <v>0</v>
      </c>
      <c r="BQ970" s="1">
        <v>2</v>
      </c>
      <c r="BR970" s="1">
        <v>2</v>
      </c>
      <c r="BS970" s="1">
        <v>2</v>
      </c>
      <c r="BT970" s="1">
        <v>5</v>
      </c>
      <c r="BU970" s="1">
        <v>2</v>
      </c>
      <c r="BV970" s="1">
        <v>2</v>
      </c>
      <c r="BW970" s="1">
        <v>0</v>
      </c>
      <c r="BX970" s="1">
        <v>0</v>
      </c>
      <c r="BY970" s="1">
        <v>2</v>
      </c>
      <c r="BZ970" s="1">
        <v>1</v>
      </c>
      <c r="CA970" s="1">
        <v>3</v>
      </c>
      <c r="CB970" s="1">
        <v>3</v>
      </c>
      <c r="CC970" s="1">
        <v>2</v>
      </c>
      <c r="CD970" s="1">
        <v>0</v>
      </c>
      <c r="CE970" s="1">
        <v>2</v>
      </c>
      <c r="CF970" s="1">
        <v>0</v>
      </c>
      <c r="CG970" s="1">
        <v>0</v>
      </c>
      <c r="CH970" s="1">
        <v>0</v>
      </c>
      <c r="CI970" s="1">
        <v>0</v>
      </c>
      <c r="CJ970" s="1">
        <v>2</v>
      </c>
      <c r="CK970" s="1">
        <v>2</v>
      </c>
      <c r="CL970" s="1">
        <v>2</v>
      </c>
      <c r="CM970" s="1">
        <v>2</v>
      </c>
      <c r="CN970" s="1">
        <v>2</v>
      </c>
      <c r="CO970" s="1">
        <v>0</v>
      </c>
      <c r="CP970" s="1">
        <v>1</v>
      </c>
      <c r="CQ970" s="1">
        <v>2</v>
      </c>
      <c r="CR970" s="1">
        <v>2</v>
      </c>
      <c r="CS970" s="1">
        <v>2</v>
      </c>
      <c r="CT970" s="1">
        <v>2</v>
      </c>
      <c r="CU970" s="1">
        <v>0</v>
      </c>
      <c r="CV970" s="1">
        <v>1</v>
      </c>
      <c r="CW970" s="1">
        <v>1</v>
      </c>
      <c r="CX970" s="1">
        <v>0</v>
      </c>
      <c r="CY970" s="1">
        <v>1</v>
      </c>
      <c r="CZ970" s="1">
        <v>0</v>
      </c>
      <c r="DA970" s="1">
        <v>0</v>
      </c>
      <c r="DB970" s="1">
        <v>1</v>
      </c>
      <c r="DC970" s="1">
        <v>1</v>
      </c>
      <c r="DD970" s="1">
        <v>1</v>
      </c>
      <c r="DE970" s="1">
        <v>3</v>
      </c>
      <c r="DF970" s="1">
        <v>1</v>
      </c>
      <c r="DG970" s="1">
        <v>0</v>
      </c>
      <c r="DH970" s="1">
        <v>1</v>
      </c>
      <c r="DI970" s="1">
        <v>1</v>
      </c>
      <c r="DJ970" s="1">
        <v>0</v>
      </c>
      <c r="DK970" s="1">
        <v>1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3</v>
      </c>
      <c r="DS970" s="1">
        <v>0</v>
      </c>
      <c r="DT970" s="1">
        <v>3</v>
      </c>
      <c r="DU970" s="1">
        <v>3</v>
      </c>
      <c r="DV970" s="1">
        <v>3</v>
      </c>
      <c r="DW970" s="1">
        <v>1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2</v>
      </c>
      <c r="EK970" s="1">
        <v>0</v>
      </c>
      <c r="EL970" s="1">
        <v>2</v>
      </c>
      <c r="EM970" s="1">
        <v>3</v>
      </c>
      <c r="EN970" s="1">
        <v>3</v>
      </c>
      <c r="EO970" s="1">
        <v>0</v>
      </c>
      <c r="EP970" s="1">
        <v>0</v>
      </c>
      <c r="EQ970" s="1">
        <v>0</v>
      </c>
      <c r="ER970" s="1">
        <v>1</v>
      </c>
      <c r="ES970" s="1">
        <v>1</v>
      </c>
      <c r="ET970" s="1">
        <v>0</v>
      </c>
      <c r="EU970" s="1">
        <v>1</v>
      </c>
      <c r="EV970" s="1">
        <v>0</v>
      </c>
      <c r="EW970" s="1">
        <v>0</v>
      </c>
      <c r="EX970" s="1">
        <v>0</v>
      </c>
      <c r="EY970" s="1">
        <v>1</v>
      </c>
      <c r="EZ970" s="1">
        <v>0</v>
      </c>
      <c r="FA970" s="1">
        <v>1</v>
      </c>
      <c r="FB970" s="1">
        <v>1</v>
      </c>
      <c r="FC970" s="1">
        <v>1</v>
      </c>
      <c r="FD970" s="1">
        <v>0</v>
      </c>
      <c r="FE970" s="1">
        <v>1</v>
      </c>
      <c r="FF970" s="1">
        <v>0</v>
      </c>
      <c r="FG970" s="1">
        <v>1</v>
      </c>
      <c r="FH970" s="1">
        <v>0</v>
      </c>
      <c r="FI970" s="1">
        <v>0</v>
      </c>
      <c r="FJ970" s="1">
        <v>1</v>
      </c>
      <c r="FK970" s="1">
        <v>0</v>
      </c>
      <c r="FL970" s="1">
        <v>1</v>
      </c>
      <c r="FM970" s="1">
        <v>3</v>
      </c>
      <c r="FN970" s="1">
        <v>1</v>
      </c>
      <c r="FO970" s="1">
        <v>0</v>
      </c>
      <c r="FP970" s="1">
        <v>0</v>
      </c>
      <c r="FQ970" s="1">
        <v>0</v>
      </c>
      <c r="FR970" s="1">
        <v>5</v>
      </c>
      <c r="FS970" s="1">
        <v>0</v>
      </c>
      <c r="FT970" s="1">
        <v>0</v>
      </c>
      <c r="FU970" s="1">
        <v>0</v>
      </c>
      <c r="FV970" s="1">
        <v>2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1</v>
      </c>
      <c r="GD970" s="1">
        <v>1</v>
      </c>
      <c r="GE970" s="1">
        <v>1</v>
      </c>
      <c r="GF970" s="1">
        <v>3</v>
      </c>
      <c r="GG970" s="1">
        <v>1</v>
      </c>
      <c r="GH970" s="1">
        <v>1</v>
      </c>
      <c r="GI970" s="1">
        <v>1</v>
      </c>
      <c r="GJ970" s="1">
        <v>1</v>
      </c>
      <c r="GK970" s="1">
        <v>1</v>
      </c>
      <c r="GL970" s="1">
        <v>1</v>
      </c>
      <c r="GM970" s="1">
        <v>0</v>
      </c>
      <c r="GN970" s="1">
        <v>0</v>
      </c>
      <c r="GO970" s="1">
        <v>1</v>
      </c>
      <c r="GP970" s="1">
        <v>0</v>
      </c>
      <c r="GQ970" s="1">
        <v>0</v>
      </c>
      <c r="GR970" s="1">
        <v>0</v>
      </c>
      <c r="GS970" s="1">
        <v>1</v>
      </c>
      <c r="GT970" s="1">
        <v>0</v>
      </c>
      <c r="GU970" s="1">
        <v>0</v>
      </c>
      <c r="GV970" s="1">
        <v>1</v>
      </c>
      <c r="GW970" s="1">
        <v>1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1">
        <v>1</v>
      </c>
      <c r="HP970" s="1">
        <v>1</v>
      </c>
      <c r="HQ970" s="1">
        <v>0</v>
      </c>
      <c r="HR970" s="1">
        <v>0</v>
      </c>
      <c r="HS970" s="1">
        <v>2</v>
      </c>
      <c r="HT970" s="1">
        <v>2</v>
      </c>
      <c r="HU970" s="1">
        <v>2</v>
      </c>
      <c r="HV970" s="1">
        <v>6</v>
      </c>
      <c r="HW970" s="1">
        <v>2</v>
      </c>
      <c r="HX970" s="1">
        <v>2</v>
      </c>
      <c r="HY970" s="1">
        <v>2</v>
      </c>
      <c r="HZ970" s="1">
        <v>2</v>
      </c>
      <c r="IA970" s="1">
        <v>2</v>
      </c>
      <c r="IB970" s="1">
        <v>2</v>
      </c>
      <c r="IC970" s="1">
        <v>2</v>
      </c>
      <c r="ID970" s="1">
        <v>0</v>
      </c>
      <c r="IE970" s="1">
        <v>0</v>
      </c>
      <c r="IF970" s="1">
        <v>1</v>
      </c>
      <c r="IG970" s="1">
        <v>1</v>
      </c>
      <c r="IH970" s="1">
        <v>1</v>
      </c>
      <c r="II970" s="1">
        <v>1</v>
      </c>
      <c r="IJ970" s="1">
        <v>1</v>
      </c>
      <c r="IK970" s="1">
        <v>1</v>
      </c>
      <c r="IL970" s="1">
        <v>1</v>
      </c>
      <c r="IM970" s="1">
        <v>1</v>
      </c>
      <c r="IN970" s="1">
        <v>1</v>
      </c>
      <c r="IO970" s="1">
        <v>1</v>
      </c>
      <c r="IP970" s="1">
        <v>0</v>
      </c>
      <c r="IQ970" s="1">
        <v>0</v>
      </c>
      <c r="IR970" s="1">
        <v>0</v>
      </c>
      <c r="IS970" s="1">
        <v>1</v>
      </c>
      <c r="IT970" s="1">
        <v>1</v>
      </c>
      <c r="IU970" s="1">
        <v>1</v>
      </c>
      <c r="IV970" s="1">
        <v>3</v>
      </c>
      <c r="IW970" s="1">
        <v>1</v>
      </c>
      <c r="IX970" s="1">
        <v>1</v>
      </c>
      <c r="IY970" s="1">
        <v>1</v>
      </c>
      <c r="IZ970" s="1">
        <v>1</v>
      </c>
      <c r="JA970" s="1">
        <v>1</v>
      </c>
      <c r="JB970" s="1">
        <v>1</v>
      </c>
      <c r="JC970" s="1">
        <v>0</v>
      </c>
      <c r="JD970" s="1">
        <v>0</v>
      </c>
      <c r="JE970" s="1">
        <v>0</v>
      </c>
      <c r="JF970" s="1">
        <v>0</v>
      </c>
      <c r="JG970" s="1">
        <v>0</v>
      </c>
      <c r="JH970" s="1">
        <v>0</v>
      </c>
      <c r="JI970" s="1">
        <v>0</v>
      </c>
      <c r="JJ970" s="1">
        <v>0</v>
      </c>
      <c r="JK970" s="1">
        <v>0</v>
      </c>
      <c r="JL970" s="1">
        <v>0</v>
      </c>
      <c r="JM970" s="1">
        <v>0</v>
      </c>
      <c r="JN970" s="1">
        <v>0</v>
      </c>
      <c r="JO970" s="1">
        <v>0</v>
      </c>
      <c r="JP970" s="1">
        <v>0</v>
      </c>
      <c r="JQ970" s="1">
        <v>0</v>
      </c>
      <c r="JR970" s="1">
        <v>0</v>
      </c>
      <c r="JS970" s="1">
        <v>0</v>
      </c>
      <c r="JT970" s="1">
        <v>0</v>
      </c>
      <c r="JU970" s="1">
        <v>0</v>
      </c>
      <c r="JV970" s="1">
        <v>0</v>
      </c>
      <c r="JW970" s="1">
        <v>0</v>
      </c>
      <c r="JX970" s="1">
        <v>0</v>
      </c>
      <c r="JY970" s="1">
        <v>0</v>
      </c>
      <c r="JZ970" s="1">
        <v>0</v>
      </c>
      <c r="KA970" s="1">
        <v>0</v>
      </c>
      <c r="KB970" s="1">
        <v>0</v>
      </c>
      <c r="KC970" s="1">
        <v>0</v>
      </c>
      <c r="KD970" s="1">
        <v>0</v>
      </c>
      <c r="KE970" s="1">
        <v>0</v>
      </c>
      <c r="KF970" s="1">
        <v>0</v>
      </c>
      <c r="KG970" s="1">
        <v>0</v>
      </c>
      <c r="KH970" s="1">
        <v>0</v>
      </c>
      <c r="KI970" s="1">
        <v>0</v>
      </c>
      <c r="KJ970" s="1">
        <v>0</v>
      </c>
      <c r="KK970" s="1">
        <v>0</v>
      </c>
      <c r="KL970" s="1">
        <v>0</v>
      </c>
      <c r="KM970" s="1">
        <v>0</v>
      </c>
      <c r="KN970" s="1">
        <v>0</v>
      </c>
      <c r="KO970" s="1">
        <v>0</v>
      </c>
      <c r="KP970" s="1">
        <v>0</v>
      </c>
      <c r="KQ970" s="1">
        <v>0</v>
      </c>
      <c r="KR970" s="1">
        <v>0</v>
      </c>
      <c r="KS970" s="1">
        <v>0</v>
      </c>
      <c r="KT970" s="1">
        <v>0</v>
      </c>
      <c r="KU970" s="1">
        <v>0</v>
      </c>
      <c r="KV970" s="1">
        <v>0</v>
      </c>
      <c r="KW970" s="1">
        <v>0</v>
      </c>
      <c r="KX970" s="1">
        <v>0</v>
      </c>
      <c r="KY970" s="1">
        <v>0</v>
      </c>
      <c r="KZ970" s="1">
        <v>0</v>
      </c>
      <c r="LA970" s="1">
        <v>0</v>
      </c>
      <c r="LB970" s="1">
        <v>0</v>
      </c>
      <c r="LC970" s="1">
        <v>0</v>
      </c>
      <c r="LD970" s="1">
        <v>0</v>
      </c>
      <c r="LE970" s="1">
        <v>0</v>
      </c>
      <c r="LF970" s="1">
        <v>0</v>
      </c>
      <c r="LG970" s="1">
        <v>0</v>
      </c>
      <c r="LH970" s="1">
        <v>0</v>
      </c>
      <c r="LI970" s="1">
        <v>0</v>
      </c>
      <c r="LJ970" s="1">
        <v>0</v>
      </c>
      <c r="LK970" s="1">
        <v>0</v>
      </c>
      <c r="LL970" s="1">
        <v>0</v>
      </c>
      <c r="LM970" s="1">
        <v>0</v>
      </c>
      <c r="LN970" s="1">
        <v>0</v>
      </c>
      <c r="LO970" s="1">
        <v>0</v>
      </c>
      <c r="LP970" s="1">
        <v>0</v>
      </c>
      <c r="LQ970" s="1">
        <v>0</v>
      </c>
      <c r="LR970" s="1">
        <v>0</v>
      </c>
      <c r="LS970" s="1">
        <v>0</v>
      </c>
      <c r="LT970" s="1">
        <v>0</v>
      </c>
      <c r="LU970" s="1">
        <v>0</v>
      </c>
      <c r="LV970" s="1">
        <v>0</v>
      </c>
      <c r="LW970" s="1">
        <v>0</v>
      </c>
      <c r="LX970" s="1">
        <v>0</v>
      </c>
      <c r="LY970" s="1">
        <v>0</v>
      </c>
      <c r="LZ970" s="1">
        <v>0</v>
      </c>
      <c r="MA970" s="1">
        <v>0</v>
      </c>
      <c r="MB970" s="1">
        <v>0</v>
      </c>
      <c r="MC970" s="1">
        <v>1</v>
      </c>
    </row>
    <row r="971" spans="1:341">
      <c r="A971" s="1">
        <v>2016</v>
      </c>
      <c r="B971" s="1" t="s">
        <v>1053</v>
      </c>
      <c r="C971" s="1">
        <v>1</v>
      </c>
      <c r="D971" s="1">
        <v>0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  <c r="K971" s="1">
        <v>2</v>
      </c>
      <c r="L971" s="1">
        <v>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4</v>
      </c>
      <c r="X971" s="1">
        <v>4</v>
      </c>
      <c r="Y971" s="1">
        <v>4</v>
      </c>
      <c r="Z971" s="1">
        <v>4</v>
      </c>
      <c r="AA971" s="1">
        <v>4</v>
      </c>
      <c r="AB971" s="1">
        <v>4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1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1</v>
      </c>
      <c r="BG971" s="1">
        <v>1</v>
      </c>
      <c r="BH971" s="1">
        <v>0</v>
      </c>
      <c r="BI971" s="1">
        <v>0</v>
      </c>
      <c r="BJ971" s="1">
        <v>1</v>
      </c>
      <c r="BK971" s="1">
        <v>0</v>
      </c>
      <c r="BL971" s="1">
        <v>0</v>
      </c>
      <c r="BM971" s="1">
        <v>1</v>
      </c>
      <c r="BN971" s="1">
        <v>0</v>
      </c>
      <c r="BO971" s="1">
        <v>1</v>
      </c>
      <c r="BP971" s="1">
        <v>0</v>
      </c>
      <c r="BQ971" s="1">
        <v>2</v>
      </c>
      <c r="BR971" s="1">
        <v>2</v>
      </c>
      <c r="BS971" s="1">
        <v>2</v>
      </c>
      <c r="BT971" s="1">
        <v>5</v>
      </c>
      <c r="BU971" s="1">
        <v>2</v>
      </c>
      <c r="BV971" s="1">
        <v>2</v>
      </c>
      <c r="BW971" s="1">
        <v>0</v>
      </c>
      <c r="BX971" s="1">
        <v>0</v>
      </c>
      <c r="BY971" s="1">
        <v>2</v>
      </c>
      <c r="BZ971" s="1">
        <v>1</v>
      </c>
      <c r="CA971" s="1">
        <v>3</v>
      </c>
      <c r="CB971" s="1">
        <v>3</v>
      </c>
      <c r="CC971" s="1">
        <v>2</v>
      </c>
      <c r="CD971" s="1">
        <v>0</v>
      </c>
      <c r="CE971" s="1">
        <v>1</v>
      </c>
      <c r="CF971" s="1">
        <v>0</v>
      </c>
      <c r="CG971" s="1">
        <v>0</v>
      </c>
      <c r="CH971" s="1">
        <v>0</v>
      </c>
      <c r="CI971" s="1">
        <v>0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1</v>
      </c>
      <c r="CW971" s="1">
        <v>1</v>
      </c>
      <c r="CX971" s="1">
        <v>0</v>
      </c>
      <c r="CY971" s="1">
        <v>1</v>
      </c>
      <c r="CZ971" s="1">
        <v>0</v>
      </c>
      <c r="DA971" s="1">
        <v>0</v>
      </c>
      <c r="DB971" s="1">
        <v>1</v>
      </c>
      <c r="DC971" s="1">
        <v>1</v>
      </c>
      <c r="DD971" s="1">
        <v>1</v>
      </c>
      <c r="DE971" s="1">
        <v>3</v>
      </c>
      <c r="DF971" s="1">
        <v>1</v>
      </c>
      <c r="DG971" s="1">
        <v>0</v>
      </c>
      <c r="DH971" s="1">
        <v>1</v>
      </c>
      <c r="DI971" s="1">
        <v>1</v>
      </c>
      <c r="DJ971" s="1">
        <v>0</v>
      </c>
      <c r="DK971" s="1">
        <v>1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11</v>
      </c>
      <c r="DS971" s="1">
        <v>0</v>
      </c>
      <c r="DT971" s="1">
        <v>11</v>
      </c>
      <c r="DU971" s="1">
        <v>11</v>
      </c>
      <c r="DV971" s="1">
        <v>11</v>
      </c>
      <c r="DW971" s="1">
        <v>2</v>
      </c>
      <c r="DX971" s="1">
        <v>0</v>
      </c>
      <c r="DY971" s="1">
        <v>3</v>
      </c>
      <c r="DZ971" s="1">
        <v>0</v>
      </c>
      <c r="EA971" s="1">
        <v>3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6</v>
      </c>
      <c r="EK971" s="1">
        <v>4</v>
      </c>
      <c r="EL971" s="1">
        <v>2</v>
      </c>
      <c r="EM971" s="1">
        <v>9</v>
      </c>
      <c r="EN971" s="1">
        <v>9</v>
      </c>
      <c r="EO971" s="1">
        <v>0</v>
      </c>
      <c r="EP971" s="1">
        <v>0</v>
      </c>
      <c r="EQ971" s="1">
        <v>0</v>
      </c>
      <c r="ER971" s="1">
        <v>1</v>
      </c>
      <c r="ES971" s="1">
        <v>1</v>
      </c>
      <c r="ET971" s="1">
        <v>0</v>
      </c>
      <c r="EU971" s="1">
        <v>1</v>
      </c>
      <c r="EV971" s="1">
        <v>0</v>
      </c>
      <c r="EW971" s="1">
        <v>0</v>
      </c>
      <c r="EX971" s="1">
        <v>0</v>
      </c>
      <c r="EY971" s="1">
        <v>1</v>
      </c>
      <c r="EZ971" s="1">
        <v>0</v>
      </c>
      <c r="FA971" s="1">
        <v>1</v>
      </c>
      <c r="FB971" s="1">
        <v>1</v>
      </c>
      <c r="FC971" s="1">
        <v>1</v>
      </c>
      <c r="FD971" s="1">
        <v>0</v>
      </c>
      <c r="FE971" s="1">
        <v>1</v>
      </c>
      <c r="FF971" s="1">
        <v>0</v>
      </c>
      <c r="FG971" s="1">
        <v>1</v>
      </c>
      <c r="FH971" s="1">
        <v>0</v>
      </c>
      <c r="FI971" s="1">
        <v>0</v>
      </c>
      <c r="FJ971" s="1">
        <v>1</v>
      </c>
      <c r="FK971" s="1">
        <v>0</v>
      </c>
      <c r="FL971" s="1">
        <v>1</v>
      </c>
      <c r="FM971" s="1">
        <v>3</v>
      </c>
      <c r="FN971" s="1">
        <v>1</v>
      </c>
      <c r="FO971" s="1">
        <v>0</v>
      </c>
      <c r="FP971" s="1">
        <v>0</v>
      </c>
      <c r="FQ971" s="1">
        <v>0</v>
      </c>
      <c r="FR971" s="1">
        <v>15</v>
      </c>
      <c r="FS971" s="1">
        <v>0</v>
      </c>
      <c r="FT971" s="1">
        <v>0</v>
      </c>
      <c r="FU971" s="1">
        <v>0</v>
      </c>
      <c r="FV971" s="1">
        <v>2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1</v>
      </c>
      <c r="GD971" s="1">
        <v>1</v>
      </c>
      <c r="GE971" s="1">
        <v>1</v>
      </c>
      <c r="GF971" s="1">
        <v>3</v>
      </c>
      <c r="GG971" s="1">
        <v>1</v>
      </c>
      <c r="GH971" s="1">
        <v>1</v>
      </c>
      <c r="GI971" s="1">
        <v>1</v>
      </c>
      <c r="GJ971" s="1">
        <v>1</v>
      </c>
      <c r="GK971" s="1">
        <v>1</v>
      </c>
      <c r="GL971" s="1">
        <v>1</v>
      </c>
      <c r="GM971" s="1">
        <v>0</v>
      </c>
      <c r="GN971" s="1">
        <v>0</v>
      </c>
      <c r="GO971" s="1">
        <v>1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1</v>
      </c>
      <c r="HP971" s="1">
        <v>1</v>
      </c>
      <c r="HQ971" s="1">
        <v>0</v>
      </c>
      <c r="HR971" s="1">
        <v>0</v>
      </c>
      <c r="HS971" s="1">
        <v>2</v>
      </c>
      <c r="HT971" s="1">
        <v>2</v>
      </c>
      <c r="HU971" s="1">
        <v>2</v>
      </c>
      <c r="HV971" s="1">
        <v>6</v>
      </c>
      <c r="HW971" s="1">
        <v>2</v>
      </c>
      <c r="HX971" s="1">
        <v>2</v>
      </c>
      <c r="HY971" s="1">
        <v>2</v>
      </c>
      <c r="HZ971" s="1">
        <v>2</v>
      </c>
      <c r="IA971" s="1">
        <v>2</v>
      </c>
      <c r="IB971" s="1">
        <v>2</v>
      </c>
      <c r="IC971" s="1">
        <v>2</v>
      </c>
      <c r="ID971" s="1">
        <v>0</v>
      </c>
      <c r="IE971" s="1">
        <v>0</v>
      </c>
      <c r="IF971" s="1">
        <v>1</v>
      </c>
      <c r="IG971" s="1">
        <v>1</v>
      </c>
      <c r="IH971" s="1">
        <v>1</v>
      </c>
      <c r="II971" s="1">
        <v>1</v>
      </c>
      <c r="IJ971" s="1">
        <v>1</v>
      </c>
      <c r="IK971" s="1">
        <v>1</v>
      </c>
      <c r="IL971" s="1">
        <v>1</v>
      </c>
      <c r="IM971" s="1">
        <v>1</v>
      </c>
      <c r="IN971" s="1">
        <v>1</v>
      </c>
      <c r="IO971" s="1">
        <v>1</v>
      </c>
      <c r="IP971" s="1">
        <v>0</v>
      </c>
      <c r="IQ971" s="1">
        <v>0</v>
      </c>
      <c r="IR971" s="1">
        <v>0</v>
      </c>
      <c r="IS971" s="1">
        <v>1</v>
      </c>
      <c r="IT971" s="1">
        <v>1</v>
      </c>
      <c r="IU971" s="1">
        <v>1</v>
      </c>
      <c r="IV971" s="1">
        <v>3</v>
      </c>
      <c r="IW971" s="1">
        <v>1</v>
      </c>
      <c r="IX971" s="1">
        <v>1</v>
      </c>
      <c r="IY971" s="1">
        <v>1</v>
      </c>
      <c r="IZ971" s="1">
        <v>1</v>
      </c>
      <c r="JA971" s="1">
        <v>1</v>
      </c>
      <c r="JB971" s="1">
        <v>1</v>
      </c>
      <c r="JC971" s="1">
        <v>0</v>
      </c>
      <c r="JD971" s="1">
        <v>0</v>
      </c>
      <c r="JE971" s="1">
        <v>0</v>
      </c>
      <c r="JF971" s="1">
        <v>0</v>
      </c>
      <c r="JG971" s="1">
        <v>0</v>
      </c>
      <c r="JH971" s="1">
        <v>0</v>
      </c>
      <c r="JI971" s="1">
        <v>0</v>
      </c>
      <c r="JJ971" s="1">
        <v>0</v>
      </c>
      <c r="JK971" s="1">
        <v>0</v>
      </c>
      <c r="JL971" s="1">
        <v>0</v>
      </c>
      <c r="JM971" s="1">
        <v>0</v>
      </c>
      <c r="JN971" s="1">
        <v>0</v>
      </c>
      <c r="JO971" s="1">
        <v>0</v>
      </c>
      <c r="JP971" s="1">
        <v>0</v>
      </c>
      <c r="JQ971" s="1">
        <v>0</v>
      </c>
      <c r="JR971" s="1">
        <v>0</v>
      </c>
      <c r="JS971" s="1">
        <v>0</v>
      </c>
      <c r="JT971" s="1">
        <v>0</v>
      </c>
      <c r="JU971" s="1">
        <v>0</v>
      </c>
      <c r="JV971" s="1">
        <v>0</v>
      </c>
      <c r="JW971" s="1">
        <v>0</v>
      </c>
      <c r="JX971" s="1">
        <v>0</v>
      </c>
      <c r="JY971" s="1">
        <v>0</v>
      </c>
      <c r="JZ971" s="1">
        <v>0</v>
      </c>
      <c r="KA971" s="1">
        <v>0</v>
      </c>
      <c r="KB971" s="1">
        <v>0</v>
      </c>
      <c r="KC971" s="1">
        <v>0</v>
      </c>
      <c r="KD971" s="1">
        <v>0</v>
      </c>
      <c r="KE971" s="1">
        <v>0</v>
      </c>
      <c r="KF971" s="1">
        <v>0</v>
      </c>
      <c r="KG971" s="1">
        <v>0</v>
      </c>
      <c r="KH971" s="1">
        <v>0</v>
      </c>
      <c r="KI971" s="1">
        <v>0</v>
      </c>
      <c r="KJ971" s="1">
        <v>0</v>
      </c>
      <c r="KK971" s="1">
        <v>0</v>
      </c>
      <c r="KL971" s="1">
        <v>0</v>
      </c>
      <c r="KM971" s="1">
        <v>0</v>
      </c>
      <c r="KN971" s="1">
        <v>0</v>
      </c>
      <c r="KO971" s="1">
        <v>0</v>
      </c>
      <c r="KP971" s="1">
        <v>0</v>
      </c>
      <c r="KQ971" s="1">
        <v>0</v>
      </c>
      <c r="KR971" s="1">
        <v>0</v>
      </c>
      <c r="KS971" s="1">
        <v>0</v>
      </c>
      <c r="KT971" s="1">
        <v>0</v>
      </c>
      <c r="KU971" s="1">
        <v>0</v>
      </c>
      <c r="KV971" s="1">
        <v>0</v>
      </c>
      <c r="KW971" s="1">
        <v>0</v>
      </c>
      <c r="KX971" s="1">
        <v>0</v>
      </c>
      <c r="KY971" s="1">
        <v>0</v>
      </c>
      <c r="KZ971" s="1">
        <v>0</v>
      </c>
      <c r="LA971" s="1">
        <v>0</v>
      </c>
      <c r="LB971" s="1">
        <v>0</v>
      </c>
      <c r="LC971" s="1">
        <v>0</v>
      </c>
      <c r="LD971" s="1">
        <v>0</v>
      </c>
      <c r="LE971" s="1">
        <v>0</v>
      </c>
      <c r="LF971" s="1">
        <v>0</v>
      </c>
      <c r="LG971" s="1">
        <v>0</v>
      </c>
      <c r="LH971" s="1">
        <v>0</v>
      </c>
      <c r="LI971" s="1">
        <v>0</v>
      </c>
      <c r="LJ971" s="1">
        <v>0</v>
      </c>
      <c r="LK971" s="1">
        <v>0</v>
      </c>
      <c r="LL971" s="1">
        <v>0</v>
      </c>
      <c r="LM971" s="1">
        <v>0</v>
      </c>
      <c r="LN971" s="1">
        <v>0</v>
      </c>
      <c r="LO971" s="1">
        <v>0</v>
      </c>
      <c r="LP971" s="1">
        <v>0</v>
      </c>
      <c r="LQ971" s="1">
        <v>0</v>
      </c>
      <c r="LR971" s="1">
        <v>0</v>
      </c>
      <c r="LS971" s="1">
        <v>0</v>
      </c>
      <c r="LT971" s="1">
        <v>0</v>
      </c>
      <c r="LU971" s="1">
        <v>0</v>
      </c>
      <c r="LV971" s="1">
        <v>0</v>
      </c>
      <c r="LW971" s="1">
        <v>0</v>
      </c>
      <c r="LX971" s="1">
        <v>0</v>
      </c>
      <c r="LY971" s="1">
        <v>0</v>
      </c>
      <c r="LZ971" s="1">
        <v>0</v>
      </c>
      <c r="MA971" s="1">
        <v>0</v>
      </c>
      <c r="MB971" s="1">
        <v>0</v>
      </c>
      <c r="MC971" s="1">
        <v>1</v>
      </c>
    </row>
    <row r="972" spans="1:341">
      <c r="A972" s="1">
        <v>2016</v>
      </c>
      <c r="B972" s="1" t="s">
        <v>1054</v>
      </c>
      <c r="C972" s="1">
        <v>1</v>
      </c>
      <c r="D972" s="1">
        <v>0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  <c r="J972" s="1">
        <v>1</v>
      </c>
      <c r="K972" s="1">
        <v>2</v>
      </c>
      <c r="L972" s="1">
        <v>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4</v>
      </c>
      <c r="X972" s="1">
        <v>4</v>
      </c>
      <c r="Y972" s="1">
        <v>4</v>
      </c>
      <c r="Z972" s="1">
        <v>4</v>
      </c>
      <c r="AA972" s="1">
        <v>4</v>
      </c>
      <c r="AB972" s="1">
        <v>4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1</v>
      </c>
      <c r="BG972" s="1">
        <v>1</v>
      </c>
      <c r="BH972" s="1">
        <v>0</v>
      </c>
      <c r="BI972" s="1">
        <v>0</v>
      </c>
      <c r="BJ972" s="1">
        <v>1</v>
      </c>
      <c r="BK972" s="1">
        <v>0</v>
      </c>
      <c r="BL972" s="1">
        <v>0</v>
      </c>
      <c r="BM972" s="1">
        <v>1</v>
      </c>
      <c r="BN972" s="1">
        <v>0</v>
      </c>
      <c r="BO972" s="1">
        <v>1</v>
      </c>
      <c r="BP972" s="1">
        <v>0</v>
      </c>
      <c r="BQ972" s="1">
        <v>2</v>
      </c>
      <c r="BR972" s="1">
        <v>2</v>
      </c>
      <c r="BS972" s="1">
        <v>2</v>
      </c>
      <c r="BT972" s="1">
        <v>5</v>
      </c>
      <c r="BU972" s="1">
        <v>2</v>
      </c>
      <c r="BV972" s="1">
        <v>2</v>
      </c>
      <c r="BW972" s="1">
        <v>0</v>
      </c>
      <c r="BX972" s="1">
        <v>0</v>
      </c>
      <c r="BY972" s="1">
        <v>2</v>
      </c>
      <c r="BZ972" s="1">
        <v>1</v>
      </c>
      <c r="CA972" s="1">
        <v>3</v>
      </c>
      <c r="CB972" s="1">
        <v>3</v>
      </c>
      <c r="CC972" s="1">
        <v>2</v>
      </c>
      <c r="CD972" s="1">
        <v>0</v>
      </c>
      <c r="CE972" s="1">
        <v>1</v>
      </c>
      <c r="CF972" s="1">
        <v>0</v>
      </c>
      <c r="CG972" s="1">
        <v>0</v>
      </c>
      <c r="CH972" s="1">
        <v>0</v>
      </c>
      <c r="CI972" s="1">
        <v>0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1</v>
      </c>
      <c r="CW972" s="1">
        <v>1</v>
      </c>
      <c r="CX972" s="1">
        <v>0</v>
      </c>
      <c r="CY972" s="1">
        <v>1</v>
      </c>
      <c r="CZ972" s="1">
        <v>0</v>
      </c>
      <c r="DA972" s="1">
        <v>0</v>
      </c>
      <c r="DB972" s="1">
        <v>1</v>
      </c>
      <c r="DC972" s="1">
        <v>1</v>
      </c>
      <c r="DD972" s="1">
        <v>1</v>
      </c>
      <c r="DE972" s="1">
        <v>3</v>
      </c>
      <c r="DF972" s="1">
        <v>1</v>
      </c>
      <c r="DG972" s="1">
        <v>0</v>
      </c>
      <c r="DH972" s="1">
        <v>1</v>
      </c>
      <c r="DI972" s="1">
        <v>1</v>
      </c>
      <c r="DJ972" s="1">
        <v>0</v>
      </c>
      <c r="DK972" s="1">
        <v>1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12</v>
      </c>
      <c r="DS972" s="1">
        <v>0</v>
      </c>
      <c r="DT972" s="1">
        <v>12</v>
      </c>
      <c r="DU972" s="1">
        <v>12</v>
      </c>
      <c r="DV972" s="1">
        <v>12</v>
      </c>
      <c r="DW972" s="1">
        <v>2</v>
      </c>
      <c r="DX972" s="1">
        <v>0</v>
      </c>
      <c r="DY972" s="1">
        <v>2</v>
      </c>
      <c r="DZ972" s="1">
        <v>1</v>
      </c>
      <c r="EA972" s="1">
        <v>1</v>
      </c>
      <c r="EB972" s="1">
        <v>0</v>
      </c>
      <c r="EC972" s="1">
        <v>0</v>
      </c>
      <c r="ED972" s="1">
        <v>0</v>
      </c>
      <c r="EE972" s="1">
        <v>2</v>
      </c>
      <c r="EF972" s="1">
        <v>0</v>
      </c>
      <c r="EG972" s="1">
        <v>0</v>
      </c>
      <c r="EH972" s="1">
        <v>0</v>
      </c>
      <c r="EI972" s="1">
        <v>0</v>
      </c>
      <c r="EJ972" s="1">
        <v>6</v>
      </c>
      <c r="EK972" s="1">
        <v>5</v>
      </c>
      <c r="EL972" s="1">
        <v>1</v>
      </c>
      <c r="EM972" s="1">
        <v>9</v>
      </c>
      <c r="EN972" s="1">
        <v>9</v>
      </c>
      <c r="EO972" s="1">
        <v>0</v>
      </c>
      <c r="EP972" s="1">
        <v>0</v>
      </c>
      <c r="EQ972" s="1">
        <v>0</v>
      </c>
      <c r="ER972" s="1">
        <v>1</v>
      </c>
      <c r="ES972" s="1">
        <v>1</v>
      </c>
      <c r="ET972" s="1">
        <v>0</v>
      </c>
      <c r="EU972" s="1">
        <v>1</v>
      </c>
      <c r="EV972" s="1">
        <v>0</v>
      </c>
      <c r="EW972" s="1">
        <v>0</v>
      </c>
      <c r="EX972" s="1">
        <v>0</v>
      </c>
      <c r="EY972" s="1">
        <v>1</v>
      </c>
      <c r="EZ972" s="1">
        <v>0</v>
      </c>
      <c r="FA972" s="1">
        <v>1</v>
      </c>
      <c r="FB972" s="1">
        <v>1</v>
      </c>
      <c r="FC972" s="1">
        <v>1</v>
      </c>
      <c r="FD972" s="1">
        <v>0</v>
      </c>
      <c r="FE972" s="1">
        <v>1</v>
      </c>
      <c r="FF972" s="1">
        <v>0</v>
      </c>
      <c r="FG972" s="1">
        <v>1</v>
      </c>
      <c r="FH972" s="1">
        <v>0</v>
      </c>
      <c r="FI972" s="1">
        <v>0</v>
      </c>
      <c r="FJ972" s="1">
        <v>1</v>
      </c>
      <c r="FK972" s="1">
        <v>0</v>
      </c>
      <c r="FL972" s="1">
        <v>1</v>
      </c>
      <c r="FM972" s="1">
        <v>3</v>
      </c>
      <c r="FN972" s="1">
        <v>1</v>
      </c>
      <c r="FO972" s="1">
        <v>0</v>
      </c>
      <c r="FP972" s="1">
        <v>0</v>
      </c>
      <c r="FQ972" s="1">
        <v>0</v>
      </c>
      <c r="FR972" s="1">
        <v>12</v>
      </c>
      <c r="FS972" s="1">
        <v>0</v>
      </c>
      <c r="FT972" s="1">
        <v>0</v>
      </c>
      <c r="FU972" s="1">
        <v>0</v>
      </c>
      <c r="FV972" s="1">
        <v>1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1</v>
      </c>
      <c r="GD972" s="1">
        <v>1</v>
      </c>
      <c r="GE972" s="1">
        <v>1</v>
      </c>
      <c r="GF972" s="1">
        <v>3</v>
      </c>
      <c r="GG972" s="1">
        <v>1</v>
      </c>
      <c r="GH972" s="1">
        <v>1</v>
      </c>
      <c r="GI972" s="1">
        <v>1</v>
      </c>
      <c r="GJ972" s="1">
        <v>1</v>
      </c>
      <c r="GK972" s="1">
        <v>1</v>
      </c>
      <c r="GL972" s="1">
        <v>1</v>
      </c>
      <c r="GM972" s="1">
        <v>0</v>
      </c>
      <c r="GN972" s="1">
        <v>0</v>
      </c>
      <c r="GO972" s="1">
        <v>1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1</v>
      </c>
      <c r="HP972" s="1">
        <v>1</v>
      </c>
      <c r="HQ972" s="1">
        <v>0</v>
      </c>
      <c r="HR972" s="1">
        <v>0</v>
      </c>
      <c r="HS972" s="1">
        <v>2</v>
      </c>
      <c r="HT972" s="1">
        <v>2</v>
      </c>
      <c r="HU972" s="1">
        <v>2</v>
      </c>
      <c r="HV972" s="1">
        <v>6</v>
      </c>
      <c r="HW972" s="1">
        <v>2</v>
      </c>
      <c r="HX972" s="1">
        <v>2</v>
      </c>
      <c r="HY972" s="1">
        <v>2</v>
      </c>
      <c r="HZ972" s="1">
        <v>2</v>
      </c>
      <c r="IA972" s="1">
        <v>2</v>
      </c>
      <c r="IB972" s="1">
        <v>2</v>
      </c>
      <c r="IC972" s="1">
        <v>2</v>
      </c>
      <c r="ID972" s="1">
        <v>0</v>
      </c>
      <c r="IE972" s="1">
        <v>0</v>
      </c>
      <c r="IF972" s="1">
        <v>1</v>
      </c>
      <c r="IG972" s="1">
        <v>1</v>
      </c>
      <c r="IH972" s="1">
        <v>1</v>
      </c>
      <c r="II972" s="1">
        <v>1</v>
      </c>
      <c r="IJ972" s="1">
        <v>1</v>
      </c>
      <c r="IK972" s="1">
        <v>1</v>
      </c>
      <c r="IL972" s="1">
        <v>1</v>
      </c>
      <c r="IM972" s="1">
        <v>1</v>
      </c>
      <c r="IN972" s="1">
        <v>1</v>
      </c>
      <c r="IO972" s="1">
        <v>1</v>
      </c>
      <c r="IP972" s="1">
        <v>0</v>
      </c>
      <c r="IQ972" s="1">
        <v>0</v>
      </c>
      <c r="IR972" s="1">
        <v>0</v>
      </c>
      <c r="IS972" s="1">
        <v>1</v>
      </c>
      <c r="IT972" s="1">
        <v>1</v>
      </c>
      <c r="IU972" s="1">
        <v>1</v>
      </c>
      <c r="IV972" s="1">
        <v>3</v>
      </c>
      <c r="IW972" s="1">
        <v>1</v>
      </c>
      <c r="IX972" s="1">
        <v>1</v>
      </c>
      <c r="IY972" s="1">
        <v>1</v>
      </c>
      <c r="IZ972" s="1">
        <v>1</v>
      </c>
      <c r="JA972" s="1">
        <v>1</v>
      </c>
      <c r="JB972" s="1">
        <v>1</v>
      </c>
      <c r="JC972" s="1">
        <v>0</v>
      </c>
      <c r="JD972" s="1">
        <v>0</v>
      </c>
      <c r="JE972" s="1">
        <v>0</v>
      </c>
      <c r="JF972" s="1">
        <v>0</v>
      </c>
      <c r="JG972" s="1">
        <v>0</v>
      </c>
      <c r="JH972" s="1">
        <v>0</v>
      </c>
      <c r="JI972" s="1">
        <v>0</v>
      </c>
      <c r="JJ972" s="1">
        <v>0</v>
      </c>
      <c r="JK972" s="1">
        <v>0</v>
      </c>
      <c r="JL972" s="1">
        <v>0</v>
      </c>
      <c r="JM972" s="1">
        <v>0</v>
      </c>
      <c r="JN972" s="1">
        <v>0</v>
      </c>
      <c r="JO972" s="1">
        <v>0</v>
      </c>
      <c r="JP972" s="1">
        <v>0</v>
      </c>
      <c r="JQ972" s="1">
        <v>0</v>
      </c>
      <c r="JR972" s="1">
        <v>0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0</v>
      </c>
      <c r="JY972" s="1">
        <v>0</v>
      </c>
      <c r="JZ972" s="1">
        <v>0</v>
      </c>
      <c r="KA972" s="1">
        <v>0</v>
      </c>
      <c r="KB972" s="1">
        <v>0</v>
      </c>
      <c r="KC972" s="1">
        <v>0</v>
      </c>
      <c r="KD972" s="1">
        <v>0</v>
      </c>
      <c r="KE972" s="1">
        <v>0</v>
      </c>
      <c r="KF972" s="1">
        <v>0</v>
      </c>
      <c r="KG972" s="1">
        <v>0</v>
      </c>
      <c r="KH972" s="1">
        <v>0</v>
      </c>
      <c r="KI972" s="1">
        <v>0</v>
      </c>
      <c r="KJ972" s="1">
        <v>0</v>
      </c>
      <c r="KK972" s="1">
        <v>0</v>
      </c>
      <c r="KL972" s="1">
        <v>0</v>
      </c>
      <c r="KM972" s="1">
        <v>0</v>
      </c>
      <c r="KN972" s="1">
        <v>0</v>
      </c>
      <c r="KO972" s="1">
        <v>0</v>
      </c>
      <c r="KP972" s="1">
        <v>0</v>
      </c>
      <c r="KQ972" s="1">
        <v>0</v>
      </c>
      <c r="KR972" s="1">
        <v>0</v>
      </c>
      <c r="KS972" s="1">
        <v>0</v>
      </c>
      <c r="KT972" s="1">
        <v>0</v>
      </c>
      <c r="KU972" s="1">
        <v>0</v>
      </c>
      <c r="KV972" s="1">
        <v>0</v>
      </c>
      <c r="KW972" s="1">
        <v>0</v>
      </c>
      <c r="KX972" s="1">
        <v>0</v>
      </c>
      <c r="KY972" s="1">
        <v>0</v>
      </c>
      <c r="KZ972" s="1">
        <v>0</v>
      </c>
      <c r="LA972" s="1">
        <v>0</v>
      </c>
      <c r="LB972" s="1">
        <v>0</v>
      </c>
      <c r="LC972" s="1">
        <v>0</v>
      </c>
      <c r="LD972" s="1">
        <v>0</v>
      </c>
      <c r="LE972" s="1">
        <v>0</v>
      </c>
      <c r="LF972" s="1">
        <v>0</v>
      </c>
      <c r="LG972" s="1">
        <v>0</v>
      </c>
      <c r="LH972" s="1">
        <v>0</v>
      </c>
      <c r="LI972" s="1">
        <v>0</v>
      </c>
      <c r="LJ972" s="1">
        <v>0</v>
      </c>
      <c r="LK972" s="1">
        <v>0</v>
      </c>
      <c r="LL972" s="1">
        <v>0</v>
      </c>
      <c r="LM972" s="1">
        <v>0</v>
      </c>
      <c r="LN972" s="1">
        <v>0</v>
      </c>
      <c r="LO972" s="1">
        <v>0</v>
      </c>
      <c r="LP972" s="1">
        <v>0</v>
      </c>
      <c r="LQ972" s="1">
        <v>0</v>
      </c>
      <c r="LR972" s="1">
        <v>0</v>
      </c>
      <c r="LS972" s="1">
        <v>0</v>
      </c>
      <c r="LT972" s="1">
        <v>0</v>
      </c>
      <c r="LU972" s="1">
        <v>0</v>
      </c>
      <c r="LV972" s="1">
        <v>0</v>
      </c>
      <c r="LW972" s="1">
        <v>0</v>
      </c>
      <c r="LX972" s="1">
        <v>0</v>
      </c>
      <c r="LY972" s="1">
        <v>0</v>
      </c>
      <c r="LZ972" s="1">
        <v>0</v>
      </c>
      <c r="MA972" s="1">
        <v>0</v>
      </c>
      <c r="MB972" s="1">
        <v>0</v>
      </c>
      <c r="MC972" s="1">
        <v>1</v>
      </c>
    </row>
    <row r="973" spans="1:341">
      <c r="A973" s="1">
        <v>2016</v>
      </c>
      <c r="B973" s="1" t="s">
        <v>1055</v>
      </c>
      <c r="C973" s="1">
        <v>1</v>
      </c>
      <c r="D973" s="1">
        <v>0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2</v>
      </c>
      <c r="L973" s="1">
        <v>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4</v>
      </c>
      <c r="X973" s="1">
        <v>4</v>
      </c>
      <c r="Y973" s="1">
        <v>4</v>
      </c>
      <c r="Z973" s="1">
        <v>4</v>
      </c>
      <c r="AA973" s="1">
        <v>4</v>
      </c>
      <c r="AB973" s="1">
        <v>4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1</v>
      </c>
      <c r="BG973" s="1">
        <v>1</v>
      </c>
      <c r="BH973" s="1">
        <v>0</v>
      </c>
      <c r="BI973" s="1">
        <v>0</v>
      </c>
      <c r="BJ973" s="1">
        <v>1</v>
      </c>
      <c r="BK973" s="1">
        <v>0</v>
      </c>
      <c r="BL973" s="1">
        <v>0</v>
      </c>
      <c r="BM973" s="1">
        <v>1</v>
      </c>
      <c r="BN973" s="1">
        <v>0</v>
      </c>
      <c r="BO973" s="1">
        <v>1</v>
      </c>
      <c r="BP973" s="1">
        <v>0</v>
      </c>
      <c r="BQ973" s="1">
        <v>2</v>
      </c>
      <c r="BR973" s="1">
        <v>2</v>
      </c>
      <c r="BS973" s="1">
        <v>2</v>
      </c>
      <c r="BT973" s="1">
        <v>5</v>
      </c>
      <c r="BU973" s="1">
        <v>2</v>
      </c>
      <c r="BV973" s="1">
        <v>2</v>
      </c>
      <c r="BW973" s="1">
        <v>0</v>
      </c>
      <c r="BX973" s="1">
        <v>0</v>
      </c>
      <c r="BY973" s="1">
        <v>2</v>
      </c>
      <c r="BZ973" s="1">
        <v>1</v>
      </c>
      <c r="CA973" s="1">
        <v>3</v>
      </c>
      <c r="CB973" s="1">
        <v>3</v>
      </c>
      <c r="CC973" s="1">
        <v>2</v>
      </c>
      <c r="CD973" s="1">
        <v>0</v>
      </c>
      <c r="CE973" s="1">
        <v>1</v>
      </c>
      <c r="CF973" s="1">
        <v>0</v>
      </c>
      <c r="CG973" s="1">
        <v>0</v>
      </c>
      <c r="CH973" s="1">
        <v>0</v>
      </c>
      <c r="CI973" s="1">
        <v>0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1</v>
      </c>
      <c r="CW973" s="1">
        <v>1</v>
      </c>
      <c r="CX973" s="1">
        <v>0</v>
      </c>
      <c r="CY973" s="1">
        <v>1</v>
      </c>
      <c r="CZ973" s="1">
        <v>0</v>
      </c>
      <c r="DA973" s="1">
        <v>0</v>
      </c>
      <c r="DB973" s="1">
        <v>1</v>
      </c>
      <c r="DC973" s="1">
        <v>1</v>
      </c>
      <c r="DD973" s="1">
        <v>1</v>
      </c>
      <c r="DE973" s="1">
        <v>3</v>
      </c>
      <c r="DF973" s="1">
        <v>1</v>
      </c>
      <c r="DG973" s="1">
        <v>0</v>
      </c>
      <c r="DH973" s="1">
        <v>1</v>
      </c>
      <c r="DI973" s="1">
        <v>1</v>
      </c>
      <c r="DJ973" s="1">
        <v>0</v>
      </c>
      <c r="DK973" s="1">
        <v>1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12</v>
      </c>
      <c r="DS973" s="1">
        <v>0</v>
      </c>
      <c r="DT973" s="1">
        <v>12</v>
      </c>
      <c r="DU973" s="1">
        <v>12</v>
      </c>
      <c r="DV973" s="1">
        <v>12</v>
      </c>
      <c r="DW973" s="1">
        <v>2</v>
      </c>
      <c r="DX973" s="1">
        <v>0</v>
      </c>
      <c r="DY973" s="1">
        <v>2</v>
      </c>
      <c r="DZ973" s="1">
        <v>1</v>
      </c>
      <c r="EA973" s="1">
        <v>1</v>
      </c>
      <c r="EB973" s="1">
        <v>0</v>
      </c>
      <c r="EC973" s="1">
        <v>0</v>
      </c>
      <c r="ED973" s="1">
        <v>0</v>
      </c>
      <c r="EE973" s="1">
        <v>2</v>
      </c>
      <c r="EF973" s="1">
        <v>0</v>
      </c>
      <c r="EG973" s="1">
        <v>0</v>
      </c>
      <c r="EH973" s="1">
        <v>0</v>
      </c>
      <c r="EI973" s="1">
        <v>0</v>
      </c>
      <c r="EJ973" s="1">
        <v>6</v>
      </c>
      <c r="EK973" s="1">
        <v>5</v>
      </c>
      <c r="EL973" s="1">
        <v>1</v>
      </c>
      <c r="EM973" s="1">
        <v>9</v>
      </c>
      <c r="EN973" s="1">
        <v>9</v>
      </c>
      <c r="EO973" s="1">
        <v>0</v>
      </c>
      <c r="EP973" s="1">
        <v>0</v>
      </c>
      <c r="EQ973" s="1">
        <v>0</v>
      </c>
      <c r="ER973" s="1">
        <v>1</v>
      </c>
      <c r="ES973" s="1">
        <v>1</v>
      </c>
      <c r="ET973" s="1">
        <v>0</v>
      </c>
      <c r="EU973" s="1">
        <v>1</v>
      </c>
      <c r="EV973" s="1">
        <v>0</v>
      </c>
      <c r="EW973" s="1">
        <v>0</v>
      </c>
      <c r="EX973" s="1">
        <v>0</v>
      </c>
      <c r="EY973" s="1">
        <v>1</v>
      </c>
      <c r="EZ973" s="1">
        <v>0</v>
      </c>
      <c r="FA973" s="1">
        <v>1</v>
      </c>
      <c r="FB973" s="1">
        <v>1</v>
      </c>
      <c r="FC973" s="1">
        <v>1</v>
      </c>
      <c r="FD973" s="1">
        <v>0</v>
      </c>
      <c r="FE973" s="1">
        <v>1</v>
      </c>
      <c r="FF973" s="1">
        <v>0</v>
      </c>
      <c r="FG973" s="1">
        <v>1</v>
      </c>
      <c r="FH973" s="1">
        <v>0</v>
      </c>
      <c r="FI973" s="1">
        <v>0</v>
      </c>
      <c r="FJ973" s="1">
        <v>1</v>
      </c>
      <c r="FK973" s="1">
        <v>0</v>
      </c>
      <c r="FL973" s="1">
        <v>1</v>
      </c>
      <c r="FM973" s="1">
        <v>3</v>
      </c>
      <c r="FN973" s="1">
        <v>1</v>
      </c>
      <c r="FO973" s="1">
        <v>0</v>
      </c>
      <c r="FP973" s="1">
        <v>0</v>
      </c>
      <c r="FQ973" s="1">
        <v>0</v>
      </c>
      <c r="FR973" s="1">
        <v>12</v>
      </c>
      <c r="FS973" s="1">
        <v>0</v>
      </c>
      <c r="FT973" s="1">
        <v>0</v>
      </c>
      <c r="FU973" s="1">
        <v>0</v>
      </c>
      <c r="FV973" s="1">
        <v>1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1</v>
      </c>
      <c r="GD973" s="1">
        <v>1</v>
      </c>
      <c r="GE973" s="1">
        <v>1</v>
      </c>
      <c r="GF973" s="1">
        <v>3</v>
      </c>
      <c r="GG973" s="1">
        <v>1</v>
      </c>
      <c r="GH973" s="1">
        <v>1</v>
      </c>
      <c r="GI973" s="1">
        <v>1</v>
      </c>
      <c r="GJ973" s="1">
        <v>1</v>
      </c>
      <c r="GK973" s="1">
        <v>1</v>
      </c>
      <c r="GL973" s="1">
        <v>1</v>
      </c>
      <c r="GM973" s="1">
        <v>0</v>
      </c>
      <c r="GN973" s="1">
        <v>0</v>
      </c>
      <c r="GO973" s="1">
        <v>1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1</v>
      </c>
      <c r="HP973" s="1">
        <v>1</v>
      </c>
      <c r="HQ973" s="1">
        <v>0</v>
      </c>
      <c r="HR973" s="1">
        <v>0</v>
      </c>
      <c r="HS973" s="1">
        <v>2</v>
      </c>
      <c r="HT973" s="1">
        <v>2</v>
      </c>
      <c r="HU973" s="1">
        <v>2</v>
      </c>
      <c r="HV973" s="1">
        <v>6</v>
      </c>
      <c r="HW973" s="1">
        <v>2</v>
      </c>
      <c r="HX973" s="1">
        <v>2</v>
      </c>
      <c r="HY973" s="1">
        <v>2</v>
      </c>
      <c r="HZ973" s="1">
        <v>2</v>
      </c>
      <c r="IA973" s="1">
        <v>2</v>
      </c>
      <c r="IB973" s="1">
        <v>2</v>
      </c>
      <c r="IC973" s="1">
        <v>2</v>
      </c>
      <c r="ID973" s="1">
        <v>0</v>
      </c>
      <c r="IE973" s="1">
        <v>0</v>
      </c>
      <c r="IF973" s="1">
        <v>1</v>
      </c>
      <c r="IG973" s="1">
        <v>1</v>
      </c>
      <c r="IH973" s="1">
        <v>1</v>
      </c>
      <c r="II973" s="1">
        <v>1</v>
      </c>
      <c r="IJ973" s="1">
        <v>1</v>
      </c>
      <c r="IK973" s="1">
        <v>1</v>
      </c>
      <c r="IL973" s="1">
        <v>1</v>
      </c>
      <c r="IM973" s="1">
        <v>1</v>
      </c>
      <c r="IN973" s="1">
        <v>1</v>
      </c>
      <c r="IO973" s="1">
        <v>1</v>
      </c>
      <c r="IP973" s="1">
        <v>0</v>
      </c>
      <c r="IQ973" s="1">
        <v>0</v>
      </c>
      <c r="IR973" s="1">
        <v>0</v>
      </c>
      <c r="IS973" s="1">
        <v>1</v>
      </c>
      <c r="IT973" s="1">
        <v>1</v>
      </c>
      <c r="IU973" s="1">
        <v>1</v>
      </c>
      <c r="IV973" s="1">
        <v>3</v>
      </c>
      <c r="IW973" s="1">
        <v>1</v>
      </c>
      <c r="IX973" s="1">
        <v>1</v>
      </c>
      <c r="IY973" s="1">
        <v>1</v>
      </c>
      <c r="IZ973" s="1">
        <v>1</v>
      </c>
      <c r="JA973" s="1">
        <v>1</v>
      </c>
      <c r="JB973" s="1">
        <v>1</v>
      </c>
      <c r="JC973" s="1">
        <v>0</v>
      </c>
      <c r="JD973" s="1">
        <v>0</v>
      </c>
      <c r="JE973" s="1">
        <v>0</v>
      </c>
      <c r="JF973" s="1">
        <v>0</v>
      </c>
      <c r="JG973" s="1">
        <v>0</v>
      </c>
      <c r="JH973" s="1">
        <v>0</v>
      </c>
      <c r="JI973" s="1">
        <v>0</v>
      </c>
      <c r="JJ973" s="1">
        <v>0</v>
      </c>
      <c r="JK973" s="1">
        <v>0</v>
      </c>
      <c r="JL973" s="1">
        <v>0</v>
      </c>
      <c r="JM973" s="1">
        <v>0</v>
      </c>
      <c r="JN973" s="1">
        <v>0</v>
      </c>
      <c r="JO973" s="1">
        <v>0</v>
      </c>
      <c r="JP973" s="1">
        <v>0</v>
      </c>
      <c r="JQ973" s="1">
        <v>0</v>
      </c>
      <c r="JR973" s="1">
        <v>0</v>
      </c>
      <c r="JS973" s="1">
        <v>0</v>
      </c>
      <c r="JT973" s="1">
        <v>0</v>
      </c>
      <c r="JU973" s="1">
        <v>0</v>
      </c>
      <c r="JV973" s="1">
        <v>0</v>
      </c>
      <c r="JW973" s="1">
        <v>0</v>
      </c>
      <c r="JX973" s="1">
        <v>0</v>
      </c>
      <c r="JY973" s="1">
        <v>0</v>
      </c>
      <c r="JZ973" s="1">
        <v>0</v>
      </c>
      <c r="KA973" s="1">
        <v>0</v>
      </c>
      <c r="KB973" s="1">
        <v>0</v>
      </c>
      <c r="KC973" s="1">
        <v>0</v>
      </c>
      <c r="KD973" s="1">
        <v>0</v>
      </c>
      <c r="KE973" s="1">
        <v>0</v>
      </c>
      <c r="KF973" s="1">
        <v>0</v>
      </c>
      <c r="KG973" s="1">
        <v>0</v>
      </c>
      <c r="KH973" s="1">
        <v>0</v>
      </c>
      <c r="KI973" s="1">
        <v>0</v>
      </c>
      <c r="KJ973" s="1">
        <v>0</v>
      </c>
      <c r="KK973" s="1">
        <v>0</v>
      </c>
      <c r="KL973" s="1">
        <v>0</v>
      </c>
      <c r="KM973" s="1">
        <v>0</v>
      </c>
      <c r="KN973" s="1">
        <v>0</v>
      </c>
      <c r="KO973" s="1">
        <v>0</v>
      </c>
      <c r="KP973" s="1">
        <v>0</v>
      </c>
      <c r="KQ973" s="1">
        <v>0</v>
      </c>
      <c r="KR973" s="1">
        <v>0</v>
      </c>
      <c r="KS973" s="1">
        <v>0</v>
      </c>
      <c r="KT973" s="1">
        <v>0</v>
      </c>
      <c r="KU973" s="1">
        <v>0</v>
      </c>
      <c r="KV973" s="1">
        <v>0</v>
      </c>
      <c r="KW973" s="1">
        <v>0</v>
      </c>
      <c r="KX973" s="1">
        <v>0</v>
      </c>
      <c r="KY973" s="1">
        <v>0</v>
      </c>
      <c r="KZ973" s="1">
        <v>0</v>
      </c>
      <c r="LA973" s="1">
        <v>0</v>
      </c>
      <c r="LB973" s="1">
        <v>0</v>
      </c>
      <c r="LC973" s="1">
        <v>0</v>
      </c>
      <c r="LD973" s="1">
        <v>0</v>
      </c>
      <c r="LE973" s="1">
        <v>0</v>
      </c>
      <c r="LF973" s="1">
        <v>0</v>
      </c>
      <c r="LG973" s="1">
        <v>0</v>
      </c>
      <c r="LH973" s="1">
        <v>0</v>
      </c>
      <c r="LI973" s="1">
        <v>0</v>
      </c>
      <c r="LJ973" s="1">
        <v>0</v>
      </c>
      <c r="LK973" s="1">
        <v>0</v>
      </c>
      <c r="LL973" s="1">
        <v>0</v>
      </c>
      <c r="LM973" s="1">
        <v>0</v>
      </c>
      <c r="LN973" s="1">
        <v>0</v>
      </c>
      <c r="LO973" s="1">
        <v>0</v>
      </c>
      <c r="LP973" s="1">
        <v>0</v>
      </c>
      <c r="LQ973" s="1">
        <v>0</v>
      </c>
      <c r="LR973" s="1">
        <v>0</v>
      </c>
      <c r="LS973" s="1">
        <v>0</v>
      </c>
      <c r="LT973" s="1">
        <v>0</v>
      </c>
      <c r="LU973" s="1">
        <v>0</v>
      </c>
      <c r="LV973" s="1">
        <v>0</v>
      </c>
      <c r="LW973" s="1">
        <v>0</v>
      </c>
      <c r="LX973" s="1">
        <v>0</v>
      </c>
      <c r="LY973" s="1">
        <v>0</v>
      </c>
      <c r="LZ973" s="1">
        <v>0</v>
      </c>
      <c r="MA973" s="1">
        <v>0</v>
      </c>
      <c r="MB973" s="1">
        <v>0</v>
      </c>
      <c r="MC973" s="1">
        <v>1</v>
      </c>
    </row>
    <row r="974" spans="1:341">
      <c r="A974" s="1">
        <v>2016</v>
      </c>
      <c r="B974" s="1" t="s">
        <v>1056</v>
      </c>
      <c r="C974" s="1">
        <v>1</v>
      </c>
      <c r="D974" s="1">
        <v>0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  <c r="K974" s="1">
        <v>2</v>
      </c>
      <c r="L974" s="1">
        <v>2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1</v>
      </c>
      <c r="Y974" s="1">
        <v>1</v>
      </c>
      <c r="Z974" s="1">
        <v>1</v>
      </c>
      <c r="AA974" s="1">
        <v>1</v>
      </c>
      <c r="AB974" s="1">
        <v>1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1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2</v>
      </c>
      <c r="BG974" s="1">
        <v>2</v>
      </c>
      <c r="BH974" s="1">
        <v>0</v>
      </c>
      <c r="BI974" s="1">
        <v>0</v>
      </c>
      <c r="BJ974" s="1">
        <v>2</v>
      </c>
      <c r="BK974" s="1">
        <v>0</v>
      </c>
      <c r="BL974" s="1">
        <v>0</v>
      </c>
      <c r="BM974" s="1">
        <v>1</v>
      </c>
      <c r="BN974" s="1">
        <v>0</v>
      </c>
      <c r="BO974" s="1">
        <v>1</v>
      </c>
      <c r="BP974" s="1">
        <v>0</v>
      </c>
      <c r="BQ974" s="1">
        <v>2</v>
      </c>
      <c r="BR974" s="1">
        <v>2</v>
      </c>
      <c r="BS974" s="1">
        <v>2</v>
      </c>
      <c r="BT974" s="1">
        <v>5</v>
      </c>
      <c r="BU974" s="1">
        <v>2</v>
      </c>
      <c r="BV974" s="1">
        <v>2</v>
      </c>
      <c r="BW974" s="1">
        <v>0</v>
      </c>
      <c r="BX974" s="1">
        <v>0</v>
      </c>
      <c r="BY974" s="1">
        <v>2</v>
      </c>
      <c r="BZ974" s="1">
        <v>1</v>
      </c>
      <c r="CA974" s="1">
        <v>3</v>
      </c>
      <c r="CB974" s="1">
        <v>3</v>
      </c>
      <c r="CC974" s="1">
        <v>2</v>
      </c>
      <c r="CD974" s="1">
        <v>0</v>
      </c>
      <c r="CE974" s="1">
        <v>1</v>
      </c>
      <c r="CF974" s="1">
        <v>0</v>
      </c>
      <c r="CG974" s="1">
        <v>0</v>
      </c>
      <c r="CH974" s="1">
        <v>0</v>
      </c>
      <c r="CI974" s="1">
        <v>0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1</v>
      </c>
      <c r="CW974" s="1">
        <v>1</v>
      </c>
      <c r="CX974" s="1">
        <v>0</v>
      </c>
      <c r="CY974" s="1">
        <v>1</v>
      </c>
      <c r="CZ974" s="1">
        <v>0</v>
      </c>
      <c r="DA974" s="1">
        <v>0</v>
      </c>
      <c r="DB974" s="1">
        <v>1</v>
      </c>
      <c r="DC974" s="1">
        <v>1</v>
      </c>
      <c r="DD974" s="1">
        <v>1</v>
      </c>
      <c r="DE974" s="1">
        <v>2</v>
      </c>
      <c r="DF974" s="1">
        <v>1</v>
      </c>
      <c r="DG974" s="1">
        <v>0</v>
      </c>
      <c r="DH974" s="1">
        <v>1</v>
      </c>
      <c r="DI974" s="1">
        <v>1</v>
      </c>
      <c r="DJ974" s="1">
        <v>0</v>
      </c>
      <c r="DK974" s="1">
        <v>1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7</v>
      </c>
      <c r="DS974" s="1">
        <v>0</v>
      </c>
      <c r="DT974" s="1">
        <v>7</v>
      </c>
      <c r="DU974" s="1">
        <v>7</v>
      </c>
      <c r="DV974" s="1">
        <v>7</v>
      </c>
      <c r="DW974" s="1">
        <v>2</v>
      </c>
      <c r="DX974" s="1">
        <v>0</v>
      </c>
      <c r="DY974" s="1">
        <v>1</v>
      </c>
      <c r="DZ974" s="1">
        <v>0</v>
      </c>
      <c r="EA974" s="1">
        <v>1</v>
      </c>
      <c r="EB974" s="1">
        <v>0</v>
      </c>
      <c r="EC974" s="1">
        <v>4</v>
      </c>
      <c r="ED974" s="1">
        <v>4</v>
      </c>
      <c r="EE974" s="1">
        <v>1</v>
      </c>
      <c r="EF974" s="1">
        <v>0</v>
      </c>
      <c r="EG974" s="1">
        <v>0</v>
      </c>
      <c r="EH974" s="1">
        <v>0</v>
      </c>
      <c r="EI974" s="1">
        <v>0</v>
      </c>
      <c r="EJ974" s="1">
        <v>2</v>
      </c>
      <c r="EK974" s="1">
        <v>1</v>
      </c>
      <c r="EL974" s="1">
        <v>1</v>
      </c>
      <c r="EM974" s="1">
        <v>7</v>
      </c>
      <c r="EN974" s="1">
        <v>7</v>
      </c>
      <c r="EO974" s="1">
        <v>0</v>
      </c>
      <c r="EP974" s="1">
        <v>0</v>
      </c>
      <c r="EQ974" s="1">
        <v>0</v>
      </c>
      <c r="ER974" s="1">
        <v>1</v>
      </c>
      <c r="ES974" s="1">
        <v>1</v>
      </c>
      <c r="ET974" s="1">
        <v>0</v>
      </c>
      <c r="EU974" s="1">
        <v>1</v>
      </c>
      <c r="EV974" s="1">
        <v>0</v>
      </c>
      <c r="EW974" s="1">
        <v>0</v>
      </c>
      <c r="EX974" s="1">
        <v>0</v>
      </c>
      <c r="EY974" s="1">
        <v>1</v>
      </c>
      <c r="EZ974" s="1">
        <v>0</v>
      </c>
      <c r="FA974" s="1">
        <v>1</v>
      </c>
      <c r="FB974" s="1">
        <v>1</v>
      </c>
      <c r="FC974" s="1">
        <v>1</v>
      </c>
      <c r="FD974" s="1">
        <v>0</v>
      </c>
      <c r="FE974" s="1">
        <v>1</v>
      </c>
      <c r="FF974" s="1">
        <v>0</v>
      </c>
      <c r="FG974" s="1">
        <v>1</v>
      </c>
      <c r="FH974" s="1">
        <v>0</v>
      </c>
      <c r="FI974" s="1">
        <v>0</v>
      </c>
      <c r="FJ974" s="1">
        <v>1</v>
      </c>
      <c r="FK974" s="1">
        <v>0</v>
      </c>
      <c r="FL974" s="1">
        <v>1</v>
      </c>
      <c r="FM974" s="1">
        <v>3</v>
      </c>
      <c r="FN974" s="1">
        <v>1</v>
      </c>
      <c r="FO974" s="1">
        <v>0</v>
      </c>
      <c r="FP974" s="1">
        <v>0</v>
      </c>
      <c r="FQ974" s="1">
        <v>0</v>
      </c>
      <c r="FR974" s="1">
        <v>7</v>
      </c>
      <c r="FS974" s="1">
        <v>0</v>
      </c>
      <c r="FT974" s="1">
        <v>0</v>
      </c>
      <c r="FU974" s="1">
        <v>0</v>
      </c>
      <c r="FV974" s="1">
        <v>3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</v>
      </c>
      <c r="GD974" s="1">
        <v>1</v>
      </c>
      <c r="GE974" s="1">
        <v>1</v>
      </c>
      <c r="GF974" s="1">
        <v>3</v>
      </c>
      <c r="GG974" s="1">
        <v>1</v>
      </c>
      <c r="GH974" s="1">
        <v>1</v>
      </c>
      <c r="GI974" s="1">
        <v>1</v>
      </c>
      <c r="GJ974" s="1">
        <v>1</v>
      </c>
      <c r="GK974" s="1">
        <v>1</v>
      </c>
      <c r="GL974" s="1">
        <v>1</v>
      </c>
      <c r="GM974" s="1">
        <v>0</v>
      </c>
      <c r="GN974" s="1">
        <v>0</v>
      </c>
      <c r="GO974" s="1">
        <v>1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1</v>
      </c>
      <c r="HP974" s="1">
        <v>1</v>
      </c>
      <c r="HQ974" s="1">
        <v>0</v>
      </c>
      <c r="HR974" s="1">
        <v>0</v>
      </c>
      <c r="HS974" s="1">
        <v>2</v>
      </c>
      <c r="HT974" s="1">
        <v>2</v>
      </c>
      <c r="HU974" s="1">
        <v>2</v>
      </c>
      <c r="HV974" s="1">
        <v>6</v>
      </c>
      <c r="HW974" s="1">
        <v>2</v>
      </c>
      <c r="HX974" s="1">
        <v>2</v>
      </c>
      <c r="HY974" s="1">
        <v>2</v>
      </c>
      <c r="HZ974" s="1">
        <v>2</v>
      </c>
      <c r="IA974" s="1">
        <v>2</v>
      </c>
      <c r="IB974" s="1">
        <v>2</v>
      </c>
      <c r="IC974" s="1">
        <v>2</v>
      </c>
      <c r="ID974" s="1">
        <v>0</v>
      </c>
      <c r="IE974" s="1">
        <v>0</v>
      </c>
      <c r="IF974" s="1">
        <v>1</v>
      </c>
      <c r="IG974" s="1">
        <v>1</v>
      </c>
      <c r="IH974" s="1">
        <v>1</v>
      </c>
      <c r="II974" s="1">
        <v>1</v>
      </c>
      <c r="IJ974" s="1">
        <v>1</v>
      </c>
      <c r="IK974" s="1">
        <v>1</v>
      </c>
      <c r="IL974" s="1">
        <v>1</v>
      </c>
      <c r="IM974" s="1">
        <v>1</v>
      </c>
      <c r="IN974" s="1">
        <v>1</v>
      </c>
      <c r="IO974" s="1">
        <v>1</v>
      </c>
      <c r="IP974" s="1">
        <v>0</v>
      </c>
      <c r="IQ974" s="1">
        <v>0</v>
      </c>
      <c r="IR974" s="1">
        <v>0</v>
      </c>
      <c r="IS974" s="1">
        <v>1</v>
      </c>
      <c r="IT974" s="1">
        <v>1</v>
      </c>
      <c r="IU974" s="1">
        <v>1</v>
      </c>
      <c r="IV974" s="1">
        <v>3</v>
      </c>
      <c r="IW974" s="1">
        <v>1</v>
      </c>
      <c r="IX974" s="1">
        <v>1</v>
      </c>
      <c r="IY974" s="1">
        <v>1</v>
      </c>
      <c r="IZ974" s="1">
        <v>1</v>
      </c>
      <c r="JA974" s="1">
        <v>1</v>
      </c>
      <c r="JB974" s="1">
        <v>1</v>
      </c>
      <c r="JC974" s="1">
        <v>0</v>
      </c>
      <c r="JD974" s="1">
        <v>0</v>
      </c>
      <c r="JE974" s="1">
        <v>0</v>
      </c>
      <c r="JF974" s="1">
        <v>0</v>
      </c>
      <c r="JG974" s="1">
        <v>0</v>
      </c>
      <c r="JH974" s="1">
        <v>0</v>
      </c>
      <c r="JI974" s="1">
        <v>0</v>
      </c>
      <c r="JJ974" s="1">
        <v>0</v>
      </c>
      <c r="JK974" s="1">
        <v>0</v>
      </c>
      <c r="JL974" s="1">
        <v>0</v>
      </c>
      <c r="JM974" s="1">
        <v>0</v>
      </c>
      <c r="JN974" s="1">
        <v>0</v>
      </c>
      <c r="JO974" s="1">
        <v>0</v>
      </c>
      <c r="JP974" s="1">
        <v>0</v>
      </c>
      <c r="JQ974" s="1">
        <v>0</v>
      </c>
      <c r="JR974" s="1">
        <v>0</v>
      </c>
      <c r="JS974" s="1">
        <v>0</v>
      </c>
      <c r="JT974" s="1">
        <v>0</v>
      </c>
      <c r="JU974" s="1">
        <v>0</v>
      </c>
      <c r="JV974" s="1">
        <v>0</v>
      </c>
      <c r="JW974" s="1">
        <v>0</v>
      </c>
      <c r="JX974" s="1">
        <v>0</v>
      </c>
      <c r="JY974" s="1">
        <v>0</v>
      </c>
      <c r="JZ974" s="1">
        <v>0</v>
      </c>
      <c r="KA974" s="1">
        <v>0</v>
      </c>
      <c r="KB974" s="1">
        <v>0</v>
      </c>
      <c r="KC974" s="1">
        <v>0</v>
      </c>
      <c r="KD974" s="1">
        <v>0</v>
      </c>
      <c r="KE974" s="1">
        <v>0</v>
      </c>
      <c r="KF974" s="1">
        <v>0</v>
      </c>
      <c r="KG974" s="1">
        <v>0</v>
      </c>
      <c r="KH974" s="1">
        <v>0</v>
      </c>
      <c r="KI974" s="1">
        <v>0</v>
      </c>
      <c r="KJ974" s="1">
        <v>0</v>
      </c>
      <c r="KK974" s="1">
        <v>0</v>
      </c>
      <c r="KL974" s="1">
        <v>0</v>
      </c>
      <c r="KM974" s="1">
        <v>0</v>
      </c>
      <c r="KN974" s="1">
        <v>0</v>
      </c>
      <c r="KO974" s="1">
        <v>0</v>
      </c>
      <c r="KP974" s="1">
        <v>0</v>
      </c>
      <c r="KQ974" s="1">
        <v>0</v>
      </c>
      <c r="KR974" s="1">
        <v>0</v>
      </c>
      <c r="KS974" s="1">
        <v>0</v>
      </c>
      <c r="KT974" s="1">
        <v>0</v>
      </c>
      <c r="KU974" s="1">
        <v>0</v>
      </c>
      <c r="KV974" s="1">
        <v>0</v>
      </c>
      <c r="KW974" s="1">
        <v>0</v>
      </c>
      <c r="KX974" s="1">
        <v>0</v>
      </c>
      <c r="KY974" s="1">
        <v>0</v>
      </c>
      <c r="KZ974" s="1">
        <v>0</v>
      </c>
      <c r="LA974" s="1">
        <v>0</v>
      </c>
      <c r="LB974" s="1">
        <v>0</v>
      </c>
      <c r="LC974" s="1">
        <v>0</v>
      </c>
      <c r="LD974" s="1">
        <v>0</v>
      </c>
      <c r="LE974" s="1">
        <v>0</v>
      </c>
      <c r="LF974" s="1">
        <v>0</v>
      </c>
      <c r="LG974" s="1">
        <v>0</v>
      </c>
      <c r="LH974" s="1">
        <v>0</v>
      </c>
      <c r="LI974" s="1">
        <v>0</v>
      </c>
      <c r="LJ974" s="1">
        <v>0</v>
      </c>
      <c r="LK974" s="1">
        <v>0</v>
      </c>
      <c r="LL974" s="1">
        <v>0</v>
      </c>
      <c r="LM974" s="1">
        <v>0</v>
      </c>
      <c r="LN974" s="1">
        <v>0</v>
      </c>
      <c r="LO974" s="1">
        <v>0</v>
      </c>
      <c r="LP974" s="1">
        <v>0</v>
      </c>
      <c r="LQ974" s="1">
        <v>0</v>
      </c>
      <c r="LR974" s="1">
        <v>0</v>
      </c>
      <c r="LS974" s="1">
        <v>0</v>
      </c>
      <c r="LT974" s="1">
        <v>0</v>
      </c>
      <c r="LU974" s="1">
        <v>0</v>
      </c>
      <c r="LV974" s="1">
        <v>0</v>
      </c>
      <c r="LW974" s="1">
        <v>0</v>
      </c>
      <c r="LX974" s="1">
        <v>0</v>
      </c>
      <c r="LY974" s="1">
        <v>0</v>
      </c>
      <c r="LZ974" s="1">
        <v>0</v>
      </c>
      <c r="MA974" s="1">
        <v>0</v>
      </c>
      <c r="MB974" s="1">
        <v>0</v>
      </c>
      <c r="MC974" s="1">
        <v>1</v>
      </c>
    </row>
    <row r="975" spans="1:341">
      <c r="A975" s="1">
        <v>2016</v>
      </c>
      <c r="B975" s="1" t="s">
        <v>1057</v>
      </c>
      <c r="C975" s="1">
        <v>1</v>
      </c>
      <c r="D975" s="1">
        <v>0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  <c r="J975" s="1">
        <v>1</v>
      </c>
      <c r="K975" s="1">
        <v>2</v>
      </c>
      <c r="L975" s="1">
        <v>2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1</v>
      </c>
      <c r="Y975" s="1">
        <v>1</v>
      </c>
      <c r="Z975" s="1">
        <v>1</v>
      </c>
      <c r="AA975" s="1">
        <v>1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1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2</v>
      </c>
      <c r="BG975" s="1">
        <v>2</v>
      </c>
      <c r="BH975" s="1">
        <v>0</v>
      </c>
      <c r="BI975" s="1">
        <v>0</v>
      </c>
      <c r="BJ975" s="1">
        <v>2</v>
      </c>
      <c r="BK975" s="1">
        <v>0</v>
      </c>
      <c r="BL975" s="1">
        <v>0</v>
      </c>
      <c r="BM975" s="1">
        <v>1</v>
      </c>
      <c r="BN975" s="1">
        <v>0</v>
      </c>
      <c r="BO975" s="1">
        <v>1</v>
      </c>
      <c r="BP975" s="1">
        <v>0</v>
      </c>
      <c r="BQ975" s="1">
        <v>2</v>
      </c>
      <c r="BR975" s="1">
        <v>2</v>
      </c>
      <c r="BS975" s="1">
        <v>2</v>
      </c>
      <c r="BT975" s="1">
        <v>5</v>
      </c>
      <c r="BU975" s="1">
        <v>2</v>
      </c>
      <c r="BV975" s="1">
        <v>2</v>
      </c>
      <c r="BW975" s="1">
        <v>0</v>
      </c>
      <c r="BX975" s="1">
        <v>0</v>
      </c>
      <c r="BY975" s="1">
        <v>2</v>
      </c>
      <c r="BZ975" s="1">
        <v>1</v>
      </c>
      <c r="CA975" s="1">
        <v>3</v>
      </c>
      <c r="CB975" s="1">
        <v>3</v>
      </c>
      <c r="CC975" s="1">
        <v>2</v>
      </c>
      <c r="CD975" s="1">
        <v>0</v>
      </c>
      <c r="CE975" s="1">
        <v>1</v>
      </c>
      <c r="CF975" s="1">
        <v>0</v>
      </c>
      <c r="CG975" s="1">
        <v>0</v>
      </c>
      <c r="CH975" s="1">
        <v>0</v>
      </c>
      <c r="CI975" s="1">
        <v>0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1</v>
      </c>
      <c r="CW975" s="1">
        <v>1</v>
      </c>
      <c r="CX975" s="1">
        <v>0</v>
      </c>
      <c r="CY975" s="1">
        <v>1</v>
      </c>
      <c r="CZ975" s="1">
        <v>0</v>
      </c>
      <c r="DA975" s="1">
        <v>0</v>
      </c>
      <c r="DB975" s="1">
        <v>1</v>
      </c>
      <c r="DC975" s="1">
        <v>1</v>
      </c>
      <c r="DD975" s="1">
        <v>1</v>
      </c>
      <c r="DE975" s="1">
        <v>2</v>
      </c>
      <c r="DF975" s="1">
        <v>1</v>
      </c>
      <c r="DG975" s="1">
        <v>0</v>
      </c>
      <c r="DH975" s="1">
        <v>1</v>
      </c>
      <c r="DI975" s="1">
        <v>1</v>
      </c>
      <c r="DJ975" s="1">
        <v>0</v>
      </c>
      <c r="DK975" s="1">
        <v>1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7</v>
      </c>
      <c r="DS975" s="1">
        <v>0</v>
      </c>
      <c r="DT975" s="1">
        <v>7</v>
      </c>
      <c r="DU975" s="1">
        <v>7</v>
      </c>
      <c r="DV975" s="1">
        <v>7</v>
      </c>
      <c r="DW975" s="1">
        <v>2</v>
      </c>
      <c r="DX975" s="1">
        <v>0</v>
      </c>
      <c r="DY975" s="1">
        <v>1</v>
      </c>
      <c r="DZ975" s="1">
        <v>0</v>
      </c>
      <c r="EA975" s="1">
        <v>1</v>
      </c>
      <c r="EB975" s="1">
        <v>0</v>
      </c>
      <c r="EC975" s="1">
        <v>4</v>
      </c>
      <c r="ED975" s="1">
        <v>4</v>
      </c>
      <c r="EE975" s="1">
        <v>1</v>
      </c>
      <c r="EF975" s="1">
        <v>0</v>
      </c>
      <c r="EG975" s="1">
        <v>0</v>
      </c>
      <c r="EH975" s="1">
        <v>0</v>
      </c>
      <c r="EI975" s="1">
        <v>0</v>
      </c>
      <c r="EJ975" s="1">
        <v>2</v>
      </c>
      <c r="EK975" s="1">
        <v>1</v>
      </c>
      <c r="EL975" s="1">
        <v>1</v>
      </c>
      <c r="EM975" s="1">
        <v>7</v>
      </c>
      <c r="EN975" s="1">
        <v>7</v>
      </c>
      <c r="EO975" s="1">
        <v>0</v>
      </c>
      <c r="EP975" s="1">
        <v>0</v>
      </c>
      <c r="EQ975" s="1">
        <v>0</v>
      </c>
      <c r="ER975" s="1">
        <v>1</v>
      </c>
      <c r="ES975" s="1">
        <v>1</v>
      </c>
      <c r="ET975" s="1">
        <v>0</v>
      </c>
      <c r="EU975" s="1">
        <v>1</v>
      </c>
      <c r="EV975" s="1">
        <v>0</v>
      </c>
      <c r="EW975" s="1">
        <v>0</v>
      </c>
      <c r="EX975" s="1">
        <v>0</v>
      </c>
      <c r="EY975" s="1">
        <v>1</v>
      </c>
      <c r="EZ975" s="1">
        <v>0</v>
      </c>
      <c r="FA975" s="1">
        <v>1</v>
      </c>
      <c r="FB975" s="1">
        <v>1</v>
      </c>
      <c r="FC975" s="1">
        <v>1</v>
      </c>
      <c r="FD975" s="1">
        <v>0</v>
      </c>
      <c r="FE975" s="1">
        <v>1</v>
      </c>
      <c r="FF975" s="1">
        <v>0</v>
      </c>
      <c r="FG975" s="1">
        <v>1</v>
      </c>
      <c r="FH975" s="1">
        <v>0</v>
      </c>
      <c r="FI975" s="1">
        <v>0</v>
      </c>
      <c r="FJ975" s="1">
        <v>1</v>
      </c>
      <c r="FK975" s="1">
        <v>0</v>
      </c>
      <c r="FL975" s="1">
        <v>1</v>
      </c>
      <c r="FM975" s="1">
        <v>3</v>
      </c>
      <c r="FN975" s="1">
        <v>1</v>
      </c>
      <c r="FO975" s="1">
        <v>0</v>
      </c>
      <c r="FP975" s="1">
        <v>0</v>
      </c>
      <c r="FQ975" s="1">
        <v>0</v>
      </c>
      <c r="FR975" s="1">
        <v>7</v>
      </c>
      <c r="FS975" s="1">
        <v>0</v>
      </c>
      <c r="FT975" s="1">
        <v>0</v>
      </c>
      <c r="FU975" s="1">
        <v>0</v>
      </c>
      <c r="FV975" s="1">
        <v>3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1</v>
      </c>
      <c r="GD975" s="1">
        <v>1</v>
      </c>
      <c r="GE975" s="1">
        <v>1</v>
      </c>
      <c r="GF975" s="1">
        <v>3</v>
      </c>
      <c r="GG975" s="1">
        <v>1</v>
      </c>
      <c r="GH975" s="1">
        <v>1</v>
      </c>
      <c r="GI975" s="1">
        <v>1</v>
      </c>
      <c r="GJ975" s="1">
        <v>1</v>
      </c>
      <c r="GK975" s="1">
        <v>1</v>
      </c>
      <c r="GL975" s="1">
        <v>1</v>
      </c>
      <c r="GM975" s="1">
        <v>0</v>
      </c>
      <c r="GN975" s="1">
        <v>0</v>
      </c>
      <c r="GO975" s="1">
        <v>1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1</v>
      </c>
      <c r="HP975" s="1">
        <v>1</v>
      </c>
      <c r="HQ975" s="1">
        <v>0</v>
      </c>
      <c r="HR975" s="1">
        <v>0</v>
      </c>
      <c r="HS975" s="1">
        <v>2</v>
      </c>
      <c r="HT975" s="1">
        <v>2</v>
      </c>
      <c r="HU975" s="1">
        <v>2</v>
      </c>
      <c r="HV975" s="1">
        <v>6</v>
      </c>
      <c r="HW975" s="1">
        <v>2</v>
      </c>
      <c r="HX975" s="1">
        <v>2</v>
      </c>
      <c r="HY975" s="1">
        <v>2</v>
      </c>
      <c r="HZ975" s="1">
        <v>2</v>
      </c>
      <c r="IA975" s="1">
        <v>2</v>
      </c>
      <c r="IB975" s="1">
        <v>2</v>
      </c>
      <c r="IC975" s="1">
        <v>2</v>
      </c>
      <c r="ID975" s="1">
        <v>0</v>
      </c>
      <c r="IE975" s="1">
        <v>0</v>
      </c>
      <c r="IF975" s="1">
        <v>1</v>
      </c>
      <c r="IG975" s="1">
        <v>1</v>
      </c>
      <c r="IH975" s="1">
        <v>1</v>
      </c>
      <c r="II975" s="1">
        <v>1</v>
      </c>
      <c r="IJ975" s="1">
        <v>1</v>
      </c>
      <c r="IK975" s="1">
        <v>1</v>
      </c>
      <c r="IL975" s="1">
        <v>1</v>
      </c>
      <c r="IM975" s="1">
        <v>1</v>
      </c>
      <c r="IN975" s="1">
        <v>1</v>
      </c>
      <c r="IO975" s="1">
        <v>1</v>
      </c>
      <c r="IP975" s="1">
        <v>0</v>
      </c>
      <c r="IQ975" s="1">
        <v>0</v>
      </c>
      <c r="IR975" s="1">
        <v>0</v>
      </c>
      <c r="IS975" s="1">
        <v>1</v>
      </c>
      <c r="IT975" s="1">
        <v>1</v>
      </c>
      <c r="IU975" s="1">
        <v>1</v>
      </c>
      <c r="IV975" s="1">
        <v>3</v>
      </c>
      <c r="IW975" s="1">
        <v>1</v>
      </c>
      <c r="IX975" s="1">
        <v>1</v>
      </c>
      <c r="IY975" s="1">
        <v>1</v>
      </c>
      <c r="IZ975" s="1">
        <v>1</v>
      </c>
      <c r="JA975" s="1">
        <v>1</v>
      </c>
      <c r="JB975" s="1">
        <v>1</v>
      </c>
      <c r="JC975" s="1">
        <v>0</v>
      </c>
      <c r="JD975" s="1">
        <v>0</v>
      </c>
      <c r="JE975" s="1">
        <v>0</v>
      </c>
      <c r="JF975" s="1">
        <v>0</v>
      </c>
      <c r="JG975" s="1">
        <v>0</v>
      </c>
      <c r="JH975" s="1">
        <v>0</v>
      </c>
      <c r="JI975" s="1">
        <v>0</v>
      </c>
      <c r="JJ975" s="1">
        <v>0</v>
      </c>
      <c r="JK975" s="1">
        <v>0</v>
      </c>
      <c r="JL975" s="1">
        <v>0</v>
      </c>
      <c r="JM975" s="1">
        <v>0</v>
      </c>
      <c r="JN975" s="1">
        <v>0</v>
      </c>
      <c r="JO975" s="1">
        <v>0</v>
      </c>
      <c r="JP975" s="1">
        <v>0</v>
      </c>
      <c r="JQ975" s="1">
        <v>0</v>
      </c>
      <c r="JR975" s="1">
        <v>0</v>
      </c>
      <c r="JS975" s="1">
        <v>0</v>
      </c>
      <c r="JT975" s="1">
        <v>0</v>
      </c>
      <c r="JU975" s="1">
        <v>0</v>
      </c>
      <c r="JV975" s="1">
        <v>0</v>
      </c>
      <c r="JW975" s="1">
        <v>0</v>
      </c>
      <c r="JX975" s="1">
        <v>0</v>
      </c>
      <c r="JY975" s="1">
        <v>0</v>
      </c>
      <c r="JZ975" s="1">
        <v>0</v>
      </c>
      <c r="KA975" s="1">
        <v>0</v>
      </c>
      <c r="KB975" s="1">
        <v>0</v>
      </c>
      <c r="KC975" s="1">
        <v>0</v>
      </c>
      <c r="KD975" s="1">
        <v>0</v>
      </c>
      <c r="KE975" s="1">
        <v>0</v>
      </c>
      <c r="KF975" s="1">
        <v>0</v>
      </c>
      <c r="KG975" s="1">
        <v>0</v>
      </c>
      <c r="KH975" s="1">
        <v>0</v>
      </c>
      <c r="KI975" s="1">
        <v>0</v>
      </c>
      <c r="KJ975" s="1">
        <v>0</v>
      </c>
      <c r="KK975" s="1">
        <v>0</v>
      </c>
      <c r="KL975" s="1">
        <v>0</v>
      </c>
      <c r="KM975" s="1">
        <v>0</v>
      </c>
      <c r="KN975" s="1">
        <v>0</v>
      </c>
      <c r="KO975" s="1">
        <v>0</v>
      </c>
      <c r="KP975" s="1">
        <v>0</v>
      </c>
      <c r="KQ975" s="1">
        <v>0</v>
      </c>
      <c r="KR975" s="1">
        <v>0</v>
      </c>
      <c r="KS975" s="1">
        <v>0</v>
      </c>
      <c r="KT975" s="1">
        <v>0</v>
      </c>
      <c r="KU975" s="1">
        <v>0</v>
      </c>
      <c r="KV975" s="1">
        <v>0</v>
      </c>
      <c r="KW975" s="1">
        <v>0</v>
      </c>
      <c r="KX975" s="1">
        <v>0</v>
      </c>
      <c r="KY975" s="1">
        <v>0</v>
      </c>
      <c r="KZ975" s="1">
        <v>0</v>
      </c>
      <c r="LA975" s="1">
        <v>0</v>
      </c>
      <c r="LB975" s="1">
        <v>0</v>
      </c>
      <c r="LC975" s="1">
        <v>0</v>
      </c>
      <c r="LD975" s="1">
        <v>0</v>
      </c>
      <c r="LE975" s="1">
        <v>0</v>
      </c>
      <c r="LF975" s="1">
        <v>0</v>
      </c>
      <c r="LG975" s="1">
        <v>0</v>
      </c>
      <c r="LH975" s="1">
        <v>0</v>
      </c>
      <c r="LI975" s="1">
        <v>0</v>
      </c>
      <c r="LJ975" s="1">
        <v>0</v>
      </c>
      <c r="LK975" s="1">
        <v>0</v>
      </c>
      <c r="LL975" s="1">
        <v>0</v>
      </c>
      <c r="LM975" s="1">
        <v>0</v>
      </c>
      <c r="LN975" s="1">
        <v>0</v>
      </c>
      <c r="LO975" s="1">
        <v>0</v>
      </c>
      <c r="LP975" s="1">
        <v>0</v>
      </c>
      <c r="LQ975" s="1">
        <v>0</v>
      </c>
      <c r="LR975" s="1">
        <v>0</v>
      </c>
      <c r="LS975" s="1">
        <v>0</v>
      </c>
      <c r="LT975" s="1">
        <v>0</v>
      </c>
      <c r="LU975" s="1">
        <v>0</v>
      </c>
      <c r="LV975" s="1">
        <v>0</v>
      </c>
      <c r="LW975" s="1">
        <v>0</v>
      </c>
      <c r="LX975" s="1">
        <v>0</v>
      </c>
      <c r="LY975" s="1">
        <v>0</v>
      </c>
      <c r="LZ975" s="1">
        <v>0</v>
      </c>
      <c r="MA975" s="1">
        <v>0</v>
      </c>
      <c r="MB975" s="1">
        <v>0</v>
      </c>
      <c r="MC975" s="1">
        <v>1</v>
      </c>
    </row>
    <row r="976" spans="1:341">
      <c r="A976" s="1">
        <v>2016</v>
      </c>
      <c r="B976" s="1" t="s">
        <v>1058</v>
      </c>
      <c r="C976" s="1">
        <v>1</v>
      </c>
      <c r="D976" s="1">
        <v>0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  <c r="K976" s="1">
        <v>2</v>
      </c>
      <c r="L976" s="1">
        <v>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1</v>
      </c>
      <c r="X976" s="1">
        <v>1</v>
      </c>
      <c r="Y976" s="1">
        <v>1</v>
      </c>
      <c r="Z976" s="1">
        <v>1</v>
      </c>
      <c r="AA976" s="1">
        <v>1</v>
      </c>
      <c r="AB976" s="1">
        <v>1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1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2</v>
      </c>
      <c r="BG976" s="1">
        <v>2</v>
      </c>
      <c r="BH976" s="1">
        <v>0</v>
      </c>
      <c r="BI976" s="1">
        <v>0</v>
      </c>
      <c r="BJ976" s="1">
        <v>2</v>
      </c>
      <c r="BK976" s="1">
        <v>0</v>
      </c>
      <c r="BL976" s="1">
        <v>0</v>
      </c>
      <c r="BM976" s="1">
        <v>1</v>
      </c>
      <c r="BN976" s="1">
        <v>0</v>
      </c>
      <c r="BO976" s="1">
        <v>1</v>
      </c>
      <c r="BP976" s="1">
        <v>0</v>
      </c>
      <c r="BQ976" s="1">
        <v>2</v>
      </c>
      <c r="BR976" s="1">
        <v>2</v>
      </c>
      <c r="BS976" s="1">
        <v>2</v>
      </c>
      <c r="BT976" s="1">
        <v>5</v>
      </c>
      <c r="BU976" s="1">
        <v>2</v>
      </c>
      <c r="BV976" s="1">
        <v>2</v>
      </c>
      <c r="BW976" s="1">
        <v>0</v>
      </c>
      <c r="BX976" s="1">
        <v>0</v>
      </c>
      <c r="BY976" s="1">
        <v>2</v>
      </c>
      <c r="BZ976" s="1">
        <v>1</v>
      </c>
      <c r="CA976" s="1">
        <v>3</v>
      </c>
      <c r="CB976" s="1">
        <v>3</v>
      </c>
      <c r="CC976" s="1">
        <v>2</v>
      </c>
      <c r="CD976" s="1">
        <v>0</v>
      </c>
      <c r="CE976" s="1">
        <v>1</v>
      </c>
      <c r="CF976" s="1">
        <v>0</v>
      </c>
      <c r="CG976" s="1">
        <v>0</v>
      </c>
      <c r="CH976" s="1">
        <v>0</v>
      </c>
      <c r="CI976" s="1">
        <v>0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1</v>
      </c>
      <c r="CW976" s="1">
        <v>1</v>
      </c>
      <c r="CX976" s="1">
        <v>0</v>
      </c>
      <c r="CY976" s="1">
        <v>1</v>
      </c>
      <c r="CZ976" s="1">
        <v>0</v>
      </c>
      <c r="DA976" s="1">
        <v>0</v>
      </c>
      <c r="DB976" s="1">
        <v>1</v>
      </c>
      <c r="DC976" s="1">
        <v>1</v>
      </c>
      <c r="DD976" s="1">
        <v>1</v>
      </c>
      <c r="DE976" s="1">
        <v>2</v>
      </c>
      <c r="DF976" s="1">
        <v>1</v>
      </c>
      <c r="DG976" s="1">
        <v>0</v>
      </c>
      <c r="DH976" s="1">
        <v>1</v>
      </c>
      <c r="DI976" s="1">
        <v>1</v>
      </c>
      <c r="DJ976" s="1">
        <v>0</v>
      </c>
      <c r="DK976" s="1">
        <v>1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7</v>
      </c>
      <c r="DS976" s="1">
        <v>0</v>
      </c>
      <c r="DT976" s="1">
        <v>7</v>
      </c>
      <c r="DU976" s="1">
        <v>7</v>
      </c>
      <c r="DV976" s="1">
        <v>7</v>
      </c>
      <c r="DW976" s="1">
        <v>2</v>
      </c>
      <c r="DX976" s="1">
        <v>0</v>
      </c>
      <c r="DY976" s="1">
        <v>1</v>
      </c>
      <c r="DZ976" s="1">
        <v>0</v>
      </c>
      <c r="EA976" s="1">
        <v>1</v>
      </c>
      <c r="EB976" s="1">
        <v>0</v>
      </c>
      <c r="EC976" s="1">
        <v>4</v>
      </c>
      <c r="ED976" s="1">
        <v>4</v>
      </c>
      <c r="EE976" s="1">
        <v>1</v>
      </c>
      <c r="EF976" s="1">
        <v>0</v>
      </c>
      <c r="EG976" s="1">
        <v>0</v>
      </c>
      <c r="EH976" s="1">
        <v>0</v>
      </c>
      <c r="EI976" s="1">
        <v>0</v>
      </c>
      <c r="EJ976" s="1">
        <v>2</v>
      </c>
      <c r="EK976" s="1">
        <v>1</v>
      </c>
      <c r="EL976" s="1">
        <v>1</v>
      </c>
      <c r="EM976" s="1">
        <v>7</v>
      </c>
      <c r="EN976" s="1">
        <v>7</v>
      </c>
      <c r="EO976" s="1">
        <v>0</v>
      </c>
      <c r="EP976" s="1">
        <v>0</v>
      </c>
      <c r="EQ976" s="1">
        <v>0</v>
      </c>
      <c r="ER976" s="1">
        <v>1</v>
      </c>
      <c r="ES976" s="1">
        <v>1</v>
      </c>
      <c r="ET976" s="1">
        <v>0</v>
      </c>
      <c r="EU976" s="1">
        <v>1</v>
      </c>
      <c r="EV976" s="1">
        <v>0</v>
      </c>
      <c r="EW976" s="1">
        <v>0</v>
      </c>
      <c r="EX976" s="1">
        <v>0</v>
      </c>
      <c r="EY976" s="1">
        <v>1</v>
      </c>
      <c r="EZ976" s="1">
        <v>0</v>
      </c>
      <c r="FA976" s="1">
        <v>1</v>
      </c>
      <c r="FB976" s="1">
        <v>1</v>
      </c>
      <c r="FC976" s="1">
        <v>1</v>
      </c>
      <c r="FD976" s="1">
        <v>0</v>
      </c>
      <c r="FE976" s="1">
        <v>1</v>
      </c>
      <c r="FF976" s="1">
        <v>0</v>
      </c>
      <c r="FG976" s="1">
        <v>1</v>
      </c>
      <c r="FH976" s="1">
        <v>0</v>
      </c>
      <c r="FI976" s="1">
        <v>0</v>
      </c>
      <c r="FJ976" s="1">
        <v>1</v>
      </c>
      <c r="FK976" s="1">
        <v>0</v>
      </c>
      <c r="FL976" s="1">
        <v>1</v>
      </c>
      <c r="FM976" s="1">
        <v>3</v>
      </c>
      <c r="FN976" s="1">
        <v>1</v>
      </c>
      <c r="FO976" s="1">
        <v>0</v>
      </c>
      <c r="FP976" s="1">
        <v>0</v>
      </c>
      <c r="FQ976" s="1">
        <v>0</v>
      </c>
      <c r="FR976" s="1">
        <v>7</v>
      </c>
      <c r="FS976" s="1">
        <v>0</v>
      </c>
      <c r="FT976" s="1">
        <v>0</v>
      </c>
      <c r="FU976" s="1">
        <v>0</v>
      </c>
      <c r="FV976" s="1">
        <v>4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1</v>
      </c>
      <c r="GD976" s="1">
        <v>1</v>
      </c>
      <c r="GE976" s="1">
        <v>1</v>
      </c>
      <c r="GF976" s="1">
        <v>3</v>
      </c>
      <c r="GG976" s="1">
        <v>1</v>
      </c>
      <c r="GH976" s="1">
        <v>1</v>
      </c>
      <c r="GI976" s="1">
        <v>1</v>
      </c>
      <c r="GJ976" s="1">
        <v>1</v>
      </c>
      <c r="GK976" s="1">
        <v>1</v>
      </c>
      <c r="GL976" s="1">
        <v>1</v>
      </c>
      <c r="GM976" s="1">
        <v>0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1</v>
      </c>
      <c r="HP976" s="1">
        <v>1</v>
      </c>
      <c r="HQ976" s="1">
        <v>0</v>
      </c>
      <c r="HR976" s="1">
        <v>0</v>
      </c>
      <c r="HS976" s="1">
        <v>2</v>
      </c>
      <c r="HT976" s="1">
        <v>2</v>
      </c>
      <c r="HU976" s="1">
        <v>2</v>
      </c>
      <c r="HV976" s="1">
        <v>6</v>
      </c>
      <c r="HW976" s="1">
        <v>2</v>
      </c>
      <c r="HX976" s="1">
        <v>2</v>
      </c>
      <c r="HY976" s="1">
        <v>2</v>
      </c>
      <c r="HZ976" s="1">
        <v>2</v>
      </c>
      <c r="IA976" s="1">
        <v>2</v>
      </c>
      <c r="IB976" s="1">
        <v>2</v>
      </c>
      <c r="IC976" s="1">
        <v>2</v>
      </c>
      <c r="ID976" s="1">
        <v>0</v>
      </c>
      <c r="IE976" s="1">
        <v>0</v>
      </c>
      <c r="IF976" s="1">
        <v>1</v>
      </c>
      <c r="IG976" s="1">
        <v>1</v>
      </c>
      <c r="IH976" s="1">
        <v>1</v>
      </c>
      <c r="II976" s="1">
        <v>1</v>
      </c>
      <c r="IJ976" s="1">
        <v>1</v>
      </c>
      <c r="IK976" s="1">
        <v>1</v>
      </c>
      <c r="IL976" s="1">
        <v>1</v>
      </c>
      <c r="IM976" s="1">
        <v>1</v>
      </c>
      <c r="IN976" s="1">
        <v>1</v>
      </c>
      <c r="IO976" s="1">
        <v>1</v>
      </c>
      <c r="IP976" s="1">
        <v>0</v>
      </c>
      <c r="IQ976" s="1">
        <v>0</v>
      </c>
      <c r="IR976" s="1">
        <v>0</v>
      </c>
      <c r="IS976" s="1">
        <v>1</v>
      </c>
      <c r="IT976" s="1">
        <v>1</v>
      </c>
      <c r="IU976" s="1">
        <v>1</v>
      </c>
      <c r="IV976" s="1">
        <v>3</v>
      </c>
      <c r="IW976" s="1">
        <v>1</v>
      </c>
      <c r="IX976" s="1">
        <v>1</v>
      </c>
      <c r="IY976" s="1">
        <v>1</v>
      </c>
      <c r="IZ976" s="1">
        <v>1</v>
      </c>
      <c r="JA976" s="1">
        <v>1</v>
      </c>
      <c r="JB976" s="1">
        <v>1</v>
      </c>
      <c r="JC976" s="1">
        <v>0</v>
      </c>
      <c r="JD976" s="1">
        <v>0</v>
      </c>
      <c r="JE976" s="1">
        <v>0</v>
      </c>
      <c r="JF976" s="1">
        <v>0</v>
      </c>
      <c r="JG976" s="1">
        <v>0</v>
      </c>
      <c r="JH976" s="1">
        <v>0</v>
      </c>
      <c r="JI976" s="1">
        <v>0</v>
      </c>
      <c r="JJ976" s="1">
        <v>0</v>
      </c>
      <c r="JK976" s="1">
        <v>0</v>
      </c>
      <c r="JL976" s="1">
        <v>0</v>
      </c>
      <c r="JM976" s="1">
        <v>0</v>
      </c>
      <c r="JN976" s="1">
        <v>0</v>
      </c>
      <c r="JO976" s="1">
        <v>0</v>
      </c>
      <c r="JP976" s="1">
        <v>0</v>
      </c>
      <c r="JQ976" s="1">
        <v>0</v>
      </c>
      <c r="JR976" s="1">
        <v>0</v>
      </c>
      <c r="JS976" s="1">
        <v>0</v>
      </c>
      <c r="JT976" s="1">
        <v>0</v>
      </c>
      <c r="JU976" s="1">
        <v>0</v>
      </c>
      <c r="JV976" s="1">
        <v>0</v>
      </c>
      <c r="JW976" s="1">
        <v>0</v>
      </c>
      <c r="JX976" s="1">
        <v>0</v>
      </c>
      <c r="JY976" s="1">
        <v>0</v>
      </c>
      <c r="JZ976" s="1">
        <v>0</v>
      </c>
      <c r="KA976" s="1">
        <v>0</v>
      </c>
      <c r="KB976" s="1">
        <v>0</v>
      </c>
      <c r="KC976" s="1">
        <v>0</v>
      </c>
      <c r="KD976" s="1">
        <v>0</v>
      </c>
      <c r="KE976" s="1">
        <v>0</v>
      </c>
      <c r="KF976" s="1">
        <v>0</v>
      </c>
      <c r="KG976" s="1">
        <v>0</v>
      </c>
      <c r="KH976" s="1">
        <v>0</v>
      </c>
      <c r="KI976" s="1">
        <v>0</v>
      </c>
      <c r="KJ976" s="1">
        <v>0</v>
      </c>
      <c r="KK976" s="1">
        <v>0</v>
      </c>
      <c r="KL976" s="1">
        <v>0</v>
      </c>
      <c r="KM976" s="1">
        <v>0</v>
      </c>
      <c r="KN976" s="1">
        <v>0</v>
      </c>
      <c r="KO976" s="1">
        <v>0</v>
      </c>
      <c r="KP976" s="1">
        <v>0</v>
      </c>
      <c r="KQ976" s="1">
        <v>0</v>
      </c>
      <c r="KR976" s="1">
        <v>0</v>
      </c>
      <c r="KS976" s="1">
        <v>0</v>
      </c>
      <c r="KT976" s="1">
        <v>0</v>
      </c>
      <c r="KU976" s="1">
        <v>0</v>
      </c>
      <c r="KV976" s="1">
        <v>0</v>
      </c>
      <c r="KW976" s="1">
        <v>0</v>
      </c>
      <c r="KX976" s="1">
        <v>0</v>
      </c>
      <c r="KY976" s="1">
        <v>0</v>
      </c>
      <c r="KZ976" s="1">
        <v>0</v>
      </c>
      <c r="LA976" s="1">
        <v>0</v>
      </c>
      <c r="LB976" s="1">
        <v>0</v>
      </c>
      <c r="LC976" s="1">
        <v>0</v>
      </c>
      <c r="LD976" s="1">
        <v>0</v>
      </c>
      <c r="LE976" s="1">
        <v>0</v>
      </c>
      <c r="LF976" s="1">
        <v>0</v>
      </c>
      <c r="LG976" s="1">
        <v>0</v>
      </c>
      <c r="LH976" s="1">
        <v>0</v>
      </c>
      <c r="LI976" s="1">
        <v>0</v>
      </c>
      <c r="LJ976" s="1">
        <v>0</v>
      </c>
      <c r="LK976" s="1">
        <v>0</v>
      </c>
      <c r="LL976" s="1">
        <v>0</v>
      </c>
      <c r="LM976" s="1">
        <v>0</v>
      </c>
      <c r="LN976" s="1">
        <v>0</v>
      </c>
      <c r="LO976" s="1">
        <v>0</v>
      </c>
      <c r="LP976" s="1">
        <v>0</v>
      </c>
      <c r="LQ976" s="1">
        <v>0</v>
      </c>
      <c r="LR976" s="1">
        <v>0</v>
      </c>
      <c r="LS976" s="1">
        <v>0</v>
      </c>
      <c r="LT976" s="1">
        <v>0</v>
      </c>
      <c r="LU976" s="1">
        <v>0</v>
      </c>
      <c r="LV976" s="1">
        <v>0</v>
      </c>
      <c r="LW976" s="1">
        <v>0</v>
      </c>
      <c r="LX976" s="1">
        <v>0</v>
      </c>
      <c r="LY976" s="1">
        <v>0</v>
      </c>
      <c r="LZ976" s="1">
        <v>0</v>
      </c>
      <c r="MA976" s="1">
        <v>0</v>
      </c>
      <c r="MB976" s="1">
        <v>0</v>
      </c>
      <c r="MC976" s="1">
        <v>1</v>
      </c>
    </row>
    <row r="977" spans="1:341">
      <c r="A977" s="1">
        <v>2016</v>
      </c>
      <c r="B977" s="1" t="s">
        <v>1059</v>
      </c>
      <c r="C977" s="1">
        <v>1</v>
      </c>
      <c r="D977" s="1">
        <v>0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  <c r="J977" s="1">
        <v>1</v>
      </c>
      <c r="K977" s="1">
        <v>2</v>
      </c>
      <c r="L977" s="1">
        <v>2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1</v>
      </c>
      <c r="X977" s="1">
        <v>1</v>
      </c>
      <c r="Y977" s="1">
        <v>1</v>
      </c>
      <c r="Z977" s="1">
        <v>1</v>
      </c>
      <c r="AA977" s="1">
        <v>1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1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1</v>
      </c>
      <c r="BG977" s="1">
        <v>1</v>
      </c>
      <c r="BH977" s="1">
        <v>0</v>
      </c>
      <c r="BI977" s="1">
        <v>0</v>
      </c>
      <c r="BJ977" s="1">
        <v>1</v>
      </c>
      <c r="BK977" s="1">
        <v>0</v>
      </c>
      <c r="BL977" s="1">
        <v>0</v>
      </c>
      <c r="BM977" s="1">
        <v>1</v>
      </c>
      <c r="BN977" s="1">
        <v>0</v>
      </c>
      <c r="BO977" s="1">
        <v>1</v>
      </c>
      <c r="BP977" s="1">
        <v>0</v>
      </c>
      <c r="BQ977" s="1">
        <v>2</v>
      </c>
      <c r="BR977" s="1">
        <v>2</v>
      </c>
      <c r="BS977" s="1">
        <v>2</v>
      </c>
      <c r="BT977" s="1">
        <v>5</v>
      </c>
      <c r="BU977" s="1">
        <v>2</v>
      </c>
      <c r="BV977" s="1">
        <v>2</v>
      </c>
      <c r="BW977" s="1">
        <v>0</v>
      </c>
      <c r="BX977" s="1">
        <v>0</v>
      </c>
      <c r="BY977" s="1">
        <v>2</v>
      </c>
      <c r="BZ977" s="1">
        <v>1</v>
      </c>
      <c r="CA977" s="1">
        <v>3</v>
      </c>
      <c r="CB977" s="1">
        <v>3</v>
      </c>
      <c r="CC977" s="1">
        <v>2</v>
      </c>
      <c r="CD977" s="1">
        <v>0</v>
      </c>
      <c r="CE977" s="1">
        <v>1</v>
      </c>
      <c r="CF977" s="1">
        <v>0</v>
      </c>
      <c r="CG977" s="1">
        <v>0</v>
      </c>
      <c r="CH977" s="1">
        <v>0</v>
      </c>
      <c r="CI977" s="1">
        <v>0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</v>
      </c>
      <c r="CW977" s="1">
        <v>1</v>
      </c>
      <c r="CX977" s="1">
        <v>0</v>
      </c>
      <c r="CY977" s="1">
        <v>1</v>
      </c>
      <c r="CZ977" s="1">
        <v>0</v>
      </c>
      <c r="DA977" s="1">
        <v>0</v>
      </c>
      <c r="DB977" s="1">
        <v>1</v>
      </c>
      <c r="DC977" s="1">
        <v>1</v>
      </c>
      <c r="DD977" s="1">
        <v>1</v>
      </c>
      <c r="DE977" s="1">
        <v>2</v>
      </c>
      <c r="DF977" s="1">
        <v>1</v>
      </c>
      <c r="DG977" s="1">
        <v>0</v>
      </c>
      <c r="DH977" s="1">
        <v>1</v>
      </c>
      <c r="DI977" s="1">
        <v>1</v>
      </c>
      <c r="DJ977" s="1">
        <v>0</v>
      </c>
      <c r="DK977" s="1">
        <v>1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7</v>
      </c>
      <c r="DS977" s="1">
        <v>0</v>
      </c>
      <c r="DT977" s="1">
        <v>7</v>
      </c>
      <c r="DU977" s="1">
        <v>7</v>
      </c>
      <c r="DV977" s="1">
        <v>7</v>
      </c>
      <c r="DW977" s="1">
        <v>2</v>
      </c>
      <c r="DX977" s="1">
        <v>0</v>
      </c>
      <c r="DY977" s="1">
        <v>1</v>
      </c>
      <c r="DZ977" s="1">
        <v>0</v>
      </c>
      <c r="EA977" s="1">
        <v>1</v>
      </c>
      <c r="EB977" s="1">
        <v>0</v>
      </c>
      <c r="EC977" s="1">
        <v>4</v>
      </c>
      <c r="ED977" s="1">
        <v>4</v>
      </c>
      <c r="EE977" s="1">
        <v>1</v>
      </c>
      <c r="EF977" s="1">
        <v>0</v>
      </c>
      <c r="EG977" s="1">
        <v>0</v>
      </c>
      <c r="EH977" s="1">
        <v>0</v>
      </c>
      <c r="EI977" s="1">
        <v>0</v>
      </c>
      <c r="EJ977" s="1">
        <v>2</v>
      </c>
      <c r="EK977" s="1">
        <v>1</v>
      </c>
      <c r="EL977" s="1">
        <v>1</v>
      </c>
      <c r="EM977" s="1">
        <v>7</v>
      </c>
      <c r="EN977" s="1">
        <v>7</v>
      </c>
      <c r="EO977" s="1">
        <v>0</v>
      </c>
      <c r="EP977" s="1">
        <v>0</v>
      </c>
      <c r="EQ977" s="1">
        <v>0</v>
      </c>
      <c r="ER977" s="1">
        <v>1</v>
      </c>
      <c r="ES977" s="1">
        <v>1</v>
      </c>
      <c r="ET977" s="1">
        <v>0</v>
      </c>
      <c r="EU977" s="1">
        <v>1</v>
      </c>
      <c r="EV977" s="1">
        <v>0</v>
      </c>
      <c r="EW977" s="1">
        <v>0</v>
      </c>
      <c r="EX977" s="1">
        <v>0</v>
      </c>
      <c r="EY977" s="1">
        <v>1</v>
      </c>
      <c r="EZ977" s="1">
        <v>0</v>
      </c>
      <c r="FA977" s="1">
        <v>1</v>
      </c>
      <c r="FB977" s="1">
        <v>1</v>
      </c>
      <c r="FC977" s="1">
        <v>1</v>
      </c>
      <c r="FD977" s="1">
        <v>0</v>
      </c>
      <c r="FE977" s="1">
        <v>1</v>
      </c>
      <c r="FF977" s="1">
        <v>0</v>
      </c>
      <c r="FG977" s="1">
        <v>1</v>
      </c>
      <c r="FH977" s="1">
        <v>0</v>
      </c>
      <c r="FI977" s="1">
        <v>0</v>
      </c>
      <c r="FJ977" s="1">
        <v>1</v>
      </c>
      <c r="FK977" s="1">
        <v>0</v>
      </c>
      <c r="FL977" s="1">
        <v>1</v>
      </c>
      <c r="FM977" s="1">
        <v>3</v>
      </c>
      <c r="FN977" s="1">
        <v>1</v>
      </c>
      <c r="FO977" s="1">
        <v>0</v>
      </c>
      <c r="FP977" s="1">
        <v>0</v>
      </c>
      <c r="FQ977" s="1">
        <v>0</v>
      </c>
      <c r="FR977" s="1">
        <v>7</v>
      </c>
      <c r="FS977" s="1">
        <v>0</v>
      </c>
      <c r="FT977" s="1">
        <v>0</v>
      </c>
      <c r="FU977" s="1">
        <v>0</v>
      </c>
      <c r="FV977" s="1">
        <v>3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1</v>
      </c>
      <c r="GD977" s="1">
        <v>1</v>
      </c>
      <c r="GE977" s="1">
        <v>1</v>
      </c>
      <c r="GF977" s="1">
        <v>3</v>
      </c>
      <c r="GG977" s="1">
        <v>1</v>
      </c>
      <c r="GH977" s="1">
        <v>1</v>
      </c>
      <c r="GI977" s="1">
        <v>1</v>
      </c>
      <c r="GJ977" s="1">
        <v>1</v>
      </c>
      <c r="GK977" s="1">
        <v>1</v>
      </c>
      <c r="GL977" s="1">
        <v>1</v>
      </c>
      <c r="GM977" s="1">
        <v>0</v>
      </c>
      <c r="GN977" s="1">
        <v>0</v>
      </c>
      <c r="GO977" s="1">
        <v>1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1</v>
      </c>
      <c r="HP977" s="1">
        <v>1</v>
      </c>
      <c r="HQ977" s="1">
        <v>0</v>
      </c>
      <c r="HR977" s="1">
        <v>0</v>
      </c>
      <c r="HS977" s="1">
        <v>2</v>
      </c>
      <c r="HT977" s="1">
        <v>2</v>
      </c>
      <c r="HU977" s="1">
        <v>2</v>
      </c>
      <c r="HV977" s="1">
        <v>6</v>
      </c>
      <c r="HW977" s="1">
        <v>2</v>
      </c>
      <c r="HX977" s="1">
        <v>2</v>
      </c>
      <c r="HY977" s="1">
        <v>2</v>
      </c>
      <c r="HZ977" s="1">
        <v>2</v>
      </c>
      <c r="IA977" s="1">
        <v>2</v>
      </c>
      <c r="IB977" s="1">
        <v>2</v>
      </c>
      <c r="IC977" s="1">
        <v>2</v>
      </c>
      <c r="ID977" s="1">
        <v>0</v>
      </c>
      <c r="IE977" s="1">
        <v>0</v>
      </c>
      <c r="IF977" s="1">
        <v>1</v>
      </c>
      <c r="IG977" s="1">
        <v>1</v>
      </c>
      <c r="IH977" s="1">
        <v>1</v>
      </c>
      <c r="II977" s="1">
        <v>1</v>
      </c>
      <c r="IJ977" s="1">
        <v>1</v>
      </c>
      <c r="IK977" s="1">
        <v>1</v>
      </c>
      <c r="IL977" s="1">
        <v>1</v>
      </c>
      <c r="IM977" s="1">
        <v>1</v>
      </c>
      <c r="IN977" s="1">
        <v>1</v>
      </c>
      <c r="IO977" s="1">
        <v>1</v>
      </c>
      <c r="IP977" s="1">
        <v>0</v>
      </c>
      <c r="IQ977" s="1">
        <v>0</v>
      </c>
      <c r="IR977" s="1">
        <v>0</v>
      </c>
      <c r="IS977" s="1">
        <v>1</v>
      </c>
      <c r="IT977" s="1">
        <v>1</v>
      </c>
      <c r="IU977" s="1">
        <v>1</v>
      </c>
      <c r="IV977" s="1">
        <v>3</v>
      </c>
      <c r="IW977" s="1">
        <v>1</v>
      </c>
      <c r="IX977" s="1">
        <v>1</v>
      </c>
      <c r="IY977" s="1">
        <v>1</v>
      </c>
      <c r="IZ977" s="1">
        <v>1</v>
      </c>
      <c r="JA977" s="1">
        <v>1</v>
      </c>
      <c r="JB977" s="1">
        <v>1</v>
      </c>
      <c r="JC977" s="1">
        <v>0</v>
      </c>
      <c r="JD977" s="1">
        <v>0</v>
      </c>
      <c r="JE977" s="1">
        <v>0</v>
      </c>
      <c r="JF977" s="1">
        <v>0</v>
      </c>
      <c r="JG977" s="1">
        <v>0</v>
      </c>
      <c r="JH977" s="1">
        <v>0</v>
      </c>
      <c r="JI977" s="1">
        <v>0</v>
      </c>
      <c r="JJ977" s="1">
        <v>0</v>
      </c>
      <c r="JK977" s="1">
        <v>0</v>
      </c>
      <c r="JL977" s="1">
        <v>0</v>
      </c>
      <c r="JM977" s="1">
        <v>0</v>
      </c>
      <c r="JN977" s="1">
        <v>0</v>
      </c>
      <c r="JO977" s="1">
        <v>0</v>
      </c>
      <c r="JP977" s="1">
        <v>0</v>
      </c>
      <c r="JQ977" s="1">
        <v>0</v>
      </c>
      <c r="JR977" s="1">
        <v>0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0</v>
      </c>
      <c r="JY977" s="1">
        <v>0</v>
      </c>
      <c r="JZ977" s="1">
        <v>0</v>
      </c>
      <c r="KA977" s="1">
        <v>0</v>
      </c>
      <c r="KB977" s="1">
        <v>0</v>
      </c>
      <c r="KC977" s="1">
        <v>0</v>
      </c>
      <c r="KD977" s="1">
        <v>0</v>
      </c>
      <c r="KE977" s="1">
        <v>0</v>
      </c>
      <c r="KF977" s="1">
        <v>0</v>
      </c>
      <c r="KG977" s="1">
        <v>0</v>
      </c>
      <c r="KH977" s="1">
        <v>0</v>
      </c>
      <c r="KI977" s="1">
        <v>0</v>
      </c>
      <c r="KJ977" s="1">
        <v>0</v>
      </c>
      <c r="KK977" s="1">
        <v>0</v>
      </c>
      <c r="KL977" s="1">
        <v>0</v>
      </c>
      <c r="KM977" s="1">
        <v>0</v>
      </c>
      <c r="KN977" s="1">
        <v>0</v>
      </c>
      <c r="KO977" s="1">
        <v>0</v>
      </c>
      <c r="KP977" s="1">
        <v>0</v>
      </c>
      <c r="KQ977" s="1">
        <v>0</v>
      </c>
      <c r="KR977" s="1">
        <v>0</v>
      </c>
      <c r="KS977" s="1">
        <v>0</v>
      </c>
      <c r="KT977" s="1">
        <v>0</v>
      </c>
      <c r="KU977" s="1">
        <v>0</v>
      </c>
      <c r="KV977" s="1">
        <v>0</v>
      </c>
      <c r="KW977" s="1">
        <v>0</v>
      </c>
      <c r="KX977" s="1">
        <v>0</v>
      </c>
      <c r="KY977" s="1">
        <v>0</v>
      </c>
      <c r="KZ977" s="1">
        <v>0</v>
      </c>
      <c r="LA977" s="1">
        <v>0</v>
      </c>
      <c r="LB977" s="1">
        <v>0</v>
      </c>
      <c r="LC977" s="1">
        <v>0</v>
      </c>
      <c r="LD977" s="1">
        <v>0</v>
      </c>
      <c r="LE977" s="1">
        <v>0</v>
      </c>
      <c r="LF977" s="1">
        <v>0</v>
      </c>
      <c r="LG977" s="1">
        <v>0</v>
      </c>
      <c r="LH977" s="1">
        <v>0</v>
      </c>
      <c r="LI977" s="1">
        <v>0</v>
      </c>
      <c r="LJ977" s="1">
        <v>0</v>
      </c>
      <c r="LK977" s="1">
        <v>0</v>
      </c>
      <c r="LL977" s="1">
        <v>0</v>
      </c>
      <c r="LM977" s="1">
        <v>0</v>
      </c>
      <c r="LN977" s="1">
        <v>0</v>
      </c>
      <c r="LO977" s="1">
        <v>0</v>
      </c>
      <c r="LP977" s="1">
        <v>0</v>
      </c>
      <c r="LQ977" s="1">
        <v>0</v>
      </c>
      <c r="LR977" s="1">
        <v>0</v>
      </c>
      <c r="LS977" s="1">
        <v>0</v>
      </c>
      <c r="LT977" s="1">
        <v>0</v>
      </c>
      <c r="LU977" s="1">
        <v>0</v>
      </c>
      <c r="LV977" s="1">
        <v>0</v>
      </c>
      <c r="LW977" s="1">
        <v>0</v>
      </c>
      <c r="LX977" s="1">
        <v>0</v>
      </c>
      <c r="LY977" s="1">
        <v>0</v>
      </c>
      <c r="LZ977" s="1">
        <v>0</v>
      </c>
      <c r="MA977" s="1">
        <v>0</v>
      </c>
      <c r="MB977" s="1">
        <v>0</v>
      </c>
      <c r="MC977" s="1">
        <v>1</v>
      </c>
    </row>
    <row r="978" spans="1:341">
      <c r="A978" s="1">
        <v>2016</v>
      </c>
      <c r="B978" s="1" t="s">
        <v>1060</v>
      </c>
      <c r="C978" s="1">
        <v>1</v>
      </c>
      <c r="D978" s="1">
        <v>0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2</v>
      </c>
      <c r="L978" s="1">
        <v>2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1</v>
      </c>
      <c r="X978" s="1">
        <v>1</v>
      </c>
      <c r="Y978" s="1">
        <v>1</v>
      </c>
      <c r="Z978" s="1">
        <v>1</v>
      </c>
      <c r="AA978" s="1">
        <v>1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1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1</v>
      </c>
      <c r="BH978" s="1">
        <v>0</v>
      </c>
      <c r="BI978" s="1">
        <v>0</v>
      </c>
      <c r="BJ978" s="1">
        <v>1</v>
      </c>
      <c r="BK978" s="1">
        <v>0</v>
      </c>
      <c r="BL978" s="1">
        <v>0</v>
      </c>
      <c r="BM978" s="1">
        <v>1</v>
      </c>
      <c r="BN978" s="1">
        <v>0</v>
      </c>
      <c r="BO978" s="1">
        <v>1</v>
      </c>
      <c r="BP978" s="1">
        <v>0</v>
      </c>
      <c r="BQ978" s="1">
        <v>2</v>
      </c>
      <c r="BR978" s="1">
        <v>2</v>
      </c>
      <c r="BS978" s="1">
        <v>2</v>
      </c>
      <c r="BT978" s="1">
        <v>5</v>
      </c>
      <c r="BU978" s="1">
        <v>2</v>
      </c>
      <c r="BV978" s="1">
        <v>2</v>
      </c>
      <c r="BW978" s="1">
        <v>0</v>
      </c>
      <c r="BX978" s="1">
        <v>0</v>
      </c>
      <c r="BY978" s="1">
        <v>2</v>
      </c>
      <c r="BZ978" s="1">
        <v>1</v>
      </c>
      <c r="CA978" s="1">
        <v>3</v>
      </c>
      <c r="CB978" s="1">
        <v>3</v>
      </c>
      <c r="CC978" s="1">
        <v>2</v>
      </c>
      <c r="CD978" s="1">
        <v>0</v>
      </c>
      <c r="CE978" s="1">
        <v>1</v>
      </c>
      <c r="CF978" s="1">
        <v>0</v>
      </c>
      <c r="CG978" s="1">
        <v>0</v>
      </c>
      <c r="CH978" s="1">
        <v>0</v>
      </c>
      <c r="CI978" s="1">
        <v>0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1</v>
      </c>
      <c r="CW978" s="1">
        <v>1</v>
      </c>
      <c r="CX978" s="1">
        <v>0</v>
      </c>
      <c r="CY978" s="1">
        <v>1</v>
      </c>
      <c r="CZ978" s="1">
        <v>0</v>
      </c>
      <c r="DA978" s="1">
        <v>0</v>
      </c>
      <c r="DB978" s="1">
        <v>1</v>
      </c>
      <c r="DC978" s="1">
        <v>1</v>
      </c>
      <c r="DD978" s="1">
        <v>1</v>
      </c>
      <c r="DE978" s="1">
        <v>2</v>
      </c>
      <c r="DF978" s="1">
        <v>1</v>
      </c>
      <c r="DG978" s="1">
        <v>0</v>
      </c>
      <c r="DH978" s="1">
        <v>1</v>
      </c>
      <c r="DI978" s="1">
        <v>1</v>
      </c>
      <c r="DJ978" s="1">
        <v>0</v>
      </c>
      <c r="DK978" s="1">
        <v>1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7</v>
      </c>
      <c r="DS978" s="1">
        <v>0</v>
      </c>
      <c r="DT978" s="1">
        <v>7</v>
      </c>
      <c r="DU978" s="1">
        <v>7</v>
      </c>
      <c r="DV978" s="1">
        <v>7</v>
      </c>
      <c r="DW978" s="1">
        <v>2</v>
      </c>
      <c r="DX978" s="1">
        <v>0</v>
      </c>
      <c r="DY978" s="1">
        <v>1</v>
      </c>
      <c r="DZ978" s="1">
        <v>0</v>
      </c>
      <c r="EA978" s="1">
        <v>1</v>
      </c>
      <c r="EB978" s="1">
        <v>0</v>
      </c>
      <c r="EC978" s="1">
        <v>4</v>
      </c>
      <c r="ED978" s="1">
        <v>4</v>
      </c>
      <c r="EE978" s="1">
        <v>1</v>
      </c>
      <c r="EF978" s="1">
        <v>0</v>
      </c>
      <c r="EG978" s="1">
        <v>0</v>
      </c>
      <c r="EH978" s="1">
        <v>0</v>
      </c>
      <c r="EI978" s="1">
        <v>0</v>
      </c>
      <c r="EJ978" s="1">
        <v>2</v>
      </c>
      <c r="EK978" s="1">
        <v>1</v>
      </c>
      <c r="EL978" s="1">
        <v>1</v>
      </c>
      <c r="EM978" s="1">
        <v>7</v>
      </c>
      <c r="EN978" s="1">
        <v>7</v>
      </c>
      <c r="EO978" s="1">
        <v>0</v>
      </c>
      <c r="EP978" s="1">
        <v>0</v>
      </c>
      <c r="EQ978" s="1">
        <v>0</v>
      </c>
      <c r="ER978" s="1">
        <v>1</v>
      </c>
      <c r="ES978" s="1">
        <v>1</v>
      </c>
      <c r="ET978" s="1">
        <v>0</v>
      </c>
      <c r="EU978" s="1">
        <v>1</v>
      </c>
      <c r="EV978" s="1">
        <v>0</v>
      </c>
      <c r="EW978" s="1">
        <v>0</v>
      </c>
      <c r="EX978" s="1">
        <v>0</v>
      </c>
      <c r="EY978" s="1">
        <v>1</v>
      </c>
      <c r="EZ978" s="1">
        <v>0</v>
      </c>
      <c r="FA978" s="1">
        <v>1</v>
      </c>
      <c r="FB978" s="1">
        <v>1</v>
      </c>
      <c r="FC978" s="1">
        <v>1</v>
      </c>
      <c r="FD978" s="1">
        <v>0</v>
      </c>
      <c r="FE978" s="1">
        <v>1</v>
      </c>
      <c r="FF978" s="1">
        <v>0</v>
      </c>
      <c r="FG978" s="1">
        <v>1</v>
      </c>
      <c r="FH978" s="1">
        <v>0</v>
      </c>
      <c r="FI978" s="1">
        <v>0</v>
      </c>
      <c r="FJ978" s="1">
        <v>1</v>
      </c>
      <c r="FK978" s="1">
        <v>0</v>
      </c>
      <c r="FL978" s="1">
        <v>1</v>
      </c>
      <c r="FM978" s="1">
        <v>3</v>
      </c>
      <c r="FN978" s="1">
        <v>1</v>
      </c>
      <c r="FO978" s="1">
        <v>0</v>
      </c>
      <c r="FP978" s="1">
        <v>0</v>
      </c>
      <c r="FQ978" s="1">
        <v>0</v>
      </c>
      <c r="FR978" s="1">
        <v>7</v>
      </c>
      <c r="FS978" s="1">
        <v>0</v>
      </c>
      <c r="FT978" s="1">
        <v>0</v>
      </c>
      <c r="FU978" s="1">
        <v>0</v>
      </c>
      <c r="FV978" s="1">
        <v>4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1</v>
      </c>
      <c r="GD978" s="1">
        <v>1</v>
      </c>
      <c r="GE978" s="1">
        <v>1</v>
      </c>
      <c r="GF978" s="1">
        <v>3</v>
      </c>
      <c r="GG978" s="1">
        <v>1</v>
      </c>
      <c r="GH978" s="1">
        <v>1</v>
      </c>
      <c r="GI978" s="1">
        <v>1</v>
      </c>
      <c r="GJ978" s="1">
        <v>1</v>
      </c>
      <c r="GK978" s="1">
        <v>1</v>
      </c>
      <c r="GL978" s="1">
        <v>1</v>
      </c>
      <c r="GM978" s="1">
        <v>0</v>
      </c>
      <c r="GN978" s="1">
        <v>0</v>
      </c>
      <c r="GO978" s="1">
        <v>1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1</v>
      </c>
      <c r="HP978" s="1">
        <v>1</v>
      </c>
      <c r="HQ978" s="1">
        <v>0</v>
      </c>
      <c r="HR978" s="1">
        <v>0</v>
      </c>
      <c r="HS978" s="1">
        <v>2</v>
      </c>
      <c r="HT978" s="1">
        <v>2</v>
      </c>
      <c r="HU978" s="1">
        <v>2</v>
      </c>
      <c r="HV978" s="1">
        <v>6</v>
      </c>
      <c r="HW978" s="1">
        <v>2</v>
      </c>
      <c r="HX978" s="1">
        <v>2</v>
      </c>
      <c r="HY978" s="1">
        <v>2</v>
      </c>
      <c r="HZ978" s="1">
        <v>2</v>
      </c>
      <c r="IA978" s="1">
        <v>2</v>
      </c>
      <c r="IB978" s="1">
        <v>2</v>
      </c>
      <c r="IC978" s="1">
        <v>2</v>
      </c>
      <c r="ID978" s="1">
        <v>0</v>
      </c>
      <c r="IE978" s="1">
        <v>0</v>
      </c>
      <c r="IF978" s="1">
        <v>1</v>
      </c>
      <c r="IG978" s="1">
        <v>1</v>
      </c>
      <c r="IH978" s="1">
        <v>1</v>
      </c>
      <c r="II978" s="1">
        <v>1</v>
      </c>
      <c r="IJ978" s="1">
        <v>1</v>
      </c>
      <c r="IK978" s="1">
        <v>1</v>
      </c>
      <c r="IL978" s="1">
        <v>1</v>
      </c>
      <c r="IM978" s="1">
        <v>1</v>
      </c>
      <c r="IN978" s="1">
        <v>1</v>
      </c>
      <c r="IO978" s="1">
        <v>1</v>
      </c>
      <c r="IP978" s="1">
        <v>0</v>
      </c>
      <c r="IQ978" s="1">
        <v>0</v>
      </c>
      <c r="IR978" s="1">
        <v>0</v>
      </c>
      <c r="IS978" s="1">
        <v>1</v>
      </c>
      <c r="IT978" s="1">
        <v>1</v>
      </c>
      <c r="IU978" s="1">
        <v>1</v>
      </c>
      <c r="IV978" s="1">
        <v>3</v>
      </c>
      <c r="IW978" s="1">
        <v>1</v>
      </c>
      <c r="IX978" s="1">
        <v>1</v>
      </c>
      <c r="IY978" s="1">
        <v>1</v>
      </c>
      <c r="IZ978" s="1">
        <v>1</v>
      </c>
      <c r="JA978" s="1">
        <v>1</v>
      </c>
      <c r="JB978" s="1">
        <v>1</v>
      </c>
      <c r="JC978" s="1"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0</v>
      </c>
      <c r="JO978" s="1">
        <v>0</v>
      </c>
      <c r="JP978" s="1">
        <v>0</v>
      </c>
      <c r="JQ978" s="1">
        <v>0</v>
      </c>
      <c r="JR978" s="1">
        <v>0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0</v>
      </c>
      <c r="JY978" s="1">
        <v>0</v>
      </c>
      <c r="JZ978" s="1">
        <v>0</v>
      </c>
      <c r="KA978" s="1">
        <v>0</v>
      </c>
      <c r="KB978" s="1">
        <v>0</v>
      </c>
      <c r="KC978" s="1">
        <v>0</v>
      </c>
      <c r="KD978" s="1">
        <v>0</v>
      </c>
      <c r="KE978" s="1">
        <v>0</v>
      </c>
      <c r="KF978" s="1">
        <v>0</v>
      </c>
      <c r="KG978" s="1">
        <v>0</v>
      </c>
      <c r="KH978" s="1">
        <v>0</v>
      </c>
      <c r="KI978" s="1">
        <v>0</v>
      </c>
      <c r="KJ978" s="1">
        <v>0</v>
      </c>
      <c r="KK978" s="1">
        <v>0</v>
      </c>
      <c r="KL978" s="1">
        <v>0</v>
      </c>
      <c r="KM978" s="1">
        <v>0</v>
      </c>
      <c r="KN978" s="1">
        <v>0</v>
      </c>
      <c r="KO978" s="1">
        <v>0</v>
      </c>
      <c r="KP978" s="1">
        <v>0</v>
      </c>
      <c r="KQ978" s="1">
        <v>0</v>
      </c>
      <c r="KR978" s="1">
        <v>0</v>
      </c>
      <c r="KS978" s="1">
        <v>0</v>
      </c>
      <c r="KT978" s="1">
        <v>0</v>
      </c>
      <c r="KU978" s="1">
        <v>0</v>
      </c>
      <c r="KV978" s="1">
        <v>0</v>
      </c>
      <c r="KW978" s="1">
        <v>0</v>
      </c>
      <c r="KX978" s="1">
        <v>0</v>
      </c>
      <c r="KY978" s="1">
        <v>0</v>
      </c>
      <c r="KZ978" s="1">
        <v>0</v>
      </c>
      <c r="LA978" s="1">
        <v>0</v>
      </c>
      <c r="LB978" s="1">
        <v>0</v>
      </c>
      <c r="LC978" s="1">
        <v>0</v>
      </c>
      <c r="LD978" s="1">
        <v>0</v>
      </c>
      <c r="LE978" s="1">
        <v>0</v>
      </c>
      <c r="LF978" s="1">
        <v>0</v>
      </c>
      <c r="LG978" s="1">
        <v>0</v>
      </c>
      <c r="LH978" s="1">
        <v>0</v>
      </c>
      <c r="LI978" s="1">
        <v>0</v>
      </c>
      <c r="LJ978" s="1">
        <v>0</v>
      </c>
      <c r="LK978" s="1">
        <v>0</v>
      </c>
      <c r="LL978" s="1">
        <v>0</v>
      </c>
      <c r="LM978" s="1">
        <v>0</v>
      </c>
      <c r="LN978" s="1">
        <v>0</v>
      </c>
      <c r="LO978" s="1">
        <v>0</v>
      </c>
      <c r="LP978" s="1">
        <v>0</v>
      </c>
      <c r="LQ978" s="1">
        <v>0</v>
      </c>
      <c r="LR978" s="1">
        <v>0</v>
      </c>
      <c r="LS978" s="1">
        <v>0</v>
      </c>
      <c r="LT978" s="1">
        <v>0</v>
      </c>
      <c r="LU978" s="1">
        <v>0</v>
      </c>
      <c r="LV978" s="1">
        <v>0</v>
      </c>
      <c r="LW978" s="1">
        <v>0</v>
      </c>
      <c r="LX978" s="1">
        <v>0</v>
      </c>
      <c r="LY978" s="1">
        <v>0</v>
      </c>
      <c r="LZ978" s="1">
        <v>0</v>
      </c>
      <c r="MA978" s="1">
        <v>0</v>
      </c>
      <c r="MB978" s="1">
        <v>0</v>
      </c>
      <c r="MC978" s="1">
        <v>1</v>
      </c>
    </row>
    <row r="979" spans="1:341">
      <c r="A979" s="1">
        <v>2016</v>
      </c>
      <c r="B979" s="1" t="s">
        <v>1061</v>
      </c>
      <c r="C979" s="1">
        <v>1</v>
      </c>
      <c r="D979" s="1">
        <v>0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2</v>
      </c>
      <c r="L979" s="1">
        <v>2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1</v>
      </c>
      <c r="Z979" s="1">
        <v>1</v>
      </c>
      <c r="AA979" s="1">
        <v>1</v>
      </c>
      <c r="AB979" s="1">
        <v>1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1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2</v>
      </c>
      <c r="BG979" s="1">
        <v>2</v>
      </c>
      <c r="BH979" s="1">
        <v>0</v>
      </c>
      <c r="BI979" s="1">
        <v>0</v>
      </c>
      <c r="BJ979" s="1">
        <v>2</v>
      </c>
      <c r="BK979" s="1">
        <v>0</v>
      </c>
      <c r="BL979" s="1">
        <v>0</v>
      </c>
      <c r="BM979" s="1">
        <v>1</v>
      </c>
      <c r="BN979" s="1">
        <v>0</v>
      </c>
      <c r="BO979" s="1">
        <v>1</v>
      </c>
      <c r="BP979" s="1">
        <v>0</v>
      </c>
      <c r="BQ979" s="1">
        <v>2</v>
      </c>
      <c r="BR979" s="1">
        <v>2</v>
      </c>
      <c r="BS979" s="1">
        <v>2</v>
      </c>
      <c r="BT979" s="1">
        <v>5</v>
      </c>
      <c r="BU979" s="1">
        <v>2</v>
      </c>
      <c r="BV979" s="1">
        <v>2</v>
      </c>
      <c r="BW979" s="1">
        <v>0</v>
      </c>
      <c r="BX979" s="1">
        <v>0</v>
      </c>
      <c r="BY979" s="1">
        <v>2</v>
      </c>
      <c r="BZ979" s="1">
        <v>1</v>
      </c>
      <c r="CA979" s="1">
        <v>3</v>
      </c>
      <c r="CB979" s="1">
        <v>3</v>
      </c>
      <c r="CC979" s="1">
        <v>2</v>
      </c>
      <c r="CD979" s="1">
        <v>0</v>
      </c>
      <c r="CE979" s="1">
        <v>1</v>
      </c>
      <c r="CF979" s="1">
        <v>0</v>
      </c>
      <c r="CG979" s="1">
        <v>0</v>
      </c>
      <c r="CH979" s="1">
        <v>0</v>
      </c>
      <c r="CI979" s="1">
        <v>0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1</v>
      </c>
      <c r="CW979" s="1">
        <v>1</v>
      </c>
      <c r="CX979" s="1">
        <v>0</v>
      </c>
      <c r="CY979" s="1">
        <v>1</v>
      </c>
      <c r="CZ979" s="1">
        <v>0</v>
      </c>
      <c r="DA979" s="1">
        <v>0</v>
      </c>
      <c r="DB979" s="1">
        <v>1</v>
      </c>
      <c r="DC979" s="1">
        <v>1</v>
      </c>
      <c r="DD979" s="1">
        <v>1</v>
      </c>
      <c r="DE979" s="1">
        <v>2</v>
      </c>
      <c r="DF979" s="1">
        <v>1</v>
      </c>
      <c r="DG979" s="1">
        <v>0</v>
      </c>
      <c r="DH979" s="1">
        <v>1</v>
      </c>
      <c r="DI979" s="1">
        <v>1</v>
      </c>
      <c r="DJ979" s="1">
        <v>0</v>
      </c>
      <c r="DK979" s="1">
        <v>1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7</v>
      </c>
      <c r="DS979" s="1">
        <v>0</v>
      </c>
      <c r="DT979" s="1">
        <v>7</v>
      </c>
      <c r="DU979" s="1">
        <v>7</v>
      </c>
      <c r="DV979" s="1">
        <v>7</v>
      </c>
      <c r="DW979" s="1">
        <v>2</v>
      </c>
      <c r="DX979" s="1">
        <v>0</v>
      </c>
      <c r="DY979" s="1">
        <v>1</v>
      </c>
      <c r="DZ979" s="1">
        <v>0</v>
      </c>
      <c r="EA979" s="1">
        <v>1</v>
      </c>
      <c r="EB979" s="1">
        <v>0</v>
      </c>
      <c r="EC979" s="1">
        <v>4</v>
      </c>
      <c r="ED979" s="1">
        <v>4</v>
      </c>
      <c r="EE979" s="1">
        <v>1</v>
      </c>
      <c r="EF979" s="1">
        <v>0</v>
      </c>
      <c r="EG979" s="1">
        <v>0</v>
      </c>
      <c r="EH979" s="1">
        <v>0</v>
      </c>
      <c r="EI979" s="1">
        <v>0</v>
      </c>
      <c r="EJ979" s="1">
        <v>2</v>
      </c>
      <c r="EK979" s="1">
        <v>1</v>
      </c>
      <c r="EL979" s="1">
        <v>1</v>
      </c>
      <c r="EM979" s="1">
        <v>7</v>
      </c>
      <c r="EN979" s="1">
        <v>7</v>
      </c>
      <c r="EO979" s="1">
        <v>0</v>
      </c>
      <c r="EP979" s="1">
        <v>0</v>
      </c>
      <c r="EQ979" s="1">
        <v>0</v>
      </c>
      <c r="ER979" s="1">
        <v>1</v>
      </c>
      <c r="ES979" s="1">
        <v>1</v>
      </c>
      <c r="ET979" s="1">
        <v>0</v>
      </c>
      <c r="EU979" s="1">
        <v>1</v>
      </c>
      <c r="EV979" s="1">
        <v>0</v>
      </c>
      <c r="EW979" s="1">
        <v>0</v>
      </c>
      <c r="EX979" s="1">
        <v>0</v>
      </c>
      <c r="EY979" s="1">
        <v>1</v>
      </c>
      <c r="EZ979" s="1">
        <v>0</v>
      </c>
      <c r="FA979" s="1">
        <v>1</v>
      </c>
      <c r="FB979" s="1">
        <v>1</v>
      </c>
      <c r="FC979" s="1">
        <v>1</v>
      </c>
      <c r="FD979" s="1">
        <v>0</v>
      </c>
      <c r="FE979" s="1">
        <v>1</v>
      </c>
      <c r="FF979" s="1">
        <v>0</v>
      </c>
      <c r="FG979" s="1">
        <v>1</v>
      </c>
      <c r="FH979" s="1">
        <v>0</v>
      </c>
      <c r="FI979" s="1">
        <v>0</v>
      </c>
      <c r="FJ979" s="1">
        <v>1</v>
      </c>
      <c r="FK979" s="1">
        <v>0</v>
      </c>
      <c r="FL979" s="1">
        <v>1</v>
      </c>
      <c r="FM979" s="1">
        <v>3</v>
      </c>
      <c r="FN979" s="1">
        <v>1</v>
      </c>
      <c r="FO979" s="1">
        <v>0</v>
      </c>
      <c r="FP979" s="1">
        <v>0</v>
      </c>
      <c r="FQ979" s="1">
        <v>0</v>
      </c>
      <c r="FR979" s="1">
        <v>7</v>
      </c>
      <c r="FS979" s="1">
        <v>0</v>
      </c>
      <c r="FT979" s="1">
        <v>0</v>
      </c>
      <c r="FU979" s="1">
        <v>0</v>
      </c>
      <c r="FV979" s="1">
        <v>3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1</v>
      </c>
      <c r="GD979" s="1">
        <v>1</v>
      </c>
      <c r="GE979" s="1">
        <v>1</v>
      </c>
      <c r="GF979" s="1">
        <v>3</v>
      </c>
      <c r="GG979" s="1">
        <v>1</v>
      </c>
      <c r="GH979" s="1">
        <v>1</v>
      </c>
      <c r="GI979" s="1">
        <v>1</v>
      </c>
      <c r="GJ979" s="1">
        <v>1</v>
      </c>
      <c r="GK979" s="1">
        <v>1</v>
      </c>
      <c r="GL979" s="1">
        <v>1</v>
      </c>
      <c r="GM979" s="1">
        <v>0</v>
      </c>
      <c r="GN979" s="1">
        <v>0</v>
      </c>
      <c r="GO979" s="1">
        <v>1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1</v>
      </c>
      <c r="HP979" s="1">
        <v>1</v>
      </c>
      <c r="HQ979" s="1">
        <v>0</v>
      </c>
      <c r="HR979" s="1">
        <v>0</v>
      </c>
      <c r="HS979" s="1">
        <v>2</v>
      </c>
      <c r="HT979" s="1">
        <v>2</v>
      </c>
      <c r="HU979" s="1">
        <v>2</v>
      </c>
      <c r="HV979" s="1">
        <v>6</v>
      </c>
      <c r="HW979" s="1">
        <v>2</v>
      </c>
      <c r="HX979" s="1">
        <v>2</v>
      </c>
      <c r="HY979" s="1">
        <v>2</v>
      </c>
      <c r="HZ979" s="1">
        <v>2</v>
      </c>
      <c r="IA979" s="1">
        <v>2</v>
      </c>
      <c r="IB979" s="1">
        <v>2</v>
      </c>
      <c r="IC979" s="1">
        <v>2</v>
      </c>
      <c r="ID979" s="1">
        <v>0</v>
      </c>
      <c r="IE979" s="1">
        <v>0</v>
      </c>
      <c r="IF979" s="1">
        <v>1</v>
      </c>
      <c r="IG979" s="1">
        <v>1</v>
      </c>
      <c r="IH979" s="1">
        <v>1</v>
      </c>
      <c r="II979" s="1">
        <v>1</v>
      </c>
      <c r="IJ979" s="1">
        <v>1</v>
      </c>
      <c r="IK979" s="1">
        <v>1</v>
      </c>
      <c r="IL979" s="1">
        <v>1</v>
      </c>
      <c r="IM979" s="1">
        <v>1</v>
      </c>
      <c r="IN979" s="1">
        <v>1</v>
      </c>
      <c r="IO979" s="1">
        <v>1</v>
      </c>
      <c r="IP979" s="1">
        <v>0</v>
      </c>
      <c r="IQ979" s="1">
        <v>0</v>
      </c>
      <c r="IR979" s="1">
        <v>0</v>
      </c>
      <c r="IS979" s="1">
        <v>1</v>
      </c>
      <c r="IT979" s="1">
        <v>1</v>
      </c>
      <c r="IU979" s="1">
        <v>1</v>
      </c>
      <c r="IV979" s="1">
        <v>3</v>
      </c>
      <c r="IW979" s="1">
        <v>1</v>
      </c>
      <c r="IX979" s="1">
        <v>1</v>
      </c>
      <c r="IY979" s="1">
        <v>1</v>
      </c>
      <c r="IZ979" s="1">
        <v>1</v>
      </c>
      <c r="JA979" s="1">
        <v>1</v>
      </c>
      <c r="JB979" s="1">
        <v>1</v>
      </c>
      <c r="JC979" s="1">
        <v>0</v>
      </c>
      <c r="JD979" s="1">
        <v>0</v>
      </c>
      <c r="JE979" s="1">
        <v>0</v>
      </c>
      <c r="JF979" s="1">
        <v>0</v>
      </c>
      <c r="JG979" s="1">
        <v>0</v>
      </c>
      <c r="JH979" s="1">
        <v>0</v>
      </c>
      <c r="JI979" s="1">
        <v>0</v>
      </c>
      <c r="JJ979" s="1">
        <v>0</v>
      </c>
      <c r="JK979" s="1">
        <v>0</v>
      </c>
      <c r="JL979" s="1">
        <v>0</v>
      </c>
      <c r="JM979" s="1">
        <v>0</v>
      </c>
      <c r="JN979" s="1">
        <v>0</v>
      </c>
      <c r="JO979" s="1">
        <v>0</v>
      </c>
      <c r="JP979" s="1">
        <v>0</v>
      </c>
      <c r="JQ979" s="1">
        <v>0</v>
      </c>
      <c r="JR979" s="1">
        <v>0</v>
      </c>
      <c r="JS979" s="1">
        <v>0</v>
      </c>
      <c r="JT979" s="1">
        <v>0</v>
      </c>
      <c r="JU979" s="1">
        <v>0</v>
      </c>
      <c r="JV979" s="1">
        <v>0</v>
      </c>
      <c r="JW979" s="1">
        <v>0</v>
      </c>
      <c r="JX979" s="1">
        <v>0</v>
      </c>
      <c r="JY979" s="1">
        <v>0</v>
      </c>
      <c r="JZ979" s="1">
        <v>0</v>
      </c>
      <c r="KA979" s="1">
        <v>0</v>
      </c>
      <c r="KB979" s="1">
        <v>0</v>
      </c>
      <c r="KC979" s="1">
        <v>0</v>
      </c>
      <c r="KD979" s="1">
        <v>0</v>
      </c>
      <c r="KE979" s="1">
        <v>0</v>
      </c>
      <c r="KF979" s="1">
        <v>0</v>
      </c>
      <c r="KG979" s="1">
        <v>0</v>
      </c>
      <c r="KH979" s="1">
        <v>0</v>
      </c>
      <c r="KI979" s="1">
        <v>0</v>
      </c>
      <c r="KJ979" s="1">
        <v>0</v>
      </c>
      <c r="KK979" s="1">
        <v>0</v>
      </c>
      <c r="KL979" s="1">
        <v>0</v>
      </c>
      <c r="KM979" s="1">
        <v>0</v>
      </c>
      <c r="KN979" s="1">
        <v>0</v>
      </c>
      <c r="KO979" s="1">
        <v>0</v>
      </c>
      <c r="KP979" s="1">
        <v>0</v>
      </c>
      <c r="KQ979" s="1">
        <v>0</v>
      </c>
      <c r="KR979" s="1">
        <v>0</v>
      </c>
      <c r="KS979" s="1">
        <v>0</v>
      </c>
      <c r="KT979" s="1">
        <v>0</v>
      </c>
      <c r="KU979" s="1">
        <v>0</v>
      </c>
      <c r="KV979" s="1">
        <v>0</v>
      </c>
      <c r="KW979" s="1">
        <v>0</v>
      </c>
      <c r="KX979" s="1">
        <v>0</v>
      </c>
      <c r="KY979" s="1">
        <v>0</v>
      </c>
      <c r="KZ979" s="1">
        <v>0</v>
      </c>
      <c r="LA979" s="1">
        <v>0</v>
      </c>
      <c r="LB979" s="1">
        <v>0</v>
      </c>
      <c r="LC979" s="1">
        <v>0</v>
      </c>
      <c r="LD979" s="1">
        <v>0</v>
      </c>
      <c r="LE979" s="1">
        <v>0</v>
      </c>
      <c r="LF979" s="1">
        <v>0</v>
      </c>
      <c r="LG979" s="1">
        <v>0</v>
      </c>
      <c r="LH979" s="1">
        <v>0</v>
      </c>
      <c r="LI979" s="1">
        <v>0</v>
      </c>
      <c r="LJ979" s="1">
        <v>0</v>
      </c>
      <c r="LK979" s="1">
        <v>0</v>
      </c>
      <c r="LL979" s="1">
        <v>0</v>
      </c>
      <c r="LM979" s="1">
        <v>0</v>
      </c>
      <c r="LN979" s="1">
        <v>0</v>
      </c>
      <c r="LO979" s="1">
        <v>0</v>
      </c>
      <c r="LP979" s="1">
        <v>0</v>
      </c>
      <c r="LQ979" s="1">
        <v>0</v>
      </c>
      <c r="LR979" s="1">
        <v>0</v>
      </c>
      <c r="LS979" s="1">
        <v>0</v>
      </c>
      <c r="LT979" s="1">
        <v>0</v>
      </c>
      <c r="LU979" s="1">
        <v>0</v>
      </c>
      <c r="LV979" s="1">
        <v>0</v>
      </c>
      <c r="LW979" s="1">
        <v>0</v>
      </c>
      <c r="LX979" s="1">
        <v>0</v>
      </c>
      <c r="LY979" s="1">
        <v>0</v>
      </c>
      <c r="LZ979" s="1">
        <v>0</v>
      </c>
      <c r="MA979" s="1">
        <v>0</v>
      </c>
      <c r="MB979" s="1">
        <v>0</v>
      </c>
      <c r="MC979" s="1">
        <v>1</v>
      </c>
    </row>
    <row r="980" spans="1:341">
      <c r="A980" s="1">
        <v>2016</v>
      </c>
      <c r="B980" s="1" t="s">
        <v>1062</v>
      </c>
      <c r="C980" s="1">
        <v>1</v>
      </c>
      <c r="D980" s="1">
        <v>0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2</v>
      </c>
      <c r="L980" s="1">
        <v>2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1</v>
      </c>
      <c r="Z980" s="1">
        <v>1</v>
      </c>
      <c r="AA980" s="1">
        <v>1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1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2</v>
      </c>
      <c r="BG980" s="1">
        <v>2</v>
      </c>
      <c r="BH980" s="1">
        <v>0</v>
      </c>
      <c r="BI980" s="1">
        <v>0</v>
      </c>
      <c r="BJ980" s="1">
        <v>2</v>
      </c>
      <c r="BK980" s="1">
        <v>0</v>
      </c>
      <c r="BL980" s="1">
        <v>0</v>
      </c>
      <c r="BM980" s="1">
        <v>1</v>
      </c>
      <c r="BN980" s="1">
        <v>0</v>
      </c>
      <c r="BO980" s="1">
        <v>1</v>
      </c>
      <c r="BP980" s="1">
        <v>0</v>
      </c>
      <c r="BQ980" s="1">
        <v>2</v>
      </c>
      <c r="BR980" s="1">
        <v>2</v>
      </c>
      <c r="BS980" s="1">
        <v>2</v>
      </c>
      <c r="BT980" s="1">
        <v>5</v>
      </c>
      <c r="BU980" s="1">
        <v>2</v>
      </c>
      <c r="BV980" s="1">
        <v>2</v>
      </c>
      <c r="BW980" s="1">
        <v>0</v>
      </c>
      <c r="BX980" s="1">
        <v>0</v>
      </c>
      <c r="BY980" s="1">
        <v>2</v>
      </c>
      <c r="BZ980" s="1">
        <v>1</v>
      </c>
      <c r="CA980" s="1">
        <v>3</v>
      </c>
      <c r="CB980" s="1">
        <v>3</v>
      </c>
      <c r="CC980" s="1">
        <v>2</v>
      </c>
      <c r="CD980" s="1">
        <v>0</v>
      </c>
      <c r="CE980" s="1">
        <v>1</v>
      </c>
      <c r="CF980" s="1">
        <v>0</v>
      </c>
      <c r="CG980" s="1">
        <v>0</v>
      </c>
      <c r="CH980" s="1">
        <v>0</v>
      </c>
      <c r="CI980" s="1">
        <v>0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1</v>
      </c>
      <c r="CW980" s="1">
        <v>1</v>
      </c>
      <c r="CX980" s="1">
        <v>0</v>
      </c>
      <c r="CY980" s="1">
        <v>1</v>
      </c>
      <c r="CZ980" s="1">
        <v>0</v>
      </c>
      <c r="DA980" s="1">
        <v>0</v>
      </c>
      <c r="DB980" s="1">
        <v>1</v>
      </c>
      <c r="DC980" s="1">
        <v>1</v>
      </c>
      <c r="DD980" s="1">
        <v>1</v>
      </c>
      <c r="DE980" s="1">
        <v>2</v>
      </c>
      <c r="DF980" s="1">
        <v>1</v>
      </c>
      <c r="DG980" s="1">
        <v>0</v>
      </c>
      <c r="DH980" s="1">
        <v>1</v>
      </c>
      <c r="DI980" s="1">
        <v>1</v>
      </c>
      <c r="DJ980" s="1">
        <v>0</v>
      </c>
      <c r="DK980" s="1">
        <v>1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7</v>
      </c>
      <c r="DS980" s="1">
        <v>0</v>
      </c>
      <c r="DT980" s="1">
        <v>7</v>
      </c>
      <c r="DU980" s="1">
        <v>7</v>
      </c>
      <c r="DV980" s="1">
        <v>7</v>
      </c>
      <c r="DW980" s="1">
        <v>2</v>
      </c>
      <c r="DX980" s="1">
        <v>0</v>
      </c>
      <c r="DY980" s="1">
        <v>1</v>
      </c>
      <c r="DZ980" s="1">
        <v>0</v>
      </c>
      <c r="EA980" s="1">
        <v>1</v>
      </c>
      <c r="EB980" s="1">
        <v>0</v>
      </c>
      <c r="EC980" s="1">
        <v>4</v>
      </c>
      <c r="ED980" s="1">
        <v>4</v>
      </c>
      <c r="EE980" s="1">
        <v>1</v>
      </c>
      <c r="EF980" s="1">
        <v>0</v>
      </c>
      <c r="EG980" s="1">
        <v>0</v>
      </c>
      <c r="EH980" s="1">
        <v>0</v>
      </c>
      <c r="EI980" s="1">
        <v>0</v>
      </c>
      <c r="EJ980" s="1">
        <v>2</v>
      </c>
      <c r="EK980" s="1">
        <v>1</v>
      </c>
      <c r="EL980" s="1">
        <v>1</v>
      </c>
      <c r="EM980" s="1">
        <v>7</v>
      </c>
      <c r="EN980" s="1">
        <v>7</v>
      </c>
      <c r="EO980" s="1">
        <v>0</v>
      </c>
      <c r="EP980" s="1">
        <v>0</v>
      </c>
      <c r="EQ980" s="1">
        <v>0</v>
      </c>
      <c r="ER980" s="1">
        <v>1</v>
      </c>
      <c r="ES980" s="1">
        <v>1</v>
      </c>
      <c r="ET980" s="1">
        <v>0</v>
      </c>
      <c r="EU980" s="1">
        <v>1</v>
      </c>
      <c r="EV980" s="1">
        <v>0</v>
      </c>
      <c r="EW980" s="1">
        <v>0</v>
      </c>
      <c r="EX980" s="1">
        <v>0</v>
      </c>
      <c r="EY980" s="1">
        <v>1</v>
      </c>
      <c r="EZ980" s="1">
        <v>0</v>
      </c>
      <c r="FA980" s="1">
        <v>1</v>
      </c>
      <c r="FB980" s="1">
        <v>1</v>
      </c>
      <c r="FC980" s="1">
        <v>1</v>
      </c>
      <c r="FD980" s="1">
        <v>0</v>
      </c>
      <c r="FE980" s="1">
        <v>1</v>
      </c>
      <c r="FF980" s="1">
        <v>0</v>
      </c>
      <c r="FG980" s="1">
        <v>1</v>
      </c>
      <c r="FH980" s="1">
        <v>0</v>
      </c>
      <c r="FI980" s="1">
        <v>0</v>
      </c>
      <c r="FJ980" s="1">
        <v>1</v>
      </c>
      <c r="FK980" s="1">
        <v>0</v>
      </c>
      <c r="FL980" s="1">
        <v>1</v>
      </c>
      <c r="FM980" s="1">
        <v>3</v>
      </c>
      <c r="FN980" s="1">
        <v>1</v>
      </c>
      <c r="FO980" s="1">
        <v>0</v>
      </c>
      <c r="FP980" s="1">
        <v>0</v>
      </c>
      <c r="FQ980" s="1">
        <v>0</v>
      </c>
      <c r="FR980" s="1">
        <v>7</v>
      </c>
      <c r="FS980" s="1">
        <v>0</v>
      </c>
      <c r="FT980" s="1">
        <v>0</v>
      </c>
      <c r="FU980" s="1">
        <v>0</v>
      </c>
      <c r="FV980" s="1">
        <v>4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1</v>
      </c>
      <c r="GD980" s="1">
        <v>1</v>
      </c>
      <c r="GE980" s="1">
        <v>1</v>
      </c>
      <c r="GF980" s="1">
        <v>3</v>
      </c>
      <c r="GG980" s="1">
        <v>1</v>
      </c>
      <c r="GH980" s="1">
        <v>1</v>
      </c>
      <c r="GI980" s="1">
        <v>1</v>
      </c>
      <c r="GJ980" s="1">
        <v>1</v>
      </c>
      <c r="GK980" s="1">
        <v>1</v>
      </c>
      <c r="GL980" s="1">
        <v>1</v>
      </c>
      <c r="GM980" s="1">
        <v>0</v>
      </c>
      <c r="GN980" s="1">
        <v>0</v>
      </c>
      <c r="GO980" s="1">
        <v>1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1</v>
      </c>
      <c r="HP980" s="1">
        <v>1</v>
      </c>
      <c r="HQ980" s="1">
        <v>0</v>
      </c>
      <c r="HR980" s="1">
        <v>0</v>
      </c>
      <c r="HS980" s="1">
        <v>2</v>
      </c>
      <c r="HT980" s="1">
        <v>2</v>
      </c>
      <c r="HU980" s="1">
        <v>2</v>
      </c>
      <c r="HV980" s="1">
        <v>6</v>
      </c>
      <c r="HW980" s="1">
        <v>2</v>
      </c>
      <c r="HX980" s="1">
        <v>2</v>
      </c>
      <c r="HY980" s="1">
        <v>2</v>
      </c>
      <c r="HZ980" s="1">
        <v>2</v>
      </c>
      <c r="IA980" s="1">
        <v>2</v>
      </c>
      <c r="IB980" s="1">
        <v>2</v>
      </c>
      <c r="IC980" s="1">
        <v>2</v>
      </c>
      <c r="ID980" s="1">
        <v>0</v>
      </c>
      <c r="IE980" s="1">
        <v>0</v>
      </c>
      <c r="IF980" s="1">
        <v>1</v>
      </c>
      <c r="IG980" s="1">
        <v>1</v>
      </c>
      <c r="IH980" s="1">
        <v>1</v>
      </c>
      <c r="II980" s="1">
        <v>1</v>
      </c>
      <c r="IJ980" s="1">
        <v>1</v>
      </c>
      <c r="IK980" s="1">
        <v>1</v>
      </c>
      <c r="IL980" s="1">
        <v>1</v>
      </c>
      <c r="IM980" s="1">
        <v>1</v>
      </c>
      <c r="IN980" s="1">
        <v>1</v>
      </c>
      <c r="IO980" s="1">
        <v>1</v>
      </c>
      <c r="IP980" s="1">
        <v>0</v>
      </c>
      <c r="IQ980" s="1">
        <v>0</v>
      </c>
      <c r="IR980" s="1">
        <v>0</v>
      </c>
      <c r="IS980" s="1">
        <v>1</v>
      </c>
      <c r="IT980" s="1">
        <v>1</v>
      </c>
      <c r="IU980" s="1">
        <v>1</v>
      </c>
      <c r="IV980" s="1">
        <v>3</v>
      </c>
      <c r="IW980" s="1">
        <v>1</v>
      </c>
      <c r="IX980" s="1">
        <v>1</v>
      </c>
      <c r="IY980" s="1">
        <v>1</v>
      </c>
      <c r="IZ980" s="1">
        <v>1</v>
      </c>
      <c r="JA980" s="1">
        <v>1</v>
      </c>
      <c r="JB980" s="1">
        <v>1</v>
      </c>
      <c r="JC980" s="1">
        <v>0</v>
      </c>
      <c r="JD980" s="1">
        <v>0</v>
      </c>
      <c r="JE980" s="1">
        <v>0</v>
      </c>
      <c r="JF980" s="1">
        <v>0</v>
      </c>
      <c r="JG980" s="1">
        <v>0</v>
      </c>
      <c r="JH980" s="1">
        <v>0</v>
      </c>
      <c r="JI980" s="1">
        <v>0</v>
      </c>
      <c r="JJ980" s="1">
        <v>0</v>
      </c>
      <c r="JK980" s="1">
        <v>0</v>
      </c>
      <c r="JL980" s="1">
        <v>0</v>
      </c>
      <c r="JM980" s="1">
        <v>0</v>
      </c>
      <c r="JN980" s="1">
        <v>0</v>
      </c>
      <c r="JO980" s="1">
        <v>0</v>
      </c>
      <c r="JP980" s="1">
        <v>0</v>
      </c>
      <c r="JQ980" s="1">
        <v>0</v>
      </c>
      <c r="JR980" s="1">
        <v>0</v>
      </c>
      <c r="JS980" s="1">
        <v>0</v>
      </c>
      <c r="JT980" s="1">
        <v>0</v>
      </c>
      <c r="JU980" s="1">
        <v>0</v>
      </c>
      <c r="JV980" s="1">
        <v>0</v>
      </c>
      <c r="JW980" s="1">
        <v>0</v>
      </c>
      <c r="JX980" s="1">
        <v>0</v>
      </c>
      <c r="JY980" s="1">
        <v>0</v>
      </c>
      <c r="JZ980" s="1">
        <v>0</v>
      </c>
      <c r="KA980" s="1">
        <v>0</v>
      </c>
      <c r="KB980" s="1">
        <v>0</v>
      </c>
      <c r="KC980" s="1">
        <v>0</v>
      </c>
      <c r="KD980" s="1">
        <v>0</v>
      </c>
      <c r="KE980" s="1">
        <v>0</v>
      </c>
      <c r="KF980" s="1">
        <v>0</v>
      </c>
      <c r="KG980" s="1">
        <v>0</v>
      </c>
      <c r="KH980" s="1">
        <v>0</v>
      </c>
      <c r="KI980" s="1">
        <v>0</v>
      </c>
      <c r="KJ980" s="1">
        <v>0</v>
      </c>
      <c r="KK980" s="1">
        <v>0</v>
      </c>
      <c r="KL980" s="1">
        <v>0</v>
      </c>
      <c r="KM980" s="1">
        <v>0</v>
      </c>
      <c r="KN980" s="1">
        <v>0</v>
      </c>
      <c r="KO980" s="1">
        <v>0</v>
      </c>
      <c r="KP980" s="1">
        <v>0</v>
      </c>
      <c r="KQ980" s="1">
        <v>0</v>
      </c>
      <c r="KR980" s="1">
        <v>0</v>
      </c>
      <c r="KS980" s="1">
        <v>0</v>
      </c>
      <c r="KT980" s="1">
        <v>0</v>
      </c>
      <c r="KU980" s="1">
        <v>0</v>
      </c>
      <c r="KV980" s="1">
        <v>0</v>
      </c>
      <c r="KW980" s="1">
        <v>0</v>
      </c>
      <c r="KX980" s="1">
        <v>0</v>
      </c>
      <c r="KY980" s="1">
        <v>0</v>
      </c>
      <c r="KZ980" s="1">
        <v>0</v>
      </c>
      <c r="LA980" s="1">
        <v>0</v>
      </c>
      <c r="LB980" s="1">
        <v>0</v>
      </c>
      <c r="LC980" s="1">
        <v>0</v>
      </c>
      <c r="LD980" s="1">
        <v>0</v>
      </c>
      <c r="LE980" s="1">
        <v>0</v>
      </c>
      <c r="LF980" s="1">
        <v>0</v>
      </c>
      <c r="LG980" s="1">
        <v>0</v>
      </c>
      <c r="LH980" s="1">
        <v>0</v>
      </c>
      <c r="LI980" s="1">
        <v>0</v>
      </c>
      <c r="LJ980" s="1">
        <v>0</v>
      </c>
      <c r="LK980" s="1">
        <v>0</v>
      </c>
      <c r="LL980" s="1">
        <v>0</v>
      </c>
      <c r="LM980" s="1">
        <v>0</v>
      </c>
      <c r="LN980" s="1">
        <v>0</v>
      </c>
      <c r="LO980" s="1">
        <v>0</v>
      </c>
      <c r="LP980" s="1">
        <v>0</v>
      </c>
      <c r="LQ980" s="1">
        <v>0</v>
      </c>
      <c r="LR980" s="1">
        <v>0</v>
      </c>
      <c r="LS980" s="1">
        <v>0</v>
      </c>
      <c r="LT980" s="1">
        <v>0</v>
      </c>
      <c r="LU980" s="1">
        <v>0</v>
      </c>
      <c r="LV980" s="1">
        <v>0</v>
      </c>
      <c r="LW980" s="1">
        <v>0</v>
      </c>
      <c r="LX980" s="1">
        <v>0</v>
      </c>
      <c r="LY980" s="1">
        <v>0</v>
      </c>
      <c r="LZ980" s="1">
        <v>0</v>
      </c>
      <c r="MA980" s="1">
        <v>0</v>
      </c>
      <c r="MB980" s="1">
        <v>0</v>
      </c>
      <c r="MC980" s="1">
        <v>1</v>
      </c>
    </row>
    <row r="981" spans="1:341">
      <c r="A981" s="1">
        <v>2016</v>
      </c>
      <c r="B981" s="1" t="s">
        <v>1063</v>
      </c>
      <c r="C981" s="1">
        <v>1</v>
      </c>
      <c r="D981" s="1">
        <v>0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2</v>
      </c>
      <c r="L981" s="1">
        <v>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1</v>
      </c>
      <c r="Z981" s="1">
        <v>1</v>
      </c>
      <c r="AA981" s="1">
        <v>1</v>
      </c>
      <c r="AB981" s="1">
        <v>1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2</v>
      </c>
      <c r="BG981" s="1">
        <v>2</v>
      </c>
      <c r="BH981" s="1">
        <v>0</v>
      </c>
      <c r="BI981" s="1">
        <v>0</v>
      </c>
      <c r="BJ981" s="1">
        <v>2</v>
      </c>
      <c r="BK981" s="1">
        <v>0</v>
      </c>
      <c r="BL981" s="1">
        <v>0</v>
      </c>
      <c r="BM981" s="1">
        <v>1</v>
      </c>
      <c r="BN981" s="1">
        <v>0</v>
      </c>
      <c r="BO981" s="1">
        <v>1</v>
      </c>
      <c r="BP981" s="1">
        <v>0</v>
      </c>
      <c r="BQ981" s="1">
        <v>2</v>
      </c>
      <c r="BR981" s="1">
        <v>2</v>
      </c>
      <c r="BS981" s="1">
        <v>2</v>
      </c>
      <c r="BT981" s="1">
        <v>5</v>
      </c>
      <c r="BU981" s="1">
        <v>2</v>
      </c>
      <c r="BV981" s="1">
        <v>2</v>
      </c>
      <c r="BW981" s="1">
        <v>0</v>
      </c>
      <c r="BX981" s="1">
        <v>0</v>
      </c>
      <c r="BY981" s="1">
        <v>2</v>
      </c>
      <c r="BZ981" s="1">
        <v>1</v>
      </c>
      <c r="CA981" s="1">
        <v>3</v>
      </c>
      <c r="CB981" s="1">
        <v>3</v>
      </c>
      <c r="CC981" s="1">
        <v>2</v>
      </c>
      <c r="CD981" s="1">
        <v>0</v>
      </c>
      <c r="CE981" s="1">
        <v>1</v>
      </c>
      <c r="CF981" s="1">
        <v>0</v>
      </c>
      <c r="CG981" s="1">
        <v>0</v>
      </c>
      <c r="CH981" s="1">
        <v>0</v>
      </c>
      <c r="CI981" s="1">
        <v>0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1</v>
      </c>
      <c r="CW981" s="1">
        <v>1</v>
      </c>
      <c r="CX981" s="1">
        <v>0</v>
      </c>
      <c r="CY981" s="1">
        <v>1</v>
      </c>
      <c r="CZ981" s="1">
        <v>0</v>
      </c>
      <c r="DA981" s="1">
        <v>0</v>
      </c>
      <c r="DB981" s="1">
        <v>1</v>
      </c>
      <c r="DC981" s="1">
        <v>1</v>
      </c>
      <c r="DD981" s="1">
        <v>1</v>
      </c>
      <c r="DE981" s="1">
        <v>2</v>
      </c>
      <c r="DF981" s="1">
        <v>1</v>
      </c>
      <c r="DG981" s="1">
        <v>0</v>
      </c>
      <c r="DH981" s="1">
        <v>1</v>
      </c>
      <c r="DI981" s="1">
        <v>1</v>
      </c>
      <c r="DJ981" s="1">
        <v>0</v>
      </c>
      <c r="DK981" s="1">
        <v>1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7</v>
      </c>
      <c r="DS981" s="1">
        <v>0</v>
      </c>
      <c r="DT981" s="1">
        <v>7</v>
      </c>
      <c r="DU981" s="1">
        <v>7</v>
      </c>
      <c r="DV981" s="1">
        <v>7</v>
      </c>
      <c r="DW981" s="1">
        <v>2</v>
      </c>
      <c r="DX981" s="1">
        <v>0</v>
      </c>
      <c r="DY981" s="1">
        <v>1</v>
      </c>
      <c r="DZ981" s="1">
        <v>0</v>
      </c>
      <c r="EA981" s="1">
        <v>1</v>
      </c>
      <c r="EB981" s="1">
        <v>0</v>
      </c>
      <c r="EC981" s="1">
        <v>6</v>
      </c>
      <c r="ED981" s="1">
        <v>6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2</v>
      </c>
      <c r="EK981" s="1">
        <v>1</v>
      </c>
      <c r="EL981" s="1">
        <v>1</v>
      </c>
      <c r="EM981" s="1">
        <v>7</v>
      </c>
      <c r="EN981" s="1">
        <v>7</v>
      </c>
      <c r="EO981" s="1">
        <v>0</v>
      </c>
      <c r="EP981" s="1">
        <v>0</v>
      </c>
      <c r="EQ981" s="1">
        <v>0</v>
      </c>
      <c r="ER981" s="1">
        <v>1</v>
      </c>
      <c r="ES981" s="1">
        <v>1</v>
      </c>
      <c r="ET981" s="1">
        <v>0</v>
      </c>
      <c r="EU981" s="1">
        <v>1</v>
      </c>
      <c r="EV981" s="1">
        <v>0</v>
      </c>
      <c r="EW981" s="1">
        <v>0</v>
      </c>
      <c r="EX981" s="1">
        <v>0</v>
      </c>
      <c r="EY981" s="1">
        <v>1</v>
      </c>
      <c r="EZ981" s="1">
        <v>0</v>
      </c>
      <c r="FA981" s="1">
        <v>1</v>
      </c>
      <c r="FB981" s="1">
        <v>1</v>
      </c>
      <c r="FC981" s="1">
        <v>1</v>
      </c>
      <c r="FD981" s="1">
        <v>0</v>
      </c>
      <c r="FE981" s="1">
        <v>1</v>
      </c>
      <c r="FF981" s="1">
        <v>0</v>
      </c>
      <c r="FG981" s="1">
        <v>1</v>
      </c>
      <c r="FH981" s="1">
        <v>0</v>
      </c>
      <c r="FI981" s="1">
        <v>0</v>
      </c>
      <c r="FJ981" s="1">
        <v>1</v>
      </c>
      <c r="FK981" s="1">
        <v>0</v>
      </c>
      <c r="FL981" s="1">
        <v>1</v>
      </c>
      <c r="FM981" s="1">
        <v>3</v>
      </c>
      <c r="FN981" s="1">
        <v>1</v>
      </c>
      <c r="FO981" s="1">
        <v>0</v>
      </c>
      <c r="FP981" s="1">
        <v>0</v>
      </c>
      <c r="FQ981" s="1">
        <v>0</v>
      </c>
      <c r="FR981" s="1">
        <v>8</v>
      </c>
      <c r="FS981" s="1">
        <v>0</v>
      </c>
      <c r="FT981" s="1">
        <v>0</v>
      </c>
      <c r="FU981" s="1">
        <v>0</v>
      </c>
      <c r="FV981" s="1">
        <v>2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1</v>
      </c>
      <c r="GD981" s="1">
        <v>1</v>
      </c>
      <c r="GE981" s="1">
        <v>1</v>
      </c>
      <c r="GF981" s="1">
        <v>3</v>
      </c>
      <c r="GG981" s="1">
        <v>1</v>
      </c>
      <c r="GH981" s="1">
        <v>1</v>
      </c>
      <c r="GI981" s="1">
        <v>1</v>
      </c>
      <c r="GJ981" s="1">
        <v>1</v>
      </c>
      <c r="GK981" s="1">
        <v>1</v>
      </c>
      <c r="GL981" s="1">
        <v>1</v>
      </c>
      <c r="GM981" s="1">
        <v>0</v>
      </c>
      <c r="GN981" s="1">
        <v>0</v>
      </c>
      <c r="GO981" s="1">
        <v>1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1</v>
      </c>
      <c r="HP981" s="1">
        <v>1</v>
      </c>
      <c r="HQ981" s="1">
        <v>0</v>
      </c>
      <c r="HR981" s="1">
        <v>0</v>
      </c>
      <c r="HS981" s="1">
        <v>2</v>
      </c>
      <c r="HT981" s="1">
        <v>2</v>
      </c>
      <c r="HU981" s="1">
        <v>2</v>
      </c>
      <c r="HV981" s="1">
        <v>6</v>
      </c>
      <c r="HW981" s="1">
        <v>2</v>
      </c>
      <c r="HX981" s="1">
        <v>2</v>
      </c>
      <c r="HY981" s="1">
        <v>2</v>
      </c>
      <c r="HZ981" s="1">
        <v>2</v>
      </c>
      <c r="IA981" s="1">
        <v>2</v>
      </c>
      <c r="IB981" s="1">
        <v>2</v>
      </c>
      <c r="IC981" s="1">
        <v>2</v>
      </c>
      <c r="ID981" s="1">
        <v>0</v>
      </c>
      <c r="IE981" s="1">
        <v>0</v>
      </c>
      <c r="IF981" s="1">
        <v>1</v>
      </c>
      <c r="IG981" s="1">
        <v>1</v>
      </c>
      <c r="IH981" s="1">
        <v>1</v>
      </c>
      <c r="II981" s="1">
        <v>1</v>
      </c>
      <c r="IJ981" s="1">
        <v>1</v>
      </c>
      <c r="IK981" s="1">
        <v>1</v>
      </c>
      <c r="IL981" s="1">
        <v>1</v>
      </c>
      <c r="IM981" s="1">
        <v>1</v>
      </c>
      <c r="IN981" s="1">
        <v>1</v>
      </c>
      <c r="IO981" s="1">
        <v>1</v>
      </c>
      <c r="IP981" s="1">
        <v>0</v>
      </c>
      <c r="IQ981" s="1">
        <v>0</v>
      </c>
      <c r="IR981" s="1">
        <v>0</v>
      </c>
      <c r="IS981" s="1">
        <v>1</v>
      </c>
      <c r="IT981" s="1">
        <v>1</v>
      </c>
      <c r="IU981" s="1">
        <v>1</v>
      </c>
      <c r="IV981" s="1">
        <v>3</v>
      </c>
      <c r="IW981" s="1">
        <v>1</v>
      </c>
      <c r="IX981" s="1">
        <v>1</v>
      </c>
      <c r="IY981" s="1">
        <v>1</v>
      </c>
      <c r="IZ981" s="1">
        <v>1</v>
      </c>
      <c r="JA981" s="1">
        <v>1</v>
      </c>
      <c r="JB981" s="1">
        <v>1</v>
      </c>
      <c r="JC981" s="1">
        <v>0</v>
      </c>
      <c r="JD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0</v>
      </c>
      <c r="JJ981" s="1">
        <v>0</v>
      </c>
      <c r="JK981" s="1">
        <v>0</v>
      </c>
      <c r="JL981" s="1">
        <v>0</v>
      </c>
      <c r="JM981" s="1">
        <v>0</v>
      </c>
      <c r="JN981" s="1">
        <v>0</v>
      </c>
      <c r="JO981" s="1">
        <v>0</v>
      </c>
      <c r="JP981" s="1">
        <v>0</v>
      </c>
      <c r="JQ981" s="1">
        <v>0</v>
      </c>
      <c r="JR981" s="1">
        <v>0</v>
      </c>
      <c r="JS981" s="1">
        <v>0</v>
      </c>
      <c r="JT981" s="1">
        <v>0</v>
      </c>
      <c r="JU981" s="1">
        <v>0</v>
      </c>
      <c r="JV981" s="1">
        <v>0</v>
      </c>
      <c r="JW981" s="1">
        <v>0</v>
      </c>
      <c r="JX981" s="1">
        <v>0</v>
      </c>
      <c r="JY981" s="1">
        <v>0</v>
      </c>
      <c r="JZ981" s="1">
        <v>0</v>
      </c>
      <c r="KA981" s="1">
        <v>0</v>
      </c>
      <c r="KB981" s="1">
        <v>0</v>
      </c>
      <c r="KC981" s="1">
        <v>0</v>
      </c>
      <c r="KD981" s="1">
        <v>0</v>
      </c>
      <c r="KE981" s="1">
        <v>0</v>
      </c>
      <c r="KF981" s="1">
        <v>0</v>
      </c>
      <c r="KG981" s="1">
        <v>0</v>
      </c>
      <c r="KH981" s="1">
        <v>0</v>
      </c>
      <c r="KI981" s="1">
        <v>0</v>
      </c>
      <c r="KJ981" s="1">
        <v>0</v>
      </c>
      <c r="KK981" s="1">
        <v>0</v>
      </c>
      <c r="KL981" s="1">
        <v>0</v>
      </c>
      <c r="KM981" s="1">
        <v>0</v>
      </c>
      <c r="KN981" s="1">
        <v>0</v>
      </c>
      <c r="KO981" s="1">
        <v>0</v>
      </c>
      <c r="KP981" s="1">
        <v>0</v>
      </c>
      <c r="KQ981" s="1">
        <v>0</v>
      </c>
      <c r="KR981" s="1">
        <v>0</v>
      </c>
      <c r="KS981" s="1">
        <v>0</v>
      </c>
      <c r="KT981" s="1">
        <v>0</v>
      </c>
      <c r="KU981" s="1">
        <v>0</v>
      </c>
      <c r="KV981" s="1">
        <v>0</v>
      </c>
      <c r="KW981" s="1">
        <v>0</v>
      </c>
      <c r="KX981" s="1">
        <v>0</v>
      </c>
      <c r="KY981" s="1">
        <v>0</v>
      </c>
      <c r="KZ981" s="1">
        <v>0</v>
      </c>
      <c r="LA981" s="1">
        <v>0</v>
      </c>
      <c r="LB981" s="1">
        <v>0</v>
      </c>
      <c r="LC981" s="1">
        <v>0</v>
      </c>
      <c r="LD981" s="1">
        <v>0</v>
      </c>
      <c r="LE981" s="1">
        <v>0</v>
      </c>
      <c r="LF981" s="1">
        <v>0</v>
      </c>
      <c r="LG981" s="1">
        <v>0</v>
      </c>
      <c r="LH981" s="1">
        <v>0</v>
      </c>
      <c r="LI981" s="1">
        <v>0</v>
      </c>
      <c r="LJ981" s="1">
        <v>0</v>
      </c>
      <c r="LK981" s="1">
        <v>0</v>
      </c>
      <c r="LL981" s="1">
        <v>0</v>
      </c>
      <c r="LM981" s="1">
        <v>0</v>
      </c>
      <c r="LN981" s="1">
        <v>0</v>
      </c>
      <c r="LO981" s="1">
        <v>0</v>
      </c>
      <c r="LP981" s="1">
        <v>0</v>
      </c>
      <c r="LQ981" s="1">
        <v>0</v>
      </c>
      <c r="LR981" s="1">
        <v>0</v>
      </c>
      <c r="LS981" s="1">
        <v>0</v>
      </c>
      <c r="LT981" s="1">
        <v>0</v>
      </c>
      <c r="LU981" s="1">
        <v>0</v>
      </c>
      <c r="LV981" s="1">
        <v>0</v>
      </c>
      <c r="LW981" s="1">
        <v>0</v>
      </c>
      <c r="LX981" s="1">
        <v>0</v>
      </c>
      <c r="LY981" s="1">
        <v>0</v>
      </c>
      <c r="LZ981" s="1">
        <v>0</v>
      </c>
      <c r="MA981" s="1">
        <v>0</v>
      </c>
      <c r="MB981" s="1">
        <v>0</v>
      </c>
      <c r="MC981" s="1">
        <v>1</v>
      </c>
    </row>
    <row r="982" spans="1:341">
      <c r="A982" s="1">
        <v>2016</v>
      </c>
      <c r="B982" s="1" t="s">
        <v>1064</v>
      </c>
      <c r="C982" s="1">
        <v>1</v>
      </c>
      <c r="D982" s="1">
        <v>0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  <c r="J982" s="1">
        <v>1</v>
      </c>
      <c r="K982" s="1">
        <v>2</v>
      </c>
      <c r="L982" s="1">
        <v>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1</v>
      </c>
      <c r="Z982" s="1">
        <v>1</v>
      </c>
      <c r="AA982" s="1">
        <v>1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1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  <c r="BG982" s="1">
        <v>3</v>
      </c>
      <c r="BH982" s="1">
        <v>0</v>
      </c>
      <c r="BI982" s="1">
        <v>0</v>
      </c>
      <c r="BJ982" s="1">
        <v>3</v>
      </c>
      <c r="BK982" s="1">
        <v>0</v>
      </c>
      <c r="BL982" s="1">
        <v>0</v>
      </c>
      <c r="BM982" s="1">
        <v>1</v>
      </c>
      <c r="BN982" s="1">
        <v>0</v>
      </c>
      <c r="BO982" s="1">
        <v>1</v>
      </c>
      <c r="BP982" s="1">
        <v>0</v>
      </c>
      <c r="BQ982" s="1">
        <v>2</v>
      </c>
      <c r="BR982" s="1">
        <v>2</v>
      </c>
      <c r="BS982" s="1">
        <v>2</v>
      </c>
      <c r="BT982" s="1">
        <v>5</v>
      </c>
      <c r="BU982" s="1">
        <v>2</v>
      </c>
      <c r="BV982" s="1">
        <v>2</v>
      </c>
      <c r="BW982" s="1">
        <v>0</v>
      </c>
      <c r="BX982" s="1">
        <v>0</v>
      </c>
      <c r="BY982" s="1">
        <v>2</v>
      </c>
      <c r="BZ982" s="1">
        <v>1</v>
      </c>
      <c r="CA982" s="1">
        <v>3</v>
      </c>
      <c r="CB982" s="1">
        <v>3</v>
      </c>
      <c r="CC982" s="1">
        <v>2</v>
      </c>
      <c r="CD982" s="1">
        <v>0</v>
      </c>
      <c r="CE982" s="1">
        <v>1</v>
      </c>
      <c r="CF982" s="1">
        <v>0</v>
      </c>
      <c r="CG982" s="1">
        <v>0</v>
      </c>
      <c r="CH982" s="1">
        <v>0</v>
      </c>
      <c r="CI982" s="1">
        <v>0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1</v>
      </c>
      <c r="CW982" s="1">
        <v>1</v>
      </c>
      <c r="CX982" s="1">
        <v>0</v>
      </c>
      <c r="CY982" s="1">
        <v>1</v>
      </c>
      <c r="CZ982" s="1">
        <v>0</v>
      </c>
      <c r="DA982" s="1">
        <v>0</v>
      </c>
      <c r="DB982" s="1">
        <v>1</v>
      </c>
      <c r="DC982" s="1">
        <v>1</v>
      </c>
      <c r="DD982" s="1">
        <v>1</v>
      </c>
      <c r="DE982" s="1">
        <v>2</v>
      </c>
      <c r="DF982" s="1">
        <v>1</v>
      </c>
      <c r="DG982" s="1">
        <v>0</v>
      </c>
      <c r="DH982" s="1">
        <v>1</v>
      </c>
      <c r="DI982" s="1">
        <v>1</v>
      </c>
      <c r="DJ982" s="1">
        <v>0</v>
      </c>
      <c r="DK982" s="1">
        <v>1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7</v>
      </c>
      <c r="DS982" s="1">
        <v>0</v>
      </c>
      <c r="DT982" s="1">
        <v>7</v>
      </c>
      <c r="DU982" s="1">
        <v>7</v>
      </c>
      <c r="DV982" s="1">
        <v>7</v>
      </c>
      <c r="DW982" s="1">
        <v>2</v>
      </c>
      <c r="DX982" s="1">
        <v>0</v>
      </c>
      <c r="DY982" s="1">
        <v>1</v>
      </c>
      <c r="DZ982" s="1">
        <v>0</v>
      </c>
      <c r="EA982" s="1">
        <v>1</v>
      </c>
      <c r="EB982" s="1">
        <v>0</v>
      </c>
      <c r="EC982" s="1">
        <v>6</v>
      </c>
      <c r="ED982" s="1">
        <v>6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2</v>
      </c>
      <c r="EK982" s="1">
        <v>1</v>
      </c>
      <c r="EL982" s="1">
        <v>1</v>
      </c>
      <c r="EM982" s="1">
        <v>7</v>
      </c>
      <c r="EN982" s="1">
        <v>7</v>
      </c>
      <c r="EO982" s="1">
        <v>0</v>
      </c>
      <c r="EP982" s="1">
        <v>0</v>
      </c>
      <c r="EQ982" s="1">
        <v>0</v>
      </c>
      <c r="ER982" s="1">
        <v>1</v>
      </c>
      <c r="ES982" s="1">
        <v>1</v>
      </c>
      <c r="ET982" s="1">
        <v>0</v>
      </c>
      <c r="EU982" s="1">
        <v>1</v>
      </c>
      <c r="EV982" s="1">
        <v>0</v>
      </c>
      <c r="EW982" s="1">
        <v>0</v>
      </c>
      <c r="EX982" s="1">
        <v>0</v>
      </c>
      <c r="EY982" s="1">
        <v>1</v>
      </c>
      <c r="EZ982" s="1">
        <v>0</v>
      </c>
      <c r="FA982" s="1">
        <v>1</v>
      </c>
      <c r="FB982" s="1">
        <v>1</v>
      </c>
      <c r="FC982" s="1">
        <v>1</v>
      </c>
      <c r="FD982" s="1">
        <v>0</v>
      </c>
      <c r="FE982" s="1">
        <v>1</v>
      </c>
      <c r="FF982" s="1">
        <v>0</v>
      </c>
      <c r="FG982" s="1">
        <v>1</v>
      </c>
      <c r="FH982" s="1">
        <v>0</v>
      </c>
      <c r="FI982" s="1">
        <v>0</v>
      </c>
      <c r="FJ982" s="1">
        <v>1</v>
      </c>
      <c r="FK982" s="1">
        <v>0</v>
      </c>
      <c r="FL982" s="1">
        <v>1</v>
      </c>
      <c r="FM982" s="1">
        <v>3</v>
      </c>
      <c r="FN982" s="1">
        <v>1</v>
      </c>
      <c r="FO982" s="1">
        <v>0</v>
      </c>
      <c r="FP982" s="1">
        <v>0</v>
      </c>
      <c r="FQ982" s="1">
        <v>0</v>
      </c>
      <c r="FR982" s="1">
        <v>8</v>
      </c>
      <c r="FS982" s="1">
        <v>0</v>
      </c>
      <c r="FT982" s="1">
        <v>0</v>
      </c>
      <c r="FU982" s="1">
        <v>0</v>
      </c>
      <c r="FV982" s="1">
        <v>2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1</v>
      </c>
      <c r="GD982" s="1">
        <v>1</v>
      </c>
      <c r="GE982" s="1">
        <v>1</v>
      </c>
      <c r="GF982" s="1">
        <v>3</v>
      </c>
      <c r="GG982" s="1">
        <v>1</v>
      </c>
      <c r="GH982" s="1">
        <v>1</v>
      </c>
      <c r="GI982" s="1">
        <v>1</v>
      </c>
      <c r="GJ982" s="1">
        <v>1</v>
      </c>
      <c r="GK982" s="1">
        <v>1</v>
      </c>
      <c r="GL982" s="1">
        <v>1</v>
      </c>
      <c r="GM982" s="1">
        <v>0</v>
      </c>
      <c r="GN982" s="1">
        <v>0</v>
      </c>
      <c r="GO982" s="1">
        <v>1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1</v>
      </c>
      <c r="HP982" s="1">
        <v>1</v>
      </c>
      <c r="HQ982" s="1">
        <v>0</v>
      </c>
      <c r="HR982" s="1">
        <v>0</v>
      </c>
      <c r="HS982" s="1">
        <v>2</v>
      </c>
      <c r="HT982" s="1">
        <v>2</v>
      </c>
      <c r="HU982" s="1">
        <v>2</v>
      </c>
      <c r="HV982" s="1">
        <v>6</v>
      </c>
      <c r="HW982" s="1">
        <v>2</v>
      </c>
      <c r="HX982" s="1">
        <v>2</v>
      </c>
      <c r="HY982" s="1">
        <v>2</v>
      </c>
      <c r="HZ982" s="1">
        <v>2</v>
      </c>
      <c r="IA982" s="1">
        <v>2</v>
      </c>
      <c r="IB982" s="1">
        <v>2</v>
      </c>
      <c r="IC982" s="1">
        <v>2</v>
      </c>
      <c r="ID982" s="1">
        <v>0</v>
      </c>
      <c r="IE982" s="1">
        <v>0</v>
      </c>
      <c r="IF982" s="1">
        <v>1</v>
      </c>
      <c r="IG982" s="1">
        <v>1</v>
      </c>
      <c r="IH982" s="1">
        <v>1</v>
      </c>
      <c r="II982" s="1">
        <v>1</v>
      </c>
      <c r="IJ982" s="1">
        <v>1</v>
      </c>
      <c r="IK982" s="1">
        <v>1</v>
      </c>
      <c r="IL982" s="1">
        <v>1</v>
      </c>
      <c r="IM982" s="1">
        <v>1</v>
      </c>
      <c r="IN982" s="1">
        <v>1</v>
      </c>
      <c r="IO982" s="1">
        <v>1</v>
      </c>
      <c r="IP982" s="1">
        <v>0</v>
      </c>
      <c r="IQ982" s="1">
        <v>0</v>
      </c>
      <c r="IR982" s="1">
        <v>0</v>
      </c>
      <c r="IS982" s="1">
        <v>1</v>
      </c>
      <c r="IT982" s="1">
        <v>1</v>
      </c>
      <c r="IU982" s="1">
        <v>1</v>
      </c>
      <c r="IV982" s="1">
        <v>3</v>
      </c>
      <c r="IW982" s="1">
        <v>1</v>
      </c>
      <c r="IX982" s="1">
        <v>1</v>
      </c>
      <c r="IY982" s="1">
        <v>1</v>
      </c>
      <c r="IZ982" s="1">
        <v>1</v>
      </c>
      <c r="JA982" s="1">
        <v>1</v>
      </c>
      <c r="JB982" s="1">
        <v>1</v>
      </c>
      <c r="JC982" s="1">
        <v>0</v>
      </c>
      <c r="JD982" s="1">
        <v>0</v>
      </c>
      <c r="JE982" s="1">
        <v>0</v>
      </c>
      <c r="JF982" s="1">
        <v>0</v>
      </c>
      <c r="JG982" s="1">
        <v>0</v>
      </c>
      <c r="JH982" s="1">
        <v>0</v>
      </c>
      <c r="JI982" s="1">
        <v>0</v>
      </c>
      <c r="JJ982" s="1">
        <v>0</v>
      </c>
      <c r="JK982" s="1">
        <v>0</v>
      </c>
      <c r="JL982" s="1">
        <v>0</v>
      </c>
      <c r="JM982" s="1">
        <v>0</v>
      </c>
      <c r="JN982" s="1">
        <v>0</v>
      </c>
      <c r="JO982" s="1">
        <v>0</v>
      </c>
      <c r="JP982" s="1">
        <v>0</v>
      </c>
      <c r="JQ982" s="1">
        <v>0</v>
      </c>
      <c r="JR982" s="1">
        <v>0</v>
      </c>
      <c r="JS982" s="1">
        <v>0</v>
      </c>
      <c r="JT982" s="1">
        <v>0</v>
      </c>
      <c r="JU982" s="1">
        <v>0</v>
      </c>
      <c r="JV982" s="1">
        <v>0</v>
      </c>
      <c r="JW982" s="1">
        <v>0</v>
      </c>
      <c r="JX982" s="1">
        <v>0</v>
      </c>
      <c r="JY982" s="1">
        <v>0</v>
      </c>
      <c r="JZ982" s="1">
        <v>0</v>
      </c>
      <c r="KA982" s="1">
        <v>0</v>
      </c>
      <c r="KB982" s="1">
        <v>0</v>
      </c>
      <c r="KC982" s="1">
        <v>0</v>
      </c>
      <c r="KD982" s="1">
        <v>0</v>
      </c>
      <c r="KE982" s="1">
        <v>0</v>
      </c>
      <c r="KF982" s="1">
        <v>0</v>
      </c>
      <c r="KG982" s="1">
        <v>0</v>
      </c>
      <c r="KH982" s="1">
        <v>0</v>
      </c>
      <c r="KI982" s="1">
        <v>0</v>
      </c>
      <c r="KJ982" s="1">
        <v>0</v>
      </c>
      <c r="KK982" s="1">
        <v>0</v>
      </c>
      <c r="KL982" s="1">
        <v>0</v>
      </c>
      <c r="KM982" s="1">
        <v>0</v>
      </c>
      <c r="KN982" s="1">
        <v>0</v>
      </c>
      <c r="KO982" s="1">
        <v>0</v>
      </c>
      <c r="KP982" s="1">
        <v>0</v>
      </c>
      <c r="KQ982" s="1">
        <v>0</v>
      </c>
      <c r="KR982" s="1">
        <v>0</v>
      </c>
      <c r="KS982" s="1">
        <v>0</v>
      </c>
      <c r="KT982" s="1">
        <v>0</v>
      </c>
      <c r="KU982" s="1">
        <v>0</v>
      </c>
      <c r="KV982" s="1">
        <v>0</v>
      </c>
      <c r="KW982" s="1">
        <v>0</v>
      </c>
      <c r="KX982" s="1">
        <v>0</v>
      </c>
      <c r="KY982" s="1">
        <v>0</v>
      </c>
      <c r="KZ982" s="1">
        <v>0</v>
      </c>
      <c r="LA982" s="1">
        <v>0</v>
      </c>
      <c r="LB982" s="1">
        <v>0</v>
      </c>
      <c r="LC982" s="1">
        <v>0</v>
      </c>
      <c r="LD982" s="1">
        <v>0</v>
      </c>
      <c r="LE982" s="1">
        <v>0</v>
      </c>
      <c r="LF982" s="1">
        <v>0</v>
      </c>
      <c r="LG982" s="1">
        <v>0</v>
      </c>
      <c r="LH982" s="1">
        <v>0</v>
      </c>
      <c r="LI982" s="1">
        <v>0</v>
      </c>
      <c r="LJ982" s="1">
        <v>0</v>
      </c>
      <c r="LK982" s="1">
        <v>0</v>
      </c>
      <c r="LL982" s="1">
        <v>0</v>
      </c>
      <c r="LM982" s="1">
        <v>0</v>
      </c>
      <c r="LN982" s="1">
        <v>0</v>
      </c>
      <c r="LO982" s="1">
        <v>0</v>
      </c>
      <c r="LP982" s="1">
        <v>0</v>
      </c>
      <c r="LQ982" s="1">
        <v>0</v>
      </c>
      <c r="LR982" s="1">
        <v>0</v>
      </c>
      <c r="LS982" s="1">
        <v>0</v>
      </c>
      <c r="LT982" s="1">
        <v>0</v>
      </c>
      <c r="LU982" s="1">
        <v>0</v>
      </c>
      <c r="LV982" s="1">
        <v>0</v>
      </c>
      <c r="LW982" s="1">
        <v>0</v>
      </c>
      <c r="LX982" s="1">
        <v>0</v>
      </c>
      <c r="LY982" s="1">
        <v>0</v>
      </c>
      <c r="LZ982" s="1">
        <v>0</v>
      </c>
      <c r="MA982" s="1">
        <v>0</v>
      </c>
      <c r="MB982" s="1">
        <v>0</v>
      </c>
      <c r="MC982" s="1">
        <v>1</v>
      </c>
    </row>
    <row r="983" spans="1:341">
      <c r="A983" s="1">
        <v>2016</v>
      </c>
      <c r="B983" s="1" t="s">
        <v>1065</v>
      </c>
      <c r="C983" s="1">
        <v>1</v>
      </c>
      <c r="D983" s="1">
        <v>0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  <c r="K983" s="1">
        <v>2</v>
      </c>
      <c r="L983" s="1">
        <v>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1</v>
      </c>
      <c r="X983" s="1">
        <v>1</v>
      </c>
      <c r="Y983" s="1">
        <v>1</v>
      </c>
      <c r="Z983" s="1">
        <v>1</v>
      </c>
      <c r="AA983" s="1">
        <v>1</v>
      </c>
      <c r="AB983" s="1">
        <v>1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1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1</v>
      </c>
      <c r="BG983" s="1">
        <v>1</v>
      </c>
      <c r="BH983" s="1">
        <v>0</v>
      </c>
      <c r="BI983" s="1">
        <v>0</v>
      </c>
      <c r="BJ983" s="1">
        <v>1</v>
      </c>
      <c r="BK983" s="1">
        <v>0</v>
      </c>
      <c r="BL983" s="1">
        <v>0</v>
      </c>
      <c r="BM983" s="1">
        <v>1</v>
      </c>
      <c r="BN983" s="1">
        <v>0</v>
      </c>
      <c r="BO983" s="1">
        <v>1</v>
      </c>
      <c r="BP983" s="1">
        <v>0</v>
      </c>
      <c r="BQ983" s="1">
        <v>2</v>
      </c>
      <c r="BR983" s="1">
        <v>2</v>
      </c>
      <c r="BS983" s="1">
        <v>2</v>
      </c>
      <c r="BT983" s="1">
        <v>5</v>
      </c>
      <c r="BU983" s="1">
        <v>2</v>
      </c>
      <c r="BV983" s="1">
        <v>2</v>
      </c>
      <c r="BW983" s="1">
        <v>0</v>
      </c>
      <c r="BX983" s="1">
        <v>0</v>
      </c>
      <c r="BY983" s="1">
        <v>2</v>
      </c>
      <c r="BZ983" s="1">
        <v>1</v>
      </c>
      <c r="CA983" s="1">
        <v>3</v>
      </c>
      <c r="CB983" s="1">
        <v>3</v>
      </c>
      <c r="CC983" s="1">
        <v>2</v>
      </c>
      <c r="CD983" s="1">
        <v>0</v>
      </c>
      <c r="CE983" s="1">
        <v>1</v>
      </c>
      <c r="CF983" s="1">
        <v>0</v>
      </c>
      <c r="CG983" s="1">
        <v>0</v>
      </c>
      <c r="CH983" s="1">
        <v>0</v>
      </c>
      <c r="CI983" s="1">
        <v>0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1</v>
      </c>
      <c r="CW983" s="1">
        <v>1</v>
      </c>
      <c r="CX983" s="1">
        <v>0</v>
      </c>
      <c r="CY983" s="1">
        <v>1</v>
      </c>
      <c r="CZ983" s="1">
        <v>0</v>
      </c>
      <c r="DA983" s="1">
        <v>0</v>
      </c>
      <c r="DB983" s="1">
        <v>1</v>
      </c>
      <c r="DC983" s="1">
        <v>1</v>
      </c>
      <c r="DD983" s="1">
        <v>1</v>
      </c>
      <c r="DE983" s="1">
        <v>2</v>
      </c>
      <c r="DF983" s="1">
        <v>1</v>
      </c>
      <c r="DG983" s="1">
        <v>0</v>
      </c>
      <c r="DH983" s="1">
        <v>1</v>
      </c>
      <c r="DI983" s="1">
        <v>1</v>
      </c>
      <c r="DJ983" s="1">
        <v>0</v>
      </c>
      <c r="DK983" s="1">
        <v>1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7</v>
      </c>
      <c r="DS983" s="1">
        <v>0</v>
      </c>
      <c r="DT983" s="1">
        <v>7</v>
      </c>
      <c r="DU983" s="1">
        <v>7</v>
      </c>
      <c r="DV983" s="1">
        <v>7</v>
      </c>
      <c r="DW983" s="1">
        <v>2</v>
      </c>
      <c r="DX983" s="1">
        <v>0</v>
      </c>
      <c r="DY983" s="1">
        <v>1</v>
      </c>
      <c r="DZ983" s="1">
        <v>0</v>
      </c>
      <c r="EA983" s="1">
        <v>1</v>
      </c>
      <c r="EB983" s="1">
        <v>0</v>
      </c>
      <c r="EC983" s="1">
        <v>6</v>
      </c>
      <c r="ED983" s="1">
        <v>6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2</v>
      </c>
      <c r="EK983" s="1">
        <v>1</v>
      </c>
      <c r="EL983" s="1">
        <v>1</v>
      </c>
      <c r="EM983" s="1">
        <v>7</v>
      </c>
      <c r="EN983" s="1">
        <v>7</v>
      </c>
      <c r="EO983" s="1">
        <v>0</v>
      </c>
      <c r="EP983" s="1">
        <v>0</v>
      </c>
      <c r="EQ983" s="1">
        <v>0</v>
      </c>
      <c r="ER983" s="1">
        <v>1</v>
      </c>
      <c r="ES983" s="1">
        <v>1</v>
      </c>
      <c r="ET983" s="1">
        <v>0</v>
      </c>
      <c r="EU983" s="1">
        <v>1</v>
      </c>
      <c r="EV983" s="1">
        <v>0</v>
      </c>
      <c r="EW983" s="1">
        <v>0</v>
      </c>
      <c r="EX983" s="1">
        <v>0</v>
      </c>
      <c r="EY983" s="1">
        <v>1</v>
      </c>
      <c r="EZ983" s="1">
        <v>0</v>
      </c>
      <c r="FA983" s="1">
        <v>1</v>
      </c>
      <c r="FB983" s="1">
        <v>1</v>
      </c>
      <c r="FC983" s="1">
        <v>1</v>
      </c>
      <c r="FD983" s="1">
        <v>0</v>
      </c>
      <c r="FE983" s="1">
        <v>1</v>
      </c>
      <c r="FF983" s="1">
        <v>0</v>
      </c>
      <c r="FG983" s="1">
        <v>1</v>
      </c>
      <c r="FH983" s="1">
        <v>0</v>
      </c>
      <c r="FI983" s="1">
        <v>0</v>
      </c>
      <c r="FJ983" s="1">
        <v>1</v>
      </c>
      <c r="FK983" s="1">
        <v>0</v>
      </c>
      <c r="FL983" s="1">
        <v>1</v>
      </c>
      <c r="FM983" s="1">
        <v>3</v>
      </c>
      <c r="FN983" s="1">
        <v>1</v>
      </c>
      <c r="FO983" s="1">
        <v>0</v>
      </c>
      <c r="FP983" s="1">
        <v>0</v>
      </c>
      <c r="FQ983" s="1">
        <v>0</v>
      </c>
      <c r="FR983" s="1">
        <v>8</v>
      </c>
      <c r="FS983" s="1">
        <v>0</v>
      </c>
      <c r="FT983" s="1">
        <v>0</v>
      </c>
      <c r="FU983" s="1">
        <v>0</v>
      </c>
      <c r="FV983" s="1">
        <v>2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1</v>
      </c>
      <c r="GD983" s="1">
        <v>1</v>
      </c>
      <c r="GE983" s="1">
        <v>1</v>
      </c>
      <c r="GF983" s="1">
        <v>3</v>
      </c>
      <c r="GG983" s="1">
        <v>1</v>
      </c>
      <c r="GH983" s="1">
        <v>1</v>
      </c>
      <c r="GI983" s="1">
        <v>1</v>
      </c>
      <c r="GJ983" s="1">
        <v>1</v>
      </c>
      <c r="GK983" s="1">
        <v>1</v>
      </c>
      <c r="GL983" s="1">
        <v>1</v>
      </c>
      <c r="GM983" s="1">
        <v>0</v>
      </c>
      <c r="GN983" s="1">
        <v>0</v>
      </c>
      <c r="GO983" s="1">
        <v>1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1</v>
      </c>
      <c r="HP983" s="1">
        <v>1</v>
      </c>
      <c r="HQ983" s="1">
        <v>0</v>
      </c>
      <c r="HR983" s="1">
        <v>0</v>
      </c>
      <c r="HS983" s="1">
        <v>2</v>
      </c>
      <c r="HT983" s="1">
        <v>2</v>
      </c>
      <c r="HU983" s="1">
        <v>2</v>
      </c>
      <c r="HV983" s="1">
        <v>6</v>
      </c>
      <c r="HW983" s="1">
        <v>2</v>
      </c>
      <c r="HX983" s="1">
        <v>2</v>
      </c>
      <c r="HY983" s="1">
        <v>2</v>
      </c>
      <c r="HZ983" s="1">
        <v>2</v>
      </c>
      <c r="IA983" s="1">
        <v>2</v>
      </c>
      <c r="IB983" s="1">
        <v>2</v>
      </c>
      <c r="IC983" s="1">
        <v>2</v>
      </c>
      <c r="ID983" s="1">
        <v>0</v>
      </c>
      <c r="IE983" s="1">
        <v>0</v>
      </c>
      <c r="IF983" s="1">
        <v>1</v>
      </c>
      <c r="IG983" s="1">
        <v>1</v>
      </c>
      <c r="IH983" s="1">
        <v>1</v>
      </c>
      <c r="II983" s="1">
        <v>1</v>
      </c>
      <c r="IJ983" s="1">
        <v>1</v>
      </c>
      <c r="IK983" s="1">
        <v>1</v>
      </c>
      <c r="IL983" s="1">
        <v>1</v>
      </c>
      <c r="IM983" s="1">
        <v>1</v>
      </c>
      <c r="IN983" s="1">
        <v>1</v>
      </c>
      <c r="IO983" s="1">
        <v>1</v>
      </c>
      <c r="IP983" s="1">
        <v>0</v>
      </c>
      <c r="IQ983" s="1">
        <v>0</v>
      </c>
      <c r="IR983" s="1">
        <v>0</v>
      </c>
      <c r="IS983" s="1">
        <v>1</v>
      </c>
      <c r="IT983" s="1">
        <v>1</v>
      </c>
      <c r="IU983" s="1">
        <v>1</v>
      </c>
      <c r="IV983" s="1">
        <v>3</v>
      </c>
      <c r="IW983" s="1">
        <v>1</v>
      </c>
      <c r="IX983" s="1">
        <v>1</v>
      </c>
      <c r="IY983" s="1">
        <v>1</v>
      </c>
      <c r="IZ983" s="1">
        <v>1</v>
      </c>
      <c r="JA983" s="1">
        <v>1</v>
      </c>
      <c r="JB983" s="1">
        <v>1</v>
      </c>
      <c r="JC983" s="1">
        <v>0</v>
      </c>
      <c r="JD983" s="1">
        <v>0</v>
      </c>
      <c r="JE983" s="1">
        <v>0</v>
      </c>
      <c r="JF983" s="1">
        <v>0</v>
      </c>
      <c r="JG983" s="1">
        <v>0</v>
      </c>
      <c r="JH983" s="1">
        <v>0</v>
      </c>
      <c r="JI983" s="1">
        <v>0</v>
      </c>
      <c r="JJ983" s="1">
        <v>0</v>
      </c>
      <c r="JK983" s="1">
        <v>0</v>
      </c>
      <c r="JL983" s="1">
        <v>0</v>
      </c>
      <c r="JM983" s="1">
        <v>0</v>
      </c>
      <c r="JN983" s="1">
        <v>0</v>
      </c>
      <c r="JO983" s="1">
        <v>0</v>
      </c>
      <c r="JP983" s="1">
        <v>0</v>
      </c>
      <c r="JQ983" s="1">
        <v>0</v>
      </c>
      <c r="JR983" s="1">
        <v>0</v>
      </c>
      <c r="JS983" s="1">
        <v>0</v>
      </c>
      <c r="JT983" s="1">
        <v>0</v>
      </c>
      <c r="JU983" s="1">
        <v>0</v>
      </c>
      <c r="JV983" s="1">
        <v>0</v>
      </c>
      <c r="JW983" s="1">
        <v>0</v>
      </c>
      <c r="JX983" s="1">
        <v>0</v>
      </c>
      <c r="JY983" s="1">
        <v>0</v>
      </c>
      <c r="JZ983" s="1">
        <v>0</v>
      </c>
      <c r="KA983" s="1">
        <v>0</v>
      </c>
      <c r="KB983" s="1">
        <v>0</v>
      </c>
      <c r="KC983" s="1">
        <v>0</v>
      </c>
      <c r="KD983" s="1">
        <v>0</v>
      </c>
      <c r="KE983" s="1">
        <v>0</v>
      </c>
      <c r="KF983" s="1">
        <v>0</v>
      </c>
      <c r="KG983" s="1">
        <v>0</v>
      </c>
      <c r="KH983" s="1">
        <v>0</v>
      </c>
      <c r="KI983" s="1">
        <v>0</v>
      </c>
      <c r="KJ983" s="1">
        <v>0</v>
      </c>
      <c r="KK983" s="1">
        <v>0</v>
      </c>
      <c r="KL983" s="1">
        <v>0</v>
      </c>
      <c r="KM983" s="1">
        <v>0</v>
      </c>
      <c r="KN983" s="1">
        <v>0</v>
      </c>
      <c r="KO983" s="1">
        <v>0</v>
      </c>
      <c r="KP983" s="1">
        <v>0</v>
      </c>
      <c r="KQ983" s="1">
        <v>0</v>
      </c>
      <c r="KR983" s="1">
        <v>0</v>
      </c>
      <c r="KS983" s="1">
        <v>0</v>
      </c>
      <c r="KT983" s="1">
        <v>0</v>
      </c>
      <c r="KU983" s="1">
        <v>0</v>
      </c>
      <c r="KV983" s="1">
        <v>0</v>
      </c>
      <c r="KW983" s="1">
        <v>0</v>
      </c>
      <c r="KX983" s="1">
        <v>0</v>
      </c>
      <c r="KY983" s="1">
        <v>0</v>
      </c>
      <c r="KZ983" s="1">
        <v>0</v>
      </c>
      <c r="LA983" s="1">
        <v>0</v>
      </c>
      <c r="LB983" s="1">
        <v>0</v>
      </c>
      <c r="LC983" s="1">
        <v>0</v>
      </c>
      <c r="LD983" s="1">
        <v>0</v>
      </c>
      <c r="LE983" s="1">
        <v>0</v>
      </c>
      <c r="LF983" s="1">
        <v>0</v>
      </c>
      <c r="LG983" s="1">
        <v>0</v>
      </c>
      <c r="LH983" s="1">
        <v>0</v>
      </c>
      <c r="LI983" s="1">
        <v>0</v>
      </c>
      <c r="LJ983" s="1">
        <v>0</v>
      </c>
      <c r="LK983" s="1">
        <v>0</v>
      </c>
      <c r="LL983" s="1">
        <v>0</v>
      </c>
      <c r="LM983" s="1">
        <v>0</v>
      </c>
      <c r="LN983" s="1">
        <v>0</v>
      </c>
      <c r="LO983" s="1">
        <v>0</v>
      </c>
      <c r="LP983" s="1">
        <v>0</v>
      </c>
      <c r="LQ983" s="1">
        <v>0</v>
      </c>
      <c r="LR983" s="1">
        <v>0</v>
      </c>
      <c r="LS983" s="1">
        <v>0</v>
      </c>
      <c r="LT983" s="1">
        <v>0</v>
      </c>
      <c r="LU983" s="1">
        <v>0</v>
      </c>
      <c r="LV983" s="1">
        <v>0</v>
      </c>
      <c r="LW983" s="1">
        <v>0</v>
      </c>
      <c r="LX983" s="1">
        <v>0</v>
      </c>
      <c r="LY983" s="1">
        <v>0</v>
      </c>
      <c r="LZ983" s="1">
        <v>0</v>
      </c>
      <c r="MA983" s="1">
        <v>0</v>
      </c>
      <c r="MB983" s="1">
        <v>0</v>
      </c>
      <c r="MC983" s="1">
        <v>1</v>
      </c>
    </row>
    <row r="984" spans="1:341">
      <c r="A984" s="1">
        <v>2016</v>
      </c>
      <c r="B984" s="1" t="s">
        <v>1066</v>
      </c>
      <c r="C984" s="1">
        <v>1</v>
      </c>
      <c r="D984" s="1">
        <v>0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2</v>
      </c>
      <c r="L984" s="1">
        <v>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1</v>
      </c>
      <c r="Z984" s="1">
        <v>1</v>
      </c>
      <c r="AA984" s="1">
        <v>1</v>
      </c>
      <c r="AB984" s="1">
        <v>1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1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1</v>
      </c>
      <c r="BH984" s="1">
        <v>0</v>
      </c>
      <c r="BI984" s="1">
        <v>0</v>
      </c>
      <c r="BJ984" s="1">
        <v>1</v>
      </c>
      <c r="BK984" s="1">
        <v>0</v>
      </c>
      <c r="BL984" s="1">
        <v>0</v>
      </c>
      <c r="BM984" s="1">
        <v>1</v>
      </c>
      <c r="BN984" s="1">
        <v>0</v>
      </c>
      <c r="BO984" s="1">
        <v>1</v>
      </c>
      <c r="BP984" s="1">
        <v>0</v>
      </c>
      <c r="BQ984" s="1">
        <v>2</v>
      </c>
      <c r="BR984" s="1">
        <v>2</v>
      </c>
      <c r="BS984" s="1">
        <v>2</v>
      </c>
      <c r="BT984" s="1">
        <v>5</v>
      </c>
      <c r="BU984" s="1">
        <v>2</v>
      </c>
      <c r="BV984" s="1">
        <v>2</v>
      </c>
      <c r="BW984" s="1">
        <v>0</v>
      </c>
      <c r="BX984" s="1">
        <v>0</v>
      </c>
      <c r="BY984" s="1">
        <v>2</v>
      </c>
      <c r="BZ984" s="1">
        <v>1</v>
      </c>
      <c r="CA984" s="1">
        <v>3</v>
      </c>
      <c r="CB984" s="1">
        <v>3</v>
      </c>
      <c r="CC984" s="1">
        <v>2</v>
      </c>
      <c r="CD984" s="1">
        <v>0</v>
      </c>
      <c r="CE984" s="1">
        <v>1</v>
      </c>
      <c r="CF984" s="1">
        <v>0</v>
      </c>
      <c r="CG984" s="1">
        <v>0</v>
      </c>
      <c r="CH984" s="1">
        <v>0</v>
      </c>
      <c r="CI984" s="1">
        <v>0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1</v>
      </c>
      <c r="CW984" s="1">
        <v>1</v>
      </c>
      <c r="CX984" s="1">
        <v>0</v>
      </c>
      <c r="CY984" s="1">
        <v>1</v>
      </c>
      <c r="CZ984" s="1">
        <v>0</v>
      </c>
      <c r="DA984" s="1">
        <v>0</v>
      </c>
      <c r="DB984" s="1">
        <v>1</v>
      </c>
      <c r="DC984" s="1">
        <v>1</v>
      </c>
      <c r="DD984" s="1">
        <v>1</v>
      </c>
      <c r="DE984" s="1">
        <v>2</v>
      </c>
      <c r="DF984" s="1">
        <v>1</v>
      </c>
      <c r="DG984" s="1">
        <v>0</v>
      </c>
      <c r="DH984" s="1">
        <v>1</v>
      </c>
      <c r="DI984" s="1">
        <v>1</v>
      </c>
      <c r="DJ984" s="1">
        <v>0</v>
      </c>
      <c r="DK984" s="1">
        <v>1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7</v>
      </c>
      <c r="DS984" s="1">
        <v>0</v>
      </c>
      <c r="DT984" s="1">
        <v>7</v>
      </c>
      <c r="DU984" s="1">
        <v>7</v>
      </c>
      <c r="DV984" s="1">
        <v>7</v>
      </c>
      <c r="DW984" s="1">
        <v>2</v>
      </c>
      <c r="DX984" s="1">
        <v>0</v>
      </c>
      <c r="DY984" s="1">
        <v>1</v>
      </c>
      <c r="DZ984" s="1">
        <v>0</v>
      </c>
      <c r="EA984" s="1">
        <v>1</v>
      </c>
      <c r="EB984" s="1">
        <v>0</v>
      </c>
      <c r="EC984" s="1">
        <v>6</v>
      </c>
      <c r="ED984" s="1">
        <v>6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2</v>
      </c>
      <c r="EK984" s="1">
        <v>1</v>
      </c>
      <c r="EL984" s="1">
        <v>1</v>
      </c>
      <c r="EM984" s="1">
        <v>7</v>
      </c>
      <c r="EN984" s="1">
        <v>7</v>
      </c>
      <c r="EO984" s="1">
        <v>0</v>
      </c>
      <c r="EP984" s="1">
        <v>0</v>
      </c>
      <c r="EQ984" s="1">
        <v>0</v>
      </c>
      <c r="ER984" s="1">
        <v>1</v>
      </c>
      <c r="ES984" s="1">
        <v>1</v>
      </c>
      <c r="ET984" s="1">
        <v>0</v>
      </c>
      <c r="EU984" s="1">
        <v>1</v>
      </c>
      <c r="EV984" s="1">
        <v>0</v>
      </c>
      <c r="EW984" s="1">
        <v>0</v>
      </c>
      <c r="EX984" s="1">
        <v>0</v>
      </c>
      <c r="EY984" s="1">
        <v>1</v>
      </c>
      <c r="EZ984" s="1">
        <v>0</v>
      </c>
      <c r="FA984" s="1">
        <v>1</v>
      </c>
      <c r="FB984" s="1">
        <v>1</v>
      </c>
      <c r="FC984" s="1">
        <v>1</v>
      </c>
      <c r="FD984" s="1">
        <v>0</v>
      </c>
      <c r="FE984" s="1">
        <v>1</v>
      </c>
      <c r="FF984" s="1">
        <v>0</v>
      </c>
      <c r="FG984" s="1">
        <v>1</v>
      </c>
      <c r="FH984" s="1">
        <v>0</v>
      </c>
      <c r="FI984" s="1">
        <v>0</v>
      </c>
      <c r="FJ984" s="1">
        <v>1</v>
      </c>
      <c r="FK984" s="1">
        <v>0</v>
      </c>
      <c r="FL984" s="1">
        <v>1</v>
      </c>
      <c r="FM984" s="1">
        <v>3</v>
      </c>
      <c r="FN984" s="1">
        <v>1</v>
      </c>
      <c r="FO984" s="1">
        <v>0</v>
      </c>
      <c r="FP984" s="1">
        <v>0</v>
      </c>
      <c r="FQ984" s="1">
        <v>0</v>
      </c>
      <c r="FR984" s="1">
        <v>8</v>
      </c>
      <c r="FS984" s="1">
        <v>0</v>
      </c>
      <c r="FT984" s="1">
        <v>0</v>
      </c>
      <c r="FU984" s="1">
        <v>0</v>
      </c>
      <c r="FV984" s="1">
        <v>2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1</v>
      </c>
      <c r="GD984" s="1">
        <v>1</v>
      </c>
      <c r="GE984" s="1">
        <v>1</v>
      </c>
      <c r="GF984" s="1">
        <v>3</v>
      </c>
      <c r="GG984" s="1">
        <v>1</v>
      </c>
      <c r="GH984" s="1">
        <v>1</v>
      </c>
      <c r="GI984" s="1">
        <v>1</v>
      </c>
      <c r="GJ984" s="1">
        <v>1</v>
      </c>
      <c r="GK984" s="1">
        <v>1</v>
      </c>
      <c r="GL984" s="1">
        <v>1</v>
      </c>
      <c r="GM984" s="1">
        <v>0</v>
      </c>
      <c r="GN984" s="1">
        <v>0</v>
      </c>
      <c r="GO984" s="1">
        <v>1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1</v>
      </c>
      <c r="HP984" s="1">
        <v>1</v>
      </c>
      <c r="HQ984" s="1">
        <v>0</v>
      </c>
      <c r="HR984" s="1">
        <v>0</v>
      </c>
      <c r="HS984" s="1">
        <v>2</v>
      </c>
      <c r="HT984" s="1">
        <v>2</v>
      </c>
      <c r="HU984" s="1">
        <v>2</v>
      </c>
      <c r="HV984" s="1">
        <v>6</v>
      </c>
      <c r="HW984" s="1">
        <v>2</v>
      </c>
      <c r="HX984" s="1">
        <v>2</v>
      </c>
      <c r="HY984" s="1">
        <v>2</v>
      </c>
      <c r="HZ984" s="1">
        <v>2</v>
      </c>
      <c r="IA984" s="1">
        <v>2</v>
      </c>
      <c r="IB984" s="1">
        <v>2</v>
      </c>
      <c r="IC984" s="1">
        <v>2</v>
      </c>
      <c r="ID984" s="1">
        <v>0</v>
      </c>
      <c r="IE984" s="1">
        <v>0</v>
      </c>
      <c r="IF984" s="1">
        <v>1</v>
      </c>
      <c r="IG984" s="1">
        <v>1</v>
      </c>
      <c r="IH984" s="1">
        <v>1</v>
      </c>
      <c r="II984" s="1">
        <v>1</v>
      </c>
      <c r="IJ984" s="1">
        <v>1</v>
      </c>
      <c r="IK984" s="1">
        <v>1</v>
      </c>
      <c r="IL984" s="1">
        <v>1</v>
      </c>
      <c r="IM984" s="1">
        <v>1</v>
      </c>
      <c r="IN984" s="1">
        <v>1</v>
      </c>
      <c r="IO984" s="1">
        <v>1</v>
      </c>
      <c r="IP984" s="1">
        <v>0</v>
      </c>
      <c r="IQ984" s="1">
        <v>0</v>
      </c>
      <c r="IR984" s="1">
        <v>0</v>
      </c>
      <c r="IS984" s="1">
        <v>1</v>
      </c>
      <c r="IT984" s="1">
        <v>1</v>
      </c>
      <c r="IU984" s="1">
        <v>1</v>
      </c>
      <c r="IV984" s="1">
        <v>3</v>
      </c>
      <c r="IW984" s="1">
        <v>1</v>
      </c>
      <c r="IX984" s="1">
        <v>1</v>
      </c>
      <c r="IY984" s="1">
        <v>1</v>
      </c>
      <c r="IZ984" s="1">
        <v>1</v>
      </c>
      <c r="JA984" s="1">
        <v>1</v>
      </c>
      <c r="JB984" s="1">
        <v>1</v>
      </c>
      <c r="JC984" s="1">
        <v>0</v>
      </c>
      <c r="JD984" s="1">
        <v>0</v>
      </c>
      <c r="JE984" s="1">
        <v>0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  <c r="JK984" s="1">
        <v>0</v>
      </c>
      <c r="JL984" s="1">
        <v>0</v>
      </c>
      <c r="JM984" s="1">
        <v>0</v>
      </c>
      <c r="JN984" s="1">
        <v>0</v>
      </c>
      <c r="JO984" s="1">
        <v>0</v>
      </c>
      <c r="JP984" s="1">
        <v>0</v>
      </c>
      <c r="JQ984" s="1">
        <v>0</v>
      </c>
      <c r="JR984" s="1">
        <v>0</v>
      </c>
      <c r="JS984" s="1">
        <v>0</v>
      </c>
      <c r="JT984" s="1">
        <v>0</v>
      </c>
      <c r="JU984" s="1">
        <v>0</v>
      </c>
      <c r="JV984" s="1">
        <v>0</v>
      </c>
      <c r="JW984" s="1">
        <v>0</v>
      </c>
      <c r="JX984" s="1">
        <v>0</v>
      </c>
      <c r="JY984" s="1">
        <v>0</v>
      </c>
      <c r="JZ984" s="1">
        <v>0</v>
      </c>
      <c r="KA984" s="1">
        <v>0</v>
      </c>
      <c r="KB984" s="1">
        <v>0</v>
      </c>
      <c r="KC984" s="1">
        <v>0</v>
      </c>
      <c r="KD984" s="1">
        <v>0</v>
      </c>
      <c r="KE984" s="1">
        <v>0</v>
      </c>
      <c r="KF984" s="1">
        <v>0</v>
      </c>
      <c r="KG984" s="1">
        <v>0</v>
      </c>
      <c r="KH984" s="1">
        <v>0</v>
      </c>
      <c r="KI984" s="1">
        <v>0</v>
      </c>
      <c r="KJ984" s="1">
        <v>0</v>
      </c>
      <c r="KK984" s="1">
        <v>0</v>
      </c>
      <c r="KL984" s="1">
        <v>0</v>
      </c>
      <c r="KM984" s="1">
        <v>0</v>
      </c>
      <c r="KN984" s="1">
        <v>0</v>
      </c>
      <c r="KO984" s="1">
        <v>0</v>
      </c>
      <c r="KP984" s="1">
        <v>0</v>
      </c>
      <c r="KQ984" s="1">
        <v>0</v>
      </c>
      <c r="KR984" s="1">
        <v>0</v>
      </c>
      <c r="KS984" s="1">
        <v>0</v>
      </c>
      <c r="KT984" s="1">
        <v>0</v>
      </c>
      <c r="KU984" s="1">
        <v>0</v>
      </c>
      <c r="KV984" s="1">
        <v>0</v>
      </c>
      <c r="KW984" s="1">
        <v>0</v>
      </c>
      <c r="KX984" s="1">
        <v>0</v>
      </c>
      <c r="KY984" s="1">
        <v>0</v>
      </c>
      <c r="KZ984" s="1">
        <v>0</v>
      </c>
      <c r="LA984" s="1">
        <v>0</v>
      </c>
      <c r="LB984" s="1">
        <v>0</v>
      </c>
      <c r="LC984" s="1">
        <v>0</v>
      </c>
      <c r="LD984" s="1">
        <v>0</v>
      </c>
      <c r="LE984" s="1">
        <v>0</v>
      </c>
      <c r="LF984" s="1">
        <v>0</v>
      </c>
      <c r="LG984" s="1">
        <v>0</v>
      </c>
      <c r="LH984" s="1">
        <v>0</v>
      </c>
      <c r="LI984" s="1">
        <v>0</v>
      </c>
      <c r="LJ984" s="1">
        <v>0</v>
      </c>
      <c r="LK984" s="1">
        <v>0</v>
      </c>
      <c r="LL984" s="1">
        <v>0</v>
      </c>
      <c r="LM984" s="1">
        <v>0</v>
      </c>
      <c r="LN984" s="1">
        <v>0</v>
      </c>
      <c r="LO984" s="1">
        <v>0</v>
      </c>
      <c r="LP984" s="1">
        <v>0</v>
      </c>
      <c r="LQ984" s="1">
        <v>0</v>
      </c>
      <c r="LR984" s="1">
        <v>0</v>
      </c>
      <c r="LS984" s="1">
        <v>0</v>
      </c>
      <c r="LT984" s="1">
        <v>0</v>
      </c>
      <c r="LU984" s="1">
        <v>0</v>
      </c>
      <c r="LV984" s="1">
        <v>0</v>
      </c>
      <c r="LW984" s="1">
        <v>0</v>
      </c>
      <c r="LX984" s="1">
        <v>0</v>
      </c>
      <c r="LY984" s="1">
        <v>0</v>
      </c>
      <c r="LZ984" s="1">
        <v>0</v>
      </c>
      <c r="MA984" s="1">
        <v>0</v>
      </c>
      <c r="MB984" s="1">
        <v>0</v>
      </c>
      <c r="MC984" s="1">
        <v>1</v>
      </c>
    </row>
    <row r="985" spans="1:341">
      <c r="A985" s="1">
        <v>2016</v>
      </c>
      <c r="B985" s="1" t="s">
        <v>1067</v>
      </c>
      <c r="C985" s="1">
        <v>1</v>
      </c>
      <c r="D985" s="1">
        <v>0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  <c r="J985" s="1">
        <v>1</v>
      </c>
      <c r="K985" s="1">
        <v>2</v>
      </c>
      <c r="L985" s="1">
        <v>2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1</v>
      </c>
      <c r="Y985" s="1">
        <v>1</v>
      </c>
      <c r="Z985" s="1">
        <v>1</v>
      </c>
      <c r="AA985" s="1">
        <v>1</v>
      </c>
      <c r="AB985" s="1">
        <v>1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1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2</v>
      </c>
      <c r="BG985" s="1">
        <v>2</v>
      </c>
      <c r="BH985" s="1">
        <v>0</v>
      </c>
      <c r="BI985" s="1">
        <v>0</v>
      </c>
      <c r="BJ985" s="1">
        <v>2</v>
      </c>
      <c r="BK985" s="1">
        <v>0</v>
      </c>
      <c r="BL985" s="1">
        <v>0</v>
      </c>
      <c r="BM985" s="1">
        <v>1</v>
      </c>
      <c r="BN985" s="1">
        <v>0</v>
      </c>
      <c r="BO985" s="1">
        <v>1</v>
      </c>
      <c r="BP985" s="1">
        <v>0</v>
      </c>
      <c r="BQ985" s="1">
        <v>2</v>
      </c>
      <c r="BR985" s="1">
        <v>2</v>
      </c>
      <c r="BS985" s="1">
        <v>2</v>
      </c>
      <c r="BT985" s="1">
        <v>5</v>
      </c>
      <c r="BU985" s="1">
        <v>2</v>
      </c>
      <c r="BV985" s="1">
        <v>2</v>
      </c>
      <c r="BW985" s="1">
        <v>0</v>
      </c>
      <c r="BX985" s="1">
        <v>0</v>
      </c>
      <c r="BY985" s="1">
        <v>2</v>
      </c>
      <c r="BZ985" s="1">
        <v>1</v>
      </c>
      <c r="CA985" s="1">
        <v>3</v>
      </c>
      <c r="CB985" s="1">
        <v>3</v>
      </c>
      <c r="CC985" s="1">
        <v>2</v>
      </c>
      <c r="CD985" s="1">
        <v>0</v>
      </c>
      <c r="CE985" s="1">
        <v>1</v>
      </c>
      <c r="CF985" s="1">
        <v>0</v>
      </c>
      <c r="CG985" s="1">
        <v>0</v>
      </c>
      <c r="CH985" s="1">
        <v>0</v>
      </c>
      <c r="CI985" s="1">
        <v>0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1</v>
      </c>
      <c r="CW985" s="1">
        <v>1</v>
      </c>
      <c r="CX985" s="1">
        <v>0</v>
      </c>
      <c r="CY985" s="1">
        <v>1</v>
      </c>
      <c r="CZ985" s="1">
        <v>0</v>
      </c>
      <c r="DA985" s="1">
        <v>0</v>
      </c>
      <c r="DB985" s="1">
        <v>1</v>
      </c>
      <c r="DC985" s="1">
        <v>1</v>
      </c>
      <c r="DD985" s="1">
        <v>1</v>
      </c>
      <c r="DE985" s="1">
        <v>2</v>
      </c>
      <c r="DF985" s="1">
        <v>1</v>
      </c>
      <c r="DG985" s="1">
        <v>0</v>
      </c>
      <c r="DH985" s="1">
        <v>1</v>
      </c>
      <c r="DI985" s="1">
        <v>1</v>
      </c>
      <c r="DJ985" s="1">
        <v>0</v>
      </c>
      <c r="DK985" s="1">
        <v>1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9</v>
      </c>
      <c r="DS985" s="1">
        <v>0</v>
      </c>
      <c r="DT985" s="1">
        <v>9</v>
      </c>
      <c r="DU985" s="1">
        <v>9</v>
      </c>
      <c r="DV985" s="1">
        <v>9</v>
      </c>
      <c r="DW985" s="1">
        <v>2</v>
      </c>
      <c r="DX985" s="1">
        <v>0</v>
      </c>
      <c r="DY985" s="1">
        <v>1</v>
      </c>
      <c r="DZ985" s="1">
        <v>0</v>
      </c>
      <c r="EA985" s="1">
        <v>1</v>
      </c>
      <c r="EB985" s="1">
        <v>0</v>
      </c>
      <c r="EC985" s="1">
        <v>1</v>
      </c>
      <c r="ED985" s="1">
        <v>1</v>
      </c>
      <c r="EE985" s="1">
        <v>1</v>
      </c>
      <c r="EF985" s="1">
        <v>0</v>
      </c>
      <c r="EG985" s="1">
        <v>0</v>
      </c>
      <c r="EH985" s="1">
        <v>0</v>
      </c>
      <c r="EI985" s="1">
        <v>0</v>
      </c>
      <c r="EJ985" s="1">
        <v>4</v>
      </c>
      <c r="EK985" s="1">
        <v>1</v>
      </c>
      <c r="EL985" s="1">
        <v>3</v>
      </c>
      <c r="EM985" s="1">
        <v>8</v>
      </c>
      <c r="EN985" s="1">
        <v>8</v>
      </c>
      <c r="EO985" s="1">
        <v>0</v>
      </c>
      <c r="EP985" s="1">
        <v>0</v>
      </c>
      <c r="EQ985" s="1">
        <v>0</v>
      </c>
      <c r="ER985" s="1">
        <v>1</v>
      </c>
      <c r="ES985" s="1">
        <v>1</v>
      </c>
      <c r="ET985" s="1">
        <v>0</v>
      </c>
      <c r="EU985" s="1">
        <v>1</v>
      </c>
      <c r="EV985" s="1">
        <v>0</v>
      </c>
      <c r="EW985" s="1">
        <v>0</v>
      </c>
      <c r="EX985" s="1">
        <v>0</v>
      </c>
      <c r="EY985" s="1">
        <v>1</v>
      </c>
      <c r="EZ985" s="1">
        <v>0</v>
      </c>
      <c r="FA985" s="1">
        <v>1</v>
      </c>
      <c r="FB985" s="1">
        <v>1</v>
      </c>
      <c r="FC985" s="1">
        <v>1</v>
      </c>
      <c r="FD985" s="1">
        <v>0</v>
      </c>
      <c r="FE985" s="1">
        <v>1</v>
      </c>
      <c r="FF985" s="1">
        <v>0</v>
      </c>
      <c r="FG985" s="1">
        <v>1</v>
      </c>
      <c r="FH985" s="1">
        <v>0</v>
      </c>
      <c r="FI985" s="1">
        <v>0</v>
      </c>
      <c r="FJ985" s="1">
        <v>1</v>
      </c>
      <c r="FK985" s="1">
        <v>0</v>
      </c>
      <c r="FL985" s="1">
        <v>1</v>
      </c>
      <c r="FM985" s="1">
        <v>3</v>
      </c>
      <c r="FN985" s="1">
        <v>1</v>
      </c>
      <c r="FO985" s="1">
        <v>0</v>
      </c>
      <c r="FP985" s="1">
        <v>0</v>
      </c>
      <c r="FQ985" s="1">
        <v>0</v>
      </c>
      <c r="FR985" s="1">
        <v>7</v>
      </c>
      <c r="FS985" s="1">
        <v>0</v>
      </c>
      <c r="FT985" s="1">
        <v>0</v>
      </c>
      <c r="FU985" s="1">
        <v>0</v>
      </c>
      <c r="FV985" s="1">
        <v>2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1</v>
      </c>
      <c r="GD985" s="1">
        <v>1</v>
      </c>
      <c r="GE985" s="1">
        <v>1</v>
      </c>
      <c r="GF985" s="1">
        <v>3</v>
      </c>
      <c r="GG985" s="1">
        <v>1</v>
      </c>
      <c r="GH985" s="1">
        <v>1</v>
      </c>
      <c r="GI985" s="1">
        <v>1</v>
      </c>
      <c r="GJ985" s="1">
        <v>1</v>
      </c>
      <c r="GK985" s="1">
        <v>1</v>
      </c>
      <c r="GL985" s="1">
        <v>1</v>
      </c>
      <c r="GM985" s="1">
        <v>0</v>
      </c>
      <c r="GN985" s="1">
        <v>0</v>
      </c>
      <c r="GO985" s="1">
        <v>1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1</v>
      </c>
      <c r="HP985" s="1">
        <v>1</v>
      </c>
      <c r="HQ985" s="1">
        <v>0</v>
      </c>
      <c r="HR985" s="1">
        <v>0</v>
      </c>
      <c r="HS985" s="1">
        <v>2</v>
      </c>
      <c r="HT985" s="1">
        <v>2</v>
      </c>
      <c r="HU985" s="1">
        <v>2</v>
      </c>
      <c r="HV985" s="1">
        <v>6</v>
      </c>
      <c r="HW985" s="1">
        <v>2</v>
      </c>
      <c r="HX985" s="1">
        <v>2</v>
      </c>
      <c r="HY985" s="1">
        <v>2</v>
      </c>
      <c r="HZ985" s="1">
        <v>2</v>
      </c>
      <c r="IA985" s="1">
        <v>2</v>
      </c>
      <c r="IB985" s="1">
        <v>2</v>
      </c>
      <c r="IC985" s="1">
        <v>2</v>
      </c>
      <c r="ID985" s="1">
        <v>0</v>
      </c>
      <c r="IE985" s="1">
        <v>0</v>
      </c>
      <c r="IF985" s="1">
        <v>1</v>
      </c>
      <c r="IG985" s="1">
        <v>1</v>
      </c>
      <c r="IH985" s="1">
        <v>1</v>
      </c>
      <c r="II985" s="1">
        <v>1</v>
      </c>
      <c r="IJ985" s="1">
        <v>1</v>
      </c>
      <c r="IK985" s="1">
        <v>1</v>
      </c>
      <c r="IL985" s="1">
        <v>1</v>
      </c>
      <c r="IM985" s="1">
        <v>1</v>
      </c>
      <c r="IN985" s="1">
        <v>1</v>
      </c>
      <c r="IO985" s="1">
        <v>1</v>
      </c>
      <c r="IP985" s="1">
        <v>0</v>
      </c>
      <c r="IQ985" s="1">
        <v>0</v>
      </c>
      <c r="IR985" s="1">
        <v>0</v>
      </c>
      <c r="IS985" s="1">
        <v>1</v>
      </c>
      <c r="IT985" s="1">
        <v>1</v>
      </c>
      <c r="IU985" s="1">
        <v>1</v>
      </c>
      <c r="IV985" s="1">
        <v>3</v>
      </c>
      <c r="IW985" s="1">
        <v>1</v>
      </c>
      <c r="IX985" s="1">
        <v>1</v>
      </c>
      <c r="IY985" s="1">
        <v>1</v>
      </c>
      <c r="IZ985" s="1">
        <v>1</v>
      </c>
      <c r="JA985" s="1">
        <v>1</v>
      </c>
      <c r="JB985" s="1">
        <v>1</v>
      </c>
      <c r="JC985" s="1">
        <v>0</v>
      </c>
      <c r="JD985" s="1">
        <v>0</v>
      </c>
      <c r="JE985" s="1">
        <v>0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0</v>
      </c>
      <c r="JO985" s="1">
        <v>0</v>
      </c>
      <c r="JP985" s="1">
        <v>0</v>
      </c>
      <c r="JQ985" s="1">
        <v>0</v>
      </c>
      <c r="JR985" s="1">
        <v>0</v>
      </c>
      <c r="JS985" s="1">
        <v>0</v>
      </c>
      <c r="JT985" s="1">
        <v>0</v>
      </c>
      <c r="JU985" s="1">
        <v>0</v>
      </c>
      <c r="JV985" s="1">
        <v>0</v>
      </c>
      <c r="JW985" s="1">
        <v>0</v>
      </c>
      <c r="JX985" s="1">
        <v>0</v>
      </c>
      <c r="JY985" s="1">
        <v>0</v>
      </c>
      <c r="JZ985" s="1">
        <v>0</v>
      </c>
      <c r="KA985" s="1">
        <v>0</v>
      </c>
      <c r="KB985" s="1">
        <v>0</v>
      </c>
      <c r="KC985" s="1">
        <v>0</v>
      </c>
      <c r="KD985" s="1">
        <v>0</v>
      </c>
      <c r="KE985" s="1">
        <v>0</v>
      </c>
      <c r="KF985" s="1">
        <v>0</v>
      </c>
      <c r="KG985" s="1">
        <v>0</v>
      </c>
      <c r="KH985" s="1">
        <v>0</v>
      </c>
      <c r="KI985" s="1">
        <v>0</v>
      </c>
      <c r="KJ985" s="1">
        <v>0</v>
      </c>
      <c r="KK985" s="1">
        <v>0</v>
      </c>
      <c r="KL985" s="1">
        <v>0</v>
      </c>
      <c r="KM985" s="1">
        <v>0</v>
      </c>
      <c r="KN985" s="1">
        <v>0</v>
      </c>
      <c r="KO985" s="1">
        <v>0</v>
      </c>
      <c r="KP985" s="1">
        <v>0</v>
      </c>
      <c r="KQ985" s="1">
        <v>0</v>
      </c>
      <c r="KR985" s="1">
        <v>0</v>
      </c>
      <c r="KS985" s="1">
        <v>0</v>
      </c>
      <c r="KT985" s="1">
        <v>0</v>
      </c>
      <c r="KU985" s="1">
        <v>0</v>
      </c>
      <c r="KV985" s="1">
        <v>0</v>
      </c>
      <c r="KW985" s="1">
        <v>0</v>
      </c>
      <c r="KX985" s="1">
        <v>0</v>
      </c>
      <c r="KY985" s="1">
        <v>0</v>
      </c>
      <c r="KZ985" s="1">
        <v>0</v>
      </c>
      <c r="LA985" s="1">
        <v>0</v>
      </c>
      <c r="LB985" s="1">
        <v>0</v>
      </c>
      <c r="LC985" s="1">
        <v>0</v>
      </c>
      <c r="LD985" s="1">
        <v>0</v>
      </c>
      <c r="LE985" s="1">
        <v>0</v>
      </c>
      <c r="LF985" s="1">
        <v>0</v>
      </c>
      <c r="LG985" s="1">
        <v>0</v>
      </c>
      <c r="LH985" s="1">
        <v>0</v>
      </c>
      <c r="LI985" s="1">
        <v>0</v>
      </c>
      <c r="LJ985" s="1">
        <v>0</v>
      </c>
      <c r="LK985" s="1">
        <v>0</v>
      </c>
      <c r="LL985" s="1">
        <v>0</v>
      </c>
      <c r="LM985" s="1">
        <v>0</v>
      </c>
      <c r="LN985" s="1">
        <v>0</v>
      </c>
      <c r="LO985" s="1">
        <v>0</v>
      </c>
      <c r="LP985" s="1">
        <v>0</v>
      </c>
      <c r="LQ985" s="1">
        <v>0</v>
      </c>
      <c r="LR985" s="1">
        <v>0</v>
      </c>
      <c r="LS985" s="1">
        <v>0</v>
      </c>
      <c r="LT985" s="1">
        <v>0</v>
      </c>
      <c r="LU985" s="1">
        <v>0</v>
      </c>
      <c r="LV985" s="1">
        <v>0</v>
      </c>
      <c r="LW985" s="1">
        <v>0</v>
      </c>
      <c r="LX985" s="1">
        <v>0</v>
      </c>
      <c r="LY985" s="1">
        <v>0</v>
      </c>
      <c r="LZ985" s="1">
        <v>0</v>
      </c>
      <c r="MA985" s="1">
        <v>0</v>
      </c>
      <c r="MB985" s="1">
        <v>0</v>
      </c>
      <c r="MC985" s="1">
        <v>1</v>
      </c>
    </row>
    <row r="986" spans="1:341">
      <c r="A986" s="1">
        <v>2016</v>
      </c>
      <c r="B986" s="1" t="s">
        <v>1068</v>
      </c>
      <c r="C986" s="1">
        <v>1</v>
      </c>
      <c r="D986" s="1">
        <v>0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  <c r="J986" s="1">
        <v>1</v>
      </c>
      <c r="K986" s="1">
        <v>2</v>
      </c>
      <c r="L986" s="1">
        <v>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1</v>
      </c>
      <c r="Y986" s="1">
        <v>1</v>
      </c>
      <c r="Z986" s="1">
        <v>1</v>
      </c>
      <c r="AA986" s="1">
        <v>1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1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2</v>
      </c>
      <c r="BG986" s="1">
        <v>2</v>
      </c>
      <c r="BH986" s="1">
        <v>0</v>
      </c>
      <c r="BI986" s="1">
        <v>0</v>
      </c>
      <c r="BJ986" s="1">
        <v>2</v>
      </c>
      <c r="BK986" s="1">
        <v>0</v>
      </c>
      <c r="BL986" s="1">
        <v>0</v>
      </c>
      <c r="BM986" s="1">
        <v>1</v>
      </c>
      <c r="BN986" s="1">
        <v>0</v>
      </c>
      <c r="BO986" s="1">
        <v>1</v>
      </c>
      <c r="BP986" s="1">
        <v>0</v>
      </c>
      <c r="BQ986" s="1">
        <v>2</v>
      </c>
      <c r="BR986" s="1">
        <v>2</v>
      </c>
      <c r="BS986" s="1">
        <v>2</v>
      </c>
      <c r="BT986" s="1">
        <v>5</v>
      </c>
      <c r="BU986" s="1">
        <v>2</v>
      </c>
      <c r="BV986" s="1">
        <v>2</v>
      </c>
      <c r="BW986" s="1">
        <v>0</v>
      </c>
      <c r="BX986" s="1">
        <v>0</v>
      </c>
      <c r="BY986" s="1">
        <v>2</v>
      </c>
      <c r="BZ986" s="1">
        <v>1</v>
      </c>
      <c r="CA986" s="1">
        <v>3</v>
      </c>
      <c r="CB986" s="1">
        <v>3</v>
      </c>
      <c r="CC986" s="1">
        <v>2</v>
      </c>
      <c r="CD986" s="1">
        <v>0</v>
      </c>
      <c r="CE986" s="1">
        <v>1</v>
      </c>
      <c r="CF986" s="1">
        <v>0</v>
      </c>
      <c r="CG986" s="1">
        <v>0</v>
      </c>
      <c r="CH986" s="1">
        <v>0</v>
      </c>
      <c r="CI986" s="1">
        <v>0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1</v>
      </c>
      <c r="CW986" s="1">
        <v>1</v>
      </c>
      <c r="CX986" s="1">
        <v>0</v>
      </c>
      <c r="CY986" s="1">
        <v>1</v>
      </c>
      <c r="CZ986" s="1">
        <v>0</v>
      </c>
      <c r="DA986" s="1">
        <v>0</v>
      </c>
      <c r="DB986" s="1">
        <v>1</v>
      </c>
      <c r="DC986" s="1">
        <v>1</v>
      </c>
      <c r="DD986" s="1">
        <v>1</v>
      </c>
      <c r="DE986" s="1">
        <v>2</v>
      </c>
      <c r="DF986" s="1">
        <v>1</v>
      </c>
      <c r="DG986" s="1">
        <v>0</v>
      </c>
      <c r="DH986" s="1">
        <v>1</v>
      </c>
      <c r="DI986" s="1">
        <v>1</v>
      </c>
      <c r="DJ986" s="1">
        <v>0</v>
      </c>
      <c r="DK986" s="1">
        <v>1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8</v>
      </c>
      <c r="DS986" s="1">
        <v>0</v>
      </c>
      <c r="DT986" s="1">
        <v>8</v>
      </c>
      <c r="DU986" s="1">
        <v>8</v>
      </c>
      <c r="DV986" s="1">
        <v>8</v>
      </c>
      <c r="DW986" s="1">
        <v>2</v>
      </c>
      <c r="DX986" s="1">
        <v>0</v>
      </c>
      <c r="DY986" s="1">
        <v>1</v>
      </c>
      <c r="DZ986" s="1">
        <v>0</v>
      </c>
      <c r="EA986" s="1">
        <v>1</v>
      </c>
      <c r="EB986" s="1">
        <v>0</v>
      </c>
      <c r="EC986" s="1">
        <v>1</v>
      </c>
      <c r="ED986" s="1">
        <v>1</v>
      </c>
      <c r="EE986" s="1">
        <v>1</v>
      </c>
      <c r="EF986" s="1">
        <v>0</v>
      </c>
      <c r="EG986" s="1">
        <v>0</v>
      </c>
      <c r="EH986" s="1">
        <v>0</v>
      </c>
      <c r="EI986" s="1">
        <v>0</v>
      </c>
      <c r="EJ986" s="1">
        <v>3</v>
      </c>
      <c r="EK986" s="1">
        <v>1</v>
      </c>
      <c r="EL986" s="1">
        <v>2</v>
      </c>
      <c r="EM986" s="1">
        <v>7</v>
      </c>
      <c r="EN986" s="1">
        <v>7</v>
      </c>
      <c r="EO986" s="1">
        <v>0</v>
      </c>
      <c r="EP986" s="1">
        <v>0</v>
      </c>
      <c r="EQ986" s="1">
        <v>0</v>
      </c>
      <c r="ER986" s="1">
        <v>1</v>
      </c>
      <c r="ES986" s="1">
        <v>1</v>
      </c>
      <c r="ET986" s="1">
        <v>0</v>
      </c>
      <c r="EU986" s="1">
        <v>1</v>
      </c>
      <c r="EV986" s="1">
        <v>0</v>
      </c>
      <c r="EW986" s="1">
        <v>0</v>
      </c>
      <c r="EX986" s="1">
        <v>0</v>
      </c>
      <c r="EY986" s="1">
        <v>1</v>
      </c>
      <c r="EZ986" s="1">
        <v>0</v>
      </c>
      <c r="FA986" s="1">
        <v>1</v>
      </c>
      <c r="FB986" s="1">
        <v>1</v>
      </c>
      <c r="FC986" s="1">
        <v>1</v>
      </c>
      <c r="FD986" s="1">
        <v>0</v>
      </c>
      <c r="FE986" s="1">
        <v>1</v>
      </c>
      <c r="FF986" s="1">
        <v>0</v>
      </c>
      <c r="FG986" s="1">
        <v>1</v>
      </c>
      <c r="FH986" s="1">
        <v>0</v>
      </c>
      <c r="FI986" s="1">
        <v>0</v>
      </c>
      <c r="FJ986" s="1">
        <v>1</v>
      </c>
      <c r="FK986" s="1">
        <v>0</v>
      </c>
      <c r="FL986" s="1">
        <v>1</v>
      </c>
      <c r="FM986" s="1">
        <v>3</v>
      </c>
      <c r="FN986" s="1">
        <v>1</v>
      </c>
      <c r="FO986" s="1">
        <v>0</v>
      </c>
      <c r="FP986" s="1">
        <v>0</v>
      </c>
      <c r="FQ986" s="1">
        <v>0</v>
      </c>
      <c r="FR986" s="1">
        <v>7</v>
      </c>
      <c r="FS986" s="1">
        <v>0</v>
      </c>
      <c r="FT986" s="1">
        <v>0</v>
      </c>
      <c r="FU986" s="1">
        <v>0</v>
      </c>
      <c r="FV986" s="1">
        <v>2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1</v>
      </c>
      <c r="GD986" s="1">
        <v>1</v>
      </c>
      <c r="GE986" s="1">
        <v>1</v>
      </c>
      <c r="GF986" s="1">
        <v>3</v>
      </c>
      <c r="GG986" s="1">
        <v>1</v>
      </c>
      <c r="GH986" s="1">
        <v>1</v>
      </c>
      <c r="GI986" s="1">
        <v>1</v>
      </c>
      <c r="GJ986" s="1">
        <v>1</v>
      </c>
      <c r="GK986" s="1">
        <v>1</v>
      </c>
      <c r="GL986" s="1">
        <v>1</v>
      </c>
      <c r="GM986" s="1">
        <v>0</v>
      </c>
      <c r="GN986" s="1">
        <v>0</v>
      </c>
      <c r="GO986" s="1">
        <v>1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1</v>
      </c>
      <c r="HP986" s="1">
        <v>1</v>
      </c>
      <c r="HQ986" s="1">
        <v>0</v>
      </c>
      <c r="HR986" s="1">
        <v>0</v>
      </c>
      <c r="HS986" s="1">
        <v>2</v>
      </c>
      <c r="HT986" s="1">
        <v>2</v>
      </c>
      <c r="HU986" s="1">
        <v>2</v>
      </c>
      <c r="HV986" s="1">
        <v>6</v>
      </c>
      <c r="HW986" s="1">
        <v>2</v>
      </c>
      <c r="HX986" s="1">
        <v>2</v>
      </c>
      <c r="HY986" s="1">
        <v>2</v>
      </c>
      <c r="HZ986" s="1">
        <v>2</v>
      </c>
      <c r="IA986" s="1">
        <v>2</v>
      </c>
      <c r="IB986" s="1">
        <v>2</v>
      </c>
      <c r="IC986" s="1">
        <v>2</v>
      </c>
      <c r="ID986" s="1">
        <v>0</v>
      </c>
      <c r="IE986" s="1">
        <v>0</v>
      </c>
      <c r="IF986" s="1">
        <v>1</v>
      </c>
      <c r="IG986" s="1">
        <v>1</v>
      </c>
      <c r="IH986" s="1">
        <v>1</v>
      </c>
      <c r="II986" s="1">
        <v>1</v>
      </c>
      <c r="IJ986" s="1">
        <v>1</v>
      </c>
      <c r="IK986" s="1">
        <v>1</v>
      </c>
      <c r="IL986" s="1">
        <v>1</v>
      </c>
      <c r="IM986" s="1">
        <v>1</v>
      </c>
      <c r="IN986" s="1">
        <v>1</v>
      </c>
      <c r="IO986" s="1">
        <v>1</v>
      </c>
      <c r="IP986" s="1">
        <v>0</v>
      </c>
      <c r="IQ986" s="1">
        <v>0</v>
      </c>
      <c r="IR986" s="1">
        <v>0</v>
      </c>
      <c r="IS986" s="1">
        <v>1</v>
      </c>
      <c r="IT986" s="1">
        <v>1</v>
      </c>
      <c r="IU986" s="1">
        <v>1</v>
      </c>
      <c r="IV986" s="1">
        <v>3</v>
      </c>
      <c r="IW986" s="1">
        <v>1</v>
      </c>
      <c r="IX986" s="1">
        <v>1</v>
      </c>
      <c r="IY986" s="1">
        <v>1</v>
      </c>
      <c r="IZ986" s="1">
        <v>1</v>
      </c>
      <c r="JA986" s="1">
        <v>1</v>
      </c>
      <c r="JB986" s="1">
        <v>1</v>
      </c>
      <c r="JC986" s="1">
        <v>0</v>
      </c>
      <c r="JD986" s="1">
        <v>0</v>
      </c>
      <c r="JE986" s="1">
        <v>0</v>
      </c>
      <c r="JF986" s="1">
        <v>0</v>
      </c>
      <c r="JG986" s="1">
        <v>0</v>
      </c>
      <c r="JH986" s="1">
        <v>0</v>
      </c>
      <c r="JI986" s="1">
        <v>0</v>
      </c>
      <c r="JJ986" s="1">
        <v>0</v>
      </c>
      <c r="JK986" s="1">
        <v>0</v>
      </c>
      <c r="JL986" s="1">
        <v>0</v>
      </c>
      <c r="JM986" s="1">
        <v>0</v>
      </c>
      <c r="JN986" s="1">
        <v>0</v>
      </c>
      <c r="JO986" s="1">
        <v>0</v>
      </c>
      <c r="JP986" s="1">
        <v>0</v>
      </c>
      <c r="JQ986" s="1">
        <v>0</v>
      </c>
      <c r="JR986" s="1">
        <v>0</v>
      </c>
      <c r="JS986" s="1">
        <v>0</v>
      </c>
      <c r="JT986" s="1">
        <v>0</v>
      </c>
      <c r="JU986" s="1">
        <v>0</v>
      </c>
      <c r="JV986" s="1">
        <v>0</v>
      </c>
      <c r="JW986" s="1">
        <v>0</v>
      </c>
      <c r="JX986" s="1">
        <v>0</v>
      </c>
      <c r="JY986" s="1">
        <v>0</v>
      </c>
      <c r="JZ986" s="1">
        <v>0</v>
      </c>
      <c r="KA986" s="1">
        <v>0</v>
      </c>
      <c r="KB986" s="1">
        <v>0</v>
      </c>
      <c r="KC986" s="1">
        <v>0</v>
      </c>
      <c r="KD986" s="1">
        <v>0</v>
      </c>
      <c r="KE986" s="1">
        <v>0</v>
      </c>
      <c r="KF986" s="1">
        <v>0</v>
      </c>
      <c r="KG986" s="1">
        <v>0</v>
      </c>
      <c r="KH986" s="1">
        <v>0</v>
      </c>
      <c r="KI986" s="1">
        <v>0</v>
      </c>
      <c r="KJ986" s="1">
        <v>0</v>
      </c>
      <c r="KK986" s="1">
        <v>0</v>
      </c>
      <c r="KL986" s="1">
        <v>0</v>
      </c>
      <c r="KM986" s="1">
        <v>0</v>
      </c>
      <c r="KN986" s="1">
        <v>0</v>
      </c>
      <c r="KO986" s="1">
        <v>0</v>
      </c>
      <c r="KP986" s="1">
        <v>0</v>
      </c>
      <c r="KQ986" s="1">
        <v>0</v>
      </c>
      <c r="KR986" s="1">
        <v>0</v>
      </c>
      <c r="KS986" s="1">
        <v>0</v>
      </c>
      <c r="KT986" s="1">
        <v>0</v>
      </c>
      <c r="KU986" s="1">
        <v>0</v>
      </c>
      <c r="KV986" s="1">
        <v>0</v>
      </c>
      <c r="KW986" s="1">
        <v>0</v>
      </c>
      <c r="KX986" s="1">
        <v>0</v>
      </c>
      <c r="KY986" s="1">
        <v>0</v>
      </c>
      <c r="KZ986" s="1">
        <v>0</v>
      </c>
      <c r="LA986" s="1">
        <v>0</v>
      </c>
      <c r="LB986" s="1">
        <v>0</v>
      </c>
      <c r="LC986" s="1">
        <v>0</v>
      </c>
      <c r="LD986" s="1">
        <v>0</v>
      </c>
      <c r="LE986" s="1">
        <v>0</v>
      </c>
      <c r="LF986" s="1">
        <v>0</v>
      </c>
      <c r="LG986" s="1">
        <v>0</v>
      </c>
      <c r="LH986" s="1">
        <v>0</v>
      </c>
      <c r="LI986" s="1">
        <v>0</v>
      </c>
      <c r="LJ986" s="1">
        <v>0</v>
      </c>
      <c r="LK986" s="1">
        <v>0</v>
      </c>
      <c r="LL986" s="1">
        <v>0</v>
      </c>
      <c r="LM986" s="1">
        <v>0</v>
      </c>
      <c r="LN986" s="1">
        <v>0</v>
      </c>
      <c r="LO986" s="1">
        <v>0</v>
      </c>
      <c r="LP986" s="1">
        <v>0</v>
      </c>
      <c r="LQ986" s="1">
        <v>0</v>
      </c>
      <c r="LR986" s="1">
        <v>0</v>
      </c>
      <c r="LS986" s="1">
        <v>0</v>
      </c>
      <c r="LT986" s="1">
        <v>0</v>
      </c>
      <c r="LU986" s="1">
        <v>0</v>
      </c>
      <c r="LV986" s="1">
        <v>0</v>
      </c>
      <c r="LW986" s="1">
        <v>0</v>
      </c>
      <c r="LX986" s="1">
        <v>0</v>
      </c>
      <c r="LY986" s="1">
        <v>0</v>
      </c>
      <c r="LZ986" s="1">
        <v>0</v>
      </c>
      <c r="MA986" s="1">
        <v>0</v>
      </c>
      <c r="MB986" s="1">
        <v>0</v>
      </c>
      <c r="MC986" s="1">
        <v>1</v>
      </c>
    </row>
    <row r="987" spans="1:341">
      <c r="A987" s="1">
        <v>2016</v>
      </c>
      <c r="B987" s="1" t="s">
        <v>1069</v>
      </c>
      <c r="C987" s="1">
        <v>1</v>
      </c>
      <c r="D987" s="1">
        <v>0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  <c r="J987" s="1">
        <v>1</v>
      </c>
      <c r="K987" s="1">
        <v>2</v>
      </c>
      <c r="L987" s="1">
        <v>2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</v>
      </c>
      <c r="X987" s="1">
        <v>1</v>
      </c>
      <c r="Y987" s="1">
        <v>1</v>
      </c>
      <c r="Z987" s="1">
        <v>1</v>
      </c>
      <c r="AA987" s="1">
        <v>1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1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2</v>
      </c>
      <c r="BG987" s="1">
        <v>2</v>
      </c>
      <c r="BH987" s="1">
        <v>0</v>
      </c>
      <c r="BI987" s="1">
        <v>0</v>
      </c>
      <c r="BJ987" s="1">
        <v>2</v>
      </c>
      <c r="BK987" s="1">
        <v>0</v>
      </c>
      <c r="BL987" s="1">
        <v>0</v>
      </c>
      <c r="BM987" s="1">
        <v>1</v>
      </c>
      <c r="BN987" s="1">
        <v>0</v>
      </c>
      <c r="BO987" s="1">
        <v>1</v>
      </c>
      <c r="BP987" s="1">
        <v>0</v>
      </c>
      <c r="BQ987" s="1">
        <v>2</v>
      </c>
      <c r="BR987" s="1">
        <v>2</v>
      </c>
      <c r="BS987" s="1">
        <v>2</v>
      </c>
      <c r="BT987" s="1">
        <v>5</v>
      </c>
      <c r="BU987" s="1">
        <v>2</v>
      </c>
      <c r="BV987" s="1">
        <v>2</v>
      </c>
      <c r="BW987" s="1">
        <v>0</v>
      </c>
      <c r="BX987" s="1">
        <v>0</v>
      </c>
      <c r="BY987" s="1">
        <v>2</v>
      </c>
      <c r="BZ987" s="1">
        <v>1</v>
      </c>
      <c r="CA987" s="1">
        <v>3</v>
      </c>
      <c r="CB987" s="1">
        <v>3</v>
      </c>
      <c r="CC987" s="1">
        <v>2</v>
      </c>
      <c r="CD987" s="1">
        <v>0</v>
      </c>
      <c r="CE987" s="1">
        <v>1</v>
      </c>
      <c r="CF987" s="1">
        <v>0</v>
      </c>
      <c r="CG987" s="1">
        <v>0</v>
      </c>
      <c r="CH987" s="1">
        <v>0</v>
      </c>
      <c r="CI987" s="1">
        <v>0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1</v>
      </c>
      <c r="CW987" s="1">
        <v>1</v>
      </c>
      <c r="CX987" s="1">
        <v>0</v>
      </c>
      <c r="CY987" s="1">
        <v>1</v>
      </c>
      <c r="CZ987" s="1">
        <v>0</v>
      </c>
      <c r="DA987" s="1">
        <v>0</v>
      </c>
      <c r="DB987" s="1">
        <v>1</v>
      </c>
      <c r="DC987" s="1">
        <v>1</v>
      </c>
      <c r="DD987" s="1">
        <v>1</v>
      </c>
      <c r="DE987" s="1">
        <v>2</v>
      </c>
      <c r="DF987" s="1">
        <v>1</v>
      </c>
      <c r="DG987" s="1">
        <v>0</v>
      </c>
      <c r="DH987" s="1">
        <v>1</v>
      </c>
      <c r="DI987" s="1">
        <v>1</v>
      </c>
      <c r="DJ987" s="1">
        <v>0</v>
      </c>
      <c r="DK987" s="1">
        <v>1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8</v>
      </c>
      <c r="DS987" s="1">
        <v>0</v>
      </c>
      <c r="DT987" s="1">
        <v>8</v>
      </c>
      <c r="DU987" s="1">
        <v>8</v>
      </c>
      <c r="DV987" s="1">
        <v>8</v>
      </c>
      <c r="DW987" s="1">
        <v>2</v>
      </c>
      <c r="DX987" s="1">
        <v>0</v>
      </c>
      <c r="DY987" s="1">
        <v>1</v>
      </c>
      <c r="DZ987" s="1">
        <v>0</v>
      </c>
      <c r="EA987" s="1">
        <v>1</v>
      </c>
      <c r="EB987" s="1">
        <v>0</v>
      </c>
      <c r="EC987" s="1">
        <v>1</v>
      </c>
      <c r="ED987" s="1">
        <v>1</v>
      </c>
      <c r="EE987" s="1">
        <v>1</v>
      </c>
      <c r="EF987" s="1">
        <v>0</v>
      </c>
      <c r="EG987" s="1">
        <v>0</v>
      </c>
      <c r="EH987" s="1">
        <v>0</v>
      </c>
      <c r="EI987" s="1">
        <v>0</v>
      </c>
      <c r="EJ987" s="1">
        <v>3</v>
      </c>
      <c r="EK987" s="1">
        <v>1</v>
      </c>
      <c r="EL987" s="1">
        <v>2</v>
      </c>
      <c r="EM987" s="1">
        <v>7</v>
      </c>
      <c r="EN987" s="1">
        <v>7</v>
      </c>
      <c r="EO987" s="1">
        <v>0</v>
      </c>
      <c r="EP987" s="1">
        <v>0</v>
      </c>
      <c r="EQ987" s="1">
        <v>0</v>
      </c>
      <c r="ER987" s="1">
        <v>1</v>
      </c>
      <c r="ES987" s="1">
        <v>1</v>
      </c>
      <c r="ET987" s="1">
        <v>0</v>
      </c>
      <c r="EU987" s="1">
        <v>1</v>
      </c>
      <c r="EV987" s="1">
        <v>0</v>
      </c>
      <c r="EW987" s="1">
        <v>0</v>
      </c>
      <c r="EX987" s="1">
        <v>0</v>
      </c>
      <c r="EY987" s="1">
        <v>1</v>
      </c>
      <c r="EZ987" s="1">
        <v>0</v>
      </c>
      <c r="FA987" s="1">
        <v>1</v>
      </c>
      <c r="FB987" s="1">
        <v>1</v>
      </c>
      <c r="FC987" s="1">
        <v>1</v>
      </c>
      <c r="FD987" s="1">
        <v>0</v>
      </c>
      <c r="FE987" s="1">
        <v>1</v>
      </c>
      <c r="FF987" s="1">
        <v>0</v>
      </c>
      <c r="FG987" s="1">
        <v>1</v>
      </c>
      <c r="FH987" s="1">
        <v>0</v>
      </c>
      <c r="FI987" s="1">
        <v>0</v>
      </c>
      <c r="FJ987" s="1">
        <v>1</v>
      </c>
      <c r="FK987" s="1">
        <v>0</v>
      </c>
      <c r="FL987" s="1">
        <v>1</v>
      </c>
      <c r="FM987" s="1">
        <v>3</v>
      </c>
      <c r="FN987" s="1">
        <v>1</v>
      </c>
      <c r="FO987" s="1">
        <v>0</v>
      </c>
      <c r="FP987" s="1">
        <v>0</v>
      </c>
      <c r="FQ987" s="1">
        <v>0</v>
      </c>
      <c r="FR987" s="1">
        <v>7</v>
      </c>
      <c r="FS987" s="1">
        <v>0</v>
      </c>
      <c r="FT987" s="1">
        <v>0</v>
      </c>
      <c r="FU987" s="1">
        <v>0</v>
      </c>
      <c r="FV987" s="1">
        <v>2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1</v>
      </c>
      <c r="GD987" s="1">
        <v>1</v>
      </c>
      <c r="GE987" s="1">
        <v>1</v>
      </c>
      <c r="GF987" s="1">
        <v>3</v>
      </c>
      <c r="GG987" s="1">
        <v>1</v>
      </c>
      <c r="GH987" s="1">
        <v>1</v>
      </c>
      <c r="GI987" s="1">
        <v>1</v>
      </c>
      <c r="GJ987" s="1">
        <v>1</v>
      </c>
      <c r="GK987" s="1">
        <v>1</v>
      </c>
      <c r="GL987" s="1">
        <v>1</v>
      </c>
      <c r="GM987" s="1">
        <v>0</v>
      </c>
      <c r="GN987" s="1">
        <v>0</v>
      </c>
      <c r="GO987" s="1">
        <v>1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1</v>
      </c>
      <c r="HP987" s="1">
        <v>1</v>
      </c>
      <c r="HQ987" s="1">
        <v>0</v>
      </c>
      <c r="HR987" s="1">
        <v>0</v>
      </c>
      <c r="HS987" s="1">
        <v>2</v>
      </c>
      <c r="HT987" s="1">
        <v>2</v>
      </c>
      <c r="HU987" s="1">
        <v>2</v>
      </c>
      <c r="HV987" s="1">
        <v>6</v>
      </c>
      <c r="HW987" s="1">
        <v>2</v>
      </c>
      <c r="HX987" s="1">
        <v>2</v>
      </c>
      <c r="HY987" s="1">
        <v>2</v>
      </c>
      <c r="HZ987" s="1">
        <v>2</v>
      </c>
      <c r="IA987" s="1">
        <v>2</v>
      </c>
      <c r="IB987" s="1">
        <v>2</v>
      </c>
      <c r="IC987" s="1">
        <v>2</v>
      </c>
      <c r="ID987" s="1">
        <v>0</v>
      </c>
      <c r="IE987" s="1">
        <v>0</v>
      </c>
      <c r="IF987" s="1">
        <v>1</v>
      </c>
      <c r="IG987" s="1">
        <v>1</v>
      </c>
      <c r="IH987" s="1">
        <v>1</v>
      </c>
      <c r="II987" s="1">
        <v>1</v>
      </c>
      <c r="IJ987" s="1">
        <v>1</v>
      </c>
      <c r="IK987" s="1">
        <v>1</v>
      </c>
      <c r="IL987" s="1">
        <v>1</v>
      </c>
      <c r="IM987" s="1">
        <v>1</v>
      </c>
      <c r="IN987" s="1">
        <v>1</v>
      </c>
      <c r="IO987" s="1">
        <v>1</v>
      </c>
      <c r="IP987" s="1">
        <v>0</v>
      </c>
      <c r="IQ987" s="1">
        <v>0</v>
      </c>
      <c r="IR987" s="1">
        <v>0</v>
      </c>
      <c r="IS987" s="1">
        <v>1</v>
      </c>
      <c r="IT987" s="1">
        <v>1</v>
      </c>
      <c r="IU987" s="1">
        <v>1</v>
      </c>
      <c r="IV987" s="1">
        <v>3</v>
      </c>
      <c r="IW987" s="1">
        <v>1</v>
      </c>
      <c r="IX987" s="1">
        <v>1</v>
      </c>
      <c r="IY987" s="1">
        <v>1</v>
      </c>
      <c r="IZ987" s="1">
        <v>1</v>
      </c>
      <c r="JA987" s="1">
        <v>1</v>
      </c>
      <c r="JB987" s="1">
        <v>1</v>
      </c>
      <c r="JC987" s="1">
        <v>0</v>
      </c>
      <c r="JD987" s="1">
        <v>0</v>
      </c>
      <c r="JE987" s="1">
        <v>0</v>
      </c>
      <c r="JF987" s="1">
        <v>0</v>
      </c>
      <c r="JG987" s="1">
        <v>0</v>
      </c>
      <c r="JH987" s="1">
        <v>0</v>
      </c>
      <c r="JI987" s="1">
        <v>0</v>
      </c>
      <c r="JJ987" s="1">
        <v>0</v>
      </c>
      <c r="JK987" s="1">
        <v>0</v>
      </c>
      <c r="JL987" s="1">
        <v>0</v>
      </c>
      <c r="JM987" s="1">
        <v>0</v>
      </c>
      <c r="JN987" s="1">
        <v>0</v>
      </c>
      <c r="JO987" s="1">
        <v>0</v>
      </c>
      <c r="JP987" s="1">
        <v>0</v>
      </c>
      <c r="JQ987" s="1">
        <v>0</v>
      </c>
      <c r="JR987" s="1">
        <v>0</v>
      </c>
      <c r="JS987" s="1">
        <v>0</v>
      </c>
      <c r="JT987" s="1">
        <v>0</v>
      </c>
      <c r="JU987" s="1">
        <v>0</v>
      </c>
      <c r="JV987" s="1">
        <v>0</v>
      </c>
      <c r="JW987" s="1">
        <v>0</v>
      </c>
      <c r="JX987" s="1">
        <v>0</v>
      </c>
      <c r="JY987" s="1">
        <v>0</v>
      </c>
      <c r="JZ987" s="1">
        <v>0</v>
      </c>
      <c r="KA987" s="1">
        <v>0</v>
      </c>
      <c r="KB987" s="1">
        <v>0</v>
      </c>
      <c r="KC987" s="1">
        <v>0</v>
      </c>
      <c r="KD987" s="1">
        <v>0</v>
      </c>
      <c r="KE987" s="1">
        <v>0</v>
      </c>
      <c r="KF987" s="1">
        <v>0</v>
      </c>
      <c r="KG987" s="1">
        <v>0</v>
      </c>
      <c r="KH987" s="1">
        <v>0</v>
      </c>
      <c r="KI987" s="1">
        <v>0</v>
      </c>
      <c r="KJ987" s="1">
        <v>0</v>
      </c>
      <c r="KK987" s="1">
        <v>0</v>
      </c>
      <c r="KL987" s="1">
        <v>0</v>
      </c>
      <c r="KM987" s="1">
        <v>0</v>
      </c>
      <c r="KN987" s="1">
        <v>0</v>
      </c>
      <c r="KO987" s="1">
        <v>0</v>
      </c>
      <c r="KP987" s="1">
        <v>0</v>
      </c>
      <c r="KQ987" s="1">
        <v>0</v>
      </c>
      <c r="KR987" s="1">
        <v>0</v>
      </c>
      <c r="KS987" s="1">
        <v>0</v>
      </c>
      <c r="KT987" s="1">
        <v>0</v>
      </c>
      <c r="KU987" s="1">
        <v>0</v>
      </c>
      <c r="KV987" s="1">
        <v>0</v>
      </c>
      <c r="KW987" s="1">
        <v>0</v>
      </c>
      <c r="KX987" s="1">
        <v>0</v>
      </c>
      <c r="KY987" s="1">
        <v>0</v>
      </c>
      <c r="KZ987" s="1">
        <v>0</v>
      </c>
      <c r="LA987" s="1">
        <v>0</v>
      </c>
      <c r="LB987" s="1">
        <v>0</v>
      </c>
      <c r="LC987" s="1">
        <v>0</v>
      </c>
      <c r="LD987" s="1">
        <v>0</v>
      </c>
      <c r="LE987" s="1">
        <v>0</v>
      </c>
      <c r="LF987" s="1">
        <v>0</v>
      </c>
      <c r="LG987" s="1">
        <v>0</v>
      </c>
      <c r="LH987" s="1">
        <v>0</v>
      </c>
      <c r="LI987" s="1">
        <v>0</v>
      </c>
      <c r="LJ987" s="1">
        <v>0</v>
      </c>
      <c r="LK987" s="1">
        <v>0</v>
      </c>
      <c r="LL987" s="1">
        <v>0</v>
      </c>
      <c r="LM987" s="1">
        <v>0</v>
      </c>
      <c r="LN987" s="1">
        <v>0</v>
      </c>
      <c r="LO987" s="1">
        <v>0</v>
      </c>
      <c r="LP987" s="1">
        <v>0</v>
      </c>
      <c r="LQ987" s="1">
        <v>0</v>
      </c>
      <c r="LR987" s="1">
        <v>0</v>
      </c>
      <c r="LS987" s="1">
        <v>0</v>
      </c>
      <c r="LT987" s="1">
        <v>0</v>
      </c>
      <c r="LU987" s="1">
        <v>0</v>
      </c>
      <c r="LV987" s="1">
        <v>0</v>
      </c>
      <c r="LW987" s="1">
        <v>0</v>
      </c>
      <c r="LX987" s="1">
        <v>0</v>
      </c>
      <c r="LY987" s="1">
        <v>0</v>
      </c>
      <c r="LZ987" s="1">
        <v>0</v>
      </c>
      <c r="MA987" s="1">
        <v>0</v>
      </c>
      <c r="MB987" s="1">
        <v>0</v>
      </c>
      <c r="MC987" s="1">
        <v>1</v>
      </c>
    </row>
    <row r="988" spans="1:341">
      <c r="A988" s="1">
        <v>2016</v>
      </c>
      <c r="B988" s="1" t="s">
        <v>1070</v>
      </c>
      <c r="C988" s="1">
        <v>1</v>
      </c>
      <c r="D988" s="1">
        <v>0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2</v>
      </c>
      <c r="L988" s="1">
        <v>2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1</v>
      </c>
      <c r="Y988" s="1">
        <v>1</v>
      </c>
      <c r="Z988" s="1">
        <v>1</v>
      </c>
      <c r="AA988" s="1">
        <v>1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1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</v>
      </c>
      <c r="BG988" s="1">
        <v>1</v>
      </c>
      <c r="BH988" s="1">
        <v>0</v>
      </c>
      <c r="BI988" s="1">
        <v>0</v>
      </c>
      <c r="BJ988" s="1">
        <v>1</v>
      </c>
      <c r="BK988" s="1">
        <v>0</v>
      </c>
      <c r="BL988" s="1">
        <v>0</v>
      </c>
      <c r="BM988" s="1">
        <v>1</v>
      </c>
      <c r="BN988" s="1">
        <v>0</v>
      </c>
      <c r="BO988" s="1">
        <v>1</v>
      </c>
      <c r="BP988" s="1">
        <v>0</v>
      </c>
      <c r="BQ988" s="1">
        <v>2</v>
      </c>
      <c r="BR988" s="1">
        <v>2</v>
      </c>
      <c r="BS988" s="1">
        <v>2</v>
      </c>
      <c r="BT988" s="1">
        <v>5</v>
      </c>
      <c r="BU988" s="1">
        <v>2</v>
      </c>
      <c r="BV988" s="1">
        <v>2</v>
      </c>
      <c r="BW988" s="1">
        <v>0</v>
      </c>
      <c r="BX988" s="1">
        <v>0</v>
      </c>
      <c r="BY988" s="1">
        <v>2</v>
      </c>
      <c r="BZ988" s="1">
        <v>1</v>
      </c>
      <c r="CA988" s="1">
        <v>3</v>
      </c>
      <c r="CB988" s="1">
        <v>3</v>
      </c>
      <c r="CC988" s="1">
        <v>2</v>
      </c>
      <c r="CD988" s="1">
        <v>0</v>
      </c>
      <c r="CE988" s="1">
        <v>1</v>
      </c>
      <c r="CF988" s="1">
        <v>0</v>
      </c>
      <c r="CG988" s="1">
        <v>0</v>
      </c>
      <c r="CH988" s="1">
        <v>0</v>
      </c>
      <c r="CI988" s="1">
        <v>0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1</v>
      </c>
      <c r="CW988" s="1">
        <v>1</v>
      </c>
      <c r="CX988" s="1">
        <v>0</v>
      </c>
      <c r="CY988" s="1">
        <v>1</v>
      </c>
      <c r="CZ988" s="1">
        <v>0</v>
      </c>
      <c r="DA988" s="1">
        <v>0</v>
      </c>
      <c r="DB988" s="1">
        <v>1</v>
      </c>
      <c r="DC988" s="1">
        <v>1</v>
      </c>
      <c r="DD988" s="1">
        <v>1</v>
      </c>
      <c r="DE988" s="1">
        <v>2</v>
      </c>
      <c r="DF988" s="1">
        <v>1</v>
      </c>
      <c r="DG988" s="1">
        <v>0</v>
      </c>
      <c r="DH988" s="1">
        <v>1</v>
      </c>
      <c r="DI988" s="1">
        <v>1</v>
      </c>
      <c r="DJ988" s="1">
        <v>0</v>
      </c>
      <c r="DK988" s="1">
        <v>1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8</v>
      </c>
      <c r="DS988" s="1">
        <v>0</v>
      </c>
      <c r="DT988" s="1">
        <v>8</v>
      </c>
      <c r="DU988" s="1">
        <v>8</v>
      </c>
      <c r="DV988" s="1">
        <v>8</v>
      </c>
      <c r="DW988" s="1">
        <v>2</v>
      </c>
      <c r="DX988" s="1">
        <v>0</v>
      </c>
      <c r="DY988" s="1">
        <v>1</v>
      </c>
      <c r="DZ988" s="1">
        <v>0</v>
      </c>
      <c r="EA988" s="1">
        <v>1</v>
      </c>
      <c r="EB988" s="1">
        <v>0</v>
      </c>
      <c r="EC988" s="1">
        <v>1</v>
      </c>
      <c r="ED988" s="1">
        <v>1</v>
      </c>
      <c r="EE988" s="1">
        <v>1</v>
      </c>
      <c r="EF988" s="1">
        <v>0</v>
      </c>
      <c r="EG988" s="1">
        <v>0</v>
      </c>
      <c r="EH988" s="1">
        <v>0</v>
      </c>
      <c r="EI988" s="1">
        <v>0</v>
      </c>
      <c r="EJ988" s="1">
        <v>3</v>
      </c>
      <c r="EK988" s="1">
        <v>1</v>
      </c>
      <c r="EL988" s="1">
        <v>2</v>
      </c>
      <c r="EM988" s="1">
        <v>7</v>
      </c>
      <c r="EN988" s="1">
        <v>7</v>
      </c>
      <c r="EO988" s="1">
        <v>0</v>
      </c>
      <c r="EP988" s="1">
        <v>0</v>
      </c>
      <c r="EQ988" s="1">
        <v>0</v>
      </c>
      <c r="ER988" s="1">
        <v>1</v>
      </c>
      <c r="ES988" s="1">
        <v>1</v>
      </c>
      <c r="ET988" s="1">
        <v>0</v>
      </c>
      <c r="EU988" s="1">
        <v>1</v>
      </c>
      <c r="EV988" s="1">
        <v>0</v>
      </c>
      <c r="EW988" s="1">
        <v>0</v>
      </c>
      <c r="EX988" s="1">
        <v>0</v>
      </c>
      <c r="EY988" s="1">
        <v>1</v>
      </c>
      <c r="EZ988" s="1">
        <v>0</v>
      </c>
      <c r="FA988" s="1">
        <v>1</v>
      </c>
      <c r="FB988" s="1">
        <v>1</v>
      </c>
      <c r="FC988" s="1">
        <v>1</v>
      </c>
      <c r="FD988" s="1">
        <v>0</v>
      </c>
      <c r="FE988" s="1">
        <v>1</v>
      </c>
      <c r="FF988" s="1">
        <v>0</v>
      </c>
      <c r="FG988" s="1">
        <v>1</v>
      </c>
      <c r="FH988" s="1">
        <v>0</v>
      </c>
      <c r="FI988" s="1">
        <v>0</v>
      </c>
      <c r="FJ988" s="1">
        <v>1</v>
      </c>
      <c r="FK988" s="1">
        <v>0</v>
      </c>
      <c r="FL988" s="1">
        <v>1</v>
      </c>
      <c r="FM988" s="1">
        <v>3</v>
      </c>
      <c r="FN988" s="1">
        <v>1</v>
      </c>
      <c r="FO988" s="1">
        <v>0</v>
      </c>
      <c r="FP988" s="1">
        <v>0</v>
      </c>
      <c r="FQ988" s="1">
        <v>0</v>
      </c>
      <c r="FR988" s="1">
        <v>7</v>
      </c>
      <c r="FS988" s="1">
        <v>0</v>
      </c>
      <c r="FT988" s="1">
        <v>0</v>
      </c>
      <c r="FU988" s="1">
        <v>0</v>
      </c>
      <c r="FV988" s="1">
        <v>2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1</v>
      </c>
      <c r="GD988" s="1">
        <v>1</v>
      </c>
      <c r="GE988" s="1">
        <v>1</v>
      </c>
      <c r="GF988" s="1">
        <v>3</v>
      </c>
      <c r="GG988" s="1">
        <v>1</v>
      </c>
      <c r="GH988" s="1">
        <v>1</v>
      </c>
      <c r="GI988" s="1">
        <v>1</v>
      </c>
      <c r="GJ988" s="1">
        <v>1</v>
      </c>
      <c r="GK988" s="1">
        <v>1</v>
      </c>
      <c r="GL988" s="1">
        <v>1</v>
      </c>
      <c r="GM988" s="1">
        <v>0</v>
      </c>
      <c r="GN988" s="1">
        <v>0</v>
      </c>
      <c r="GO988" s="1">
        <v>1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1</v>
      </c>
      <c r="HP988" s="1">
        <v>1</v>
      </c>
      <c r="HQ988" s="1">
        <v>0</v>
      </c>
      <c r="HR988" s="1">
        <v>0</v>
      </c>
      <c r="HS988" s="1">
        <v>2</v>
      </c>
      <c r="HT988" s="1">
        <v>2</v>
      </c>
      <c r="HU988" s="1">
        <v>2</v>
      </c>
      <c r="HV988" s="1">
        <v>6</v>
      </c>
      <c r="HW988" s="1">
        <v>2</v>
      </c>
      <c r="HX988" s="1">
        <v>2</v>
      </c>
      <c r="HY988" s="1">
        <v>2</v>
      </c>
      <c r="HZ988" s="1">
        <v>2</v>
      </c>
      <c r="IA988" s="1">
        <v>2</v>
      </c>
      <c r="IB988" s="1">
        <v>2</v>
      </c>
      <c r="IC988" s="1">
        <v>2</v>
      </c>
      <c r="ID988" s="1">
        <v>0</v>
      </c>
      <c r="IE988" s="1">
        <v>0</v>
      </c>
      <c r="IF988" s="1">
        <v>1</v>
      </c>
      <c r="IG988" s="1">
        <v>1</v>
      </c>
      <c r="IH988" s="1">
        <v>1</v>
      </c>
      <c r="II988" s="1">
        <v>1</v>
      </c>
      <c r="IJ988" s="1">
        <v>1</v>
      </c>
      <c r="IK988" s="1">
        <v>1</v>
      </c>
      <c r="IL988" s="1">
        <v>1</v>
      </c>
      <c r="IM988" s="1">
        <v>1</v>
      </c>
      <c r="IN988" s="1">
        <v>1</v>
      </c>
      <c r="IO988" s="1">
        <v>1</v>
      </c>
      <c r="IP988" s="1">
        <v>0</v>
      </c>
      <c r="IQ988" s="1">
        <v>0</v>
      </c>
      <c r="IR988" s="1">
        <v>0</v>
      </c>
      <c r="IS988" s="1">
        <v>1</v>
      </c>
      <c r="IT988" s="1">
        <v>1</v>
      </c>
      <c r="IU988" s="1">
        <v>1</v>
      </c>
      <c r="IV988" s="1">
        <v>3</v>
      </c>
      <c r="IW988" s="1">
        <v>1</v>
      </c>
      <c r="IX988" s="1">
        <v>1</v>
      </c>
      <c r="IY988" s="1">
        <v>1</v>
      </c>
      <c r="IZ988" s="1">
        <v>1</v>
      </c>
      <c r="JA988" s="1">
        <v>1</v>
      </c>
      <c r="JB988" s="1">
        <v>1</v>
      </c>
      <c r="JC988" s="1">
        <v>0</v>
      </c>
      <c r="JD988" s="1">
        <v>0</v>
      </c>
      <c r="JE988" s="1">
        <v>0</v>
      </c>
      <c r="JF988" s="1">
        <v>0</v>
      </c>
      <c r="JG988" s="1">
        <v>0</v>
      </c>
      <c r="JH988" s="1">
        <v>0</v>
      </c>
      <c r="JI988" s="1">
        <v>0</v>
      </c>
      <c r="JJ988" s="1">
        <v>0</v>
      </c>
      <c r="JK988" s="1">
        <v>0</v>
      </c>
      <c r="JL988" s="1">
        <v>0</v>
      </c>
      <c r="JM988" s="1">
        <v>0</v>
      </c>
      <c r="JN988" s="1">
        <v>0</v>
      </c>
      <c r="JO988" s="1">
        <v>0</v>
      </c>
      <c r="JP988" s="1">
        <v>0</v>
      </c>
      <c r="JQ988" s="1">
        <v>0</v>
      </c>
      <c r="JR988" s="1">
        <v>0</v>
      </c>
      <c r="JS988" s="1">
        <v>0</v>
      </c>
      <c r="JT988" s="1">
        <v>0</v>
      </c>
      <c r="JU988" s="1">
        <v>0</v>
      </c>
      <c r="JV988" s="1">
        <v>0</v>
      </c>
      <c r="JW988" s="1">
        <v>0</v>
      </c>
      <c r="JX988" s="1">
        <v>0</v>
      </c>
      <c r="JY988" s="1">
        <v>0</v>
      </c>
      <c r="JZ988" s="1">
        <v>0</v>
      </c>
      <c r="KA988" s="1">
        <v>0</v>
      </c>
      <c r="KB988" s="1">
        <v>0</v>
      </c>
      <c r="KC988" s="1">
        <v>0</v>
      </c>
      <c r="KD988" s="1">
        <v>0</v>
      </c>
      <c r="KE988" s="1">
        <v>0</v>
      </c>
      <c r="KF988" s="1">
        <v>0</v>
      </c>
      <c r="KG988" s="1">
        <v>0</v>
      </c>
      <c r="KH988" s="1">
        <v>0</v>
      </c>
      <c r="KI988" s="1">
        <v>0</v>
      </c>
      <c r="KJ988" s="1">
        <v>0</v>
      </c>
      <c r="KK988" s="1">
        <v>0</v>
      </c>
      <c r="KL988" s="1">
        <v>0</v>
      </c>
      <c r="KM988" s="1">
        <v>0</v>
      </c>
      <c r="KN988" s="1">
        <v>0</v>
      </c>
      <c r="KO988" s="1">
        <v>0</v>
      </c>
      <c r="KP988" s="1">
        <v>0</v>
      </c>
      <c r="KQ988" s="1">
        <v>0</v>
      </c>
      <c r="KR988" s="1">
        <v>0</v>
      </c>
      <c r="KS988" s="1">
        <v>0</v>
      </c>
      <c r="KT988" s="1">
        <v>0</v>
      </c>
      <c r="KU988" s="1">
        <v>0</v>
      </c>
      <c r="KV988" s="1">
        <v>0</v>
      </c>
      <c r="KW988" s="1">
        <v>0</v>
      </c>
      <c r="KX988" s="1">
        <v>0</v>
      </c>
      <c r="KY988" s="1">
        <v>0</v>
      </c>
      <c r="KZ988" s="1">
        <v>0</v>
      </c>
      <c r="LA988" s="1">
        <v>0</v>
      </c>
      <c r="LB988" s="1">
        <v>0</v>
      </c>
      <c r="LC988" s="1">
        <v>0</v>
      </c>
      <c r="LD988" s="1">
        <v>0</v>
      </c>
      <c r="LE988" s="1">
        <v>0</v>
      </c>
      <c r="LF988" s="1">
        <v>0</v>
      </c>
      <c r="LG988" s="1">
        <v>0</v>
      </c>
      <c r="LH988" s="1">
        <v>0</v>
      </c>
      <c r="LI988" s="1">
        <v>0</v>
      </c>
      <c r="LJ988" s="1">
        <v>0</v>
      </c>
      <c r="LK988" s="1">
        <v>0</v>
      </c>
      <c r="LL988" s="1">
        <v>0</v>
      </c>
      <c r="LM988" s="1">
        <v>0</v>
      </c>
      <c r="LN988" s="1">
        <v>0</v>
      </c>
      <c r="LO988" s="1">
        <v>0</v>
      </c>
      <c r="LP988" s="1">
        <v>0</v>
      </c>
      <c r="LQ988" s="1">
        <v>0</v>
      </c>
      <c r="LR988" s="1">
        <v>0</v>
      </c>
      <c r="LS988" s="1">
        <v>0</v>
      </c>
      <c r="LT988" s="1">
        <v>0</v>
      </c>
      <c r="LU988" s="1">
        <v>0</v>
      </c>
      <c r="LV988" s="1">
        <v>0</v>
      </c>
      <c r="LW988" s="1">
        <v>0</v>
      </c>
      <c r="LX988" s="1">
        <v>0</v>
      </c>
      <c r="LY988" s="1">
        <v>0</v>
      </c>
      <c r="LZ988" s="1">
        <v>0</v>
      </c>
      <c r="MA988" s="1">
        <v>0</v>
      </c>
      <c r="MB988" s="1">
        <v>0</v>
      </c>
      <c r="MC988" s="1">
        <v>1</v>
      </c>
    </row>
    <row r="989" spans="1:341">
      <c r="A989" s="1">
        <v>2016</v>
      </c>
      <c r="B989" s="1" t="s">
        <v>1071</v>
      </c>
      <c r="C989" s="1">
        <v>1</v>
      </c>
      <c r="D989" s="1">
        <v>0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2</v>
      </c>
      <c r="L989" s="1">
        <v>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5</v>
      </c>
      <c r="X989" s="1">
        <v>5</v>
      </c>
      <c r="Y989" s="1">
        <v>5</v>
      </c>
      <c r="Z989" s="1">
        <v>5</v>
      </c>
      <c r="AA989" s="1">
        <v>5</v>
      </c>
      <c r="AB989" s="1">
        <v>5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1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17</v>
      </c>
      <c r="BG989" s="1">
        <v>17</v>
      </c>
      <c r="BH989" s="1">
        <v>0</v>
      </c>
      <c r="BI989" s="1">
        <v>0</v>
      </c>
      <c r="BJ989" s="1">
        <v>17</v>
      </c>
      <c r="BK989" s="1">
        <v>0</v>
      </c>
      <c r="BL989" s="1">
        <v>0</v>
      </c>
      <c r="BM989" s="1">
        <v>1</v>
      </c>
      <c r="BN989" s="1">
        <v>0</v>
      </c>
      <c r="BO989" s="1">
        <v>1</v>
      </c>
      <c r="BP989" s="1">
        <v>0</v>
      </c>
      <c r="BQ989" s="1">
        <v>2</v>
      </c>
      <c r="BR989" s="1">
        <v>2</v>
      </c>
      <c r="BS989" s="1">
        <v>2</v>
      </c>
      <c r="BT989" s="1">
        <v>5</v>
      </c>
      <c r="BU989" s="1">
        <v>2</v>
      </c>
      <c r="BV989" s="1">
        <v>2</v>
      </c>
      <c r="BW989" s="1">
        <v>0</v>
      </c>
      <c r="BX989" s="1">
        <v>0</v>
      </c>
      <c r="BY989" s="1">
        <v>2</v>
      </c>
      <c r="BZ989" s="1">
        <v>1</v>
      </c>
      <c r="CA989" s="1">
        <v>3</v>
      </c>
      <c r="CB989" s="1">
        <v>3</v>
      </c>
      <c r="CC989" s="1">
        <v>2</v>
      </c>
      <c r="CD989" s="1">
        <v>0</v>
      </c>
      <c r="CE989" s="1">
        <v>33</v>
      </c>
      <c r="CF989" s="1">
        <v>0</v>
      </c>
      <c r="CG989" s="1">
        <v>0</v>
      </c>
      <c r="CH989" s="1">
        <v>0</v>
      </c>
      <c r="CI989" s="1">
        <v>0</v>
      </c>
      <c r="CJ989" s="1">
        <v>33</v>
      </c>
      <c r="CK989" s="1">
        <v>33</v>
      </c>
      <c r="CL989" s="1">
        <v>33</v>
      </c>
      <c r="CM989" s="1">
        <v>33</v>
      </c>
      <c r="CN989" s="1">
        <v>33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1</v>
      </c>
      <c r="CW989" s="1">
        <v>1</v>
      </c>
      <c r="CX989" s="1">
        <v>0</v>
      </c>
      <c r="CY989" s="1">
        <v>1</v>
      </c>
      <c r="CZ989" s="1">
        <v>0</v>
      </c>
      <c r="DA989" s="1">
        <v>0</v>
      </c>
      <c r="DB989" s="1">
        <v>1</v>
      </c>
      <c r="DC989" s="1">
        <v>1</v>
      </c>
      <c r="DD989" s="1">
        <v>1</v>
      </c>
      <c r="DE989" s="1">
        <v>3</v>
      </c>
      <c r="DF989" s="1">
        <v>1</v>
      </c>
      <c r="DG989" s="1">
        <v>0</v>
      </c>
      <c r="DH989" s="1">
        <v>1</v>
      </c>
      <c r="DI989" s="1">
        <v>1</v>
      </c>
      <c r="DJ989" s="1">
        <v>0</v>
      </c>
      <c r="DK989" s="1">
        <v>1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18</v>
      </c>
      <c r="DS989" s="1">
        <v>0</v>
      </c>
      <c r="DT989" s="1">
        <v>18</v>
      </c>
      <c r="DU989" s="1">
        <v>18</v>
      </c>
      <c r="DV989" s="1">
        <v>18</v>
      </c>
      <c r="DW989" s="1">
        <v>1</v>
      </c>
      <c r="DX989" s="1">
        <v>0</v>
      </c>
      <c r="DY989" s="1">
        <v>6</v>
      </c>
      <c r="DZ989" s="1">
        <v>0</v>
      </c>
      <c r="EA989" s="1">
        <v>6</v>
      </c>
      <c r="EB989" s="1">
        <v>0</v>
      </c>
      <c r="EC989" s="1">
        <v>0</v>
      </c>
      <c r="ED989" s="1">
        <v>0</v>
      </c>
      <c r="EE989" s="1">
        <v>3</v>
      </c>
      <c r="EF989" s="1">
        <v>0</v>
      </c>
      <c r="EG989" s="1">
        <v>0</v>
      </c>
      <c r="EH989" s="1">
        <v>0</v>
      </c>
      <c r="EI989" s="1">
        <v>0</v>
      </c>
      <c r="EJ989" s="1">
        <v>8</v>
      </c>
      <c r="EK989" s="1">
        <v>6</v>
      </c>
      <c r="EL989" s="1">
        <v>2</v>
      </c>
      <c r="EM989" s="1">
        <v>18</v>
      </c>
      <c r="EN989" s="1">
        <v>18</v>
      </c>
      <c r="EO989" s="1">
        <v>0</v>
      </c>
      <c r="EP989" s="1">
        <v>0</v>
      </c>
      <c r="EQ989" s="1">
        <v>0</v>
      </c>
      <c r="ER989" s="1">
        <v>1</v>
      </c>
      <c r="ES989" s="1">
        <v>1</v>
      </c>
      <c r="ET989" s="1">
        <v>0</v>
      </c>
      <c r="EU989" s="1">
        <v>1</v>
      </c>
      <c r="EV989" s="1">
        <v>0</v>
      </c>
      <c r="EW989" s="1">
        <v>0</v>
      </c>
      <c r="EX989" s="1">
        <v>0</v>
      </c>
      <c r="EY989" s="1">
        <v>1</v>
      </c>
      <c r="EZ989" s="1">
        <v>0</v>
      </c>
      <c r="FA989" s="1">
        <v>1</v>
      </c>
      <c r="FB989" s="1">
        <v>1</v>
      </c>
      <c r="FC989" s="1">
        <v>1</v>
      </c>
      <c r="FD989" s="1">
        <v>0</v>
      </c>
      <c r="FE989" s="1">
        <v>1</v>
      </c>
      <c r="FF989" s="1">
        <v>0</v>
      </c>
      <c r="FG989" s="1">
        <v>1</v>
      </c>
      <c r="FH989" s="1">
        <v>0</v>
      </c>
      <c r="FI989" s="1">
        <v>0</v>
      </c>
      <c r="FJ989" s="1">
        <v>1</v>
      </c>
      <c r="FK989" s="1">
        <v>0</v>
      </c>
      <c r="FL989" s="1">
        <v>1</v>
      </c>
      <c r="FM989" s="1">
        <v>3</v>
      </c>
      <c r="FN989" s="1">
        <v>1</v>
      </c>
      <c r="FO989" s="1">
        <v>0</v>
      </c>
      <c r="FP989" s="1">
        <v>0</v>
      </c>
      <c r="FQ989" s="1">
        <v>0</v>
      </c>
      <c r="FR989" s="1">
        <v>16</v>
      </c>
      <c r="FS989" s="1">
        <v>0</v>
      </c>
      <c r="FT989" s="1">
        <v>0</v>
      </c>
      <c r="FU989" s="1">
        <v>0</v>
      </c>
      <c r="FV989" s="1">
        <v>7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1</v>
      </c>
      <c r="GD989" s="1">
        <v>1</v>
      </c>
      <c r="GE989" s="1">
        <v>1</v>
      </c>
      <c r="GF989" s="1">
        <v>3</v>
      </c>
      <c r="GG989" s="1">
        <v>1</v>
      </c>
      <c r="GH989" s="1">
        <v>1</v>
      </c>
      <c r="GI989" s="1">
        <v>1</v>
      </c>
      <c r="GJ989" s="1">
        <v>1</v>
      </c>
      <c r="GK989" s="1">
        <v>1</v>
      </c>
      <c r="GL989" s="1">
        <v>1</v>
      </c>
      <c r="GM989" s="1">
        <v>0</v>
      </c>
      <c r="GN989" s="1">
        <v>0</v>
      </c>
      <c r="GO989" s="1">
        <v>1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1">
        <v>1</v>
      </c>
      <c r="HP989" s="1">
        <v>1</v>
      </c>
      <c r="HQ989" s="1">
        <v>0</v>
      </c>
      <c r="HR989" s="1">
        <v>0</v>
      </c>
      <c r="HS989" s="1">
        <v>2</v>
      </c>
      <c r="HT989" s="1">
        <v>2</v>
      </c>
      <c r="HU989" s="1">
        <v>2</v>
      </c>
      <c r="HV989" s="1">
        <v>6</v>
      </c>
      <c r="HW989" s="1">
        <v>2</v>
      </c>
      <c r="HX989" s="1">
        <v>2</v>
      </c>
      <c r="HY989" s="1">
        <v>2</v>
      </c>
      <c r="HZ989" s="1">
        <v>2</v>
      </c>
      <c r="IA989" s="1">
        <v>2</v>
      </c>
      <c r="IB989" s="1">
        <v>2</v>
      </c>
      <c r="IC989" s="1">
        <v>2</v>
      </c>
      <c r="ID989" s="1">
        <v>0</v>
      </c>
      <c r="IE989" s="1">
        <v>0</v>
      </c>
      <c r="IF989" s="1">
        <v>1</v>
      </c>
      <c r="IG989" s="1">
        <v>1</v>
      </c>
      <c r="IH989" s="1">
        <v>1</v>
      </c>
      <c r="II989" s="1">
        <v>1</v>
      </c>
      <c r="IJ989" s="1">
        <v>1</v>
      </c>
      <c r="IK989" s="1">
        <v>1</v>
      </c>
      <c r="IL989" s="1">
        <v>1</v>
      </c>
      <c r="IM989" s="1">
        <v>1</v>
      </c>
      <c r="IN989" s="1">
        <v>1</v>
      </c>
      <c r="IO989" s="1">
        <v>1</v>
      </c>
      <c r="IP989" s="1">
        <v>0</v>
      </c>
      <c r="IQ989" s="1">
        <v>0</v>
      </c>
      <c r="IR989" s="1">
        <v>0</v>
      </c>
      <c r="IS989" s="1">
        <v>1</v>
      </c>
      <c r="IT989" s="1">
        <v>1</v>
      </c>
      <c r="IU989" s="1">
        <v>1</v>
      </c>
      <c r="IV989" s="1">
        <v>3</v>
      </c>
      <c r="IW989" s="1">
        <v>1</v>
      </c>
      <c r="IX989" s="1">
        <v>1</v>
      </c>
      <c r="IY989" s="1">
        <v>1</v>
      </c>
      <c r="IZ989" s="1">
        <v>1</v>
      </c>
      <c r="JA989" s="1">
        <v>1</v>
      </c>
      <c r="JB989" s="1">
        <v>1</v>
      </c>
      <c r="JC989" s="1">
        <v>0</v>
      </c>
      <c r="JD989" s="1">
        <v>0</v>
      </c>
      <c r="JE989" s="1">
        <v>0</v>
      </c>
      <c r="JF989" s="1">
        <v>0</v>
      </c>
      <c r="JG989" s="1">
        <v>0</v>
      </c>
      <c r="JH989" s="1">
        <v>0</v>
      </c>
      <c r="JI989" s="1">
        <v>0</v>
      </c>
      <c r="JJ989" s="1">
        <v>0</v>
      </c>
      <c r="JK989" s="1">
        <v>0</v>
      </c>
      <c r="JL989" s="1">
        <v>0</v>
      </c>
      <c r="JM989" s="1">
        <v>0</v>
      </c>
      <c r="JN989" s="1">
        <v>0</v>
      </c>
      <c r="JO989" s="1">
        <v>0</v>
      </c>
      <c r="JP989" s="1">
        <v>0</v>
      </c>
      <c r="JQ989" s="1">
        <v>0</v>
      </c>
      <c r="JR989" s="1">
        <v>0</v>
      </c>
      <c r="JS989" s="1">
        <v>0</v>
      </c>
      <c r="JT989" s="1">
        <v>0</v>
      </c>
      <c r="JU989" s="1">
        <v>0</v>
      </c>
      <c r="JV989" s="1">
        <v>0</v>
      </c>
      <c r="JW989" s="1">
        <v>0</v>
      </c>
      <c r="JX989" s="1">
        <v>0</v>
      </c>
      <c r="JY989" s="1">
        <v>0</v>
      </c>
      <c r="JZ989" s="1">
        <v>0</v>
      </c>
      <c r="KA989" s="1">
        <v>0</v>
      </c>
      <c r="KB989" s="1">
        <v>0</v>
      </c>
      <c r="KC989" s="1">
        <v>0</v>
      </c>
      <c r="KD989" s="1">
        <v>0</v>
      </c>
      <c r="KE989" s="1">
        <v>0</v>
      </c>
      <c r="KF989" s="1">
        <v>0</v>
      </c>
      <c r="KG989" s="1">
        <v>0</v>
      </c>
      <c r="KH989" s="1">
        <v>0</v>
      </c>
      <c r="KI989" s="1">
        <v>0</v>
      </c>
      <c r="KJ989" s="1">
        <v>0</v>
      </c>
      <c r="KK989" s="1">
        <v>0</v>
      </c>
      <c r="KL989" s="1">
        <v>0</v>
      </c>
      <c r="KM989" s="1">
        <v>0</v>
      </c>
      <c r="KN989" s="1">
        <v>0</v>
      </c>
      <c r="KO989" s="1">
        <v>0</v>
      </c>
      <c r="KP989" s="1">
        <v>0</v>
      </c>
      <c r="KQ989" s="1">
        <v>0</v>
      </c>
      <c r="KR989" s="1">
        <v>0</v>
      </c>
      <c r="KS989" s="1">
        <v>0</v>
      </c>
      <c r="KT989" s="1">
        <v>0</v>
      </c>
      <c r="KU989" s="1">
        <v>0</v>
      </c>
      <c r="KV989" s="1">
        <v>0</v>
      </c>
      <c r="KW989" s="1">
        <v>0</v>
      </c>
      <c r="KX989" s="1">
        <v>0</v>
      </c>
      <c r="KY989" s="1">
        <v>0</v>
      </c>
      <c r="KZ989" s="1">
        <v>0</v>
      </c>
      <c r="LA989" s="1">
        <v>0</v>
      </c>
      <c r="LB989" s="1">
        <v>0</v>
      </c>
      <c r="LC989" s="1">
        <v>0</v>
      </c>
      <c r="LD989" s="1">
        <v>0</v>
      </c>
      <c r="LE989" s="1">
        <v>0</v>
      </c>
      <c r="LF989" s="1">
        <v>0</v>
      </c>
      <c r="LG989" s="1">
        <v>0</v>
      </c>
      <c r="LH989" s="1">
        <v>0</v>
      </c>
      <c r="LI989" s="1">
        <v>0</v>
      </c>
      <c r="LJ989" s="1">
        <v>0</v>
      </c>
      <c r="LK989" s="1">
        <v>0</v>
      </c>
      <c r="LL989" s="1">
        <v>0</v>
      </c>
      <c r="LM989" s="1">
        <v>0</v>
      </c>
      <c r="LN989" s="1">
        <v>0</v>
      </c>
      <c r="LO989" s="1">
        <v>0</v>
      </c>
      <c r="LP989" s="1">
        <v>0</v>
      </c>
      <c r="LQ989" s="1">
        <v>0</v>
      </c>
      <c r="LR989" s="1">
        <v>0</v>
      </c>
      <c r="LS989" s="1">
        <v>0</v>
      </c>
      <c r="LT989" s="1">
        <v>0</v>
      </c>
      <c r="LU989" s="1">
        <v>0</v>
      </c>
      <c r="LV989" s="1">
        <v>0</v>
      </c>
      <c r="LW989" s="1">
        <v>0</v>
      </c>
      <c r="LX989" s="1">
        <v>0</v>
      </c>
      <c r="LY989" s="1">
        <v>0</v>
      </c>
      <c r="LZ989" s="1">
        <v>0</v>
      </c>
      <c r="MA989" s="1">
        <v>0</v>
      </c>
      <c r="MB989" s="1">
        <v>0</v>
      </c>
      <c r="MC989" s="1">
        <v>1</v>
      </c>
    </row>
    <row r="990" spans="1:341">
      <c r="A990" s="1">
        <v>2016</v>
      </c>
      <c r="B990" s="1" t="s">
        <v>1072</v>
      </c>
      <c r="C990" s="1">
        <v>1</v>
      </c>
      <c r="D990" s="1">
        <v>0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2</v>
      </c>
      <c r="L990" s="1">
        <v>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5</v>
      </c>
      <c r="X990" s="1">
        <v>5</v>
      </c>
      <c r="Y990" s="1">
        <v>5</v>
      </c>
      <c r="Z990" s="1">
        <v>5</v>
      </c>
      <c r="AA990" s="1">
        <v>5</v>
      </c>
      <c r="AB990" s="1">
        <v>5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17</v>
      </c>
      <c r="BG990" s="1">
        <v>17</v>
      </c>
      <c r="BH990" s="1">
        <v>0</v>
      </c>
      <c r="BI990" s="1">
        <v>0</v>
      </c>
      <c r="BJ990" s="1">
        <v>17</v>
      </c>
      <c r="BK990" s="1">
        <v>0</v>
      </c>
      <c r="BL990" s="1">
        <v>0</v>
      </c>
      <c r="BM990" s="1">
        <v>1</v>
      </c>
      <c r="BN990" s="1">
        <v>0</v>
      </c>
      <c r="BO990" s="1">
        <v>1</v>
      </c>
      <c r="BP990" s="1">
        <v>0</v>
      </c>
      <c r="BQ990" s="1">
        <v>2</v>
      </c>
      <c r="BR990" s="1">
        <v>2</v>
      </c>
      <c r="BS990" s="1">
        <v>2</v>
      </c>
      <c r="BT990" s="1">
        <v>5</v>
      </c>
      <c r="BU990" s="1">
        <v>2</v>
      </c>
      <c r="BV990" s="1">
        <v>2</v>
      </c>
      <c r="BW990" s="1">
        <v>0</v>
      </c>
      <c r="BX990" s="1">
        <v>0</v>
      </c>
      <c r="BY990" s="1">
        <v>2</v>
      </c>
      <c r="BZ990" s="1">
        <v>1</v>
      </c>
      <c r="CA990" s="1">
        <v>3</v>
      </c>
      <c r="CB990" s="1">
        <v>3</v>
      </c>
      <c r="CC990" s="1">
        <v>2</v>
      </c>
      <c r="CD990" s="1">
        <v>0</v>
      </c>
      <c r="CE990" s="1">
        <v>33</v>
      </c>
      <c r="CF990" s="1">
        <v>0</v>
      </c>
      <c r="CG990" s="1">
        <v>0</v>
      </c>
      <c r="CH990" s="1">
        <v>0</v>
      </c>
      <c r="CI990" s="1">
        <v>0</v>
      </c>
      <c r="CJ990" s="1">
        <v>33</v>
      </c>
      <c r="CK990" s="1">
        <v>33</v>
      </c>
      <c r="CL990" s="1">
        <v>33</v>
      </c>
      <c r="CM990" s="1">
        <v>33</v>
      </c>
      <c r="CN990" s="1">
        <v>33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1</v>
      </c>
      <c r="CW990" s="1">
        <v>1</v>
      </c>
      <c r="CX990" s="1">
        <v>0</v>
      </c>
      <c r="CY990" s="1">
        <v>1</v>
      </c>
      <c r="CZ990" s="1">
        <v>0</v>
      </c>
      <c r="DA990" s="1">
        <v>0</v>
      </c>
      <c r="DB990" s="1">
        <v>1</v>
      </c>
      <c r="DC990" s="1">
        <v>1</v>
      </c>
      <c r="DD990" s="1">
        <v>1</v>
      </c>
      <c r="DE990" s="1">
        <v>3</v>
      </c>
      <c r="DF990" s="1">
        <v>1</v>
      </c>
      <c r="DG990" s="1">
        <v>0</v>
      </c>
      <c r="DH990" s="1">
        <v>1</v>
      </c>
      <c r="DI990" s="1">
        <v>1</v>
      </c>
      <c r="DJ990" s="1">
        <v>0</v>
      </c>
      <c r="DK990" s="1">
        <v>1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18</v>
      </c>
      <c r="DS990" s="1">
        <v>0</v>
      </c>
      <c r="DT990" s="1">
        <v>18</v>
      </c>
      <c r="DU990" s="1">
        <v>18</v>
      </c>
      <c r="DV990" s="1">
        <v>18</v>
      </c>
      <c r="DW990" s="1">
        <v>1</v>
      </c>
      <c r="DX990" s="1">
        <v>0</v>
      </c>
      <c r="DY990" s="1">
        <v>6</v>
      </c>
      <c r="DZ990" s="1">
        <v>0</v>
      </c>
      <c r="EA990" s="1">
        <v>6</v>
      </c>
      <c r="EB990" s="1">
        <v>0</v>
      </c>
      <c r="EC990" s="1">
        <v>0</v>
      </c>
      <c r="ED990" s="1">
        <v>0</v>
      </c>
      <c r="EE990" s="1">
        <v>3</v>
      </c>
      <c r="EF990" s="1">
        <v>0</v>
      </c>
      <c r="EG990" s="1">
        <v>0</v>
      </c>
      <c r="EH990" s="1">
        <v>0</v>
      </c>
      <c r="EI990" s="1">
        <v>0</v>
      </c>
      <c r="EJ990" s="1">
        <v>8</v>
      </c>
      <c r="EK990" s="1">
        <v>6</v>
      </c>
      <c r="EL990" s="1">
        <v>2</v>
      </c>
      <c r="EM990" s="1">
        <v>18</v>
      </c>
      <c r="EN990" s="1">
        <v>18</v>
      </c>
      <c r="EO990" s="1">
        <v>0</v>
      </c>
      <c r="EP990" s="1">
        <v>0</v>
      </c>
      <c r="EQ990" s="1">
        <v>0</v>
      </c>
      <c r="ER990" s="1">
        <v>1</v>
      </c>
      <c r="ES990" s="1">
        <v>1</v>
      </c>
      <c r="ET990" s="1">
        <v>0</v>
      </c>
      <c r="EU990" s="1">
        <v>1</v>
      </c>
      <c r="EV990" s="1">
        <v>0</v>
      </c>
      <c r="EW990" s="1">
        <v>0</v>
      </c>
      <c r="EX990" s="1">
        <v>0</v>
      </c>
      <c r="EY990" s="1">
        <v>1</v>
      </c>
      <c r="EZ990" s="1">
        <v>0</v>
      </c>
      <c r="FA990" s="1">
        <v>1</v>
      </c>
      <c r="FB990" s="1">
        <v>1</v>
      </c>
      <c r="FC990" s="1">
        <v>1</v>
      </c>
      <c r="FD990" s="1">
        <v>0</v>
      </c>
      <c r="FE990" s="1">
        <v>1</v>
      </c>
      <c r="FF990" s="1">
        <v>0</v>
      </c>
      <c r="FG990" s="1">
        <v>1</v>
      </c>
      <c r="FH990" s="1">
        <v>0</v>
      </c>
      <c r="FI990" s="1">
        <v>0</v>
      </c>
      <c r="FJ990" s="1">
        <v>1</v>
      </c>
      <c r="FK990" s="1">
        <v>0</v>
      </c>
      <c r="FL990" s="1">
        <v>1</v>
      </c>
      <c r="FM990" s="1">
        <v>3</v>
      </c>
      <c r="FN990" s="1">
        <v>1</v>
      </c>
      <c r="FO990" s="1">
        <v>0</v>
      </c>
      <c r="FP990" s="1">
        <v>0</v>
      </c>
      <c r="FQ990" s="1">
        <v>0</v>
      </c>
      <c r="FR990" s="1">
        <v>16</v>
      </c>
      <c r="FS990" s="1">
        <v>0</v>
      </c>
      <c r="FT990" s="1">
        <v>0</v>
      </c>
      <c r="FU990" s="1">
        <v>0</v>
      </c>
      <c r="FV990" s="1">
        <v>8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1</v>
      </c>
      <c r="GD990" s="1">
        <v>1</v>
      </c>
      <c r="GE990" s="1">
        <v>1</v>
      </c>
      <c r="GF990" s="1">
        <v>3</v>
      </c>
      <c r="GG990" s="1">
        <v>1</v>
      </c>
      <c r="GH990" s="1">
        <v>1</v>
      </c>
      <c r="GI990" s="1">
        <v>1</v>
      </c>
      <c r="GJ990" s="1">
        <v>1</v>
      </c>
      <c r="GK990" s="1">
        <v>1</v>
      </c>
      <c r="GL990" s="1">
        <v>1</v>
      </c>
      <c r="GM990" s="1">
        <v>0</v>
      </c>
      <c r="GN990" s="1">
        <v>0</v>
      </c>
      <c r="GO990" s="1">
        <v>1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1</v>
      </c>
      <c r="HP990" s="1">
        <v>1</v>
      </c>
      <c r="HQ990" s="1">
        <v>0</v>
      </c>
      <c r="HR990" s="1">
        <v>0</v>
      </c>
      <c r="HS990" s="1">
        <v>2</v>
      </c>
      <c r="HT990" s="1">
        <v>2</v>
      </c>
      <c r="HU990" s="1">
        <v>2</v>
      </c>
      <c r="HV990" s="1">
        <v>6</v>
      </c>
      <c r="HW990" s="1">
        <v>2</v>
      </c>
      <c r="HX990" s="1">
        <v>2</v>
      </c>
      <c r="HY990" s="1">
        <v>2</v>
      </c>
      <c r="HZ990" s="1">
        <v>2</v>
      </c>
      <c r="IA990" s="1">
        <v>2</v>
      </c>
      <c r="IB990" s="1">
        <v>2</v>
      </c>
      <c r="IC990" s="1">
        <v>2</v>
      </c>
      <c r="ID990" s="1">
        <v>0</v>
      </c>
      <c r="IE990" s="1">
        <v>0</v>
      </c>
      <c r="IF990" s="1">
        <v>1</v>
      </c>
      <c r="IG990" s="1">
        <v>1</v>
      </c>
      <c r="IH990" s="1">
        <v>1</v>
      </c>
      <c r="II990" s="1">
        <v>1</v>
      </c>
      <c r="IJ990" s="1">
        <v>1</v>
      </c>
      <c r="IK990" s="1">
        <v>1</v>
      </c>
      <c r="IL990" s="1">
        <v>1</v>
      </c>
      <c r="IM990" s="1">
        <v>1</v>
      </c>
      <c r="IN990" s="1">
        <v>1</v>
      </c>
      <c r="IO990" s="1">
        <v>1</v>
      </c>
      <c r="IP990" s="1">
        <v>0</v>
      </c>
      <c r="IQ990" s="1">
        <v>0</v>
      </c>
      <c r="IR990" s="1">
        <v>0</v>
      </c>
      <c r="IS990" s="1">
        <v>1</v>
      </c>
      <c r="IT990" s="1">
        <v>1</v>
      </c>
      <c r="IU990" s="1">
        <v>1</v>
      </c>
      <c r="IV990" s="1">
        <v>3</v>
      </c>
      <c r="IW990" s="1">
        <v>1</v>
      </c>
      <c r="IX990" s="1">
        <v>1</v>
      </c>
      <c r="IY990" s="1">
        <v>1</v>
      </c>
      <c r="IZ990" s="1">
        <v>1</v>
      </c>
      <c r="JA990" s="1">
        <v>1</v>
      </c>
      <c r="JB990" s="1">
        <v>1</v>
      </c>
      <c r="JC990" s="1">
        <v>0</v>
      </c>
      <c r="JD990" s="1">
        <v>0</v>
      </c>
      <c r="JE990" s="1">
        <v>0</v>
      </c>
      <c r="JF990" s="1">
        <v>0</v>
      </c>
      <c r="JG990" s="1">
        <v>0</v>
      </c>
      <c r="JH990" s="1">
        <v>0</v>
      </c>
      <c r="JI990" s="1">
        <v>0</v>
      </c>
      <c r="JJ990" s="1">
        <v>0</v>
      </c>
      <c r="JK990" s="1">
        <v>0</v>
      </c>
      <c r="JL990" s="1">
        <v>0</v>
      </c>
      <c r="JM990" s="1">
        <v>0</v>
      </c>
      <c r="JN990" s="1">
        <v>0</v>
      </c>
      <c r="JO990" s="1">
        <v>0</v>
      </c>
      <c r="JP990" s="1">
        <v>0</v>
      </c>
      <c r="JQ990" s="1">
        <v>0</v>
      </c>
      <c r="JR990" s="1">
        <v>0</v>
      </c>
      <c r="JS990" s="1">
        <v>0</v>
      </c>
      <c r="JT990" s="1">
        <v>0</v>
      </c>
      <c r="JU990" s="1">
        <v>0</v>
      </c>
      <c r="JV990" s="1">
        <v>0</v>
      </c>
      <c r="JW990" s="1">
        <v>0</v>
      </c>
      <c r="JX990" s="1">
        <v>0</v>
      </c>
      <c r="JY990" s="1">
        <v>0</v>
      </c>
      <c r="JZ990" s="1">
        <v>0</v>
      </c>
      <c r="KA990" s="1">
        <v>0</v>
      </c>
      <c r="KB990" s="1">
        <v>0</v>
      </c>
      <c r="KC990" s="1">
        <v>0</v>
      </c>
      <c r="KD990" s="1">
        <v>0</v>
      </c>
      <c r="KE990" s="1">
        <v>0</v>
      </c>
      <c r="KF990" s="1">
        <v>0</v>
      </c>
      <c r="KG990" s="1">
        <v>0</v>
      </c>
      <c r="KH990" s="1">
        <v>0</v>
      </c>
      <c r="KI990" s="1">
        <v>0</v>
      </c>
      <c r="KJ990" s="1">
        <v>0</v>
      </c>
      <c r="KK990" s="1">
        <v>0</v>
      </c>
      <c r="KL990" s="1">
        <v>0</v>
      </c>
      <c r="KM990" s="1">
        <v>0</v>
      </c>
      <c r="KN990" s="1">
        <v>0</v>
      </c>
      <c r="KO990" s="1">
        <v>0</v>
      </c>
      <c r="KP990" s="1">
        <v>0</v>
      </c>
      <c r="KQ990" s="1">
        <v>0</v>
      </c>
      <c r="KR990" s="1">
        <v>0</v>
      </c>
      <c r="KS990" s="1">
        <v>0</v>
      </c>
      <c r="KT990" s="1">
        <v>0</v>
      </c>
      <c r="KU990" s="1">
        <v>0</v>
      </c>
      <c r="KV990" s="1">
        <v>0</v>
      </c>
      <c r="KW990" s="1">
        <v>0</v>
      </c>
      <c r="KX990" s="1">
        <v>0</v>
      </c>
      <c r="KY990" s="1">
        <v>0</v>
      </c>
      <c r="KZ990" s="1">
        <v>0</v>
      </c>
      <c r="LA990" s="1">
        <v>0</v>
      </c>
      <c r="LB990" s="1">
        <v>0</v>
      </c>
      <c r="LC990" s="1">
        <v>0</v>
      </c>
      <c r="LD990" s="1">
        <v>0</v>
      </c>
      <c r="LE990" s="1">
        <v>0</v>
      </c>
      <c r="LF990" s="1">
        <v>0</v>
      </c>
      <c r="LG990" s="1">
        <v>0</v>
      </c>
      <c r="LH990" s="1">
        <v>0</v>
      </c>
      <c r="LI990" s="1">
        <v>0</v>
      </c>
      <c r="LJ990" s="1">
        <v>0</v>
      </c>
      <c r="LK990" s="1">
        <v>0</v>
      </c>
      <c r="LL990" s="1">
        <v>0</v>
      </c>
      <c r="LM990" s="1">
        <v>0</v>
      </c>
      <c r="LN990" s="1">
        <v>0</v>
      </c>
      <c r="LO990" s="1">
        <v>0</v>
      </c>
      <c r="LP990" s="1">
        <v>0</v>
      </c>
      <c r="LQ990" s="1">
        <v>0</v>
      </c>
      <c r="LR990" s="1">
        <v>0</v>
      </c>
      <c r="LS990" s="1">
        <v>0</v>
      </c>
      <c r="LT990" s="1">
        <v>0</v>
      </c>
      <c r="LU990" s="1">
        <v>0</v>
      </c>
      <c r="LV990" s="1">
        <v>0</v>
      </c>
      <c r="LW990" s="1">
        <v>0</v>
      </c>
      <c r="LX990" s="1">
        <v>0</v>
      </c>
      <c r="LY990" s="1">
        <v>0</v>
      </c>
      <c r="LZ990" s="1">
        <v>0</v>
      </c>
      <c r="MA990" s="1">
        <v>0</v>
      </c>
      <c r="MB990" s="1">
        <v>0</v>
      </c>
      <c r="MC990" s="1">
        <v>1</v>
      </c>
    </row>
    <row r="991" spans="1:341">
      <c r="A991" s="1">
        <v>2016</v>
      </c>
      <c r="B991" s="1" t="s">
        <v>1073</v>
      </c>
      <c r="C991" s="1">
        <v>1</v>
      </c>
      <c r="D991" s="1">
        <v>0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2</v>
      </c>
      <c r="L991" s="1">
        <v>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</v>
      </c>
      <c r="BG991" s="1">
        <v>1</v>
      </c>
      <c r="BH991" s="1">
        <v>0</v>
      </c>
      <c r="BI991" s="1">
        <v>0</v>
      </c>
      <c r="BJ991" s="1">
        <v>1</v>
      </c>
      <c r="BK991" s="1">
        <v>0</v>
      </c>
      <c r="BL991" s="1">
        <v>0</v>
      </c>
      <c r="BM991" s="1">
        <v>1</v>
      </c>
      <c r="BN991" s="1">
        <v>0</v>
      </c>
      <c r="BO991" s="1">
        <v>1</v>
      </c>
      <c r="BP991" s="1">
        <v>0</v>
      </c>
      <c r="BQ991" s="1">
        <v>2</v>
      </c>
      <c r="BR991" s="1">
        <v>2</v>
      </c>
      <c r="BS991" s="1">
        <v>2</v>
      </c>
      <c r="BT991" s="1">
        <v>5</v>
      </c>
      <c r="BU991" s="1">
        <v>2</v>
      </c>
      <c r="BV991" s="1">
        <v>2</v>
      </c>
      <c r="BW991" s="1">
        <v>0</v>
      </c>
      <c r="BX991" s="1">
        <v>0</v>
      </c>
      <c r="BY991" s="1">
        <v>2</v>
      </c>
      <c r="BZ991" s="1">
        <v>1</v>
      </c>
      <c r="CA991" s="1">
        <v>3</v>
      </c>
      <c r="CB991" s="1">
        <v>3</v>
      </c>
      <c r="CC991" s="1">
        <v>2</v>
      </c>
      <c r="CD991" s="1">
        <v>0</v>
      </c>
      <c r="CE991" s="1">
        <v>1</v>
      </c>
      <c r="CF991" s="1">
        <v>0</v>
      </c>
      <c r="CG991" s="1">
        <v>0</v>
      </c>
      <c r="CH991" s="1">
        <v>0</v>
      </c>
      <c r="CI991" s="1">
        <v>0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1</v>
      </c>
      <c r="CQ991" s="1">
        <v>2</v>
      </c>
      <c r="CR991" s="1">
        <v>2</v>
      </c>
      <c r="CS991" s="1">
        <v>2</v>
      </c>
      <c r="CT991" s="1">
        <v>2</v>
      </c>
      <c r="CU991" s="1">
        <v>0</v>
      </c>
      <c r="CV991" s="1">
        <v>1</v>
      </c>
      <c r="CW991" s="1">
        <v>1</v>
      </c>
      <c r="CX991" s="1">
        <v>0</v>
      </c>
      <c r="CY991" s="1">
        <v>1</v>
      </c>
      <c r="CZ991" s="1">
        <v>0</v>
      </c>
      <c r="DA991" s="1">
        <v>0</v>
      </c>
      <c r="DB991" s="1">
        <v>1</v>
      </c>
      <c r="DC991" s="1">
        <v>1</v>
      </c>
      <c r="DD991" s="1">
        <v>1</v>
      </c>
      <c r="DE991" s="1">
        <v>3</v>
      </c>
      <c r="DF991" s="1">
        <v>1</v>
      </c>
      <c r="DG991" s="1">
        <v>0</v>
      </c>
      <c r="DH991" s="1">
        <v>1</v>
      </c>
      <c r="DI991" s="1">
        <v>1</v>
      </c>
      <c r="DJ991" s="1">
        <v>0</v>
      </c>
      <c r="DK991" s="1">
        <v>1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14</v>
      </c>
      <c r="DS991" s="1">
        <v>0</v>
      </c>
      <c r="DT991" s="1">
        <v>14</v>
      </c>
      <c r="DU991" s="1">
        <v>14</v>
      </c>
      <c r="DV991" s="1">
        <v>14</v>
      </c>
      <c r="DW991" s="1">
        <v>2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12</v>
      </c>
      <c r="EK991" s="1">
        <v>0</v>
      </c>
      <c r="EL991" s="1">
        <v>12</v>
      </c>
      <c r="EM991" s="1">
        <v>14</v>
      </c>
      <c r="EN991" s="1">
        <v>14</v>
      </c>
      <c r="EO991" s="1">
        <v>0</v>
      </c>
      <c r="EP991" s="1">
        <v>0</v>
      </c>
      <c r="EQ991" s="1">
        <v>0</v>
      </c>
      <c r="ER991" s="1">
        <v>1</v>
      </c>
      <c r="ES991" s="1">
        <v>1</v>
      </c>
      <c r="ET991" s="1">
        <v>0</v>
      </c>
      <c r="EU991" s="1">
        <v>1</v>
      </c>
      <c r="EV991" s="1">
        <v>0</v>
      </c>
      <c r="EW991" s="1">
        <v>0</v>
      </c>
      <c r="EX991" s="1">
        <v>0</v>
      </c>
      <c r="EY991" s="1">
        <v>1</v>
      </c>
      <c r="EZ991" s="1">
        <v>0</v>
      </c>
      <c r="FA991" s="1">
        <v>1</v>
      </c>
      <c r="FB991" s="1">
        <v>1</v>
      </c>
      <c r="FC991" s="1">
        <v>1</v>
      </c>
      <c r="FD991" s="1">
        <v>0</v>
      </c>
      <c r="FE991" s="1">
        <v>1</v>
      </c>
      <c r="FF991" s="1">
        <v>0</v>
      </c>
      <c r="FG991" s="1">
        <v>1</v>
      </c>
      <c r="FH991" s="1">
        <v>0</v>
      </c>
      <c r="FI991" s="1">
        <v>0</v>
      </c>
      <c r="FJ991" s="1">
        <v>1</v>
      </c>
      <c r="FK991" s="1">
        <v>0</v>
      </c>
      <c r="FL991" s="1">
        <v>1</v>
      </c>
      <c r="FM991" s="1">
        <v>3</v>
      </c>
      <c r="FN991" s="1">
        <v>1</v>
      </c>
      <c r="FO991" s="1">
        <v>0</v>
      </c>
      <c r="FP991" s="1">
        <v>0</v>
      </c>
      <c r="FQ991" s="1">
        <v>0</v>
      </c>
      <c r="FR991" s="1">
        <v>11</v>
      </c>
      <c r="FS991" s="1">
        <v>0</v>
      </c>
      <c r="FT991" s="1">
        <v>0</v>
      </c>
      <c r="FU991" s="1">
        <v>0</v>
      </c>
      <c r="FV991" s="1">
        <v>2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1</v>
      </c>
      <c r="GD991" s="1">
        <v>1</v>
      </c>
      <c r="GE991" s="1">
        <v>1</v>
      </c>
      <c r="GF991" s="1">
        <v>3</v>
      </c>
      <c r="GG991" s="1">
        <v>1</v>
      </c>
      <c r="GH991" s="1">
        <v>1</v>
      </c>
      <c r="GI991" s="1">
        <v>1</v>
      </c>
      <c r="GJ991" s="1">
        <v>1</v>
      </c>
      <c r="GK991" s="1">
        <v>1</v>
      </c>
      <c r="GL991" s="1">
        <v>1</v>
      </c>
      <c r="GM991" s="1">
        <v>0</v>
      </c>
      <c r="GN991" s="1">
        <v>0</v>
      </c>
      <c r="GO991" s="1">
        <v>1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1">
        <v>1</v>
      </c>
      <c r="HP991" s="1">
        <v>1</v>
      </c>
      <c r="HQ991" s="1">
        <v>0</v>
      </c>
      <c r="HR991" s="1">
        <v>0</v>
      </c>
      <c r="HS991" s="1">
        <v>2</v>
      </c>
      <c r="HT991" s="1">
        <v>2</v>
      </c>
      <c r="HU991" s="1">
        <v>2</v>
      </c>
      <c r="HV991" s="1">
        <v>6</v>
      </c>
      <c r="HW991" s="1">
        <v>2</v>
      </c>
      <c r="HX991" s="1">
        <v>2</v>
      </c>
      <c r="HY991" s="1">
        <v>2</v>
      </c>
      <c r="HZ991" s="1">
        <v>2</v>
      </c>
      <c r="IA991" s="1">
        <v>2</v>
      </c>
      <c r="IB991" s="1">
        <v>2</v>
      </c>
      <c r="IC991" s="1">
        <v>2</v>
      </c>
      <c r="ID991" s="1">
        <v>0</v>
      </c>
      <c r="IE991" s="1">
        <v>0</v>
      </c>
      <c r="IF991" s="1">
        <v>1</v>
      </c>
      <c r="IG991" s="1">
        <v>1</v>
      </c>
      <c r="IH991" s="1">
        <v>1</v>
      </c>
      <c r="II991" s="1">
        <v>1</v>
      </c>
      <c r="IJ991" s="1">
        <v>1</v>
      </c>
      <c r="IK991" s="1">
        <v>1</v>
      </c>
      <c r="IL991" s="1">
        <v>1</v>
      </c>
      <c r="IM991" s="1">
        <v>1</v>
      </c>
      <c r="IN991" s="1">
        <v>1</v>
      </c>
      <c r="IO991" s="1">
        <v>1</v>
      </c>
      <c r="IP991" s="1">
        <v>0</v>
      </c>
      <c r="IQ991" s="1">
        <v>0</v>
      </c>
      <c r="IR991" s="1">
        <v>0</v>
      </c>
      <c r="IS991" s="1">
        <v>1</v>
      </c>
      <c r="IT991" s="1">
        <v>1</v>
      </c>
      <c r="IU991" s="1">
        <v>1</v>
      </c>
      <c r="IV991" s="1">
        <v>3</v>
      </c>
      <c r="IW991" s="1">
        <v>1</v>
      </c>
      <c r="IX991" s="1">
        <v>1</v>
      </c>
      <c r="IY991" s="1">
        <v>1</v>
      </c>
      <c r="IZ991" s="1">
        <v>1</v>
      </c>
      <c r="JA991" s="1">
        <v>1</v>
      </c>
      <c r="JB991" s="1">
        <v>1</v>
      </c>
      <c r="JC991" s="1">
        <v>0</v>
      </c>
      <c r="JD991" s="1">
        <v>0</v>
      </c>
      <c r="JE991" s="1">
        <v>0</v>
      </c>
      <c r="JF991" s="1">
        <v>0</v>
      </c>
      <c r="JG991" s="1">
        <v>0</v>
      </c>
      <c r="JH991" s="1">
        <v>0</v>
      </c>
      <c r="JI991" s="1">
        <v>0</v>
      </c>
      <c r="JJ991" s="1">
        <v>0</v>
      </c>
      <c r="JK991" s="1">
        <v>0</v>
      </c>
      <c r="JL991" s="1">
        <v>0</v>
      </c>
      <c r="JM991" s="1">
        <v>0</v>
      </c>
      <c r="JN991" s="1">
        <v>0</v>
      </c>
      <c r="JO991" s="1">
        <v>0</v>
      </c>
      <c r="JP991" s="1">
        <v>0</v>
      </c>
      <c r="JQ991" s="1">
        <v>0</v>
      </c>
      <c r="JR991" s="1">
        <v>0</v>
      </c>
      <c r="JS991" s="1">
        <v>0</v>
      </c>
      <c r="JT991" s="1">
        <v>0</v>
      </c>
      <c r="JU991" s="1">
        <v>0</v>
      </c>
      <c r="JV991" s="1">
        <v>0</v>
      </c>
      <c r="JW991" s="1">
        <v>0</v>
      </c>
      <c r="JX991" s="1">
        <v>0</v>
      </c>
      <c r="JY991" s="1">
        <v>0</v>
      </c>
      <c r="JZ991" s="1">
        <v>0</v>
      </c>
      <c r="KA991" s="1">
        <v>0</v>
      </c>
      <c r="KB991" s="1">
        <v>0</v>
      </c>
      <c r="KC991" s="1">
        <v>0</v>
      </c>
      <c r="KD991" s="1">
        <v>0</v>
      </c>
      <c r="KE991" s="1">
        <v>0</v>
      </c>
      <c r="KF991" s="1">
        <v>0</v>
      </c>
      <c r="KG991" s="1">
        <v>0</v>
      </c>
      <c r="KH991" s="1">
        <v>0</v>
      </c>
      <c r="KI991" s="1">
        <v>0</v>
      </c>
      <c r="KJ991" s="1">
        <v>0</v>
      </c>
      <c r="KK991" s="1">
        <v>0</v>
      </c>
      <c r="KL991" s="1">
        <v>0</v>
      </c>
      <c r="KM991" s="1">
        <v>0</v>
      </c>
      <c r="KN991" s="1">
        <v>0</v>
      </c>
      <c r="KO991" s="1">
        <v>0</v>
      </c>
      <c r="KP991" s="1">
        <v>0</v>
      </c>
      <c r="KQ991" s="1">
        <v>0</v>
      </c>
      <c r="KR991" s="1">
        <v>0</v>
      </c>
      <c r="KS991" s="1">
        <v>0</v>
      </c>
      <c r="KT991" s="1">
        <v>0</v>
      </c>
      <c r="KU991" s="1">
        <v>0</v>
      </c>
      <c r="KV991" s="1">
        <v>0</v>
      </c>
      <c r="KW991" s="1">
        <v>0</v>
      </c>
      <c r="KX991" s="1">
        <v>0</v>
      </c>
      <c r="KY991" s="1">
        <v>0</v>
      </c>
      <c r="KZ991" s="1">
        <v>0</v>
      </c>
      <c r="LA991" s="1">
        <v>0</v>
      </c>
      <c r="LB991" s="1">
        <v>0</v>
      </c>
      <c r="LC991" s="1">
        <v>0</v>
      </c>
      <c r="LD991" s="1">
        <v>0</v>
      </c>
      <c r="LE991" s="1">
        <v>0</v>
      </c>
      <c r="LF991" s="1">
        <v>0</v>
      </c>
      <c r="LG991" s="1">
        <v>0</v>
      </c>
      <c r="LH991" s="1">
        <v>0</v>
      </c>
      <c r="LI991" s="1">
        <v>0</v>
      </c>
      <c r="LJ991" s="1">
        <v>0</v>
      </c>
      <c r="LK991" s="1">
        <v>0</v>
      </c>
      <c r="LL991" s="1">
        <v>0</v>
      </c>
      <c r="LM991" s="1">
        <v>0</v>
      </c>
      <c r="LN991" s="1">
        <v>0</v>
      </c>
      <c r="LO991" s="1">
        <v>0</v>
      </c>
      <c r="LP991" s="1">
        <v>0</v>
      </c>
      <c r="LQ991" s="1">
        <v>0</v>
      </c>
      <c r="LR991" s="1">
        <v>0</v>
      </c>
      <c r="LS991" s="1">
        <v>0</v>
      </c>
      <c r="LT991" s="1">
        <v>0</v>
      </c>
      <c r="LU991" s="1">
        <v>0</v>
      </c>
      <c r="LV991" s="1">
        <v>0</v>
      </c>
      <c r="LW991" s="1">
        <v>0</v>
      </c>
      <c r="LX991" s="1">
        <v>0</v>
      </c>
      <c r="LY991" s="1">
        <v>0</v>
      </c>
      <c r="LZ991" s="1">
        <v>0</v>
      </c>
      <c r="MA991" s="1">
        <v>0</v>
      </c>
      <c r="MB991" s="1">
        <v>0</v>
      </c>
      <c r="MC991" s="1">
        <v>1</v>
      </c>
    </row>
    <row r="992" spans="1:341">
      <c r="A992" s="1">
        <v>2016</v>
      </c>
      <c r="B992" s="1" t="s">
        <v>1074</v>
      </c>
      <c r="C992" s="1">
        <v>1</v>
      </c>
      <c r="D992" s="1">
        <v>0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2</v>
      </c>
      <c r="L992" s="1">
        <v>2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3</v>
      </c>
      <c r="X992" s="1">
        <v>3</v>
      </c>
      <c r="Y992" s="1">
        <v>3</v>
      </c>
      <c r="Z992" s="1">
        <v>3</v>
      </c>
      <c r="AA992" s="1">
        <v>3</v>
      </c>
      <c r="AB992" s="1">
        <v>3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15</v>
      </c>
      <c r="BG992" s="1">
        <v>15</v>
      </c>
      <c r="BH992" s="1">
        <v>0</v>
      </c>
      <c r="BI992" s="1">
        <v>0</v>
      </c>
      <c r="BJ992" s="1">
        <v>15</v>
      </c>
      <c r="BK992" s="1">
        <v>0</v>
      </c>
      <c r="BL992" s="1">
        <v>0</v>
      </c>
      <c r="BM992" s="1">
        <v>1</v>
      </c>
      <c r="BN992" s="1">
        <v>0</v>
      </c>
      <c r="BO992" s="1">
        <v>1</v>
      </c>
      <c r="BP992" s="1">
        <v>0</v>
      </c>
      <c r="BQ992" s="1">
        <v>2</v>
      </c>
      <c r="BR992" s="1">
        <v>2</v>
      </c>
      <c r="BS992" s="1">
        <v>2</v>
      </c>
      <c r="BT992" s="1">
        <v>5</v>
      </c>
      <c r="BU992" s="1">
        <v>2</v>
      </c>
      <c r="BV992" s="1">
        <v>2</v>
      </c>
      <c r="BW992" s="1">
        <v>0</v>
      </c>
      <c r="BX992" s="1">
        <v>0</v>
      </c>
      <c r="BY992" s="1">
        <v>2</v>
      </c>
      <c r="BZ992" s="1">
        <v>1</v>
      </c>
      <c r="CA992" s="1">
        <v>3</v>
      </c>
      <c r="CB992" s="1">
        <v>3</v>
      </c>
      <c r="CC992" s="1">
        <v>2</v>
      </c>
      <c r="CD992" s="1">
        <v>0</v>
      </c>
      <c r="CE992" s="1">
        <v>8</v>
      </c>
      <c r="CF992" s="1">
        <v>0</v>
      </c>
      <c r="CG992" s="1">
        <v>0</v>
      </c>
      <c r="CH992" s="1">
        <v>0</v>
      </c>
      <c r="CI992" s="1">
        <v>0</v>
      </c>
      <c r="CJ992" s="1">
        <v>8</v>
      </c>
      <c r="CK992" s="1">
        <v>8</v>
      </c>
      <c r="CL992" s="1">
        <v>8</v>
      </c>
      <c r="CM992" s="1">
        <v>8</v>
      </c>
      <c r="CN992" s="1">
        <v>8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1</v>
      </c>
      <c r="CW992" s="1">
        <v>1</v>
      </c>
      <c r="CX992" s="1">
        <v>0</v>
      </c>
      <c r="CY992" s="1">
        <v>2</v>
      </c>
      <c r="CZ992" s="1">
        <v>0</v>
      </c>
      <c r="DA992" s="1">
        <v>0</v>
      </c>
      <c r="DB992" s="1">
        <v>2</v>
      </c>
      <c r="DC992" s="1">
        <v>2</v>
      </c>
      <c r="DD992" s="1">
        <v>2</v>
      </c>
      <c r="DE992" s="1">
        <v>5</v>
      </c>
      <c r="DF992" s="1">
        <v>2</v>
      </c>
      <c r="DG992" s="1">
        <v>0</v>
      </c>
      <c r="DH992" s="1">
        <v>2</v>
      </c>
      <c r="DI992" s="1">
        <v>2</v>
      </c>
      <c r="DJ992" s="1">
        <v>0</v>
      </c>
      <c r="DK992" s="1">
        <v>2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16</v>
      </c>
      <c r="DS992" s="1">
        <v>0</v>
      </c>
      <c r="DT992" s="1">
        <v>16</v>
      </c>
      <c r="DU992" s="1">
        <v>16</v>
      </c>
      <c r="DV992" s="1">
        <v>16</v>
      </c>
      <c r="DW992" s="1">
        <v>1</v>
      </c>
      <c r="DX992" s="1">
        <v>0</v>
      </c>
      <c r="DY992" s="1">
        <v>6</v>
      </c>
      <c r="DZ992" s="1">
        <v>0</v>
      </c>
      <c r="EA992" s="1">
        <v>6</v>
      </c>
      <c r="EB992" s="1">
        <v>0</v>
      </c>
      <c r="EC992" s="1">
        <v>0</v>
      </c>
      <c r="ED992" s="1">
        <v>0</v>
      </c>
      <c r="EE992" s="1">
        <v>3</v>
      </c>
      <c r="EF992" s="1">
        <v>0</v>
      </c>
      <c r="EG992" s="1">
        <v>0</v>
      </c>
      <c r="EH992" s="1">
        <v>0</v>
      </c>
      <c r="EI992" s="1">
        <v>0</v>
      </c>
      <c r="EJ992" s="1">
        <v>6</v>
      </c>
      <c r="EK992" s="1">
        <v>5</v>
      </c>
      <c r="EL992" s="1">
        <v>1</v>
      </c>
      <c r="EM992" s="1">
        <v>16</v>
      </c>
      <c r="EN992" s="1">
        <v>16</v>
      </c>
      <c r="EO992" s="1">
        <v>0</v>
      </c>
      <c r="EP992" s="1">
        <v>0</v>
      </c>
      <c r="EQ992" s="1">
        <v>0</v>
      </c>
      <c r="ER992" s="1">
        <v>1</v>
      </c>
      <c r="ES992" s="1">
        <v>1</v>
      </c>
      <c r="ET992" s="1">
        <v>0</v>
      </c>
      <c r="EU992" s="1">
        <v>1</v>
      </c>
      <c r="EV992" s="1">
        <v>0</v>
      </c>
      <c r="EW992" s="1">
        <v>0</v>
      </c>
      <c r="EX992" s="1">
        <v>0</v>
      </c>
      <c r="EY992" s="1">
        <v>1</v>
      </c>
      <c r="EZ992" s="1">
        <v>0</v>
      </c>
      <c r="FA992" s="1">
        <v>1</v>
      </c>
      <c r="FB992" s="1">
        <v>1</v>
      </c>
      <c r="FC992" s="1">
        <v>1</v>
      </c>
      <c r="FD992" s="1">
        <v>0</v>
      </c>
      <c r="FE992" s="1">
        <v>1</v>
      </c>
      <c r="FF992" s="1">
        <v>0</v>
      </c>
      <c r="FG992" s="1">
        <v>1</v>
      </c>
      <c r="FH992" s="1">
        <v>0</v>
      </c>
      <c r="FI992" s="1">
        <v>0</v>
      </c>
      <c r="FJ992" s="1">
        <v>1</v>
      </c>
      <c r="FK992" s="1">
        <v>0</v>
      </c>
      <c r="FL992" s="1">
        <v>1</v>
      </c>
      <c r="FM992" s="1">
        <v>3</v>
      </c>
      <c r="FN992" s="1">
        <v>1</v>
      </c>
      <c r="FO992" s="1">
        <v>0</v>
      </c>
      <c r="FP992" s="1">
        <v>0</v>
      </c>
      <c r="FQ992" s="1">
        <v>0</v>
      </c>
      <c r="FR992" s="1">
        <v>13</v>
      </c>
      <c r="FS992" s="1">
        <v>0</v>
      </c>
      <c r="FT992" s="1">
        <v>0</v>
      </c>
      <c r="FU992" s="1">
        <v>0</v>
      </c>
      <c r="FV992" s="1">
        <v>3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1</v>
      </c>
      <c r="GD992" s="1">
        <v>1</v>
      </c>
      <c r="GE992" s="1">
        <v>1</v>
      </c>
      <c r="GF992" s="1">
        <v>3</v>
      </c>
      <c r="GG992" s="1">
        <v>1</v>
      </c>
      <c r="GH992" s="1">
        <v>1</v>
      </c>
      <c r="GI992" s="1">
        <v>1</v>
      </c>
      <c r="GJ992" s="1">
        <v>1</v>
      </c>
      <c r="GK992" s="1">
        <v>1</v>
      </c>
      <c r="GL992" s="1">
        <v>1</v>
      </c>
      <c r="GM992" s="1">
        <v>0</v>
      </c>
      <c r="GN992" s="1">
        <v>0</v>
      </c>
      <c r="GO992" s="1">
        <v>1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1</v>
      </c>
      <c r="HP992" s="1">
        <v>1</v>
      </c>
      <c r="HQ992" s="1">
        <v>0</v>
      </c>
      <c r="HR992" s="1">
        <v>0</v>
      </c>
      <c r="HS992" s="1">
        <v>2</v>
      </c>
      <c r="HT992" s="1">
        <v>2</v>
      </c>
      <c r="HU992" s="1">
        <v>2</v>
      </c>
      <c r="HV992" s="1">
        <v>6</v>
      </c>
      <c r="HW992" s="1">
        <v>2</v>
      </c>
      <c r="HX992" s="1">
        <v>2</v>
      </c>
      <c r="HY992" s="1">
        <v>2</v>
      </c>
      <c r="HZ992" s="1">
        <v>2</v>
      </c>
      <c r="IA992" s="1">
        <v>2</v>
      </c>
      <c r="IB992" s="1">
        <v>2</v>
      </c>
      <c r="IC992" s="1">
        <v>2</v>
      </c>
      <c r="ID992" s="1">
        <v>0</v>
      </c>
      <c r="IE992" s="1">
        <v>0</v>
      </c>
      <c r="IF992" s="1">
        <v>1</v>
      </c>
      <c r="IG992" s="1">
        <v>1</v>
      </c>
      <c r="IH992" s="1">
        <v>1</v>
      </c>
      <c r="II992" s="1">
        <v>1</v>
      </c>
      <c r="IJ992" s="1">
        <v>1</v>
      </c>
      <c r="IK992" s="1">
        <v>1</v>
      </c>
      <c r="IL992" s="1">
        <v>1</v>
      </c>
      <c r="IM992" s="1">
        <v>1</v>
      </c>
      <c r="IN992" s="1">
        <v>1</v>
      </c>
      <c r="IO992" s="1">
        <v>1</v>
      </c>
      <c r="IP992" s="1">
        <v>0</v>
      </c>
      <c r="IQ992" s="1">
        <v>0</v>
      </c>
      <c r="IR992" s="1">
        <v>0</v>
      </c>
      <c r="IS992" s="1">
        <v>1</v>
      </c>
      <c r="IT992" s="1">
        <v>1</v>
      </c>
      <c r="IU992" s="1">
        <v>1</v>
      </c>
      <c r="IV992" s="1">
        <v>3</v>
      </c>
      <c r="IW992" s="1">
        <v>1</v>
      </c>
      <c r="IX992" s="1">
        <v>1</v>
      </c>
      <c r="IY992" s="1">
        <v>1</v>
      </c>
      <c r="IZ992" s="1">
        <v>1</v>
      </c>
      <c r="JA992" s="1">
        <v>1</v>
      </c>
      <c r="JB992" s="1">
        <v>1</v>
      </c>
      <c r="JC992" s="1">
        <v>0</v>
      </c>
      <c r="JD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0</v>
      </c>
      <c r="JJ992" s="1">
        <v>0</v>
      </c>
      <c r="JK992" s="1">
        <v>0</v>
      </c>
      <c r="JL992" s="1">
        <v>0</v>
      </c>
      <c r="JM992" s="1">
        <v>0</v>
      </c>
      <c r="JN992" s="1">
        <v>0</v>
      </c>
      <c r="JO992" s="1">
        <v>0</v>
      </c>
      <c r="JP992" s="1">
        <v>0</v>
      </c>
      <c r="JQ992" s="1">
        <v>0</v>
      </c>
      <c r="JR992" s="1">
        <v>0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0</v>
      </c>
      <c r="JY992" s="1">
        <v>0</v>
      </c>
      <c r="JZ992" s="1">
        <v>0</v>
      </c>
      <c r="KA992" s="1">
        <v>0</v>
      </c>
      <c r="KB992" s="1">
        <v>0</v>
      </c>
      <c r="KC992" s="1">
        <v>0</v>
      </c>
      <c r="KD992" s="1">
        <v>0</v>
      </c>
      <c r="KE992" s="1">
        <v>0</v>
      </c>
      <c r="KF992" s="1">
        <v>0</v>
      </c>
      <c r="KG992" s="1">
        <v>0</v>
      </c>
      <c r="KH992" s="1">
        <v>0</v>
      </c>
      <c r="KI992" s="1">
        <v>0</v>
      </c>
      <c r="KJ992" s="1">
        <v>0</v>
      </c>
      <c r="KK992" s="1">
        <v>0</v>
      </c>
      <c r="KL992" s="1">
        <v>0</v>
      </c>
      <c r="KM992" s="1">
        <v>0</v>
      </c>
      <c r="KN992" s="1">
        <v>0</v>
      </c>
      <c r="KO992" s="1">
        <v>0</v>
      </c>
      <c r="KP992" s="1">
        <v>0</v>
      </c>
      <c r="KQ992" s="1">
        <v>0</v>
      </c>
      <c r="KR992" s="1">
        <v>0</v>
      </c>
      <c r="KS992" s="1">
        <v>0</v>
      </c>
      <c r="KT992" s="1">
        <v>0</v>
      </c>
      <c r="KU992" s="1">
        <v>0</v>
      </c>
      <c r="KV992" s="1">
        <v>0</v>
      </c>
      <c r="KW992" s="1">
        <v>0</v>
      </c>
      <c r="KX992" s="1">
        <v>0</v>
      </c>
      <c r="KY992" s="1">
        <v>0</v>
      </c>
      <c r="KZ992" s="1">
        <v>0</v>
      </c>
      <c r="LA992" s="1">
        <v>0</v>
      </c>
      <c r="LB992" s="1">
        <v>0</v>
      </c>
      <c r="LC992" s="1">
        <v>0</v>
      </c>
      <c r="LD992" s="1">
        <v>0</v>
      </c>
      <c r="LE992" s="1">
        <v>0</v>
      </c>
      <c r="LF992" s="1">
        <v>0</v>
      </c>
      <c r="LG992" s="1">
        <v>0</v>
      </c>
      <c r="LH992" s="1">
        <v>0</v>
      </c>
      <c r="LI992" s="1">
        <v>0</v>
      </c>
      <c r="LJ992" s="1">
        <v>0</v>
      </c>
      <c r="LK992" s="1">
        <v>0</v>
      </c>
      <c r="LL992" s="1">
        <v>0</v>
      </c>
      <c r="LM992" s="1">
        <v>0</v>
      </c>
      <c r="LN992" s="1">
        <v>0</v>
      </c>
      <c r="LO992" s="1">
        <v>0</v>
      </c>
      <c r="LP992" s="1">
        <v>0</v>
      </c>
      <c r="LQ992" s="1">
        <v>0</v>
      </c>
      <c r="LR992" s="1">
        <v>0</v>
      </c>
      <c r="LS992" s="1">
        <v>0</v>
      </c>
      <c r="LT992" s="1">
        <v>0</v>
      </c>
      <c r="LU992" s="1">
        <v>0</v>
      </c>
      <c r="LV992" s="1">
        <v>0</v>
      </c>
      <c r="LW992" s="1">
        <v>0</v>
      </c>
      <c r="LX992" s="1">
        <v>0</v>
      </c>
      <c r="LY992" s="1">
        <v>0</v>
      </c>
      <c r="LZ992" s="1">
        <v>0</v>
      </c>
      <c r="MA992" s="1">
        <v>0</v>
      </c>
      <c r="MB992" s="1">
        <v>0</v>
      </c>
      <c r="MC992" s="1">
        <v>1</v>
      </c>
    </row>
    <row r="993" spans="1:341">
      <c r="A993" s="1">
        <v>2016</v>
      </c>
      <c r="B993" s="1" t="s">
        <v>1075</v>
      </c>
      <c r="C993" s="1">
        <v>1</v>
      </c>
      <c r="D993" s="1">
        <v>0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2</v>
      </c>
      <c r="L993" s="1">
        <v>2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2</v>
      </c>
      <c r="X993" s="1">
        <v>2</v>
      </c>
      <c r="Y993" s="1">
        <v>2</v>
      </c>
      <c r="Z993" s="1">
        <v>2</v>
      </c>
      <c r="AA993" s="1">
        <v>2</v>
      </c>
      <c r="AB993" s="1">
        <v>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12</v>
      </c>
      <c r="BG993" s="1">
        <v>12</v>
      </c>
      <c r="BH993" s="1">
        <v>0</v>
      </c>
      <c r="BI993" s="1">
        <v>0</v>
      </c>
      <c r="BJ993" s="1">
        <v>12</v>
      </c>
      <c r="BK993" s="1">
        <v>0</v>
      </c>
      <c r="BL993" s="1">
        <v>0</v>
      </c>
      <c r="BM993" s="1">
        <v>1</v>
      </c>
      <c r="BN993" s="1">
        <v>0</v>
      </c>
      <c r="BO993" s="1">
        <v>1</v>
      </c>
      <c r="BP993" s="1">
        <v>0</v>
      </c>
      <c r="BQ993" s="1">
        <v>2</v>
      </c>
      <c r="BR993" s="1">
        <v>2</v>
      </c>
      <c r="BS993" s="1">
        <v>2</v>
      </c>
      <c r="BT993" s="1">
        <v>5</v>
      </c>
      <c r="BU993" s="1">
        <v>2</v>
      </c>
      <c r="BV993" s="1">
        <v>2</v>
      </c>
      <c r="BW993" s="1">
        <v>0</v>
      </c>
      <c r="BX993" s="1">
        <v>0</v>
      </c>
      <c r="BY993" s="1">
        <v>2</v>
      </c>
      <c r="BZ993" s="1">
        <v>1</v>
      </c>
      <c r="CA993" s="1">
        <v>3</v>
      </c>
      <c r="CB993" s="1">
        <v>3</v>
      </c>
      <c r="CC993" s="1">
        <v>2</v>
      </c>
      <c r="CD993" s="1">
        <v>0</v>
      </c>
      <c r="CE993" s="1">
        <v>17</v>
      </c>
      <c r="CF993" s="1">
        <v>0</v>
      </c>
      <c r="CG993" s="1">
        <v>0</v>
      </c>
      <c r="CH993" s="1">
        <v>0</v>
      </c>
      <c r="CI993" s="1">
        <v>0</v>
      </c>
      <c r="CJ993" s="1">
        <v>17</v>
      </c>
      <c r="CK993" s="1">
        <v>17</v>
      </c>
      <c r="CL993" s="1">
        <v>17</v>
      </c>
      <c r="CM993" s="1">
        <v>17</v>
      </c>
      <c r="CN993" s="1">
        <v>17</v>
      </c>
      <c r="CO993" s="1">
        <v>0</v>
      </c>
      <c r="CP993" s="1">
        <v>1</v>
      </c>
      <c r="CQ993" s="1">
        <v>9</v>
      </c>
      <c r="CR993" s="1">
        <v>9</v>
      </c>
      <c r="CS993" s="1">
        <v>0</v>
      </c>
      <c r="CT993" s="1">
        <v>0</v>
      </c>
      <c r="CU993" s="1">
        <v>0</v>
      </c>
      <c r="CV993" s="1">
        <v>1</v>
      </c>
      <c r="CW993" s="1">
        <v>1</v>
      </c>
      <c r="CX993" s="1">
        <v>0</v>
      </c>
      <c r="CY993" s="1">
        <v>2</v>
      </c>
      <c r="CZ993" s="1">
        <v>0</v>
      </c>
      <c r="DA993" s="1">
        <v>0</v>
      </c>
      <c r="DB993" s="1">
        <v>2</v>
      </c>
      <c r="DC993" s="1">
        <v>2</v>
      </c>
      <c r="DD993" s="1">
        <v>2</v>
      </c>
      <c r="DE993" s="1">
        <v>5</v>
      </c>
      <c r="DF993" s="1">
        <v>2</v>
      </c>
      <c r="DG993" s="1">
        <v>0</v>
      </c>
      <c r="DH993" s="1">
        <v>2</v>
      </c>
      <c r="DI993" s="1">
        <v>2</v>
      </c>
      <c r="DJ993" s="1">
        <v>0</v>
      </c>
      <c r="DK993" s="1">
        <v>2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23</v>
      </c>
      <c r="DS993" s="1">
        <v>0</v>
      </c>
      <c r="DT993" s="1">
        <v>23</v>
      </c>
      <c r="DU993" s="1">
        <v>23</v>
      </c>
      <c r="DV993" s="1">
        <v>23</v>
      </c>
      <c r="DW993" s="1">
        <v>1</v>
      </c>
      <c r="DX993" s="1">
        <v>0</v>
      </c>
      <c r="DY993" s="1">
        <v>3</v>
      </c>
      <c r="DZ993" s="1">
        <v>1</v>
      </c>
      <c r="EA993" s="1">
        <v>2</v>
      </c>
      <c r="EB993" s="1">
        <v>0</v>
      </c>
      <c r="EC993" s="1">
        <v>0</v>
      </c>
      <c r="ED993" s="1">
        <v>0</v>
      </c>
      <c r="EE993" s="1">
        <v>6</v>
      </c>
      <c r="EF993" s="1">
        <v>0</v>
      </c>
      <c r="EG993" s="1">
        <v>0</v>
      </c>
      <c r="EH993" s="1">
        <v>0</v>
      </c>
      <c r="EI993" s="1">
        <v>0</v>
      </c>
      <c r="EJ993" s="1">
        <v>13</v>
      </c>
      <c r="EK993" s="1">
        <v>10</v>
      </c>
      <c r="EL993" s="1">
        <v>3</v>
      </c>
      <c r="EM993" s="1">
        <v>23</v>
      </c>
      <c r="EN993" s="1">
        <v>23</v>
      </c>
      <c r="EO993" s="1">
        <v>0</v>
      </c>
      <c r="EP993" s="1">
        <v>0</v>
      </c>
      <c r="EQ993" s="1">
        <v>0</v>
      </c>
      <c r="ER993" s="1">
        <v>1</v>
      </c>
      <c r="ES993" s="1">
        <v>1</v>
      </c>
      <c r="ET993" s="1">
        <v>0</v>
      </c>
      <c r="EU993" s="1">
        <v>1</v>
      </c>
      <c r="EV993" s="1">
        <v>0</v>
      </c>
      <c r="EW993" s="1">
        <v>0</v>
      </c>
      <c r="EX993" s="1">
        <v>0</v>
      </c>
      <c r="EY993" s="1">
        <v>1</v>
      </c>
      <c r="EZ993" s="1">
        <v>0</v>
      </c>
      <c r="FA993" s="1">
        <v>1</v>
      </c>
      <c r="FB993" s="1">
        <v>1</v>
      </c>
      <c r="FC993" s="1">
        <v>1</v>
      </c>
      <c r="FD993" s="1">
        <v>0</v>
      </c>
      <c r="FE993" s="1">
        <v>1</v>
      </c>
      <c r="FF993" s="1">
        <v>0</v>
      </c>
      <c r="FG993" s="1">
        <v>1</v>
      </c>
      <c r="FH993" s="1">
        <v>0</v>
      </c>
      <c r="FI993" s="1">
        <v>0</v>
      </c>
      <c r="FJ993" s="1">
        <v>1</v>
      </c>
      <c r="FK993" s="1">
        <v>0</v>
      </c>
      <c r="FL993" s="1">
        <v>1</v>
      </c>
      <c r="FM993" s="1">
        <v>3</v>
      </c>
      <c r="FN993" s="1">
        <v>1</v>
      </c>
      <c r="FO993" s="1">
        <v>0</v>
      </c>
      <c r="FP993" s="1">
        <v>0</v>
      </c>
      <c r="FQ993" s="1">
        <v>0</v>
      </c>
      <c r="FR993" s="1">
        <v>11</v>
      </c>
      <c r="FS993" s="1">
        <v>0</v>
      </c>
      <c r="FT993" s="1">
        <v>0</v>
      </c>
      <c r="FU993" s="1">
        <v>0</v>
      </c>
      <c r="FV993" s="1">
        <v>3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1</v>
      </c>
      <c r="GD993" s="1">
        <v>1</v>
      </c>
      <c r="GE993" s="1">
        <v>1</v>
      </c>
      <c r="GF993" s="1">
        <v>3</v>
      </c>
      <c r="GG993" s="1">
        <v>1</v>
      </c>
      <c r="GH993" s="1">
        <v>1</v>
      </c>
      <c r="GI993" s="1">
        <v>1</v>
      </c>
      <c r="GJ993" s="1">
        <v>1</v>
      </c>
      <c r="GK993" s="1">
        <v>1</v>
      </c>
      <c r="GL993" s="1">
        <v>1</v>
      </c>
      <c r="GM993" s="1">
        <v>0</v>
      </c>
      <c r="GN993" s="1">
        <v>0</v>
      </c>
      <c r="GO993" s="1">
        <v>1</v>
      </c>
      <c r="GP993" s="1">
        <v>0</v>
      </c>
      <c r="GQ993" s="1">
        <v>0</v>
      </c>
      <c r="GR993" s="1">
        <v>0</v>
      </c>
      <c r="GS993" s="1">
        <v>1</v>
      </c>
      <c r="GT993" s="1">
        <v>0</v>
      </c>
      <c r="GU993" s="1">
        <v>1</v>
      </c>
      <c r="GV993" s="1">
        <v>1</v>
      </c>
      <c r="GW993" s="1">
        <v>1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0</v>
      </c>
      <c r="HN993" s="1">
        <v>0</v>
      </c>
      <c r="HO993" s="1">
        <v>1</v>
      </c>
      <c r="HP993" s="1">
        <v>1</v>
      </c>
      <c r="HQ993" s="1">
        <v>0</v>
      </c>
      <c r="HR993" s="1">
        <v>0</v>
      </c>
      <c r="HS993" s="1">
        <v>2</v>
      </c>
      <c r="HT993" s="1">
        <v>2</v>
      </c>
      <c r="HU993" s="1">
        <v>2</v>
      </c>
      <c r="HV993" s="1">
        <v>6</v>
      </c>
      <c r="HW993" s="1">
        <v>2</v>
      </c>
      <c r="HX993" s="1">
        <v>2</v>
      </c>
      <c r="HY993" s="1">
        <v>2</v>
      </c>
      <c r="HZ993" s="1">
        <v>2</v>
      </c>
      <c r="IA993" s="1">
        <v>2</v>
      </c>
      <c r="IB993" s="1">
        <v>2</v>
      </c>
      <c r="IC993" s="1">
        <v>2</v>
      </c>
      <c r="ID993" s="1">
        <v>0</v>
      </c>
      <c r="IE993" s="1">
        <v>0</v>
      </c>
      <c r="IF993" s="1">
        <v>1</v>
      </c>
      <c r="IG993" s="1">
        <v>1</v>
      </c>
      <c r="IH993" s="1">
        <v>1</v>
      </c>
      <c r="II993" s="1">
        <v>1</v>
      </c>
      <c r="IJ993" s="1">
        <v>1</v>
      </c>
      <c r="IK993" s="1">
        <v>1</v>
      </c>
      <c r="IL993" s="1">
        <v>1</v>
      </c>
      <c r="IM993" s="1">
        <v>1</v>
      </c>
      <c r="IN993" s="1">
        <v>1</v>
      </c>
      <c r="IO993" s="1">
        <v>1</v>
      </c>
      <c r="IP993" s="1">
        <v>0</v>
      </c>
      <c r="IQ993" s="1">
        <v>0</v>
      </c>
      <c r="IR993" s="1">
        <v>0</v>
      </c>
      <c r="IS993" s="1">
        <v>1</v>
      </c>
      <c r="IT993" s="1">
        <v>1</v>
      </c>
      <c r="IU993" s="1">
        <v>1</v>
      </c>
      <c r="IV993" s="1">
        <v>3</v>
      </c>
      <c r="IW993" s="1">
        <v>1</v>
      </c>
      <c r="IX993" s="1">
        <v>1</v>
      </c>
      <c r="IY993" s="1">
        <v>1</v>
      </c>
      <c r="IZ993" s="1">
        <v>1</v>
      </c>
      <c r="JA993" s="1">
        <v>1</v>
      </c>
      <c r="JB993" s="1">
        <v>1</v>
      </c>
      <c r="JC993" s="1">
        <v>0</v>
      </c>
      <c r="JD993" s="1">
        <v>0</v>
      </c>
      <c r="JE993" s="1">
        <v>0</v>
      </c>
      <c r="JF993" s="1">
        <v>0</v>
      </c>
      <c r="JG993" s="1">
        <v>0</v>
      </c>
      <c r="JH993" s="1">
        <v>0</v>
      </c>
      <c r="JI993" s="1">
        <v>0</v>
      </c>
      <c r="JJ993" s="1">
        <v>0</v>
      </c>
      <c r="JK993" s="1">
        <v>0</v>
      </c>
      <c r="JL993" s="1">
        <v>0</v>
      </c>
      <c r="JM993" s="1">
        <v>0</v>
      </c>
      <c r="JN993" s="1">
        <v>0</v>
      </c>
      <c r="JO993" s="1">
        <v>0</v>
      </c>
      <c r="JP993" s="1">
        <v>0</v>
      </c>
      <c r="JQ993" s="1">
        <v>0</v>
      </c>
      <c r="JR993" s="1">
        <v>0</v>
      </c>
      <c r="JS993" s="1">
        <v>0</v>
      </c>
      <c r="JT993" s="1">
        <v>0</v>
      </c>
      <c r="JU993" s="1">
        <v>0</v>
      </c>
      <c r="JV993" s="1">
        <v>0</v>
      </c>
      <c r="JW993" s="1">
        <v>0</v>
      </c>
      <c r="JX993" s="1">
        <v>0</v>
      </c>
      <c r="JY993" s="1">
        <v>0</v>
      </c>
      <c r="JZ993" s="1">
        <v>0</v>
      </c>
      <c r="KA993" s="1">
        <v>0</v>
      </c>
      <c r="KB993" s="1">
        <v>0</v>
      </c>
      <c r="KC993" s="1">
        <v>0</v>
      </c>
      <c r="KD993" s="1">
        <v>0</v>
      </c>
      <c r="KE993" s="1">
        <v>0</v>
      </c>
      <c r="KF993" s="1">
        <v>0</v>
      </c>
      <c r="KG993" s="1">
        <v>0</v>
      </c>
      <c r="KH993" s="1">
        <v>0</v>
      </c>
      <c r="KI993" s="1">
        <v>0</v>
      </c>
      <c r="KJ993" s="1">
        <v>0</v>
      </c>
      <c r="KK993" s="1">
        <v>0</v>
      </c>
      <c r="KL993" s="1">
        <v>0</v>
      </c>
      <c r="KM993" s="1">
        <v>0</v>
      </c>
      <c r="KN993" s="1">
        <v>0</v>
      </c>
      <c r="KO993" s="1">
        <v>0</v>
      </c>
      <c r="KP993" s="1">
        <v>0</v>
      </c>
      <c r="KQ993" s="1">
        <v>0</v>
      </c>
      <c r="KR993" s="1">
        <v>0</v>
      </c>
      <c r="KS993" s="1">
        <v>0</v>
      </c>
      <c r="KT993" s="1">
        <v>0</v>
      </c>
      <c r="KU993" s="1">
        <v>0</v>
      </c>
      <c r="KV993" s="1">
        <v>0</v>
      </c>
      <c r="KW993" s="1">
        <v>0</v>
      </c>
      <c r="KX993" s="1">
        <v>0</v>
      </c>
      <c r="KY993" s="1">
        <v>0</v>
      </c>
      <c r="KZ993" s="1">
        <v>0</v>
      </c>
      <c r="LA993" s="1">
        <v>0</v>
      </c>
      <c r="LB993" s="1">
        <v>0</v>
      </c>
      <c r="LC993" s="1">
        <v>0</v>
      </c>
      <c r="LD993" s="1">
        <v>0</v>
      </c>
      <c r="LE993" s="1">
        <v>0</v>
      </c>
      <c r="LF993" s="1">
        <v>0</v>
      </c>
      <c r="LG993" s="1">
        <v>0</v>
      </c>
      <c r="LH993" s="1">
        <v>0</v>
      </c>
      <c r="LI993" s="1">
        <v>0</v>
      </c>
      <c r="LJ993" s="1">
        <v>0</v>
      </c>
      <c r="LK993" s="1">
        <v>0</v>
      </c>
      <c r="LL993" s="1">
        <v>0</v>
      </c>
      <c r="LM993" s="1">
        <v>0</v>
      </c>
      <c r="LN993" s="1">
        <v>0</v>
      </c>
      <c r="LO993" s="1">
        <v>0</v>
      </c>
      <c r="LP993" s="1">
        <v>0</v>
      </c>
      <c r="LQ993" s="1">
        <v>0</v>
      </c>
      <c r="LR993" s="1">
        <v>0</v>
      </c>
      <c r="LS993" s="1">
        <v>0</v>
      </c>
      <c r="LT993" s="1">
        <v>0</v>
      </c>
      <c r="LU993" s="1">
        <v>0</v>
      </c>
      <c r="LV993" s="1">
        <v>0</v>
      </c>
      <c r="LW993" s="1">
        <v>0</v>
      </c>
      <c r="LX993" s="1">
        <v>0</v>
      </c>
      <c r="LY993" s="1">
        <v>0</v>
      </c>
      <c r="LZ993" s="1">
        <v>0</v>
      </c>
      <c r="MA993" s="1">
        <v>0</v>
      </c>
      <c r="MB993" s="1">
        <v>0</v>
      </c>
      <c r="MC993" s="1">
        <v>1</v>
      </c>
    </row>
    <row r="994" spans="1:341">
      <c r="A994" s="1">
        <v>2016</v>
      </c>
      <c r="B994" s="1" t="s">
        <v>1076</v>
      </c>
      <c r="C994" s="1">
        <v>1</v>
      </c>
      <c r="D994" s="1">
        <v>0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2</v>
      </c>
      <c r="L994" s="1">
        <v>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1">
        <v>0</v>
      </c>
      <c r="BI994" s="1">
        <v>0</v>
      </c>
      <c r="BJ994" s="1">
        <v>1</v>
      </c>
      <c r="BK994" s="1">
        <v>0</v>
      </c>
      <c r="BL994" s="1">
        <v>0</v>
      </c>
      <c r="BM994" s="1">
        <v>1</v>
      </c>
      <c r="BN994" s="1">
        <v>0</v>
      </c>
      <c r="BO994" s="1">
        <v>1</v>
      </c>
      <c r="BP994" s="1">
        <v>0</v>
      </c>
      <c r="BQ994" s="1">
        <v>2</v>
      </c>
      <c r="BR994" s="1">
        <v>2</v>
      </c>
      <c r="BS994" s="1">
        <v>2</v>
      </c>
      <c r="BT994" s="1">
        <v>5</v>
      </c>
      <c r="BU994" s="1">
        <v>2</v>
      </c>
      <c r="BV994" s="1">
        <v>2</v>
      </c>
      <c r="BW994" s="1">
        <v>0</v>
      </c>
      <c r="BX994" s="1">
        <v>0</v>
      </c>
      <c r="BY994" s="1">
        <v>2</v>
      </c>
      <c r="BZ994" s="1">
        <v>1</v>
      </c>
      <c r="CA994" s="1">
        <v>3</v>
      </c>
      <c r="CB994" s="1">
        <v>3</v>
      </c>
      <c r="CC994" s="1">
        <v>2</v>
      </c>
      <c r="CD994" s="1">
        <v>0</v>
      </c>
      <c r="CE994" s="1">
        <v>1</v>
      </c>
      <c r="CF994" s="1">
        <v>0</v>
      </c>
      <c r="CG994" s="1">
        <v>0</v>
      </c>
      <c r="CH994" s="1">
        <v>0</v>
      </c>
      <c r="CI994" s="1">
        <v>0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1</v>
      </c>
      <c r="CQ994" s="1">
        <v>1</v>
      </c>
      <c r="CR994" s="1">
        <v>1</v>
      </c>
      <c r="CS994" s="1">
        <v>1</v>
      </c>
      <c r="CT994" s="1">
        <v>1</v>
      </c>
      <c r="CU994" s="1">
        <v>0</v>
      </c>
      <c r="CV994" s="1">
        <v>1</v>
      </c>
      <c r="CW994" s="1">
        <v>1</v>
      </c>
      <c r="CX994" s="1">
        <v>0</v>
      </c>
      <c r="CY994" s="1">
        <v>1</v>
      </c>
      <c r="CZ994" s="1">
        <v>0</v>
      </c>
      <c r="DA994" s="1">
        <v>0</v>
      </c>
      <c r="DB994" s="1">
        <v>1</v>
      </c>
      <c r="DC994" s="1">
        <v>1</v>
      </c>
      <c r="DD994" s="1">
        <v>1</v>
      </c>
      <c r="DE994" s="1">
        <v>3</v>
      </c>
      <c r="DF994" s="1">
        <v>1</v>
      </c>
      <c r="DG994" s="1">
        <v>0</v>
      </c>
      <c r="DH994" s="1">
        <v>1</v>
      </c>
      <c r="DI994" s="1">
        <v>1</v>
      </c>
      <c r="DJ994" s="1">
        <v>0</v>
      </c>
      <c r="DK994" s="1">
        <v>1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14</v>
      </c>
      <c r="DS994" s="1">
        <v>0</v>
      </c>
      <c r="DT994" s="1">
        <v>14</v>
      </c>
      <c r="DU994" s="1">
        <v>14</v>
      </c>
      <c r="DV994" s="1">
        <v>14</v>
      </c>
      <c r="DW994" s="1">
        <v>2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12</v>
      </c>
      <c r="EK994" s="1">
        <v>0</v>
      </c>
      <c r="EL994" s="1">
        <v>12</v>
      </c>
      <c r="EM994" s="1">
        <v>14</v>
      </c>
      <c r="EN994" s="1">
        <v>14</v>
      </c>
      <c r="EO994" s="1">
        <v>0</v>
      </c>
      <c r="EP994" s="1">
        <v>0</v>
      </c>
      <c r="EQ994" s="1">
        <v>0</v>
      </c>
      <c r="ER994" s="1">
        <v>1</v>
      </c>
      <c r="ES994" s="1">
        <v>1</v>
      </c>
      <c r="ET994" s="1">
        <v>0</v>
      </c>
      <c r="EU994" s="1">
        <v>1</v>
      </c>
      <c r="EV994" s="1">
        <v>0</v>
      </c>
      <c r="EW994" s="1">
        <v>0</v>
      </c>
      <c r="EX994" s="1">
        <v>0</v>
      </c>
      <c r="EY994" s="1">
        <v>1</v>
      </c>
      <c r="EZ994" s="1">
        <v>0</v>
      </c>
      <c r="FA994" s="1">
        <v>1</v>
      </c>
      <c r="FB994" s="1">
        <v>1</v>
      </c>
      <c r="FC994" s="1">
        <v>1</v>
      </c>
      <c r="FD994" s="1">
        <v>0</v>
      </c>
      <c r="FE994" s="1">
        <v>1</v>
      </c>
      <c r="FF994" s="1">
        <v>0</v>
      </c>
      <c r="FG994" s="1">
        <v>1</v>
      </c>
      <c r="FH994" s="1">
        <v>0</v>
      </c>
      <c r="FI994" s="1">
        <v>0</v>
      </c>
      <c r="FJ994" s="1">
        <v>1</v>
      </c>
      <c r="FK994" s="1">
        <v>0</v>
      </c>
      <c r="FL994" s="1">
        <v>1</v>
      </c>
      <c r="FM994" s="1">
        <v>3</v>
      </c>
      <c r="FN994" s="1">
        <v>1</v>
      </c>
      <c r="FO994" s="1">
        <v>0</v>
      </c>
      <c r="FP994" s="1">
        <v>0</v>
      </c>
      <c r="FQ994" s="1">
        <v>0</v>
      </c>
      <c r="FR994" s="1">
        <v>11</v>
      </c>
      <c r="FS994" s="1">
        <v>0</v>
      </c>
      <c r="FT994" s="1">
        <v>0</v>
      </c>
      <c r="FU994" s="1">
        <v>0</v>
      </c>
      <c r="FV994" s="1">
        <v>2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1</v>
      </c>
      <c r="GD994" s="1">
        <v>1</v>
      </c>
      <c r="GE994" s="1">
        <v>1</v>
      </c>
      <c r="GF994" s="1">
        <v>3</v>
      </c>
      <c r="GG994" s="1">
        <v>1</v>
      </c>
      <c r="GH994" s="1">
        <v>1</v>
      </c>
      <c r="GI994" s="1">
        <v>1</v>
      </c>
      <c r="GJ994" s="1">
        <v>1</v>
      </c>
      <c r="GK994" s="1">
        <v>1</v>
      </c>
      <c r="GL994" s="1">
        <v>1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1">
        <v>1</v>
      </c>
      <c r="HP994" s="1">
        <v>1</v>
      </c>
      <c r="HQ994" s="1">
        <v>0</v>
      </c>
      <c r="HR994" s="1">
        <v>0</v>
      </c>
      <c r="HS994" s="1">
        <v>2</v>
      </c>
      <c r="HT994" s="1">
        <v>2</v>
      </c>
      <c r="HU994" s="1">
        <v>2</v>
      </c>
      <c r="HV994" s="1">
        <v>6</v>
      </c>
      <c r="HW994" s="1">
        <v>2</v>
      </c>
      <c r="HX994" s="1">
        <v>2</v>
      </c>
      <c r="HY994" s="1">
        <v>2</v>
      </c>
      <c r="HZ994" s="1">
        <v>2</v>
      </c>
      <c r="IA994" s="1">
        <v>2</v>
      </c>
      <c r="IB994" s="1">
        <v>2</v>
      </c>
      <c r="IC994" s="1">
        <v>2</v>
      </c>
      <c r="ID994" s="1">
        <v>0</v>
      </c>
      <c r="IE994" s="1">
        <v>0</v>
      </c>
      <c r="IF994" s="1">
        <v>1</v>
      </c>
      <c r="IG994" s="1">
        <v>1</v>
      </c>
      <c r="IH994" s="1">
        <v>1</v>
      </c>
      <c r="II994" s="1">
        <v>1</v>
      </c>
      <c r="IJ994" s="1">
        <v>1</v>
      </c>
      <c r="IK994" s="1">
        <v>1</v>
      </c>
      <c r="IL994" s="1">
        <v>1</v>
      </c>
      <c r="IM994" s="1">
        <v>1</v>
      </c>
      <c r="IN994" s="1">
        <v>1</v>
      </c>
      <c r="IO994" s="1">
        <v>1</v>
      </c>
      <c r="IP994" s="1">
        <v>0</v>
      </c>
      <c r="IQ994" s="1">
        <v>0</v>
      </c>
      <c r="IR994" s="1">
        <v>0</v>
      </c>
      <c r="IS994" s="1">
        <v>1</v>
      </c>
      <c r="IT994" s="1">
        <v>1</v>
      </c>
      <c r="IU994" s="1">
        <v>1</v>
      </c>
      <c r="IV994" s="1">
        <v>3</v>
      </c>
      <c r="IW994" s="1">
        <v>1</v>
      </c>
      <c r="IX994" s="1">
        <v>1</v>
      </c>
      <c r="IY994" s="1">
        <v>1</v>
      </c>
      <c r="IZ994" s="1">
        <v>1</v>
      </c>
      <c r="JA994" s="1">
        <v>1</v>
      </c>
      <c r="JB994" s="1">
        <v>1</v>
      </c>
      <c r="JC994" s="1">
        <v>0</v>
      </c>
      <c r="JD994" s="1">
        <v>0</v>
      </c>
      <c r="JE994" s="1">
        <v>0</v>
      </c>
      <c r="JF994" s="1">
        <v>0</v>
      </c>
      <c r="JG994" s="1">
        <v>0</v>
      </c>
      <c r="JH994" s="1">
        <v>0</v>
      </c>
      <c r="JI994" s="1">
        <v>0</v>
      </c>
      <c r="JJ994" s="1">
        <v>0</v>
      </c>
      <c r="JK994" s="1">
        <v>0</v>
      </c>
      <c r="JL994" s="1">
        <v>0</v>
      </c>
      <c r="JM994" s="1">
        <v>0</v>
      </c>
      <c r="JN994" s="1">
        <v>0</v>
      </c>
      <c r="JO994" s="1">
        <v>0</v>
      </c>
      <c r="JP994" s="1">
        <v>0</v>
      </c>
      <c r="JQ994" s="1">
        <v>0</v>
      </c>
      <c r="JR994" s="1">
        <v>0</v>
      </c>
      <c r="JS994" s="1">
        <v>0</v>
      </c>
      <c r="JT994" s="1">
        <v>0</v>
      </c>
      <c r="JU994" s="1">
        <v>0</v>
      </c>
      <c r="JV994" s="1">
        <v>0</v>
      </c>
      <c r="JW994" s="1">
        <v>0</v>
      </c>
      <c r="JX994" s="1">
        <v>0</v>
      </c>
      <c r="JY994" s="1">
        <v>0</v>
      </c>
      <c r="JZ994" s="1">
        <v>0</v>
      </c>
      <c r="KA994" s="1">
        <v>0</v>
      </c>
      <c r="KB994" s="1">
        <v>0</v>
      </c>
      <c r="KC994" s="1">
        <v>0</v>
      </c>
      <c r="KD994" s="1">
        <v>0</v>
      </c>
      <c r="KE994" s="1">
        <v>0</v>
      </c>
      <c r="KF994" s="1">
        <v>0</v>
      </c>
      <c r="KG994" s="1">
        <v>0</v>
      </c>
      <c r="KH994" s="1">
        <v>0</v>
      </c>
      <c r="KI994" s="1">
        <v>0</v>
      </c>
      <c r="KJ994" s="1">
        <v>0</v>
      </c>
      <c r="KK994" s="1">
        <v>0</v>
      </c>
      <c r="KL994" s="1">
        <v>0</v>
      </c>
      <c r="KM994" s="1">
        <v>0</v>
      </c>
      <c r="KN994" s="1">
        <v>0</v>
      </c>
      <c r="KO994" s="1">
        <v>0</v>
      </c>
      <c r="KP994" s="1">
        <v>0</v>
      </c>
      <c r="KQ994" s="1">
        <v>0</v>
      </c>
      <c r="KR994" s="1">
        <v>0</v>
      </c>
      <c r="KS994" s="1">
        <v>0</v>
      </c>
      <c r="KT994" s="1">
        <v>0</v>
      </c>
      <c r="KU994" s="1">
        <v>0</v>
      </c>
      <c r="KV994" s="1">
        <v>0</v>
      </c>
      <c r="KW994" s="1">
        <v>0</v>
      </c>
      <c r="KX994" s="1">
        <v>0</v>
      </c>
      <c r="KY994" s="1">
        <v>0</v>
      </c>
      <c r="KZ994" s="1">
        <v>0</v>
      </c>
      <c r="LA994" s="1">
        <v>0</v>
      </c>
      <c r="LB994" s="1">
        <v>0</v>
      </c>
      <c r="LC994" s="1">
        <v>0</v>
      </c>
      <c r="LD994" s="1">
        <v>0</v>
      </c>
      <c r="LE994" s="1">
        <v>0</v>
      </c>
      <c r="LF994" s="1">
        <v>0</v>
      </c>
      <c r="LG994" s="1">
        <v>0</v>
      </c>
      <c r="LH994" s="1">
        <v>0</v>
      </c>
      <c r="LI994" s="1">
        <v>0</v>
      </c>
      <c r="LJ994" s="1">
        <v>0</v>
      </c>
      <c r="LK994" s="1">
        <v>0</v>
      </c>
      <c r="LL994" s="1">
        <v>0</v>
      </c>
      <c r="LM994" s="1">
        <v>0</v>
      </c>
      <c r="LN994" s="1">
        <v>0</v>
      </c>
      <c r="LO994" s="1">
        <v>0</v>
      </c>
      <c r="LP994" s="1">
        <v>0</v>
      </c>
      <c r="LQ994" s="1">
        <v>0</v>
      </c>
      <c r="LR994" s="1">
        <v>0</v>
      </c>
      <c r="LS994" s="1">
        <v>0</v>
      </c>
      <c r="LT994" s="1">
        <v>0</v>
      </c>
      <c r="LU994" s="1">
        <v>0</v>
      </c>
      <c r="LV994" s="1">
        <v>0</v>
      </c>
      <c r="LW994" s="1">
        <v>0</v>
      </c>
      <c r="LX994" s="1">
        <v>0</v>
      </c>
      <c r="LY994" s="1">
        <v>0</v>
      </c>
      <c r="LZ994" s="1">
        <v>0</v>
      </c>
      <c r="MA994" s="1">
        <v>0</v>
      </c>
      <c r="MB994" s="1">
        <v>0</v>
      </c>
      <c r="MC994" s="1">
        <v>1</v>
      </c>
    </row>
    <row r="995" spans="1:341">
      <c r="A995" s="1">
        <v>2016</v>
      </c>
      <c r="B995" s="1" t="s">
        <v>1077</v>
      </c>
      <c r="C995" s="1">
        <v>1</v>
      </c>
      <c r="D995" s="1">
        <v>0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2</v>
      </c>
      <c r="L995" s="1">
        <v>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</v>
      </c>
      <c r="Y995" s="1">
        <v>1</v>
      </c>
      <c r="Z995" s="1">
        <v>1</v>
      </c>
      <c r="AA995" s="1">
        <v>1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1</v>
      </c>
      <c r="BG995" s="1">
        <v>1</v>
      </c>
      <c r="BH995" s="1">
        <v>0</v>
      </c>
      <c r="BI995" s="1">
        <v>0</v>
      </c>
      <c r="BJ995" s="1">
        <v>1</v>
      </c>
      <c r="BK995" s="1">
        <v>0</v>
      </c>
      <c r="BL995" s="1">
        <v>0</v>
      </c>
      <c r="BM995" s="1">
        <v>1</v>
      </c>
      <c r="BN995" s="1">
        <v>0</v>
      </c>
      <c r="BO995" s="1">
        <v>1</v>
      </c>
      <c r="BP995" s="1">
        <v>0</v>
      </c>
      <c r="BQ995" s="1">
        <v>2</v>
      </c>
      <c r="BR995" s="1">
        <v>2</v>
      </c>
      <c r="BS995" s="1">
        <v>2</v>
      </c>
      <c r="BT995" s="1">
        <v>5</v>
      </c>
      <c r="BU995" s="1">
        <v>2</v>
      </c>
      <c r="BV995" s="1">
        <v>2</v>
      </c>
      <c r="BW995" s="1">
        <v>0</v>
      </c>
      <c r="BX995" s="1">
        <v>0</v>
      </c>
      <c r="BY995" s="1">
        <v>2</v>
      </c>
      <c r="BZ995" s="1">
        <v>1</v>
      </c>
      <c r="CA995" s="1">
        <v>3</v>
      </c>
      <c r="CB995" s="1">
        <v>3</v>
      </c>
      <c r="CC995" s="1">
        <v>2</v>
      </c>
      <c r="CD995" s="1">
        <v>0</v>
      </c>
      <c r="CE995" s="1">
        <v>1</v>
      </c>
      <c r="CF995" s="1">
        <v>0</v>
      </c>
      <c r="CG995" s="1">
        <v>0</v>
      </c>
      <c r="CH995" s="1">
        <v>0</v>
      </c>
      <c r="CI995" s="1">
        <v>0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1</v>
      </c>
      <c r="CW995" s="1">
        <v>1</v>
      </c>
      <c r="CX995" s="1">
        <v>0</v>
      </c>
      <c r="CY995" s="1">
        <v>1</v>
      </c>
      <c r="CZ995" s="1">
        <v>0</v>
      </c>
      <c r="DA995" s="1">
        <v>0</v>
      </c>
      <c r="DB995" s="1">
        <v>1</v>
      </c>
      <c r="DC995" s="1">
        <v>1</v>
      </c>
      <c r="DD995" s="1">
        <v>1</v>
      </c>
      <c r="DE995" s="1">
        <v>3</v>
      </c>
      <c r="DF995" s="1">
        <v>1</v>
      </c>
      <c r="DG995" s="1">
        <v>0</v>
      </c>
      <c r="DH995" s="1">
        <v>1</v>
      </c>
      <c r="DI995" s="1">
        <v>1</v>
      </c>
      <c r="DJ995" s="1">
        <v>0</v>
      </c>
      <c r="DK995" s="1">
        <v>1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5</v>
      </c>
      <c r="DS995" s="1">
        <v>0</v>
      </c>
      <c r="DT995" s="1">
        <v>5</v>
      </c>
      <c r="DU995" s="1">
        <v>5</v>
      </c>
      <c r="DV995" s="1">
        <v>5</v>
      </c>
      <c r="DW995" s="1">
        <v>2</v>
      </c>
      <c r="DX995" s="1">
        <v>0</v>
      </c>
      <c r="DY995" s="1">
        <v>1</v>
      </c>
      <c r="DZ995" s="1">
        <v>0</v>
      </c>
      <c r="EA995" s="1">
        <v>1</v>
      </c>
      <c r="EB995" s="1">
        <v>0</v>
      </c>
      <c r="EC995" s="1">
        <v>0</v>
      </c>
      <c r="ED995" s="1">
        <v>0</v>
      </c>
      <c r="EE995" s="1">
        <v>1</v>
      </c>
      <c r="EF995" s="1">
        <v>0</v>
      </c>
      <c r="EG995" s="1">
        <v>0</v>
      </c>
      <c r="EH995" s="1">
        <v>0</v>
      </c>
      <c r="EI995" s="1">
        <v>0</v>
      </c>
      <c r="EJ995" s="1">
        <v>1</v>
      </c>
      <c r="EK995" s="1">
        <v>1</v>
      </c>
      <c r="EL995" s="1">
        <v>0</v>
      </c>
      <c r="EM995" s="1">
        <v>5</v>
      </c>
      <c r="EN995" s="1">
        <v>5</v>
      </c>
      <c r="EO995" s="1">
        <v>0</v>
      </c>
      <c r="EP995" s="1">
        <v>0</v>
      </c>
      <c r="EQ995" s="1">
        <v>0</v>
      </c>
      <c r="ER995" s="1">
        <v>1</v>
      </c>
      <c r="ES995" s="1">
        <v>1</v>
      </c>
      <c r="ET995" s="1">
        <v>0</v>
      </c>
      <c r="EU995" s="1">
        <v>1</v>
      </c>
      <c r="EV995" s="1">
        <v>0</v>
      </c>
      <c r="EW995" s="1">
        <v>0</v>
      </c>
      <c r="EX995" s="1">
        <v>0</v>
      </c>
      <c r="EY995" s="1">
        <v>1</v>
      </c>
      <c r="EZ995" s="1">
        <v>0</v>
      </c>
      <c r="FA995" s="1">
        <v>1</v>
      </c>
      <c r="FB995" s="1">
        <v>1</v>
      </c>
      <c r="FC995" s="1">
        <v>1</v>
      </c>
      <c r="FD995" s="1">
        <v>0</v>
      </c>
      <c r="FE995" s="1">
        <v>1</v>
      </c>
      <c r="FF995" s="1">
        <v>0</v>
      </c>
      <c r="FG995" s="1">
        <v>1</v>
      </c>
      <c r="FH995" s="1">
        <v>0</v>
      </c>
      <c r="FI995" s="1">
        <v>0</v>
      </c>
      <c r="FJ995" s="1">
        <v>1</v>
      </c>
      <c r="FK995" s="1">
        <v>0</v>
      </c>
      <c r="FL995" s="1">
        <v>1</v>
      </c>
      <c r="FM995" s="1">
        <v>3</v>
      </c>
      <c r="FN995" s="1">
        <v>1</v>
      </c>
      <c r="FO995" s="1">
        <v>0</v>
      </c>
      <c r="FP995" s="1">
        <v>0</v>
      </c>
      <c r="FQ995" s="1">
        <v>0</v>
      </c>
      <c r="FR995" s="1">
        <v>7</v>
      </c>
      <c r="FS995" s="1">
        <v>0</v>
      </c>
      <c r="FT995" s="1">
        <v>0</v>
      </c>
      <c r="FU995" s="1">
        <v>0</v>
      </c>
      <c r="FV995" s="1">
        <v>2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1</v>
      </c>
      <c r="GD995" s="1">
        <v>1</v>
      </c>
      <c r="GE995" s="1">
        <v>1</v>
      </c>
      <c r="GF995" s="1">
        <v>3</v>
      </c>
      <c r="GG995" s="1">
        <v>1</v>
      </c>
      <c r="GH995" s="1">
        <v>1</v>
      </c>
      <c r="GI995" s="1">
        <v>1</v>
      </c>
      <c r="GJ995" s="1">
        <v>1</v>
      </c>
      <c r="GK995" s="1">
        <v>1</v>
      </c>
      <c r="GL995" s="1">
        <v>1</v>
      </c>
      <c r="GM995" s="1">
        <v>0</v>
      </c>
      <c r="GN995" s="1">
        <v>0</v>
      </c>
      <c r="GO995" s="1">
        <v>1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1</v>
      </c>
      <c r="HP995" s="1">
        <v>1</v>
      </c>
      <c r="HQ995" s="1">
        <v>0</v>
      </c>
      <c r="HR995" s="1">
        <v>0</v>
      </c>
      <c r="HS995" s="1">
        <v>2</v>
      </c>
      <c r="HT995" s="1">
        <v>2</v>
      </c>
      <c r="HU995" s="1">
        <v>2</v>
      </c>
      <c r="HV995" s="1">
        <v>6</v>
      </c>
      <c r="HW995" s="1">
        <v>2</v>
      </c>
      <c r="HX995" s="1">
        <v>2</v>
      </c>
      <c r="HY995" s="1">
        <v>2</v>
      </c>
      <c r="HZ995" s="1">
        <v>2</v>
      </c>
      <c r="IA995" s="1">
        <v>2</v>
      </c>
      <c r="IB995" s="1">
        <v>2</v>
      </c>
      <c r="IC995" s="1">
        <v>2</v>
      </c>
      <c r="ID995" s="1">
        <v>0</v>
      </c>
      <c r="IE995" s="1">
        <v>0</v>
      </c>
      <c r="IF995" s="1">
        <v>1</v>
      </c>
      <c r="IG995" s="1">
        <v>1</v>
      </c>
      <c r="IH995" s="1">
        <v>1</v>
      </c>
      <c r="II995" s="1">
        <v>1</v>
      </c>
      <c r="IJ995" s="1">
        <v>1</v>
      </c>
      <c r="IK995" s="1">
        <v>1</v>
      </c>
      <c r="IL995" s="1">
        <v>1</v>
      </c>
      <c r="IM995" s="1">
        <v>1</v>
      </c>
      <c r="IN995" s="1">
        <v>1</v>
      </c>
      <c r="IO995" s="1">
        <v>1</v>
      </c>
      <c r="IP995" s="1">
        <v>0</v>
      </c>
      <c r="IQ995" s="1">
        <v>0</v>
      </c>
      <c r="IR995" s="1">
        <v>0</v>
      </c>
      <c r="IS995" s="1">
        <v>1</v>
      </c>
      <c r="IT995" s="1">
        <v>1</v>
      </c>
      <c r="IU995" s="1">
        <v>1</v>
      </c>
      <c r="IV995" s="1">
        <v>3</v>
      </c>
      <c r="IW995" s="1">
        <v>1</v>
      </c>
      <c r="IX995" s="1">
        <v>1</v>
      </c>
      <c r="IY995" s="1">
        <v>1</v>
      </c>
      <c r="IZ995" s="1">
        <v>1</v>
      </c>
      <c r="JA995" s="1">
        <v>1</v>
      </c>
      <c r="JB995" s="1">
        <v>1</v>
      </c>
      <c r="JC995" s="1">
        <v>0</v>
      </c>
      <c r="JD995" s="1">
        <v>0</v>
      </c>
      <c r="JE995" s="1">
        <v>0</v>
      </c>
      <c r="JF995" s="1">
        <v>0</v>
      </c>
      <c r="JG995" s="1">
        <v>0</v>
      </c>
      <c r="JH995" s="1">
        <v>0</v>
      </c>
      <c r="JI995" s="1">
        <v>0</v>
      </c>
      <c r="JJ995" s="1">
        <v>0</v>
      </c>
      <c r="JK995" s="1">
        <v>0</v>
      </c>
      <c r="JL995" s="1">
        <v>0</v>
      </c>
      <c r="JM995" s="1">
        <v>0</v>
      </c>
      <c r="JN995" s="1">
        <v>0</v>
      </c>
      <c r="JO995" s="1">
        <v>0</v>
      </c>
      <c r="JP995" s="1">
        <v>0</v>
      </c>
      <c r="JQ995" s="1">
        <v>0</v>
      </c>
      <c r="JR995" s="1">
        <v>0</v>
      </c>
      <c r="JS995" s="1">
        <v>0</v>
      </c>
      <c r="JT995" s="1">
        <v>0</v>
      </c>
      <c r="JU995" s="1">
        <v>0</v>
      </c>
      <c r="JV995" s="1">
        <v>0</v>
      </c>
      <c r="JW995" s="1">
        <v>0</v>
      </c>
      <c r="JX995" s="1">
        <v>0</v>
      </c>
      <c r="JY995" s="1">
        <v>0</v>
      </c>
      <c r="JZ995" s="1">
        <v>0</v>
      </c>
      <c r="KA995" s="1">
        <v>0</v>
      </c>
      <c r="KB995" s="1">
        <v>0</v>
      </c>
      <c r="KC995" s="1">
        <v>0</v>
      </c>
      <c r="KD995" s="1">
        <v>0</v>
      </c>
      <c r="KE995" s="1">
        <v>0</v>
      </c>
      <c r="KF995" s="1">
        <v>0</v>
      </c>
      <c r="KG995" s="1">
        <v>0</v>
      </c>
      <c r="KH995" s="1">
        <v>0</v>
      </c>
      <c r="KI995" s="1">
        <v>0</v>
      </c>
      <c r="KJ995" s="1">
        <v>0</v>
      </c>
      <c r="KK995" s="1">
        <v>0</v>
      </c>
      <c r="KL995" s="1">
        <v>0</v>
      </c>
      <c r="KM995" s="1">
        <v>0</v>
      </c>
      <c r="KN995" s="1">
        <v>0</v>
      </c>
      <c r="KO995" s="1">
        <v>0</v>
      </c>
      <c r="KP995" s="1">
        <v>0</v>
      </c>
      <c r="KQ995" s="1">
        <v>0</v>
      </c>
      <c r="KR995" s="1">
        <v>0</v>
      </c>
      <c r="KS995" s="1">
        <v>0</v>
      </c>
      <c r="KT995" s="1">
        <v>0</v>
      </c>
      <c r="KU995" s="1">
        <v>0</v>
      </c>
      <c r="KV995" s="1">
        <v>0</v>
      </c>
      <c r="KW995" s="1">
        <v>0</v>
      </c>
      <c r="KX995" s="1">
        <v>0</v>
      </c>
      <c r="KY995" s="1">
        <v>0</v>
      </c>
      <c r="KZ995" s="1">
        <v>0</v>
      </c>
      <c r="LA995" s="1">
        <v>0</v>
      </c>
      <c r="LB995" s="1">
        <v>0</v>
      </c>
      <c r="LC995" s="1">
        <v>0</v>
      </c>
      <c r="LD995" s="1">
        <v>0</v>
      </c>
      <c r="LE995" s="1">
        <v>0</v>
      </c>
      <c r="LF995" s="1">
        <v>0</v>
      </c>
      <c r="LG995" s="1">
        <v>0</v>
      </c>
      <c r="LH995" s="1">
        <v>0</v>
      </c>
      <c r="LI995" s="1">
        <v>0</v>
      </c>
      <c r="LJ995" s="1">
        <v>0</v>
      </c>
      <c r="LK995" s="1">
        <v>0</v>
      </c>
      <c r="LL995" s="1">
        <v>0</v>
      </c>
      <c r="LM995" s="1">
        <v>0</v>
      </c>
      <c r="LN995" s="1">
        <v>0</v>
      </c>
      <c r="LO995" s="1">
        <v>0</v>
      </c>
      <c r="LP995" s="1">
        <v>0</v>
      </c>
      <c r="LQ995" s="1">
        <v>0</v>
      </c>
      <c r="LR995" s="1">
        <v>0</v>
      </c>
      <c r="LS995" s="1">
        <v>0</v>
      </c>
      <c r="LT995" s="1">
        <v>0</v>
      </c>
      <c r="LU995" s="1">
        <v>0</v>
      </c>
      <c r="LV995" s="1">
        <v>0</v>
      </c>
      <c r="LW995" s="1">
        <v>0</v>
      </c>
      <c r="LX995" s="1">
        <v>0</v>
      </c>
      <c r="LY995" s="1">
        <v>0</v>
      </c>
      <c r="LZ995" s="1">
        <v>0</v>
      </c>
      <c r="MA995" s="1">
        <v>0</v>
      </c>
      <c r="MB995" s="1">
        <v>0</v>
      </c>
      <c r="MC995" s="1">
        <v>1</v>
      </c>
    </row>
    <row r="996" spans="1:341">
      <c r="A996" s="1">
        <v>2016</v>
      </c>
      <c r="B996" s="1" t="s">
        <v>1078</v>
      </c>
      <c r="C996" s="1">
        <v>1</v>
      </c>
      <c r="D996" s="1">
        <v>0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2</v>
      </c>
      <c r="L996" s="1">
        <v>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1</v>
      </c>
      <c r="Z996" s="1">
        <v>1</v>
      </c>
      <c r="AA996" s="1">
        <v>1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1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</v>
      </c>
      <c r="BG996" s="1">
        <v>1</v>
      </c>
      <c r="BH996" s="1">
        <v>0</v>
      </c>
      <c r="BI996" s="1">
        <v>0</v>
      </c>
      <c r="BJ996" s="1">
        <v>1</v>
      </c>
      <c r="BK996" s="1">
        <v>0</v>
      </c>
      <c r="BL996" s="1">
        <v>0</v>
      </c>
      <c r="BM996" s="1">
        <v>1</v>
      </c>
      <c r="BN996" s="1">
        <v>0</v>
      </c>
      <c r="BO996" s="1">
        <v>1</v>
      </c>
      <c r="BP996" s="1">
        <v>0</v>
      </c>
      <c r="BQ996" s="1">
        <v>2</v>
      </c>
      <c r="BR996" s="1">
        <v>2</v>
      </c>
      <c r="BS996" s="1">
        <v>2</v>
      </c>
      <c r="BT996" s="1">
        <v>5</v>
      </c>
      <c r="BU996" s="1">
        <v>2</v>
      </c>
      <c r="BV996" s="1">
        <v>2</v>
      </c>
      <c r="BW996" s="1">
        <v>0</v>
      </c>
      <c r="BX996" s="1">
        <v>0</v>
      </c>
      <c r="BY996" s="1">
        <v>2</v>
      </c>
      <c r="BZ996" s="1">
        <v>1</v>
      </c>
      <c r="CA996" s="1">
        <v>3</v>
      </c>
      <c r="CB996" s="1">
        <v>3</v>
      </c>
      <c r="CC996" s="1">
        <v>2</v>
      </c>
      <c r="CD996" s="1">
        <v>0</v>
      </c>
      <c r="CE996" s="1">
        <v>1</v>
      </c>
      <c r="CF996" s="1">
        <v>0</v>
      </c>
      <c r="CG996" s="1">
        <v>0</v>
      </c>
      <c r="CH996" s="1">
        <v>0</v>
      </c>
      <c r="CI996" s="1">
        <v>0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1</v>
      </c>
      <c r="CW996" s="1">
        <v>1</v>
      </c>
      <c r="CX996" s="1">
        <v>0</v>
      </c>
      <c r="CY996" s="1">
        <v>1</v>
      </c>
      <c r="CZ996" s="1">
        <v>0</v>
      </c>
      <c r="DA996" s="1">
        <v>0</v>
      </c>
      <c r="DB996" s="1">
        <v>1</v>
      </c>
      <c r="DC996" s="1">
        <v>1</v>
      </c>
      <c r="DD996" s="1">
        <v>1</v>
      </c>
      <c r="DE996" s="1">
        <v>3</v>
      </c>
      <c r="DF996" s="1">
        <v>1</v>
      </c>
      <c r="DG996" s="1">
        <v>0</v>
      </c>
      <c r="DH996" s="1">
        <v>1</v>
      </c>
      <c r="DI996" s="1">
        <v>1</v>
      </c>
      <c r="DJ996" s="1">
        <v>0</v>
      </c>
      <c r="DK996" s="1">
        <v>1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5</v>
      </c>
      <c r="DS996" s="1">
        <v>0</v>
      </c>
      <c r="DT996" s="1">
        <v>5</v>
      </c>
      <c r="DU996" s="1">
        <v>5</v>
      </c>
      <c r="DV996" s="1">
        <v>5</v>
      </c>
      <c r="DW996" s="1">
        <v>2</v>
      </c>
      <c r="DX996" s="1">
        <v>0</v>
      </c>
      <c r="DY996" s="1">
        <v>1</v>
      </c>
      <c r="DZ996" s="1">
        <v>0</v>
      </c>
      <c r="EA996" s="1">
        <v>1</v>
      </c>
      <c r="EB996" s="1">
        <v>0</v>
      </c>
      <c r="EC996" s="1">
        <v>0</v>
      </c>
      <c r="ED996" s="1">
        <v>0</v>
      </c>
      <c r="EE996" s="1">
        <v>1</v>
      </c>
      <c r="EF996" s="1">
        <v>0</v>
      </c>
      <c r="EG996" s="1">
        <v>0</v>
      </c>
      <c r="EH996" s="1">
        <v>0</v>
      </c>
      <c r="EI996" s="1">
        <v>0</v>
      </c>
      <c r="EJ996" s="1">
        <v>1</v>
      </c>
      <c r="EK996" s="1">
        <v>1</v>
      </c>
      <c r="EL996" s="1">
        <v>0</v>
      </c>
      <c r="EM996" s="1">
        <v>5</v>
      </c>
      <c r="EN996" s="1">
        <v>5</v>
      </c>
      <c r="EO996" s="1">
        <v>0</v>
      </c>
      <c r="EP996" s="1">
        <v>0</v>
      </c>
      <c r="EQ996" s="1">
        <v>0</v>
      </c>
      <c r="ER996" s="1">
        <v>1</v>
      </c>
      <c r="ES996" s="1">
        <v>1</v>
      </c>
      <c r="ET996" s="1">
        <v>0</v>
      </c>
      <c r="EU996" s="1">
        <v>1</v>
      </c>
      <c r="EV996" s="1">
        <v>0</v>
      </c>
      <c r="EW996" s="1">
        <v>0</v>
      </c>
      <c r="EX996" s="1">
        <v>0</v>
      </c>
      <c r="EY996" s="1">
        <v>1</v>
      </c>
      <c r="EZ996" s="1">
        <v>0</v>
      </c>
      <c r="FA996" s="1">
        <v>1</v>
      </c>
      <c r="FB996" s="1">
        <v>1</v>
      </c>
      <c r="FC996" s="1">
        <v>1</v>
      </c>
      <c r="FD996" s="1">
        <v>0</v>
      </c>
      <c r="FE996" s="1">
        <v>1</v>
      </c>
      <c r="FF996" s="1">
        <v>0</v>
      </c>
      <c r="FG996" s="1">
        <v>1</v>
      </c>
      <c r="FH996" s="1">
        <v>0</v>
      </c>
      <c r="FI996" s="1">
        <v>0</v>
      </c>
      <c r="FJ996" s="1">
        <v>1</v>
      </c>
      <c r="FK996" s="1">
        <v>0</v>
      </c>
      <c r="FL996" s="1">
        <v>1</v>
      </c>
      <c r="FM996" s="1">
        <v>3</v>
      </c>
      <c r="FN996" s="1">
        <v>1</v>
      </c>
      <c r="FO996" s="1">
        <v>0</v>
      </c>
      <c r="FP996" s="1">
        <v>0</v>
      </c>
      <c r="FQ996" s="1">
        <v>0</v>
      </c>
      <c r="FR996" s="1">
        <v>7</v>
      </c>
      <c r="FS996" s="1">
        <v>0</v>
      </c>
      <c r="FT996" s="1">
        <v>0</v>
      </c>
      <c r="FU996" s="1">
        <v>0</v>
      </c>
      <c r="FV996" s="1">
        <v>2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1</v>
      </c>
      <c r="GD996" s="1">
        <v>1</v>
      </c>
      <c r="GE996" s="1">
        <v>1</v>
      </c>
      <c r="GF996" s="1">
        <v>3</v>
      </c>
      <c r="GG996" s="1">
        <v>1</v>
      </c>
      <c r="GH996" s="1">
        <v>1</v>
      </c>
      <c r="GI996" s="1">
        <v>1</v>
      </c>
      <c r="GJ996" s="1">
        <v>1</v>
      </c>
      <c r="GK996" s="1">
        <v>1</v>
      </c>
      <c r="GL996" s="1">
        <v>1</v>
      </c>
      <c r="GM996" s="1">
        <v>0</v>
      </c>
      <c r="GN996" s="1">
        <v>0</v>
      </c>
      <c r="GO996" s="1">
        <v>1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0</v>
      </c>
      <c r="HN996" s="1">
        <v>0</v>
      </c>
      <c r="HO996" s="1">
        <v>1</v>
      </c>
      <c r="HP996" s="1">
        <v>1</v>
      </c>
      <c r="HQ996" s="1">
        <v>0</v>
      </c>
      <c r="HR996" s="1">
        <v>0</v>
      </c>
      <c r="HS996" s="1">
        <v>2</v>
      </c>
      <c r="HT996" s="1">
        <v>2</v>
      </c>
      <c r="HU996" s="1">
        <v>2</v>
      </c>
      <c r="HV996" s="1">
        <v>6</v>
      </c>
      <c r="HW996" s="1">
        <v>2</v>
      </c>
      <c r="HX996" s="1">
        <v>2</v>
      </c>
      <c r="HY996" s="1">
        <v>2</v>
      </c>
      <c r="HZ996" s="1">
        <v>2</v>
      </c>
      <c r="IA996" s="1">
        <v>2</v>
      </c>
      <c r="IB996" s="1">
        <v>2</v>
      </c>
      <c r="IC996" s="1">
        <v>2</v>
      </c>
      <c r="ID996" s="1">
        <v>0</v>
      </c>
      <c r="IE996" s="1">
        <v>0</v>
      </c>
      <c r="IF996" s="1">
        <v>1</v>
      </c>
      <c r="IG996" s="1">
        <v>1</v>
      </c>
      <c r="IH996" s="1">
        <v>1</v>
      </c>
      <c r="II996" s="1">
        <v>1</v>
      </c>
      <c r="IJ996" s="1">
        <v>1</v>
      </c>
      <c r="IK996" s="1">
        <v>1</v>
      </c>
      <c r="IL996" s="1">
        <v>1</v>
      </c>
      <c r="IM996" s="1">
        <v>1</v>
      </c>
      <c r="IN996" s="1">
        <v>1</v>
      </c>
      <c r="IO996" s="1">
        <v>1</v>
      </c>
      <c r="IP996" s="1">
        <v>0</v>
      </c>
      <c r="IQ996" s="1">
        <v>0</v>
      </c>
      <c r="IR996" s="1">
        <v>0</v>
      </c>
      <c r="IS996" s="1">
        <v>1</v>
      </c>
      <c r="IT996" s="1">
        <v>1</v>
      </c>
      <c r="IU996" s="1">
        <v>1</v>
      </c>
      <c r="IV996" s="1">
        <v>3</v>
      </c>
      <c r="IW996" s="1">
        <v>1</v>
      </c>
      <c r="IX996" s="1">
        <v>1</v>
      </c>
      <c r="IY996" s="1">
        <v>1</v>
      </c>
      <c r="IZ996" s="1">
        <v>1</v>
      </c>
      <c r="JA996" s="1">
        <v>1</v>
      </c>
      <c r="JB996" s="1">
        <v>1</v>
      </c>
      <c r="JC996" s="1">
        <v>0</v>
      </c>
      <c r="JD996" s="1">
        <v>0</v>
      </c>
      <c r="JE996" s="1">
        <v>0</v>
      </c>
      <c r="JF996" s="1">
        <v>0</v>
      </c>
      <c r="JG996" s="1">
        <v>0</v>
      </c>
      <c r="JH996" s="1">
        <v>0</v>
      </c>
      <c r="JI996" s="1">
        <v>0</v>
      </c>
      <c r="JJ996" s="1">
        <v>0</v>
      </c>
      <c r="JK996" s="1">
        <v>0</v>
      </c>
      <c r="JL996" s="1">
        <v>0</v>
      </c>
      <c r="JM996" s="1">
        <v>0</v>
      </c>
      <c r="JN996" s="1">
        <v>0</v>
      </c>
      <c r="JO996" s="1">
        <v>0</v>
      </c>
      <c r="JP996" s="1">
        <v>0</v>
      </c>
      <c r="JQ996" s="1">
        <v>0</v>
      </c>
      <c r="JR996" s="1">
        <v>0</v>
      </c>
      <c r="JS996" s="1">
        <v>0</v>
      </c>
      <c r="JT996" s="1">
        <v>0</v>
      </c>
      <c r="JU996" s="1">
        <v>0</v>
      </c>
      <c r="JV996" s="1">
        <v>0</v>
      </c>
      <c r="JW996" s="1">
        <v>0</v>
      </c>
      <c r="JX996" s="1">
        <v>0</v>
      </c>
      <c r="JY996" s="1">
        <v>0</v>
      </c>
      <c r="JZ996" s="1">
        <v>0</v>
      </c>
      <c r="KA996" s="1">
        <v>0</v>
      </c>
      <c r="KB996" s="1">
        <v>0</v>
      </c>
      <c r="KC996" s="1">
        <v>0</v>
      </c>
      <c r="KD996" s="1">
        <v>0</v>
      </c>
      <c r="KE996" s="1">
        <v>0</v>
      </c>
      <c r="KF996" s="1">
        <v>0</v>
      </c>
      <c r="KG996" s="1">
        <v>0</v>
      </c>
      <c r="KH996" s="1">
        <v>0</v>
      </c>
      <c r="KI996" s="1">
        <v>0</v>
      </c>
      <c r="KJ996" s="1">
        <v>0</v>
      </c>
      <c r="KK996" s="1">
        <v>0</v>
      </c>
      <c r="KL996" s="1">
        <v>0</v>
      </c>
      <c r="KM996" s="1">
        <v>0</v>
      </c>
      <c r="KN996" s="1">
        <v>0</v>
      </c>
      <c r="KO996" s="1">
        <v>0</v>
      </c>
      <c r="KP996" s="1">
        <v>0</v>
      </c>
      <c r="KQ996" s="1">
        <v>0</v>
      </c>
      <c r="KR996" s="1">
        <v>0</v>
      </c>
      <c r="KS996" s="1">
        <v>0</v>
      </c>
      <c r="KT996" s="1">
        <v>0</v>
      </c>
      <c r="KU996" s="1">
        <v>0</v>
      </c>
      <c r="KV996" s="1">
        <v>0</v>
      </c>
      <c r="KW996" s="1">
        <v>0</v>
      </c>
      <c r="KX996" s="1">
        <v>0</v>
      </c>
      <c r="KY996" s="1">
        <v>0</v>
      </c>
      <c r="KZ996" s="1">
        <v>0</v>
      </c>
      <c r="LA996" s="1">
        <v>0</v>
      </c>
      <c r="LB996" s="1">
        <v>0</v>
      </c>
      <c r="LC996" s="1">
        <v>0</v>
      </c>
      <c r="LD996" s="1">
        <v>0</v>
      </c>
      <c r="LE996" s="1">
        <v>0</v>
      </c>
      <c r="LF996" s="1">
        <v>0</v>
      </c>
      <c r="LG996" s="1">
        <v>0</v>
      </c>
      <c r="LH996" s="1">
        <v>0</v>
      </c>
      <c r="LI996" s="1">
        <v>0</v>
      </c>
      <c r="LJ996" s="1">
        <v>0</v>
      </c>
      <c r="LK996" s="1">
        <v>0</v>
      </c>
      <c r="LL996" s="1">
        <v>0</v>
      </c>
      <c r="LM996" s="1">
        <v>0</v>
      </c>
      <c r="LN996" s="1">
        <v>0</v>
      </c>
      <c r="LO996" s="1">
        <v>0</v>
      </c>
      <c r="LP996" s="1">
        <v>0</v>
      </c>
      <c r="LQ996" s="1">
        <v>0</v>
      </c>
      <c r="LR996" s="1">
        <v>0</v>
      </c>
      <c r="LS996" s="1">
        <v>0</v>
      </c>
      <c r="LT996" s="1">
        <v>0</v>
      </c>
      <c r="LU996" s="1">
        <v>0</v>
      </c>
      <c r="LV996" s="1">
        <v>0</v>
      </c>
      <c r="LW996" s="1">
        <v>0</v>
      </c>
      <c r="LX996" s="1">
        <v>0</v>
      </c>
      <c r="LY996" s="1">
        <v>0</v>
      </c>
      <c r="LZ996" s="1">
        <v>0</v>
      </c>
      <c r="MA996" s="1">
        <v>0</v>
      </c>
      <c r="MB996" s="1">
        <v>0</v>
      </c>
      <c r="MC996" s="1">
        <v>1</v>
      </c>
    </row>
    <row r="997" spans="1:341">
      <c r="A997" s="1">
        <v>2016</v>
      </c>
      <c r="B997" s="1" t="s">
        <v>1079</v>
      </c>
      <c r="C997" s="1">
        <v>1</v>
      </c>
      <c r="D997" s="1">
        <v>0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2</v>
      </c>
      <c r="L997" s="1">
        <v>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1</v>
      </c>
      <c r="Z997" s="1">
        <v>1</v>
      </c>
      <c r="AA997" s="1">
        <v>1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1</v>
      </c>
      <c r="BH997" s="1">
        <v>0</v>
      </c>
      <c r="BI997" s="1">
        <v>0</v>
      </c>
      <c r="BJ997" s="1">
        <v>1</v>
      </c>
      <c r="BK997" s="1">
        <v>0</v>
      </c>
      <c r="BL997" s="1">
        <v>0</v>
      </c>
      <c r="BM997" s="1">
        <v>1</v>
      </c>
      <c r="BN997" s="1">
        <v>0</v>
      </c>
      <c r="BO997" s="1">
        <v>1</v>
      </c>
      <c r="BP997" s="1">
        <v>0</v>
      </c>
      <c r="BQ997" s="1">
        <v>2</v>
      </c>
      <c r="BR997" s="1">
        <v>2</v>
      </c>
      <c r="BS997" s="1">
        <v>2</v>
      </c>
      <c r="BT997" s="1">
        <v>5</v>
      </c>
      <c r="BU997" s="1">
        <v>2</v>
      </c>
      <c r="BV997" s="1">
        <v>2</v>
      </c>
      <c r="BW997" s="1">
        <v>0</v>
      </c>
      <c r="BX997" s="1">
        <v>0</v>
      </c>
      <c r="BY997" s="1">
        <v>2</v>
      </c>
      <c r="BZ997" s="1">
        <v>1</v>
      </c>
      <c r="CA997" s="1">
        <v>3</v>
      </c>
      <c r="CB997" s="1">
        <v>3</v>
      </c>
      <c r="CC997" s="1">
        <v>2</v>
      </c>
      <c r="CD997" s="1">
        <v>0</v>
      </c>
      <c r="CE997" s="1">
        <v>1</v>
      </c>
      <c r="CF997" s="1">
        <v>0</v>
      </c>
      <c r="CG997" s="1">
        <v>0</v>
      </c>
      <c r="CH997" s="1">
        <v>0</v>
      </c>
      <c r="CI997" s="1">
        <v>0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1</v>
      </c>
      <c r="CW997" s="1">
        <v>1</v>
      </c>
      <c r="CX997" s="1">
        <v>0</v>
      </c>
      <c r="CY997" s="1">
        <v>1</v>
      </c>
      <c r="CZ997" s="1">
        <v>0</v>
      </c>
      <c r="DA997" s="1">
        <v>0</v>
      </c>
      <c r="DB997" s="1">
        <v>1</v>
      </c>
      <c r="DC997" s="1">
        <v>1</v>
      </c>
      <c r="DD997" s="1">
        <v>1</v>
      </c>
      <c r="DE997" s="1">
        <v>3</v>
      </c>
      <c r="DF997" s="1">
        <v>1</v>
      </c>
      <c r="DG997" s="1">
        <v>0</v>
      </c>
      <c r="DH997" s="1">
        <v>1</v>
      </c>
      <c r="DI997" s="1">
        <v>1</v>
      </c>
      <c r="DJ997" s="1">
        <v>0</v>
      </c>
      <c r="DK997" s="1">
        <v>1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4</v>
      </c>
      <c r="DS997" s="1">
        <v>0</v>
      </c>
      <c r="DT997" s="1">
        <v>4</v>
      </c>
      <c r="DU997" s="1">
        <v>4</v>
      </c>
      <c r="DV997" s="1">
        <v>4</v>
      </c>
      <c r="DW997" s="1">
        <v>2</v>
      </c>
      <c r="DX997" s="1">
        <v>0</v>
      </c>
      <c r="DY997" s="1">
        <v>1</v>
      </c>
      <c r="DZ997" s="1">
        <v>0</v>
      </c>
      <c r="EA997" s="1">
        <v>1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1</v>
      </c>
      <c r="EK997" s="1">
        <v>1</v>
      </c>
      <c r="EL997" s="1">
        <v>0</v>
      </c>
      <c r="EM997" s="1">
        <v>4</v>
      </c>
      <c r="EN997" s="1">
        <v>4</v>
      </c>
      <c r="EO997" s="1">
        <v>0</v>
      </c>
      <c r="EP997" s="1">
        <v>0</v>
      </c>
      <c r="EQ997" s="1">
        <v>0</v>
      </c>
      <c r="ER997" s="1">
        <v>1</v>
      </c>
      <c r="ES997" s="1">
        <v>1</v>
      </c>
      <c r="ET997" s="1">
        <v>0</v>
      </c>
      <c r="EU997" s="1">
        <v>1</v>
      </c>
      <c r="EV997" s="1">
        <v>0</v>
      </c>
      <c r="EW997" s="1">
        <v>0</v>
      </c>
      <c r="EX997" s="1">
        <v>0</v>
      </c>
      <c r="EY997" s="1">
        <v>1</v>
      </c>
      <c r="EZ997" s="1">
        <v>0</v>
      </c>
      <c r="FA997" s="1">
        <v>1</v>
      </c>
      <c r="FB997" s="1">
        <v>1</v>
      </c>
      <c r="FC997" s="1">
        <v>1</v>
      </c>
      <c r="FD997" s="1">
        <v>0</v>
      </c>
      <c r="FE997" s="1">
        <v>1</v>
      </c>
      <c r="FF997" s="1">
        <v>0</v>
      </c>
      <c r="FG997" s="1">
        <v>1</v>
      </c>
      <c r="FH997" s="1">
        <v>0</v>
      </c>
      <c r="FI997" s="1">
        <v>0</v>
      </c>
      <c r="FJ997" s="1">
        <v>1</v>
      </c>
      <c r="FK997" s="1">
        <v>0</v>
      </c>
      <c r="FL997" s="1">
        <v>1</v>
      </c>
      <c r="FM997" s="1">
        <v>3</v>
      </c>
      <c r="FN997" s="1">
        <v>1</v>
      </c>
      <c r="FO997" s="1">
        <v>0</v>
      </c>
      <c r="FP997" s="1">
        <v>0</v>
      </c>
      <c r="FQ997" s="1">
        <v>0</v>
      </c>
      <c r="FR997" s="1">
        <v>7</v>
      </c>
      <c r="FS997" s="1">
        <v>0</v>
      </c>
      <c r="FT997" s="1">
        <v>0</v>
      </c>
      <c r="FU997" s="1">
        <v>0</v>
      </c>
      <c r="FV997" s="1">
        <v>2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1</v>
      </c>
      <c r="GD997" s="1">
        <v>1</v>
      </c>
      <c r="GE997" s="1">
        <v>1</v>
      </c>
      <c r="GF997" s="1">
        <v>3</v>
      </c>
      <c r="GG997" s="1">
        <v>1</v>
      </c>
      <c r="GH997" s="1">
        <v>1</v>
      </c>
      <c r="GI997" s="1">
        <v>1</v>
      </c>
      <c r="GJ997" s="1">
        <v>1</v>
      </c>
      <c r="GK997" s="1">
        <v>1</v>
      </c>
      <c r="GL997" s="1">
        <v>1</v>
      </c>
      <c r="GM997" s="1">
        <v>0</v>
      </c>
      <c r="GN997" s="1">
        <v>0</v>
      </c>
      <c r="GO997" s="1">
        <v>1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1</v>
      </c>
      <c r="HP997" s="1">
        <v>1</v>
      </c>
      <c r="HQ997" s="1">
        <v>0</v>
      </c>
      <c r="HR997" s="1">
        <v>0</v>
      </c>
      <c r="HS997" s="1">
        <v>2</v>
      </c>
      <c r="HT997" s="1">
        <v>2</v>
      </c>
      <c r="HU997" s="1">
        <v>2</v>
      </c>
      <c r="HV997" s="1">
        <v>6</v>
      </c>
      <c r="HW997" s="1">
        <v>2</v>
      </c>
      <c r="HX997" s="1">
        <v>2</v>
      </c>
      <c r="HY997" s="1">
        <v>2</v>
      </c>
      <c r="HZ997" s="1">
        <v>2</v>
      </c>
      <c r="IA997" s="1">
        <v>2</v>
      </c>
      <c r="IB997" s="1">
        <v>2</v>
      </c>
      <c r="IC997" s="1">
        <v>2</v>
      </c>
      <c r="ID997" s="1">
        <v>0</v>
      </c>
      <c r="IE997" s="1">
        <v>0</v>
      </c>
      <c r="IF997" s="1">
        <v>1</v>
      </c>
      <c r="IG997" s="1">
        <v>1</v>
      </c>
      <c r="IH997" s="1">
        <v>1</v>
      </c>
      <c r="II997" s="1">
        <v>1</v>
      </c>
      <c r="IJ997" s="1">
        <v>1</v>
      </c>
      <c r="IK997" s="1">
        <v>1</v>
      </c>
      <c r="IL997" s="1">
        <v>1</v>
      </c>
      <c r="IM997" s="1">
        <v>1</v>
      </c>
      <c r="IN997" s="1">
        <v>1</v>
      </c>
      <c r="IO997" s="1">
        <v>1</v>
      </c>
      <c r="IP997" s="1">
        <v>0</v>
      </c>
      <c r="IQ997" s="1">
        <v>0</v>
      </c>
      <c r="IR997" s="1">
        <v>0</v>
      </c>
      <c r="IS997" s="1">
        <v>1</v>
      </c>
      <c r="IT997" s="1">
        <v>1</v>
      </c>
      <c r="IU997" s="1">
        <v>1</v>
      </c>
      <c r="IV997" s="1">
        <v>3</v>
      </c>
      <c r="IW997" s="1">
        <v>1</v>
      </c>
      <c r="IX997" s="1">
        <v>1</v>
      </c>
      <c r="IY997" s="1">
        <v>1</v>
      </c>
      <c r="IZ997" s="1">
        <v>1</v>
      </c>
      <c r="JA997" s="1">
        <v>1</v>
      </c>
      <c r="JB997" s="1">
        <v>1</v>
      </c>
      <c r="JC997" s="1">
        <v>0</v>
      </c>
      <c r="JD997" s="1">
        <v>0</v>
      </c>
      <c r="JE997" s="1">
        <v>0</v>
      </c>
      <c r="JF997" s="1">
        <v>0</v>
      </c>
      <c r="JG997" s="1">
        <v>0</v>
      </c>
      <c r="JH997" s="1">
        <v>0</v>
      </c>
      <c r="JI997" s="1">
        <v>0</v>
      </c>
      <c r="JJ997" s="1">
        <v>0</v>
      </c>
      <c r="JK997" s="1">
        <v>0</v>
      </c>
      <c r="JL997" s="1">
        <v>0</v>
      </c>
      <c r="JM997" s="1">
        <v>0</v>
      </c>
      <c r="JN997" s="1">
        <v>0</v>
      </c>
      <c r="JO997" s="1">
        <v>0</v>
      </c>
      <c r="JP997" s="1">
        <v>0</v>
      </c>
      <c r="JQ997" s="1">
        <v>0</v>
      </c>
      <c r="JR997" s="1">
        <v>0</v>
      </c>
      <c r="JS997" s="1">
        <v>0</v>
      </c>
      <c r="JT997" s="1">
        <v>0</v>
      </c>
      <c r="JU997" s="1">
        <v>0</v>
      </c>
      <c r="JV997" s="1">
        <v>0</v>
      </c>
      <c r="JW997" s="1">
        <v>0</v>
      </c>
      <c r="JX997" s="1">
        <v>0</v>
      </c>
      <c r="JY997" s="1">
        <v>0</v>
      </c>
      <c r="JZ997" s="1">
        <v>0</v>
      </c>
      <c r="KA997" s="1">
        <v>0</v>
      </c>
      <c r="KB997" s="1">
        <v>0</v>
      </c>
      <c r="KC997" s="1">
        <v>0</v>
      </c>
      <c r="KD997" s="1">
        <v>0</v>
      </c>
      <c r="KE997" s="1">
        <v>0</v>
      </c>
      <c r="KF997" s="1">
        <v>0</v>
      </c>
      <c r="KG997" s="1">
        <v>0</v>
      </c>
      <c r="KH997" s="1">
        <v>0</v>
      </c>
      <c r="KI997" s="1">
        <v>0</v>
      </c>
      <c r="KJ997" s="1">
        <v>0</v>
      </c>
      <c r="KK997" s="1">
        <v>0</v>
      </c>
      <c r="KL997" s="1">
        <v>0</v>
      </c>
      <c r="KM997" s="1">
        <v>0</v>
      </c>
      <c r="KN997" s="1">
        <v>0</v>
      </c>
      <c r="KO997" s="1">
        <v>0</v>
      </c>
      <c r="KP997" s="1">
        <v>0</v>
      </c>
      <c r="KQ997" s="1">
        <v>0</v>
      </c>
      <c r="KR997" s="1">
        <v>0</v>
      </c>
      <c r="KS997" s="1">
        <v>0</v>
      </c>
      <c r="KT997" s="1">
        <v>0</v>
      </c>
      <c r="KU997" s="1">
        <v>0</v>
      </c>
      <c r="KV997" s="1">
        <v>0</v>
      </c>
      <c r="KW997" s="1">
        <v>0</v>
      </c>
      <c r="KX997" s="1">
        <v>0</v>
      </c>
      <c r="KY997" s="1">
        <v>0</v>
      </c>
      <c r="KZ997" s="1">
        <v>0</v>
      </c>
      <c r="LA997" s="1">
        <v>0</v>
      </c>
      <c r="LB997" s="1">
        <v>0</v>
      </c>
      <c r="LC997" s="1">
        <v>0</v>
      </c>
      <c r="LD997" s="1">
        <v>0</v>
      </c>
      <c r="LE997" s="1">
        <v>0</v>
      </c>
      <c r="LF997" s="1">
        <v>0</v>
      </c>
      <c r="LG997" s="1">
        <v>0</v>
      </c>
      <c r="LH997" s="1">
        <v>0</v>
      </c>
      <c r="LI997" s="1">
        <v>0</v>
      </c>
      <c r="LJ997" s="1">
        <v>0</v>
      </c>
      <c r="LK997" s="1">
        <v>0</v>
      </c>
      <c r="LL997" s="1">
        <v>0</v>
      </c>
      <c r="LM997" s="1">
        <v>0</v>
      </c>
      <c r="LN997" s="1">
        <v>0</v>
      </c>
      <c r="LO997" s="1">
        <v>0</v>
      </c>
      <c r="LP997" s="1">
        <v>0</v>
      </c>
      <c r="LQ997" s="1">
        <v>0</v>
      </c>
      <c r="LR997" s="1">
        <v>0</v>
      </c>
      <c r="LS997" s="1">
        <v>0</v>
      </c>
      <c r="LT997" s="1">
        <v>0</v>
      </c>
      <c r="LU997" s="1">
        <v>0</v>
      </c>
      <c r="LV997" s="1">
        <v>0</v>
      </c>
      <c r="LW997" s="1">
        <v>0</v>
      </c>
      <c r="LX997" s="1">
        <v>0</v>
      </c>
      <c r="LY997" s="1">
        <v>0</v>
      </c>
      <c r="LZ997" s="1">
        <v>0</v>
      </c>
      <c r="MA997" s="1">
        <v>0</v>
      </c>
      <c r="MB997" s="1">
        <v>0</v>
      </c>
      <c r="MC997" s="1">
        <v>1</v>
      </c>
    </row>
    <row r="998" spans="1:341">
      <c r="A998" s="1">
        <v>2016</v>
      </c>
      <c r="B998" s="1" t="s">
        <v>1080</v>
      </c>
      <c r="C998" s="1">
        <v>1</v>
      </c>
      <c r="D998" s="1">
        <v>0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2</v>
      </c>
      <c r="L998" s="1">
        <v>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1</v>
      </c>
      <c r="Z998" s="1">
        <v>1</v>
      </c>
      <c r="AA998" s="1">
        <v>1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1</v>
      </c>
      <c r="BH998" s="1">
        <v>0</v>
      </c>
      <c r="BI998" s="1">
        <v>0</v>
      </c>
      <c r="BJ998" s="1">
        <v>1</v>
      </c>
      <c r="BK998" s="1">
        <v>0</v>
      </c>
      <c r="BL998" s="1">
        <v>0</v>
      </c>
      <c r="BM998" s="1">
        <v>1</v>
      </c>
      <c r="BN998" s="1">
        <v>0</v>
      </c>
      <c r="BO998" s="1">
        <v>1</v>
      </c>
      <c r="BP998" s="1">
        <v>0</v>
      </c>
      <c r="BQ998" s="1">
        <v>2</v>
      </c>
      <c r="BR998" s="1">
        <v>2</v>
      </c>
      <c r="BS998" s="1">
        <v>2</v>
      </c>
      <c r="BT998" s="1">
        <v>5</v>
      </c>
      <c r="BU998" s="1">
        <v>2</v>
      </c>
      <c r="BV998" s="1">
        <v>2</v>
      </c>
      <c r="BW998" s="1">
        <v>0</v>
      </c>
      <c r="BX998" s="1">
        <v>0</v>
      </c>
      <c r="BY998" s="1">
        <v>2</v>
      </c>
      <c r="BZ998" s="1">
        <v>1</v>
      </c>
      <c r="CA998" s="1">
        <v>3</v>
      </c>
      <c r="CB998" s="1">
        <v>3</v>
      </c>
      <c r="CC998" s="1">
        <v>2</v>
      </c>
      <c r="CD998" s="1">
        <v>0</v>
      </c>
      <c r="CE998" s="1">
        <v>1</v>
      </c>
      <c r="CF998" s="1">
        <v>0</v>
      </c>
      <c r="CG998" s="1">
        <v>0</v>
      </c>
      <c r="CH998" s="1">
        <v>0</v>
      </c>
      <c r="CI998" s="1">
        <v>0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1</v>
      </c>
      <c r="CW998" s="1">
        <v>1</v>
      </c>
      <c r="CX998" s="1">
        <v>0</v>
      </c>
      <c r="CY998" s="1">
        <v>1</v>
      </c>
      <c r="CZ998" s="1">
        <v>0</v>
      </c>
      <c r="DA998" s="1">
        <v>0</v>
      </c>
      <c r="DB998" s="1">
        <v>1</v>
      </c>
      <c r="DC998" s="1">
        <v>1</v>
      </c>
      <c r="DD998" s="1">
        <v>1</v>
      </c>
      <c r="DE998" s="1">
        <v>3</v>
      </c>
      <c r="DF998" s="1">
        <v>1</v>
      </c>
      <c r="DG998" s="1">
        <v>0</v>
      </c>
      <c r="DH998" s="1">
        <v>1</v>
      </c>
      <c r="DI998" s="1">
        <v>1</v>
      </c>
      <c r="DJ998" s="1">
        <v>0</v>
      </c>
      <c r="DK998" s="1">
        <v>1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7</v>
      </c>
      <c r="DS998" s="1">
        <v>0</v>
      </c>
      <c r="DT998" s="1">
        <v>7</v>
      </c>
      <c r="DU998" s="1">
        <v>7</v>
      </c>
      <c r="DV998" s="1">
        <v>7</v>
      </c>
      <c r="DW998" s="1">
        <v>3</v>
      </c>
      <c r="DX998" s="1">
        <v>0</v>
      </c>
      <c r="DY998" s="1">
        <v>1</v>
      </c>
      <c r="DZ998" s="1">
        <v>0</v>
      </c>
      <c r="EA998" s="1">
        <v>1</v>
      </c>
      <c r="EB998" s="1">
        <v>0</v>
      </c>
      <c r="EC998" s="1">
        <v>0</v>
      </c>
      <c r="ED998" s="1">
        <v>0</v>
      </c>
      <c r="EE998" s="1">
        <v>1</v>
      </c>
      <c r="EF998" s="1">
        <v>0</v>
      </c>
      <c r="EG998" s="1">
        <v>0</v>
      </c>
      <c r="EH998" s="1">
        <v>0</v>
      </c>
      <c r="EI998" s="1">
        <v>0</v>
      </c>
      <c r="EJ998" s="1">
        <v>2</v>
      </c>
      <c r="EK998" s="1">
        <v>2</v>
      </c>
      <c r="EL998" s="1">
        <v>0</v>
      </c>
      <c r="EM998" s="1">
        <v>7</v>
      </c>
      <c r="EN998" s="1">
        <v>7</v>
      </c>
      <c r="EO998" s="1">
        <v>0</v>
      </c>
      <c r="EP998" s="1">
        <v>0</v>
      </c>
      <c r="EQ998" s="1">
        <v>0</v>
      </c>
      <c r="ER998" s="1">
        <v>1</v>
      </c>
      <c r="ES998" s="1">
        <v>1</v>
      </c>
      <c r="ET998" s="1">
        <v>0</v>
      </c>
      <c r="EU998" s="1">
        <v>1</v>
      </c>
      <c r="EV998" s="1">
        <v>0</v>
      </c>
      <c r="EW998" s="1">
        <v>0</v>
      </c>
      <c r="EX998" s="1">
        <v>0</v>
      </c>
      <c r="EY998" s="1">
        <v>1</v>
      </c>
      <c r="EZ998" s="1">
        <v>0</v>
      </c>
      <c r="FA998" s="1">
        <v>1</v>
      </c>
      <c r="FB998" s="1">
        <v>1</v>
      </c>
      <c r="FC998" s="1">
        <v>1</v>
      </c>
      <c r="FD998" s="1">
        <v>0</v>
      </c>
      <c r="FE998" s="1">
        <v>1</v>
      </c>
      <c r="FF998" s="1">
        <v>0</v>
      </c>
      <c r="FG998" s="1">
        <v>1</v>
      </c>
      <c r="FH998" s="1">
        <v>0</v>
      </c>
      <c r="FI998" s="1">
        <v>0</v>
      </c>
      <c r="FJ998" s="1">
        <v>1</v>
      </c>
      <c r="FK998" s="1">
        <v>0</v>
      </c>
      <c r="FL998" s="1">
        <v>1</v>
      </c>
      <c r="FM998" s="1">
        <v>3</v>
      </c>
      <c r="FN998" s="1">
        <v>1</v>
      </c>
      <c r="FO998" s="1">
        <v>0</v>
      </c>
      <c r="FP998" s="1">
        <v>0</v>
      </c>
      <c r="FQ998" s="1">
        <v>0</v>
      </c>
      <c r="FR998" s="1">
        <v>7</v>
      </c>
      <c r="FS998" s="1">
        <v>0</v>
      </c>
      <c r="FT998" s="1">
        <v>0</v>
      </c>
      <c r="FU998" s="1">
        <v>0</v>
      </c>
      <c r="FV998" s="1">
        <v>2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1</v>
      </c>
      <c r="GD998" s="1">
        <v>1</v>
      </c>
      <c r="GE998" s="1">
        <v>1</v>
      </c>
      <c r="GF998" s="1">
        <v>3</v>
      </c>
      <c r="GG998" s="1">
        <v>1</v>
      </c>
      <c r="GH998" s="1">
        <v>1</v>
      </c>
      <c r="GI998" s="1">
        <v>1</v>
      </c>
      <c r="GJ998" s="1">
        <v>1</v>
      </c>
      <c r="GK998" s="1">
        <v>1</v>
      </c>
      <c r="GL998" s="1">
        <v>1</v>
      </c>
      <c r="GM998" s="1">
        <v>0</v>
      </c>
      <c r="GN998" s="1">
        <v>0</v>
      </c>
      <c r="GO998" s="1">
        <v>1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1</v>
      </c>
      <c r="HP998" s="1">
        <v>1</v>
      </c>
      <c r="HQ998" s="1">
        <v>0</v>
      </c>
      <c r="HR998" s="1">
        <v>0</v>
      </c>
      <c r="HS998" s="1">
        <v>2</v>
      </c>
      <c r="HT998" s="1">
        <v>2</v>
      </c>
      <c r="HU998" s="1">
        <v>2</v>
      </c>
      <c r="HV998" s="1">
        <v>6</v>
      </c>
      <c r="HW998" s="1">
        <v>2</v>
      </c>
      <c r="HX998" s="1">
        <v>2</v>
      </c>
      <c r="HY998" s="1">
        <v>2</v>
      </c>
      <c r="HZ998" s="1">
        <v>2</v>
      </c>
      <c r="IA998" s="1">
        <v>2</v>
      </c>
      <c r="IB998" s="1">
        <v>2</v>
      </c>
      <c r="IC998" s="1">
        <v>2</v>
      </c>
      <c r="ID998" s="1">
        <v>0</v>
      </c>
      <c r="IE998" s="1">
        <v>0</v>
      </c>
      <c r="IF998" s="1">
        <v>1</v>
      </c>
      <c r="IG998" s="1">
        <v>1</v>
      </c>
      <c r="IH998" s="1">
        <v>1</v>
      </c>
      <c r="II998" s="1">
        <v>1</v>
      </c>
      <c r="IJ998" s="1">
        <v>1</v>
      </c>
      <c r="IK998" s="1">
        <v>1</v>
      </c>
      <c r="IL998" s="1">
        <v>1</v>
      </c>
      <c r="IM998" s="1">
        <v>1</v>
      </c>
      <c r="IN998" s="1">
        <v>1</v>
      </c>
      <c r="IO998" s="1">
        <v>1</v>
      </c>
      <c r="IP998" s="1">
        <v>0</v>
      </c>
      <c r="IQ998" s="1">
        <v>0</v>
      </c>
      <c r="IR998" s="1">
        <v>0</v>
      </c>
      <c r="IS998" s="1">
        <v>1</v>
      </c>
      <c r="IT998" s="1">
        <v>1</v>
      </c>
      <c r="IU998" s="1">
        <v>1</v>
      </c>
      <c r="IV998" s="1">
        <v>3</v>
      </c>
      <c r="IW998" s="1">
        <v>1</v>
      </c>
      <c r="IX998" s="1">
        <v>1</v>
      </c>
      <c r="IY998" s="1">
        <v>1</v>
      </c>
      <c r="IZ998" s="1">
        <v>1</v>
      </c>
      <c r="JA998" s="1">
        <v>1</v>
      </c>
      <c r="JB998" s="1">
        <v>1</v>
      </c>
      <c r="JC998" s="1">
        <v>0</v>
      </c>
      <c r="JD998" s="1">
        <v>0</v>
      </c>
      <c r="JE998" s="1">
        <v>0</v>
      </c>
      <c r="JF998" s="1">
        <v>0</v>
      </c>
      <c r="JG998" s="1">
        <v>0</v>
      </c>
      <c r="JH998" s="1">
        <v>0</v>
      </c>
      <c r="JI998" s="1">
        <v>0</v>
      </c>
      <c r="JJ998" s="1">
        <v>0</v>
      </c>
      <c r="JK998" s="1">
        <v>0</v>
      </c>
      <c r="JL998" s="1">
        <v>0</v>
      </c>
      <c r="JM998" s="1">
        <v>0</v>
      </c>
      <c r="JN998" s="1">
        <v>0</v>
      </c>
      <c r="JO998" s="1">
        <v>0</v>
      </c>
      <c r="JP998" s="1">
        <v>0</v>
      </c>
      <c r="JQ998" s="1">
        <v>0</v>
      </c>
      <c r="JR998" s="1">
        <v>0</v>
      </c>
      <c r="JS998" s="1">
        <v>0</v>
      </c>
      <c r="JT998" s="1">
        <v>0</v>
      </c>
      <c r="JU998" s="1">
        <v>0</v>
      </c>
      <c r="JV998" s="1">
        <v>0</v>
      </c>
      <c r="JW998" s="1">
        <v>0</v>
      </c>
      <c r="JX998" s="1">
        <v>0</v>
      </c>
      <c r="JY998" s="1">
        <v>0</v>
      </c>
      <c r="JZ998" s="1">
        <v>0</v>
      </c>
      <c r="KA998" s="1">
        <v>0</v>
      </c>
      <c r="KB998" s="1">
        <v>0</v>
      </c>
      <c r="KC998" s="1">
        <v>0</v>
      </c>
      <c r="KD998" s="1">
        <v>0</v>
      </c>
      <c r="KE998" s="1">
        <v>0</v>
      </c>
      <c r="KF998" s="1">
        <v>0</v>
      </c>
      <c r="KG998" s="1">
        <v>0</v>
      </c>
      <c r="KH998" s="1">
        <v>0</v>
      </c>
      <c r="KI998" s="1">
        <v>0</v>
      </c>
      <c r="KJ998" s="1">
        <v>0</v>
      </c>
      <c r="KK998" s="1">
        <v>0</v>
      </c>
      <c r="KL998" s="1">
        <v>0</v>
      </c>
      <c r="KM998" s="1">
        <v>0</v>
      </c>
      <c r="KN998" s="1">
        <v>0</v>
      </c>
      <c r="KO998" s="1">
        <v>0</v>
      </c>
      <c r="KP998" s="1">
        <v>0</v>
      </c>
      <c r="KQ998" s="1">
        <v>0</v>
      </c>
      <c r="KR998" s="1">
        <v>0</v>
      </c>
      <c r="KS998" s="1">
        <v>0</v>
      </c>
      <c r="KT998" s="1">
        <v>0</v>
      </c>
      <c r="KU998" s="1">
        <v>0</v>
      </c>
      <c r="KV998" s="1">
        <v>0</v>
      </c>
      <c r="KW998" s="1">
        <v>0</v>
      </c>
      <c r="KX998" s="1">
        <v>0</v>
      </c>
      <c r="KY998" s="1">
        <v>0</v>
      </c>
      <c r="KZ998" s="1">
        <v>0</v>
      </c>
      <c r="LA998" s="1">
        <v>0</v>
      </c>
      <c r="LB998" s="1">
        <v>0</v>
      </c>
      <c r="LC998" s="1">
        <v>0</v>
      </c>
      <c r="LD998" s="1">
        <v>0</v>
      </c>
      <c r="LE998" s="1">
        <v>0</v>
      </c>
      <c r="LF998" s="1">
        <v>0</v>
      </c>
      <c r="LG998" s="1">
        <v>0</v>
      </c>
      <c r="LH998" s="1">
        <v>0</v>
      </c>
      <c r="LI998" s="1">
        <v>0</v>
      </c>
      <c r="LJ998" s="1">
        <v>0</v>
      </c>
      <c r="LK998" s="1">
        <v>0</v>
      </c>
      <c r="LL998" s="1">
        <v>0</v>
      </c>
      <c r="LM998" s="1">
        <v>0</v>
      </c>
      <c r="LN998" s="1">
        <v>0</v>
      </c>
      <c r="LO998" s="1">
        <v>0</v>
      </c>
      <c r="LP998" s="1">
        <v>0</v>
      </c>
      <c r="LQ998" s="1">
        <v>0</v>
      </c>
      <c r="LR998" s="1">
        <v>0</v>
      </c>
      <c r="LS998" s="1">
        <v>0</v>
      </c>
      <c r="LT998" s="1">
        <v>0</v>
      </c>
      <c r="LU998" s="1">
        <v>0</v>
      </c>
      <c r="LV998" s="1">
        <v>0</v>
      </c>
      <c r="LW998" s="1">
        <v>0</v>
      </c>
      <c r="LX998" s="1">
        <v>0</v>
      </c>
      <c r="LY998" s="1">
        <v>0</v>
      </c>
      <c r="LZ998" s="1">
        <v>0</v>
      </c>
      <c r="MA998" s="1">
        <v>0</v>
      </c>
      <c r="MB998" s="1">
        <v>0</v>
      </c>
      <c r="MC998" s="1">
        <v>1</v>
      </c>
    </row>
    <row r="999" spans="1:341">
      <c r="A999" s="1">
        <v>2016</v>
      </c>
      <c r="B999" s="1" t="s">
        <v>1081</v>
      </c>
      <c r="C999" s="1">
        <v>1</v>
      </c>
      <c r="D999" s="1">
        <v>0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1</v>
      </c>
      <c r="K999" s="1">
        <v>2</v>
      </c>
      <c r="L999" s="1">
        <v>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</v>
      </c>
      <c r="Y999" s="1">
        <v>1</v>
      </c>
      <c r="Z999" s="1">
        <v>1</v>
      </c>
      <c r="AA999" s="1">
        <v>1</v>
      </c>
      <c r="AB999" s="1">
        <v>1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1</v>
      </c>
      <c r="BH999" s="1">
        <v>0</v>
      </c>
      <c r="BI999" s="1">
        <v>0</v>
      </c>
      <c r="BJ999" s="1">
        <v>1</v>
      </c>
      <c r="BK999" s="1">
        <v>0</v>
      </c>
      <c r="BL999" s="1">
        <v>0</v>
      </c>
      <c r="BM999" s="1">
        <v>1</v>
      </c>
      <c r="BN999" s="1">
        <v>0</v>
      </c>
      <c r="BO999" s="1">
        <v>1</v>
      </c>
      <c r="BP999" s="1">
        <v>0</v>
      </c>
      <c r="BQ999" s="1">
        <v>2</v>
      </c>
      <c r="BR999" s="1">
        <v>2</v>
      </c>
      <c r="BS999" s="1">
        <v>2</v>
      </c>
      <c r="BT999" s="1">
        <v>5</v>
      </c>
      <c r="BU999" s="1">
        <v>2</v>
      </c>
      <c r="BV999" s="1">
        <v>2</v>
      </c>
      <c r="BW999" s="1">
        <v>0</v>
      </c>
      <c r="BX999" s="1">
        <v>0</v>
      </c>
      <c r="BY999" s="1">
        <v>2</v>
      </c>
      <c r="BZ999" s="1">
        <v>1</v>
      </c>
      <c r="CA999" s="1">
        <v>3</v>
      </c>
      <c r="CB999" s="1">
        <v>3</v>
      </c>
      <c r="CC999" s="1">
        <v>2</v>
      </c>
      <c r="CD999" s="1">
        <v>0</v>
      </c>
      <c r="CE999" s="1">
        <v>1</v>
      </c>
      <c r="CF999" s="1">
        <v>0</v>
      </c>
      <c r="CG999" s="1">
        <v>0</v>
      </c>
      <c r="CH999" s="1">
        <v>0</v>
      </c>
      <c r="CI999" s="1">
        <v>0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1</v>
      </c>
      <c r="CW999" s="1">
        <v>1</v>
      </c>
      <c r="CX999" s="1">
        <v>0</v>
      </c>
      <c r="CY999" s="1">
        <v>1</v>
      </c>
      <c r="CZ999" s="1">
        <v>0</v>
      </c>
      <c r="DA999" s="1">
        <v>0</v>
      </c>
      <c r="DB999" s="1">
        <v>1</v>
      </c>
      <c r="DC999" s="1">
        <v>1</v>
      </c>
      <c r="DD999" s="1">
        <v>1</v>
      </c>
      <c r="DE999" s="1">
        <v>3</v>
      </c>
      <c r="DF999" s="1">
        <v>1</v>
      </c>
      <c r="DG999" s="1">
        <v>0</v>
      </c>
      <c r="DH999" s="1">
        <v>1</v>
      </c>
      <c r="DI999" s="1">
        <v>1</v>
      </c>
      <c r="DJ999" s="1">
        <v>0</v>
      </c>
      <c r="DK999" s="1">
        <v>1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7</v>
      </c>
      <c r="DS999" s="1">
        <v>0</v>
      </c>
      <c r="DT999" s="1">
        <v>7</v>
      </c>
      <c r="DU999" s="1">
        <v>7</v>
      </c>
      <c r="DV999" s="1">
        <v>7</v>
      </c>
      <c r="DW999" s="1">
        <v>3</v>
      </c>
      <c r="DX999" s="1">
        <v>0</v>
      </c>
      <c r="DY999" s="1">
        <v>1</v>
      </c>
      <c r="DZ999" s="1">
        <v>0</v>
      </c>
      <c r="EA999" s="1">
        <v>1</v>
      </c>
      <c r="EB999" s="1">
        <v>0</v>
      </c>
      <c r="EC999" s="1">
        <v>0</v>
      </c>
      <c r="ED999" s="1">
        <v>0</v>
      </c>
      <c r="EE999" s="1">
        <v>1</v>
      </c>
      <c r="EF999" s="1">
        <v>0</v>
      </c>
      <c r="EG999" s="1">
        <v>0</v>
      </c>
      <c r="EH999" s="1">
        <v>0</v>
      </c>
      <c r="EI999" s="1">
        <v>0</v>
      </c>
      <c r="EJ999" s="1">
        <v>2</v>
      </c>
      <c r="EK999" s="1">
        <v>2</v>
      </c>
      <c r="EL999" s="1">
        <v>0</v>
      </c>
      <c r="EM999" s="1">
        <v>7</v>
      </c>
      <c r="EN999" s="1">
        <v>7</v>
      </c>
      <c r="EO999" s="1">
        <v>0</v>
      </c>
      <c r="EP999" s="1">
        <v>0</v>
      </c>
      <c r="EQ999" s="1">
        <v>0</v>
      </c>
      <c r="ER999" s="1">
        <v>1</v>
      </c>
      <c r="ES999" s="1">
        <v>1</v>
      </c>
      <c r="ET999" s="1">
        <v>0</v>
      </c>
      <c r="EU999" s="1">
        <v>1</v>
      </c>
      <c r="EV999" s="1">
        <v>0</v>
      </c>
      <c r="EW999" s="1">
        <v>0</v>
      </c>
      <c r="EX999" s="1">
        <v>0</v>
      </c>
      <c r="EY999" s="1">
        <v>1</v>
      </c>
      <c r="EZ999" s="1">
        <v>0</v>
      </c>
      <c r="FA999" s="1">
        <v>1</v>
      </c>
      <c r="FB999" s="1">
        <v>1</v>
      </c>
      <c r="FC999" s="1">
        <v>1</v>
      </c>
      <c r="FD999" s="1">
        <v>0</v>
      </c>
      <c r="FE999" s="1">
        <v>1</v>
      </c>
      <c r="FF999" s="1">
        <v>0</v>
      </c>
      <c r="FG999" s="1">
        <v>1</v>
      </c>
      <c r="FH999" s="1">
        <v>0</v>
      </c>
      <c r="FI999" s="1">
        <v>0</v>
      </c>
      <c r="FJ999" s="1">
        <v>1</v>
      </c>
      <c r="FK999" s="1">
        <v>0</v>
      </c>
      <c r="FL999" s="1">
        <v>1</v>
      </c>
      <c r="FM999" s="1">
        <v>3</v>
      </c>
      <c r="FN999" s="1">
        <v>1</v>
      </c>
      <c r="FO999" s="1">
        <v>0</v>
      </c>
      <c r="FP999" s="1">
        <v>0</v>
      </c>
      <c r="FQ999" s="1">
        <v>0</v>
      </c>
      <c r="FR999" s="1">
        <v>7</v>
      </c>
      <c r="FS999" s="1">
        <v>0</v>
      </c>
      <c r="FT999" s="1">
        <v>0</v>
      </c>
      <c r="FU999" s="1">
        <v>0</v>
      </c>
      <c r="FV999" s="1">
        <v>2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1</v>
      </c>
      <c r="GD999" s="1">
        <v>1</v>
      </c>
      <c r="GE999" s="1">
        <v>1</v>
      </c>
      <c r="GF999" s="1">
        <v>3</v>
      </c>
      <c r="GG999" s="1">
        <v>1</v>
      </c>
      <c r="GH999" s="1">
        <v>1</v>
      </c>
      <c r="GI999" s="1">
        <v>1</v>
      </c>
      <c r="GJ999" s="1">
        <v>1</v>
      </c>
      <c r="GK999" s="1">
        <v>1</v>
      </c>
      <c r="GL999" s="1">
        <v>1</v>
      </c>
      <c r="GM999" s="1">
        <v>0</v>
      </c>
      <c r="GN999" s="1">
        <v>0</v>
      </c>
      <c r="GO999" s="1">
        <v>1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1</v>
      </c>
      <c r="HP999" s="1">
        <v>1</v>
      </c>
      <c r="HQ999" s="1">
        <v>0</v>
      </c>
      <c r="HR999" s="1">
        <v>0</v>
      </c>
      <c r="HS999" s="1">
        <v>2</v>
      </c>
      <c r="HT999" s="1">
        <v>2</v>
      </c>
      <c r="HU999" s="1">
        <v>2</v>
      </c>
      <c r="HV999" s="1">
        <v>6</v>
      </c>
      <c r="HW999" s="1">
        <v>2</v>
      </c>
      <c r="HX999" s="1">
        <v>2</v>
      </c>
      <c r="HY999" s="1">
        <v>2</v>
      </c>
      <c r="HZ999" s="1">
        <v>2</v>
      </c>
      <c r="IA999" s="1">
        <v>2</v>
      </c>
      <c r="IB999" s="1">
        <v>2</v>
      </c>
      <c r="IC999" s="1">
        <v>2</v>
      </c>
      <c r="ID999" s="1">
        <v>0</v>
      </c>
      <c r="IE999" s="1">
        <v>0</v>
      </c>
      <c r="IF999" s="1">
        <v>1</v>
      </c>
      <c r="IG999" s="1">
        <v>1</v>
      </c>
      <c r="IH999" s="1">
        <v>1</v>
      </c>
      <c r="II999" s="1">
        <v>1</v>
      </c>
      <c r="IJ999" s="1">
        <v>1</v>
      </c>
      <c r="IK999" s="1">
        <v>1</v>
      </c>
      <c r="IL999" s="1">
        <v>1</v>
      </c>
      <c r="IM999" s="1">
        <v>1</v>
      </c>
      <c r="IN999" s="1">
        <v>1</v>
      </c>
      <c r="IO999" s="1">
        <v>1</v>
      </c>
      <c r="IP999" s="1">
        <v>0</v>
      </c>
      <c r="IQ999" s="1">
        <v>0</v>
      </c>
      <c r="IR999" s="1">
        <v>0</v>
      </c>
      <c r="IS999" s="1">
        <v>1</v>
      </c>
      <c r="IT999" s="1">
        <v>1</v>
      </c>
      <c r="IU999" s="1">
        <v>1</v>
      </c>
      <c r="IV999" s="1">
        <v>3</v>
      </c>
      <c r="IW999" s="1">
        <v>1</v>
      </c>
      <c r="IX999" s="1">
        <v>1</v>
      </c>
      <c r="IY999" s="1">
        <v>1</v>
      </c>
      <c r="IZ999" s="1">
        <v>1</v>
      </c>
      <c r="JA999" s="1">
        <v>1</v>
      </c>
      <c r="JB999" s="1">
        <v>1</v>
      </c>
      <c r="JC999" s="1">
        <v>0</v>
      </c>
      <c r="JD999" s="1">
        <v>0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0</v>
      </c>
      <c r="JK999" s="1">
        <v>0</v>
      </c>
      <c r="JL999" s="1">
        <v>0</v>
      </c>
      <c r="JM999" s="1">
        <v>0</v>
      </c>
      <c r="JN999" s="1">
        <v>0</v>
      </c>
      <c r="JO999" s="1">
        <v>0</v>
      </c>
      <c r="JP999" s="1">
        <v>0</v>
      </c>
      <c r="JQ999" s="1">
        <v>0</v>
      </c>
      <c r="JR999" s="1">
        <v>0</v>
      </c>
      <c r="JS999" s="1">
        <v>0</v>
      </c>
      <c r="JT999" s="1">
        <v>0</v>
      </c>
      <c r="JU999" s="1">
        <v>0</v>
      </c>
      <c r="JV999" s="1">
        <v>0</v>
      </c>
      <c r="JW999" s="1">
        <v>0</v>
      </c>
      <c r="JX999" s="1">
        <v>0</v>
      </c>
      <c r="JY999" s="1">
        <v>0</v>
      </c>
      <c r="JZ999" s="1">
        <v>0</v>
      </c>
      <c r="KA999" s="1">
        <v>0</v>
      </c>
      <c r="KB999" s="1">
        <v>0</v>
      </c>
      <c r="KC999" s="1">
        <v>0</v>
      </c>
      <c r="KD999" s="1">
        <v>0</v>
      </c>
      <c r="KE999" s="1">
        <v>0</v>
      </c>
      <c r="KF999" s="1">
        <v>0</v>
      </c>
      <c r="KG999" s="1">
        <v>0</v>
      </c>
      <c r="KH999" s="1">
        <v>0</v>
      </c>
      <c r="KI999" s="1">
        <v>0</v>
      </c>
      <c r="KJ999" s="1">
        <v>0</v>
      </c>
      <c r="KK999" s="1">
        <v>0</v>
      </c>
      <c r="KL999" s="1">
        <v>0</v>
      </c>
      <c r="KM999" s="1">
        <v>0</v>
      </c>
      <c r="KN999" s="1">
        <v>0</v>
      </c>
      <c r="KO999" s="1">
        <v>0</v>
      </c>
      <c r="KP999" s="1">
        <v>0</v>
      </c>
      <c r="KQ999" s="1">
        <v>0</v>
      </c>
      <c r="KR999" s="1">
        <v>0</v>
      </c>
      <c r="KS999" s="1">
        <v>0</v>
      </c>
      <c r="KT999" s="1">
        <v>0</v>
      </c>
      <c r="KU999" s="1">
        <v>0</v>
      </c>
      <c r="KV999" s="1">
        <v>0</v>
      </c>
      <c r="KW999" s="1">
        <v>0</v>
      </c>
      <c r="KX999" s="1">
        <v>0</v>
      </c>
      <c r="KY999" s="1">
        <v>0</v>
      </c>
      <c r="KZ999" s="1">
        <v>0</v>
      </c>
      <c r="LA999" s="1">
        <v>0</v>
      </c>
      <c r="LB999" s="1">
        <v>0</v>
      </c>
      <c r="LC999" s="1">
        <v>0</v>
      </c>
      <c r="LD999" s="1">
        <v>0</v>
      </c>
      <c r="LE999" s="1">
        <v>0</v>
      </c>
      <c r="LF999" s="1">
        <v>0</v>
      </c>
      <c r="LG999" s="1">
        <v>0</v>
      </c>
      <c r="LH999" s="1">
        <v>0</v>
      </c>
      <c r="LI999" s="1">
        <v>0</v>
      </c>
      <c r="LJ999" s="1">
        <v>0</v>
      </c>
      <c r="LK999" s="1">
        <v>0</v>
      </c>
      <c r="LL999" s="1">
        <v>0</v>
      </c>
      <c r="LM999" s="1">
        <v>0</v>
      </c>
      <c r="LN999" s="1">
        <v>0</v>
      </c>
      <c r="LO999" s="1">
        <v>0</v>
      </c>
      <c r="LP999" s="1">
        <v>0</v>
      </c>
      <c r="LQ999" s="1">
        <v>0</v>
      </c>
      <c r="LR999" s="1">
        <v>0</v>
      </c>
      <c r="LS999" s="1">
        <v>0</v>
      </c>
      <c r="LT999" s="1">
        <v>0</v>
      </c>
      <c r="LU999" s="1">
        <v>0</v>
      </c>
      <c r="LV999" s="1">
        <v>0</v>
      </c>
      <c r="LW999" s="1">
        <v>0</v>
      </c>
      <c r="LX999" s="1">
        <v>0</v>
      </c>
      <c r="LY999" s="1">
        <v>0</v>
      </c>
      <c r="LZ999" s="1">
        <v>0</v>
      </c>
      <c r="MA999" s="1">
        <v>0</v>
      </c>
      <c r="MB999" s="1">
        <v>0</v>
      </c>
      <c r="MC999" s="1">
        <v>1</v>
      </c>
    </row>
    <row r="1000" spans="1:341">
      <c r="A1000" s="1">
        <v>2016</v>
      </c>
      <c r="B1000" s="1" t="s">
        <v>1082</v>
      </c>
      <c r="C1000" s="1">
        <v>1</v>
      </c>
      <c r="D1000" s="1">
        <v>0</v>
      </c>
      <c r="E1000" s="1">
        <v>1</v>
      </c>
      <c r="F1000" s="1">
        <v>1</v>
      </c>
      <c r="G1000" s="1">
        <v>1</v>
      </c>
      <c r="H1000" s="1">
        <v>1</v>
      </c>
      <c r="I1000" s="1">
        <v>1</v>
      </c>
      <c r="J1000" s="1">
        <v>1</v>
      </c>
      <c r="K1000" s="1">
        <v>2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1</v>
      </c>
      <c r="Z1000" s="1">
        <v>1</v>
      </c>
      <c r="AA1000" s="1">
        <v>1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1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1">
        <v>0</v>
      </c>
      <c r="BI1000" s="1">
        <v>0</v>
      </c>
      <c r="BJ1000" s="1">
        <v>1</v>
      </c>
      <c r="BK1000" s="1">
        <v>0</v>
      </c>
      <c r="BL1000" s="1">
        <v>0</v>
      </c>
      <c r="BM1000" s="1">
        <v>1</v>
      </c>
      <c r="BN1000" s="1">
        <v>0</v>
      </c>
      <c r="BO1000" s="1">
        <v>1</v>
      </c>
      <c r="BP1000" s="1">
        <v>0</v>
      </c>
      <c r="BQ1000" s="1">
        <v>2</v>
      </c>
      <c r="BR1000" s="1">
        <v>2</v>
      </c>
      <c r="BS1000" s="1">
        <v>2</v>
      </c>
      <c r="BT1000" s="1">
        <v>5</v>
      </c>
      <c r="BU1000" s="1">
        <v>2</v>
      </c>
      <c r="BV1000" s="1">
        <v>2</v>
      </c>
      <c r="BW1000" s="1">
        <v>0</v>
      </c>
      <c r="BX1000" s="1">
        <v>0</v>
      </c>
      <c r="BY1000" s="1">
        <v>2</v>
      </c>
      <c r="BZ1000" s="1">
        <v>1</v>
      </c>
      <c r="CA1000" s="1">
        <v>3</v>
      </c>
      <c r="CB1000" s="1">
        <v>3</v>
      </c>
      <c r="CC1000" s="1">
        <v>2</v>
      </c>
      <c r="CD1000" s="1">
        <v>0</v>
      </c>
      <c r="CE1000" s="1">
        <v>1</v>
      </c>
      <c r="CF1000" s="1">
        <v>0</v>
      </c>
      <c r="CG1000" s="1">
        <v>0</v>
      </c>
      <c r="CH1000" s="1">
        <v>0</v>
      </c>
      <c r="CI1000" s="1">
        <v>0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1</v>
      </c>
      <c r="CW1000" s="1">
        <v>1</v>
      </c>
      <c r="CX1000" s="1">
        <v>0</v>
      </c>
      <c r="CY1000" s="1">
        <v>1</v>
      </c>
      <c r="CZ1000" s="1">
        <v>0</v>
      </c>
      <c r="DA1000" s="1">
        <v>0</v>
      </c>
      <c r="DB1000" s="1">
        <v>1</v>
      </c>
      <c r="DC1000" s="1">
        <v>1</v>
      </c>
      <c r="DD1000" s="1">
        <v>1</v>
      </c>
      <c r="DE1000" s="1">
        <v>3</v>
      </c>
      <c r="DF1000" s="1">
        <v>1</v>
      </c>
      <c r="DG1000" s="1">
        <v>0</v>
      </c>
      <c r="DH1000" s="1">
        <v>1</v>
      </c>
      <c r="DI1000" s="1">
        <v>1</v>
      </c>
      <c r="DJ1000" s="1">
        <v>0</v>
      </c>
      <c r="DK1000" s="1">
        <v>1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7</v>
      </c>
      <c r="DS1000" s="1">
        <v>0</v>
      </c>
      <c r="DT1000" s="1">
        <v>7</v>
      </c>
      <c r="DU1000" s="1">
        <v>7</v>
      </c>
      <c r="DV1000" s="1">
        <v>7</v>
      </c>
      <c r="DW1000" s="1">
        <v>3</v>
      </c>
      <c r="DX1000" s="1">
        <v>0</v>
      </c>
      <c r="DY1000" s="1">
        <v>1</v>
      </c>
      <c r="DZ1000" s="1">
        <v>0</v>
      </c>
      <c r="EA1000" s="1">
        <v>1</v>
      </c>
      <c r="EB1000" s="1">
        <v>0</v>
      </c>
      <c r="EC1000" s="1">
        <v>0</v>
      </c>
      <c r="ED1000" s="1">
        <v>0</v>
      </c>
      <c r="EE1000" s="1">
        <v>1</v>
      </c>
      <c r="EF1000" s="1">
        <v>0</v>
      </c>
      <c r="EG1000" s="1">
        <v>0</v>
      </c>
      <c r="EH1000" s="1">
        <v>0</v>
      </c>
      <c r="EI1000" s="1">
        <v>0</v>
      </c>
      <c r="EJ1000" s="1">
        <v>2</v>
      </c>
      <c r="EK1000" s="1">
        <v>2</v>
      </c>
      <c r="EL1000" s="1">
        <v>0</v>
      </c>
      <c r="EM1000" s="1">
        <v>7</v>
      </c>
      <c r="EN1000" s="1">
        <v>7</v>
      </c>
      <c r="EO1000" s="1">
        <v>0</v>
      </c>
      <c r="EP1000" s="1">
        <v>0</v>
      </c>
      <c r="EQ1000" s="1">
        <v>0</v>
      </c>
      <c r="ER1000" s="1">
        <v>1</v>
      </c>
      <c r="ES1000" s="1">
        <v>1</v>
      </c>
      <c r="ET1000" s="1">
        <v>0</v>
      </c>
      <c r="EU1000" s="1">
        <v>1</v>
      </c>
      <c r="EV1000" s="1">
        <v>0</v>
      </c>
      <c r="EW1000" s="1">
        <v>0</v>
      </c>
      <c r="EX1000" s="1">
        <v>0</v>
      </c>
      <c r="EY1000" s="1">
        <v>1</v>
      </c>
      <c r="EZ1000" s="1">
        <v>0</v>
      </c>
      <c r="FA1000" s="1">
        <v>1</v>
      </c>
      <c r="FB1000" s="1">
        <v>1</v>
      </c>
      <c r="FC1000" s="1">
        <v>1</v>
      </c>
      <c r="FD1000" s="1">
        <v>0</v>
      </c>
      <c r="FE1000" s="1">
        <v>1</v>
      </c>
      <c r="FF1000" s="1">
        <v>0</v>
      </c>
      <c r="FG1000" s="1">
        <v>1</v>
      </c>
      <c r="FH1000" s="1">
        <v>0</v>
      </c>
      <c r="FI1000" s="1">
        <v>0</v>
      </c>
      <c r="FJ1000" s="1">
        <v>1</v>
      </c>
      <c r="FK1000" s="1">
        <v>0</v>
      </c>
      <c r="FL1000" s="1">
        <v>1</v>
      </c>
      <c r="FM1000" s="1">
        <v>3</v>
      </c>
      <c r="FN1000" s="1">
        <v>1</v>
      </c>
      <c r="FO1000" s="1">
        <v>0</v>
      </c>
      <c r="FP1000" s="1">
        <v>0</v>
      </c>
      <c r="FQ1000" s="1">
        <v>0</v>
      </c>
      <c r="FR1000" s="1">
        <v>7</v>
      </c>
      <c r="FS1000" s="1">
        <v>0</v>
      </c>
      <c r="FT1000" s="1">
        <v>0</v>
      </c>
      <c r="FU1000" s="1">
        <v>0</v>
      </c>
      <c r="FV1000" s="1">
        <v>2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1</v>
      </c>
      <c r="GD1000" s="1">
        <v>1</v>
      </c>
      <c r="GE1000" s="1">
        <v>1</v>
      </c>
      <c r="GF1000" s="1">
        <v>3</v>
      </c>
      <c r="GG1000" s="1">
        <v>1</v>
      </c>
      <c r="GH1000" s="1">
        <v>1</v>
      </c>
      <c r="GI1000" s="1">
        <v>1</v>
      </c>
      <c r="GJ1000" s="1">
        <v>1</v>
      </c>
      <c r="GK1000" s="1">
        <v>1</v>
      </c>
      <c r="GL1000" s="1">
        <v>1</v>
      </c>
      <c r="GM1000" s="1">
        <v>0</v>
      </c>
      <c r="GN1000" s="1">
        <v>0</v>
      </c>
      <c r="GO1000" s="1">
        <v>1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1</v>
      </c>
      <c r="HP1000" s="1">
        <v>1</v>
      </c>
      <c r="HQ1000" s="1">
        <v>0</v>
      </c>
      <c r="HR1000" s="1">
        <v>0</v>
      </c>
      <c r="HS1000" s="1">
        <v>2</v>
      </c>
      <c r="HT1000" s="1">
        <v>2</v>
      </c>
      <c r="HU1000" s="1">
        <v>2</v>
      </c>
      <c r="HV1000" s="1">
        <v>6</v>
      </c>
      <c r="HW1000" s="1">
        <v>2</v>
      </c>
      <c r="HX1000" s="1">
        <v>2</v>
      </c>
      <c r="HY1000" s="1">
        <v>2</v>
      </c>
      <c r="HZ1000" s="1">
        <v>2</v>
      </c>
      <c r="IA1000" s="1">
        <v>2</v>
      </c>
      <c r="IB1000" s="1">
        <v>2</v>
      </c>
      <c r="IC1000" s="1">
        <v>2</v>
      </c>
      <c r="ID1000" s="1">
        <v>0</v>
      </c>
      <c r="IE1000" s="1">
        <v>0</v>
      </c>
      <c r="IF1000" s="1">
        <v>1</v>
      </c>
      <c r="IG1000" s="1">
        <v>1</v>
      </c>
      <c r="IH1000" s="1">
        <v>1</v>
      </c>
      <c r="II1000" s="1">
        <v>1</v>
      </c>
      <c r="IJ1000" s="1">
        <v>1</v>
      </c>
      <c r="IK1000" s="1">
        <v>1</v>
      </c>
      <c r="IL1000" s="1">
        <v>1</v>
      </c>
      <c r="IM1000" s="1">
        <v>1</v>
      </c>
      <c r="IN1000" s="1">
        <v>1</v>
      </c>
      <c r="IO1000" s="1">
        <v>1</v>
      </c>
      <c r="IP1000" s="1">
        <v>0</v>
      </c>
      <c r="IQ1000" s="1">
        <v>0</v>
      </c>
      <c r="IR1000" s="1">
        <v>0</v>
      </c>
      <c r="IS1000" s="1">
        <v>1</v>
      </c>
      <c r="IT1000" s="1">
        <v>1</v>
      </c>
      <c r="IU1000" s="1">
        <v>1</v>
      </c>
      <c r="IV1000" s="1">
        <v>3</v>
      </c>
      <c r="IW1000" s="1">
        <v>1</v>
      </c>
      <c r="IX1000" s="1">
        <v>1</v>
      </c>
      <c r="IY1000" s="1">
        <v>1</v>
      </c>
      <c r="IZ1000" s="1">
        <v>1</v>
      </c>
      <c r="JA1000" s="1">
        <v>1</v>
      </c>
      <c r="JB1000" s="1">
        <v>1</v>
      </c>
      <c r="JC1000" s="1">
        <v>0</v>
      </c>
      <c r="JD1000" s="1">
        <v>0</v>
      </c>
      <c r="JE1000" s="1">
        <v>0</v>
      </c>
      <c r="JF1000" s="1">
        <v>0</v>
      </c>
      <c r="JG1000" s="1">
        <v>0</v>
      </c>
      <c r="JH1000" s="1">
        <v>0</v>
      </c>
      <c r="JI1000" s="1">
        <v>0</v>
      </c>
      <c r="JJ1000" s="1">
        <v>0</v>
      </c>
      <c r="JK1000" s="1">
        <v>0</v>
      </c>
      <c r="JL1000" s="1">
        <v>0</v>
      </c>
      <c r="JM1000" s="1">
        <v>0</v>
      </c>
      <c r="JN1000" s="1">
        <v>0</v>
      </c>
      <c r="JO1000" s="1">
        <v>0</v>
      </c>
      <c r="JP1000" s="1">
        <v>0</v>
      </c>
      <c r="JQ1000" s="1">
        <v>0</v>
      </c>
      <c r="JR1000" s="1">
        <v>0</v>
      </c>
      <c r="JS1000" s="1">
        <v>0</v>
      </c>
      <c r="JT1000" s="1">
        <v>0</v>
      </c>
      <c r="JU1000" s="1">
        <v>0</v>
      </c>
      <c r="JV1000" s="1">
        <v>0</v>
      </c>
      <c r="JW1000" s="1">
        <v>0</v>
      </c>
      <c r="JX1000" s="1">
        <v>0</v>
      </c>
      <c r="JY1000" s="1">
        <v>0</v>
      </c>
      <c r="JZ1000" s="1">
        <v>0</v>
      </c>
      <c r="KA1000" s="1">
        <v>0</v>
      </c>
      <c r="KB1000" s="1">
        <v>0</v>
      </c>
      <c r="KC1000" s="1">
        <v>0</v>
      </c>
      <c r="KD1000" s="1">
        <v>0</v>
      </c>
      <c r="KE1000" s="1">
        <v>0</v>
      </c>
      <c r="KF1000" s="1">
        <v>0</v>
      </c>
      <c r="KG1000" s="1">
        <v>0</v>
      </c>
      <c r="KH1000" s="1">
        <v>0</v>
      </c>
      <c r="KI1000" s="1">
        <v>0</v>
      </c>
      <c r="KJ1000" s="1">
        <v>0</v>
      </c>
      <c r="KK1000" s="1">
        <v>0</v>
      </c>
      <c r="KL1000" s="1">
        <v>0</v>
      </c>
      <c r="KM1000" s="1">
        <v>0</v>
      </c>
      <c r="KN1000" s="1">
        <v>0</v>
      </c>
      <c r="KO1000" s="1">
        <v>0</v>
      </c>
      <c r="KP1000" s="1">
        <v>0</v>
      </c>
      <c r="KQ1000" s="1">
        <v>0</v>
      </c>
      <c r="KR1000" s="1">
        <v>0</v>
      </c>
      <c r="KS1000" s="1">
        <v>0</v>
      </c>
      <c r="KT1000" s="1">
        <v>0</v>
      </c>
      <c r="KU1000" s="1">
        <v>0</v>
      </c>
      <c r="KV1000" s="1">
        <v>0</v>
      </c>
      <c r="KW1000" s="1">
        <v>0</v>
      </c>
      <c r="KX1000" s="1">
        <v>0</v>
      </c>
      <c r="KY1000" s="1">
        <v>0</v>
      </c>
      <c r="KZ1000" s="1">
        <v>0</v>
      </c>
      <c r="LA1000" s="1">
        <v>0</v>
      </c>
      <c r="LB1000" s="1">
        <v>0</v>
      </c>
      <c r="LC1000" s="1">
        <v>0</v>
      </c>
      <c r="LD1000" s="1">
        <v>0</v>
      </c>
      <c r="LE1000" s="1">
        <v>0</v>
      </c>
      <c r="LF1000" s="1">
        <v>0</v>
      </c>
      <c r="LG1000" s="1">
        <v>0</v>
      </c>
      <c r="LH1000" s="1">
        <v>0</v>
      </c>
      <c r="LI1000" s="1">
        <v>0</v>
      </c>
      <c r="LJ1000" s="1">
        <v>0</v>
      </c>
      <c r="LK1000" s="1">
        <v>0</v>
      </c>
      <c r="LL1000" s="1">
        <v>0</v>
      </c>
      <c r="LM1000" s="1">
        <v>0</v>
      </c>
      <c r="LN1000" s="1">
        <v>0</v>
      </c>
      <c r="LO1000" s="1">
        <v>0</v>
      </c>
      <c r="LP1000" s="1">
        <v>0</v>
      </c>
      <c r="LQ1000" s="1">
        <v>0</v>
      </c>
      <c r="LR1000" s="1">
        <v>0</v>
      </c>
      <c r="LS1000" s="1">
        <v>0</v>
      </c>
      <c r="LT1000" s="1">
        <v>0</v>
      </c>
      <c r="LU1000" s="1">
        <v>0</v>
      </c>
      <c r="LV1000" s="1">
        <v>0</v>
      </c>
      <c r="LW1000" s="1">
        <v>0</v>
      </c>
      <c r="LX1000" s="1">
        <v>0</v>
      </c>
      <c r="LY1000" s="1">
        <v>0</v>
      </c>
      <c r="LZ1000" s="1">
        <v>0</v>
      </c>
      <c r="MA1000" s="1">
        <v>0</v>
      </c>
      <c r="MB1000" s="1">
        <v>0</v>
      </c>
      <c r="MC1000" s="1">
        <v>1</v>
      </c>
    </row>
    <row r="1001" spans="1:341">
      <c r="A1001" s="1">
        <v>2016</v>
      </c>
      <c r="B1001" s="1" t="s">
        <v>1083</v>
      </c>
      <c r="C1001" s="1">
        <v>1</v>
      </c>
      <c r="D1001" s="1">
        <v>0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2</v>
      </c>
      <c r="L1001" s="1">
        <v>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</v>
      </c>
      <c r="Y1001" s="1">
        <v>1</v>
      </c>
      <c r="Z1001" s="1">
        <v>1</v>
      </c>
      <c r="AA1001" s="1">
        <v>1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1">
        <v>0</v>
      </c>
      <c r="BI1001" s="1">
        <v>0</v>
      </c>
      <c r="BJ1001" s="1">
        <v>1</v>
      </c>
      <c r="BK1001" s="1">
        <v>0</v>
      </c>
      <c r="BL1001" s="1">
        <v>0</v>
      </c>
      <c r="BM1001" s="1">
        <v>1</v>
      </c>
      <c r="BN1001" s="1">
        <v>0</v>
      </c>
      <c r="BO1001" s="1">
        <v>1</v>
      </c>
      <c r="BP1001" s="1">
        <v>0</v>
      </c>
      <c r="BQ1001" s="1">
        <v>2</v>
      </c>
      <c r="BR1001" s="1">
        <v>2</v>
      </c>
      <c r="BS1001" s="1">
        <v>2</v>
      </c>
      <c r="BT1001" s="1">
        <v>5</v>
      </c>
      <c r="BU1001" s="1">
        <v>2</v>
      </c>
      <c r="BV1001" s="1">
        <v>2</v>
      </c>
      <c r="BW1001" s="1">
        <v>0</v>
      </c>
      <c r="BX1001" s="1">
        <v>0</v>
      </c>
      <c r="BY1001" s="1">
        <v>2</v>
      </c>
      <c r="BZ1001" s="1">
        <v>1</v>
      </c>
      <c r="CA1001" s="1">
        <v>3</v>
      </c>
      <c r="CB1001" s="1">
        <v>3</v>
      </c>
      <c r="CC1001" s="1">
        <v>2</v>
      </c>
      <c r="CD1001" s="1">
        <v>0</v>
      </c>
      <c r="CE1001" s="1">
        <v>1</v>
      </c>
      <c r="CF1001" s="1">
        <v>0</v>
      </c>
      <c r="CG1001" s="1">
        <v>0</v>
      </c>
      <c r="CH1001" s="1">
        <v>0</v>
      </c>
      <c r="CI1001" s="1">
        <v>0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1</v>
      </c>
      <c r="CW1001" s="1">
        <v>1</v>
      </c>
      <c r="CX1001" s="1">
        <v>0</v>
      </c>
      <c r="CY1001" s="1">
        <v>1</v>
      </c>
      <c r="CZ1001" s="1">
        <v>0</v>
      </c>
      <c r="DA1001" s="1">
        <v>0</v>
      </c>
      <c r="DB1001" s="1">
        <v>1</v>
      </c>
      <c r="DC1001" s="1">
        <v>1</v>
      </c>
      <c r="DD1001" s="1">
        <v>1</v>
      </c>
      <c r="DE1001" s="1">
        <v>3</v>
      </c>
      <c r="DF1001" s="1">
        <v>1</v>
      </c>
      <c r="DG1001" s="1">
        <v>0</v>
      </c>
      <c r="DH1001" s="1">
        <v>1</v>
      </c>
      <c r="DI1001" s="1">
        <v>1</v>
      </c>
      <c r="DJ1001" s="1">
        <v>0</v>
      </c>
      <c r="DK1001" s="1">
        <v>1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7</v>
      </c>
      <c r="DS1001" s="1">
        <v>0</v>
      </c>
      <c r="DT1001" s="1">
        <v>7</v>
      </c>
      <c r="DU1001" s="1">
        <v>7</v>
      </c>
      <c r="DV1001" s="1">
        <v>7</v>
      </c>
      <c r="DW1001" s="1">
        <v>3</v>
      </c>
      <c r="DX1001" s="1">
        <v>0</v>
      </c>
      <c r="DY1001" s="1">
        <v>1</v>
      </c>
      <c r="DZ1001" s="1">
        <v>0</v>
      </c>
      <c r="EA1001" s="1">
        <v>1</v>
      </c>
      <c r="EB1001" s="1">
        <v>0</v>
      </c>
      <c r="EC1001" s="1">
        <v>0</v>
      </c>
      <c r="ED1001" s="1">
        <v>0</v>
      </c>
      <c r="EE1001" s="1">
        <v>1</v>
      </c>
      <c r="EF1001" s="1">
        <v>0</v>
      </c>
      <c r="EG1001" s="1">
        <v>0</v>
      </c>
      <c r="EH1001" s="1">
        <v>0</v>
      </c>
      <c r="EI1001" s="1">
        <v>0</v>
      </c>
      <c r="EJ1001" s="1">
        <v>2</v>
      </c>
      <c r="EK1001" s="1">
        <v>2</v>
      </c>
      <c r="EL1001" s="1">
        <v>0</v>
      </c>
      <c r="EM1001" s="1">
        <v>7</v>
      </c>
      <c r="EN1001" s="1">
        <v>7</v>
      </c>
      <c r="EO1001" s="1">
        <v>0</v>
      </c>
      <c r="EP1001" s="1">
        <v>0</v>
      </c>
      <c r="EQ1001" s="1">
        <v>0</v>
      </c>
      <c r="ER1001" s="1">
        <v>1</v>
      </c>
      <c r="ES1001" s="1">
        <v>1</v>
      </c>
      <c r="ET1001" s="1">
        <v>0</v>
      </c>
      <c r="EU1001" s="1">
        <v>1</v>
      </c>
      <c r="EV1001" s="1">
        <v>0</v>
      </c>
      <c r="EW1001" s="1">
        <v>0</v>
      </c>
      <c r="EX1001" s="1">
        <v>0</v>
      </c>
      <c r="EY1001" s="1">
        <v>1</v>
      </c>
      <c r="EZ1001" s="1">
        <v>0</v>
      </c>
      <c r="FA1001" s="1">
        <v>1</v>
      </c>
      <c r="FB1001" s="1">
        <v>1</v>
      </c>
      <c r="FC1001" s="1">
        <v>1</v>
      </c>
      <c r="FD1001" s="1">
        <v>0</v>
      </c>
      <c r="FE1001" s="1">
        <v>1</v>
      </c>
      <c r="FF1001" s="1">
        <v>0</v>
      </c>
      <c r="FG1001" s="1">
        <v>1</v>
      </c>
      <c r="FH1001" s="1">
        <v>0</v>
      </c>
      <c r="FI1001" s="1">
        <v>0</v>
      </c>
      <c r="FJ1001" s="1">
        <v>1</v>
      </c>
      <c r="FK1001" s="1">
        <v>0</v>
      </c>
      <c r="FL1001" s="1">
        <v>1</v>
      </c>
      <c r="FM1001" s="1">
        <v>3</v>
      </c>
      <c r="FN1001" s="1">
        <v>1</v>
      </c>
      <c r="FO1001" s="1">
        <v>0</v>
      </c>
      <c r="FP1001" s="1">
        <v>0</v>
      </c>
      <c r="FQ1001" s="1">
        <v>0</v>
      </c>
      <c r="FR1001" s="1">
        <v>7</v>
      </c>
      <c r="FS1001" s="1">
        <v>0</v>
      </c>
      <c r="FT1001" s="1">
        <v>0</v>
      </c>
      <c r="FU1001" s="1">
        <v>0</v>
      </c>
      <c r="FV1001" s="1">
        <v>2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1</v>
      </c>
      <c r="GD1001" s="1">
        <v>1</v>
      </c>
      <c r="GE1001" s="1">
        <v>1</v>
      </c>
      <c r="GF1001" s="1">
        <v>3</v>
      </c>
      <c r="GG1001" s="1">
        <v>1</v>
      </c>
      <c r="GH1001" s="1">
        <v>1</v>
      </c>
      <c r="GI1001" s="1">
        <v>1</v>
      </c>
      <c r="GJ1001" s="1">
        <v>1</v>
      </c>
      <c r="GK1001" s="1">
        <v>1</v>
      </c>
      <c r="GL1001" s="1">
        <v>1</v>
      </c>
      <c r="GM1001" s="1">
        <v>0</v>
      </c>
      <c r="GN1001" s="1">
        <v>0</v>
      </c>
      <c r="GO1001" s="1">
        <v>1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1</v>
      </c>
      <c r="HP1001" s="1">
        <v>1</v>
      </c>
      <c r="HQ1001" s="1">
        <v>0</v>
      </c>
      <c r="HR1001" s="1">
        <v>0</v>
      </c>
      <c r="HS1001" s="1">
        <v>2</v>
      </c>
      <c r="HT1001" s="1">
        <v>2</v>
      </c>
      <c r="HU1001" s="1">
        <v>2</v>
      </c>
      <c r="HV1001" s="1">
        <v>6</v>
      </c>
      <c r="HW1001" s="1">
        <v>2</v>
      </c>
      <c r="HX1001" s="1">
        <v>2</v>
      </c>
      <c r="HY1001" s="1">
        <v>2</v>
      </c>
      <c r="HZ1001" s="1">
        <v>2</v>
      </c>
      <c r="IA1001" s="1">
        <v>2</v>
      </c>
      <c r="IB1001" s="1">
        <v>2</v>
      </c>
      <c r="IC1001" s="1">
        <v>2</v>
      </c>
      <c r="ID1001" s="1">
        <v>0</v>
      </c>
      <c r="IE1001" s="1">
        <v>0</v>
      </c>
      <c r="IF1001" s="1">
        <v>1</v>
      </c>
      <c r="IG1001" s="1">
        <v>1</v>
      </c>
      <c r="IH1001" s="1">
        <v>1</v>
      </c>
      <c r="II1001" s="1">
        <v>1</v>
      </c>
      <c r="IJ1001" s="1">
        <v>1</v>
      </c>
      <c r="IK1001" s="1">
        <v>1</v>
      </c>
      <c r="IL1001" s="1">
        <v>1</v>
      </c>
      <c r="IM1001" s="1">
        <v>1</v>
      </c>
      <c r="IN1001" s="1">
        <v>1</v>
      </c>
      <c r="IO1001" s="1">
        <v>1</v>
      </c>
      <c r="IP1001" s="1">
        <v>0</v>
      </c>
      <c r="IQ1001" s="1">
        <v>0</v>
      </c>
      <c r="IR1001" s="1">
        <v>0</v>
      </c>
      <c r="IS1001" s="1">
        <v>1</v>
      </c>
      <c r="IT1001" s="1">
        <v>1</v>
      </c>
      <c r="IU1001" s="1">
        <v>1</v>
      </c>
      <c r="IV1001" s="1">
        <v>3</v>
      </c>
      <c r="IW1001" s="1">
        <v>1</v>
      </c>
      <c r="IX1001" s="1">
        <v>1</v>
      </c>
      <c r="IY1001" s="1">
        <v>1</v>
      </c>
      <c r="IZ1001" s="1">
        <v>1</v>
      </c>
      <c r="JA1001" s="1">
        <v>1</v>
      </c>
      <c r="JB1001" s="1">
        <v>1</v>
      </c>
      <c r="JC1001" s="1">
        <v>0</v>
      </c>
      <c r="JD1001" s="1">
        <v>0</v>
      </c>
      <c r="JE1001" s="1">
        <v>0</v>
      </c>
      <c r="JF1001" s="1">
        <v>0</v>
      </c>
      <c r="JG1001" s="1">
        <v>0</v>
      </c>
      <c r="JH1001" s="1">
        <v>0</v>
      </c>
      <c r="JI1001" s="1">
        <v>0</v>
      </c>
      <c r="JJ1001" s="1">
        <v>0</v>
      </c>
      <c r="JK1001" s="1">
        <v>0</v>
      </c>
      <c r="JL1001" s="1">
        <v>0</v>
      </c>
      <c r="JM1001" s="1">
        <v>0</v>
      </c>
      <c r="JN1001" s="1">
        <v>0</v>
      </c>
      <c r="JO1001" s="1">
        <v>0</v>
      </c>
      <c r="JP1001" s="1">
        <v>0</v>
      </c>
      <c r="JQ1001" s="1">
        <v>0</v>
      </c>
      <c r="JR1001" s="1">
        <v>0</v>
      </c>
      <c r="JS1001" s="1">
        <v>0</v>
      </c>
      <c r="JT1001" s="1">
        <v>0</v>
      </c>
      <c r="JU1001" s="1">
        <v>0</v>
      </c>
      <c r="JV1001" s="1">
        <v>0</v>
      </c>
      <c r="JW1001" s="1">
        <v>0</v>
      </c>
      <c r="JX1001" s="1">
        <v>0</v>
      </c>
      <c r="JY1001" s="1">
        <v>0</v>
      </c>
      <c r="JZ1001" s="1">
        <v>0</v>
      </c>
      <c r="KA1001" s="1">
        <v>0</v>
      </c>
      <c r="KB1001" s="1">
        <v>0</v>
      </c>
      <c r="KC1001" s="1">
        <v>0</v>
      </c>
      <c r="KD1001" s="1">
        <v>0</v>
      </c>
      <c r="KE1001" s="1">
        <v>0</v>
      </c>
      <c r="KF1001" s="1">
        <v>0</v>
      </c>
      <c r="KG1001" s="1">
        <v>0</v>
      </c>
      <c r="KH1001" s="1">
        <v>0</v>
      </c>
      <c r="KI1001" s="1">
        <v>0</v>
      </c>
      <c r="KJ1001" s="1">
        <v>0</v>
      </c>
      <c r="KK1001" s="1">
        <v>0</v>
      </c>
      <c r="KL1001" s="1">
        <v>0</v>
      </c>
      <c r="KM1001" s="1">
        <v>0</v>
      </c>
      <c r="KN1001" s="1">
        <v>0</v>
      </c>
      <c r="KO1001" s="1">
        <v>0</v>
      </c>
      <c r="KP1001" s="1">
        <v>0</v>
      </c>
      <c r="KQ1001" s="1">
        <v>0</v>
      </c>
      <c r="KR1001" s="1">
        <v>0</v>
      </c>
      <c r="KS1001" s="1">
        <v>0</v>
      </c>
      <c r="KT1001" s="1">
        <v>0</v>
      </c>
      <c r="KU1001" s="1">
        <v>0</v>
      </c>
      <c r="KV1001" s="1">
        <v>0</v>
      </c>
      <c r="KW1001" s="1">
        <v>0</v>
      </c>
      <c r="KX1001" s="1">
        <v>0</v>
      </c>
      <c r="KY1001" s="1">
        <v>0</v>
      </c>
      <c r="KZ1001" s="1">
        <v>0</v>
      </c>
      <c r="LA1001" s="1">
        <v>0</v>
      </c>
      <c r="LB1001" s="1">
        <v>0</v>
      </c>
      <c r="LC1001" s="1">
        <v>0</v>
      </c>
      <c r="LD1001" s="1">
        <v>0</v>
      </c>
      <c r="LE1001" s="1">
        <v>0</v>
      </c>
      <c r="LF1001" s="1">
        <v>0</v>
      </c>
      <c r="LG1001" s="1">
        <v>0</v>
      </c>
      <c r="LH1001" s="1">
        <v>0</v>
      </c>
      <c r="LI1001" s="1">
        <v>0</v>
      </c>
      <c r="LJ1001" s="1">
        <v>0</v>
      </c>
      <c r="LK1001" s="1">
        <v>0</v>
      </c>
      <c r="LL1001" s="1">
        <v>0</v>
      </c>
      <c r="LM1001" s="1">
        <v>0</v>
      </c>
      <c r="LN1001" s="1">
        <v>0</v>
      </c>
      <c r="LO1001" s="1">
        <v>0</v>
      </c>
      <c r="LP1001" s="1">
        <v>0</v>
      </c>
      <c r="LQ1001" s="1">
        <v>0</v>
      </c>
      <c r="LR1001" s="1">
        <v>0</v>
      </c>
      <c r="LS1001" s="1">
        <v>0</v>
      </c>
      <c r="LT1001" s="1">
        <v>0</v>
      </c>
      <c r="LU1001" s="1">
        <v>0</v>
      </c>
      <c r="LV1001" s="1">
        <v>0</v>
      </c>
      <c r="LW1001" s="1">
        <v>0</v>
      </c>
      <c r="LX1001" s="1">
        <v>0</v>
      </c>
      <c r="LY1001" s="1">
        <v>0</v>
      </c>
      <c r="LZ1001" s="1">
        <v>0</v>
      </c>
      <c r="MA1001" s="1">
        <v>0</v>
      </c>
      <c r="MB1001" s="1">
        <v>0</v>
      </c>
      <c r="MC1001" s="1">
        <v>1</v>
      </c>
    </row>
    <row r="1002" spans="1:341">
      <c r="A1002" s="1">
        <v>2016</v>
      </c>
      <c r="B1002" s="1" t="s">
        <v>1084</v>
      </c>
      <c r="C1002" s="1">
        <v>1</v>
      </c>
      <c r="D1002" s="1">
        <v>0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2</v>
      </c>
      <c r="L1002" s="1">
        <v>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</v>
      </c>
      <c r="Y1002" s="1">
        <v>1</v>
      </c>
      <c r="Z1002" s="1">
        <v>1</v>
      </c>
      <c r="AA1002" s="1">
        <v>1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1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1</v>
      </c>
      <c r="BG1002" s="1">
        <v>1</v>
      </c>
      <c r="BH1002" s="1">
        <v>0</v>
      </c>
      <c r="BI1002" s="1">
        <v>0</v>
      </c>
      <c r="BJ1002" s="1">
        <v>1</v>
      </c>
      <c r="BK1002" s="1">
        <v>0</v>
      </c>
      <c r="BL1002" s="1">
        <v>0</v>
      </c>
      <c r="BM1002" s="1">
        <v>1</v>
      </c>
      <c r="BN1002" s="1">
        <v>0</v>
      </c>
      <c r="BO1002" s="1">
        <v>1</v>
      </c>
      <c r="BP1002" s="1">
        <v>0</v>
      </c>
      <c r="BQ1002" s="1">
        <v>2</v>
      </c>
      <c r="BR1002" s="1">
        <v>2</v>
      </c>
      <c r="BS1002" s="1">
        <v>2</v>
      </c>
      <c r="BT1002" s="1">
        <v>5</v>
      </c>
      <c r="BU1002" s="1">
        <v>2</v>
      </c>
      <c r="BV1002" s="1">
        <v>2</v>
      </c>
      <c r="BW1002" s="1">
        <v>0</v>
      </c>
      <c r="BX1002" s="1">
        <v>0</v>
      </c>
      <c r="BY1002" s="1">
        <v>2</v>
      </c>
      <c r="BZ1002" s="1">
        <v>1</v>
      </c>
      <c r="CA1002" s="1">
        <v>3</v>
      </c>
      <c r="CB1002" s="1">
        <v>3</v>
      </c>
      <c r="CC1002" s="1">
        <v>2</v>
      </c>
      <c r="CD1002" s="1">
        <v>0</v>
      </c>
      <c r="CE1002" s="1">
        <v>1</v>
      </c>
      <c r="CF1002" s="1">
        <v>0</v>
      </c>
      <c r="CG1002" s="1">
        <v>0</v>
      </c>
      <c r="CH1002" s="1">
        <v>0</v>
      </c>
      <c r="CI1002" s="1">
        <v>0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1</v>
      </c>
      <c r="CW1002" s="1">
        <v>1</v>
      </c>
      <c r="CX1002" s="1">
        <v>0</v>
      </c>
      <c r="CY1002" s="1">
        <v>1</v>
      </c>
      <c r="CZ1002" s="1">
        <v>0</v>
      </c>
      <c r="DA1002" s="1">
        <v>0</v>
      </c>
      <c r="DB1002" s="1">
        <v>1</v>
      </c>
      <c r="DC1002" s="1">
        <v>1</v>
      </c>
      <c r="DD1002" s="1">
        <v>1</v>
      </c>
      <c r="DE1002" s="1">
        <v>3</v>
      </c>
      <c r="DF1002" s="1">
        <v>1</v>
      </c>
      <c r="DG1002" s="1">
        <v>0</v>
      </c>
      <c r="DH1002" s="1">
        <v>1</v>
      </c>
      <c r="DI1002" s="1">
        <v>1</v>
      </c>
      <c r="DJ1002" s="1">
        <v>0</v>
      </c>
      <c r="DK1002" s="1">
        <v>1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7</v>
      </c>
      <c r="DS1002" s="1">
        <v>0</v>
      </c>
      <c r="DT1002" s="1">
        <v>7</v>
      </c>
      <c r="DU1002" s="1">
        <v>7</v>
      </c>
      <c r="DV1002" s="1">
        <v>7</v>
      </c>
      <c r="DW1002" s="1">
        <v>3</v>
      </c>
      <c r="DX1002" s="1">
        <v>0</v>
      </c>
      <c r="DY1002" s="1">
        <v>1</v>
      </c>
      <c r="DZ1002" s="1">
        <v>0</v>
      </c>
      <c r="EA1002" s="1">
        <v>1</v>
      </c>
      <c r="EB1002" s="1">
        <v>0</v>
      </c>
      <c r="EC1002" s="1">
        <v>0</v>
      </c>
      <c r="ED1002" s="1">
        <v>0</v>
      </c>
      <c r="EE1002" s="1">
        <v>1</v>
      </c>
      <c r="EF1002" s="1">
        <v>0</v>
      </c>
      <c r="EG1002" s="1">
        <v>0</v>
      </c>
      <c r="EH1002" s="1">
        <v>0</v>
      </c>
      <c r="EI1002" s="1">
        <v>0</v>
      </c>
      <c r="EJ1002" s="1">
        <v>2</v>
      </c>
      <c r="EK1002" s="1">
        <v>2</v>
      </c>
      <c r="EL1002" s="1">
        <v>0</v>
      </c>
      <c r="EM1002" s="1">
        <v>7</v>
      </c>
      <c r="EN1002" s="1">
        <v>7</v>
      </c>
      <c r="EO1002" s="1">
        <v>0</v>
      </c>
      <c r="EP1002" s="1">
        <v>0</v>
      </c>
      <c r="EQ1002" s="1">
        <v>0</v>
      </c>
      <c r="ER1002" s="1">
        <v>1</v>
      </c>
      <c r="ES1002" s="1">
        <v>1</v>
      </c>
      <c r="ET1002" s="1">
        <v>0</v>
      </c>
      <c r="EU1002" s="1">
        <v>1</v>
      </c>
      <c r="EV1002" s="1">
        <v>0</v>
      </c>
      <c r="EW1002" s="1">
        <v>0</v>
      </c>
      <c r="EX1002" s="1">
        <v>0</v>
      </c>
      <c r="EY1002" s="1">
        <v>1</v>
      </c>
      <c r="EZ1002" s="1">
        <v>0</v>
      </c>
      <c r="FA1002" s="1">
        <v>1</v>
      </c>
      <c r="FB1002" s="1">
        <v>1</v>
      </c>
      <c r="FC1002" s="1">
        <v>1</v>
      </c>
      <c r="FD1002" s="1">
        <v>0</v>
      </c>
      <c r="FE1002" s="1">
        <v>1</v>
      </c>
      <c r="FF1002" s="1">
        <v>0</v>
      </c>
      <c r="FG1002" s="1">
        <v>1</v>
      </c>
      <c r="FH1002" s="1">
        <v>0</v>
      </c>
      <c r="FI1002" s="1">
        <v>0</v>
      </c>
      <c r="FJ1002" s="1">
        <v>1</v>
      </c>
      <c r="FK1002" s="1">
        <v>0</v>
      </c>
      <c r="FL1002" s="1">
        <v>1</v>
      </c>
      <c r="FM1002" s="1">
        <v>3</v>
      </c>
      <c r="FN1002" s="1">
        <v>1</v>
      </c>
      <c r="FO1002" s="1">
        <v>0</v>
      </c>
      <c r="FP1002" s="1">
        <v>0</v>
      </c>
      <c r="FQ1002" s="1">
        <v>0</v>
      </c>
      <c r="FR1002" s="1">
        <v>7</v>
      </c>
      <c r="FS1002" s="1">
        <v>0</v>
      </c>
      <c r="FT1002" s="1">
        <v>0</v>
      </c>
      <c r="FU1002" s="1">
        <v>0</v>
      </c>
      <c r="FV1002" s="1">
        <v>2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1</v>
      </c>
      <c r="GD1002" s="1">
        <v>1</v>
      </c>
      <c r="GE1002" s="1">
        <v>1</v>
      </c>
      <c r="GF1002" s="1">
        <v>3</v>
      </c>
      <c r="GG1002" s="1">
        <v>1</v>
      </c>
      <c r="GH1002" s="1">
        <v>1</v>
      </c>
      <c r="GI1002" s="1">
        <v>1</v>
      </c>
      <c r="GJ1002" s="1">
        <v>1</v>
      </c>
      <c r="GK1002" s="1">
        <v>1</v>
      </c>
      <c r="GL1002" s="1">
        <v>1</v>
      </c>
      <c r="GM1002" s="1">
        <v>0</v>
      </c>
      <c r="GN1002" s="1">
        <v>0</v>
      </c>
      <c r="GO1002" s="1">
        <v>1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1</v>
      </c>
      <c r="HP1002" s="1">
        <v>1</v>
      </c>
      <c r="HQ1002" s="1">
        <v>0</v>
      </c>
      <c r="HR1002" s="1">
        <v>0</v>
      </c>
      <c r="HS1002" s="1">
        <v>2</v>
      </c>
      <c r="HT1002" s="1">
        <v>2</v>
      </c>
      <c r="HU1002" s="1">
        <v>2</v>
      </c>
      <c r="HV1002" s="1">
        <v>6</v>
      </c>
      <c r="HW1002" s="1">
        <v>2</v>
      </c>
      <c r="HX1002" s="1">
        <v>2</v>
      </c>
      <c r="HY1002" s="1">
        <v>2</v>
      </c>
      <c r="HZ1002" s="1">
        <v>2</v>
      </c>
      <c r="IA1002" s="1">
        <v>2</v>
      </c>
      <c r="IB1002" s="1">
        <v>2</v>
      </c>
      <c r="IC1002" s="1">
        <v>2</v>
      </c>
      <c r="ID1002" s="1">
        <v>0</v>
      </c>
      <c r="IE1002" s="1">
        <v>0</v>
      </c>
      <c r="IF1002" s="1">
        <v>1</v>
      </c>
      <c r="IG1002" s="1">
        <v>1</v>
      </c>
      <c r="IH1002" s="1">
        <v>1</v>
      </c>
      <c r="II1002" s="1">
        <v>1</v>
      </c>
      <c r="IJ1002" s="1">
        <v>1</v>
      </c>
      <c r="IK1002" s="1">
        <v>1</v>
      </c>
      <c r="IL1002" s="1">
        <v>1</v>
      </c>
      <c r="IM1002" s="1">
        <v>1</v>
      </c>
      <c r="IN1002" s="1">
        <v>1</v>
      </c>
      <c r="IO1002" s="1">
        <v>1</v>
      </c>
      <c r="IP1002" s="1">
        <v>0</v>
      </c>
      <c r="IQ1002" s="1">
        <v>0</v>
      </c>
      <c r="IR1002" s="1">
        <v>0</v>
      </c>
      <c r="IS1002" s="1">
        <v>1</v>
      </c>
      <c r="IT1002" s="1">
        <v>1</v>
      </c>
      <c r="IU1002" s="1">
        <v>1</v>
      </c>
      <c r="IV1002" s="1">
        <v>3</v>
      </c>
      <c r="IW1002" s="1">
        <v>1</v>
      </c>
      <c r="IX1002" s="1">
        <v>1</v>
      </c>
      <c r="IY1002" s="1">
        <v>1</v>
      </c>
      <c r="IZ1002" s="1">
        <v>1</v>
      </c>
      <c r="JA1002" s="1">
        <v>1</v>
      </c>
      <c r="JB1002" s="1">
        <v>1</v>
      </c>
      <c r="JC1002" s="1">
        <v>0</v>
      </c>
      <c r="JD1002" s="1">
        <v>0</v>
      </c>
      <c r="JE1002" s="1">
        <v>0</v>
      </c>
      <c r="JF1002" s="1">
        <v>0</v>
      </c>
      <c r="JG1002" s="1">
        <v>0</v>
      </c>
      <c r="JH1002" s="1">
        <v>0</v>
      </c>
      <c r="JI1002" s="1">
        <v>0</v>
      </c>
      <c r="JJ1002" s="1">
        <v>0</v>
      </c>
      <c r="JK1002" s="1">
        <v>0</v>
      </c>
      <c r="JL1002" s="1">
        <v>0</v>
      </c>
      <c r="JM1002" s="1">
        <v>0</v>
      </c>
      <c r="JN1002" s="1">
        <v>0</v>
      </c>
      <c r="JO1002" s="1">
        <v>0</v>
      </c>
      <c r="JP1002" s="1">
        <v>0</v>
      </c>
      <c r="JQ1002" s="1">
        <v>0</v>
      </c>
      <c r="JR1002" s="1">
        <v>0</v>
      </c>
      <c r="JS1002" s="1">
        <v>0</v>
      </c>
      <c r="JT1002" s="1">
        <v>0</v>
      </c>
      <c r="JU1002" s="1">
        <v>0</v>
      </c>
      <c r="JV1002" s="1">
        <v>0</v>
      </c>
      <c r="JW1002" s="1">
        <v>0</v>
      </c>
      <c r="JX1002" s="1">
        <v>0</v>
      </c>
      <c r="JY1002" s="1">
        <v>0</v>
      </c>
      <c r="JZ1002" s="1">
        <v>0</v>
      </c>
      <c r="KA1002" s="1">
        <v>0</v>
      </c>
      <c r="KB1002" s="1">
        <v>0</v>
      </c>
      <c r="KC1002" s="1">
        <v>0</v>
      </c>
      <c r="KD1002" s="1">
        <v>0</v>
      </c>
      <c r="KE1002" s="1">
        <v>0</v>
      </c>
      <c r="KF1002" s="1">
        <v>0</v>
      </c>
      <c r="KG1002" s="1">
        <v>0</v>
      </c>
      <c r="KH1002" s="1">
        <v>0</v>
      </c>
      <c r="KI1002" s="1">
        <v>0</v>
      </c>
      <c r="KJ1002" s="1">
        <v>0</v>
      </c>
      <c r="KK1002" s="1">
        <v>0</v>
      </c>
      <c r="KL1002" s="1">
        <v>0</v>
      </c>
      <c r="KM1002" s="1">
        <v>0</v>
      </c>
      <c r="KN1002" s="1">
        <v>0</v>
      </c>
      <c r="KO1002" s="1">
        <v>0</v>
      </c>
      <c r="KP1002" s="1">
        <v>0</v>
      </c>
      <c r="KQ1002" s="1">
        <v>0</v>
      </c>
      <c r="KR1002" s="1">
        <v>0</v>
      </c>
      <c r="KS1002" s="1">
        <v>0</v>
      </c>
      <c r="KT1002" s="1">
        <v>0</v>
      </c>
      <c r="KU1002" s="1">
        <v>0</v>
      </c>
      <c r="KV1002" s="1">
        <v>0</v>
      </c>
      <c r="KW1002" s="1">
        <v>0</v>
      </c>
      <c r="KX1002" s="1">
        <v>0</v>
      </c>
      <c r="KY1002" s="1">
        <v>0</v>
      </c>
      <c r="KZ1002" s="1">
        <v>0</v>
      </c>
      <c r="LA1002" s="1">
        <v>0</v>
      </c>
      <c r="LB1002" s="1">
        <v>0</v>
      </c>
      <c r="LC1002" s="1">
        <v>0</v>
      </c>
      <c r="LD1002" s="1">
        <v>0</v>
      </c>
      <c r="LE1002" s="1">
        <v>0</v>
      </c>
      <c r="LF1002" s="1">
        <v>0</v>
      </c>
      <c r="LG1002" s="1">
        <v>0</v>
      </c>
      <c r="LH1002" s="1">
        <v>0</v>
      </c>
      <c r="LI1002" s="1">
        <v>0</v>
      </c>
      <c r="LJ1002" s="1">
        <v>0</v>
      </c>
      <c r="LK1002" s="1">
        <v>0</v>
      </c>
      <c r="LL1002" s="1">
        <v>0</v>
      </c>
      <c r="LM1002" s="1">
        <v>0</v>
      </c>
      <c r="LN1002" s="1">
        <v>0</v>
      </c>
      <c r="LO1002" s="1">
        <v>0</v>
      </c>
      <c r="LP1002" s="1">
        <v>0</v>
      </c>
      <c r="LQ1002" s="1">
        <v>0</v>
      </c>
      <c r="LR1002" s="1">
        <v>0</v>
      </c>
      <c r="LS1002" s="1">
        <v>0</v>
      </c>
      <c r="LT1002" s="1">
        <v>0</v>
      </c>
      <c r="LU1002" s="1">
        <v>0</v>
      </c>
      <c r="LV1002" s="1">
        <v>0</v>
      </c>
      <c r="LW1002" s="1">
        <v>0</v>
      </c>
      <c r="LX1002" s="1">
        <v>0</v>
      </c>
      <c r="LY1002" s="1">
        <v>0</v>
      </c>
      <c r="LZ1002" s="1">
        <v>0</v>
      </c>
      <c r="MA1002" s="1">
        <v>0</v>
      </c>
      <c r="MB1002" s="1">
        <v>0</v>
      </c>
      <c r="MC1002" s="1">
        <v>1</v>
      </c>
    </row>
    <row r="1003" spans="1:341">
      <c r="A1003" s="1">
        <v>2016</v>
      </c>
      <c r="B1003" s="1" t="s">
        <v>1085</v>
      </c>
      <c r="C1003" s="1">
        <v>1</v>
      </c>
      <c r="D1003" s="1">
        <v>0</v>
      </c>
      <c r="E1003" s="1">
        <v>1</v>
      </c>
      <c r="F1003" s="1">
        <v>1</v>
      </c>
      <c r="G1003" s="1">
        <v>1</v>
      </c>
      <c r="H1003" s="1">
        <v>1</v>
      </c>
      <c r="I1003" s="1">
        <v>1</v>
      </c>
      <c r="J1003" s="1">
        <v>1</v>
      </c>
      <c r="K1003" s="1">
        <v>2</v>
      </c>
      <c r="L1003" s="1">
        <v>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12</v>
      </c>
      <c r="X1003" s="1">
        <v>12</v>
      </c>
      <c r="Y1003" s="1">
        <v>12</v>
      </c>
      <c r="Z1003" s="1">
        <v>12</v>
      </c>
      <c r="AA1003" s="1">
        <v>12</v>
      </c>
      <c r="AB1003" s="1">
        <v>12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1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1</v>
      </c>
      <c r="BN1003" s="1">
        <v>0</v>
      </c>
      <c r="BO1003" s="1">
        <v>1</v>
      </c>
      <c r="BP1003" s="1">
        <v>0</v>
      </c>
      <c r="BQ1003" s="1">
        <v>2</v>
      </c>
      <c r="BR1003" s="1">
        <v>2</v>
      </c>
      <c r="BS1003" s="1">
        <v>2</v>
      </c>
      <c r="BT1003" s="1">
        <v>5</v>
      </c>
      <c r="BU1003" s="1">
        <v>2</v>
      </c>
      <c r="BV1003" s="1">
        <v>2</v>
      </c>
      <c r="BW1003" s="1">
        <v>0</v>
      </c>
      <c r="BX1003" s="1">
        <v>0</v>
      </c>
      <c r="BY1003" s="1">
        <v>2</v>
      </c>
      <c r="BZ1003" s="1">
        <v>1</v>
      </c>
      <c r="CA1003" s="1">
        <v>3</v>
      </c>
      <c r="CB1003" s="1">
        <v>3</v>
      </c>
      <c r="CC1003" s="1">
        <v>2</v>
      </c>
      <c r="CD1003" s="1">
        <v>0</v>
      </c>
      <c r="CE1003" s="1">
        <v>2</v>
      </c>
      <c r="CF1003" s="1">
        <v>0</v>
      </c>
      <c r="CG1003" s="1">
        <v>0</v>
      </c>
      <c r="CH1003" s="1">
        <v>0</v>
      </c>
      <c r="CI1003" s="1">
        <v>0</v>
      </c>
      <c r="CJ1003" s="1">
        <v>2</v>
      </c>
      <c r="CK1003" s="1">
        <v>2</v>
      </c>
      <c r="CL1003" s="1">
        <v>2</v>
      </c>
      <c r="CM1003" s="1">
        <v>2</v>
      </c>
      <c r="CN1003" s="1">
        <v>2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1</v>
      </c>
      <c r="CW1003" s="1">
        <v>1</v>
      </c>
      <c r="CX1003" s="1">
        <v>0</v>
      </c>
      <c r="CY1003" s="1">
        <v>3</v>
      </c>
      <c r="CZ1003" s="1">
        <v>0</v>
      </c>
      <c r="DA1003" s="1">
        <v>0</v>
      </c>
      <c r="DB1003" s="1">
        <v>3</v>
      </c>
      <c r="DC1003" s="1">
        <v>3</v>
      </c>
      <c r="DD1003" s="1">
        <v>3</v>
      </c>
      <c r="DE1003" s="1">
        <v>9</v>
      </c>
      <c r="DF1003" s="1">
        <v>3</v>
      </c>
      <c r="DG1003" s="1">
        <v>0</v>
      </c>
      <c r="DH1003" s="1">
        <v>3</v>
      </c>
      <c r="DI1003" s="1">
        <v>3</v>
      </c>
      <c r="DJ1003" s="1">
        <v>0</v>
      </c>
      <c r="DK1003" s="1">
        <v>3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27</v>
      </c>
      <c r="DS1003" s="1">
        <v>0</v>
      </c>
      <c r="DT1003" s="1">
        <v>27</v>
      </c>
      <c r="DU1003" s="1">
        <v>27</v>
      </c>
      <c r="DV1003" s="1">
        <v>27</v>
      </c>
      <c r="DW1003" s="1">
        <v>2</v>
      </c>
      <c r="DX1003" s="1">
        <v>0</v>
      </c>
      <c r="DY1003" s="1">
        <v>2</v>
      </c>
      <c r="DZ1003" s="1">
        <v>1</v>
      </c>
      <c r="EA1003" s="1">
        <v>1</v>
      </c>
      <c r="EB1003" s="1">
        <v>0</v>
      </c>
      <c r="EC1003" s="1">
        <v>0</v>
      </c>
      <c r="ED1003" s="1">
        <v>0</v>
      </c>
      <c r="EE1003" s="1">
        <v>3</v>
      </c>
      <c r="EF1003" s="1">
        <v>0</v>
      </c>
      <c r="EG1003" s="1">
        <v>0</v>
      </c>
      <c r="EH1003" s="1">
        <v>0</v>
      </c>
      <c r="EI1003" s="1">
        <v>0</v>
      </c>
      <c r="EJ1003" s="1">
        <v>20</v>
      </c>
      <c r="EK1003" s="1">
        <v>18</v>
      </c>
      <c r="EL1003" s="1">
        <v>2</v>
      </c>
      <c r="EM1003" s="1">
        <v>22</v>
      </c>
      <c r="EN1003" s="1">
        <v>22</v>
      </c>
      <c r="EO1003" s="1">
        <v>0</v>
      </c>
      <c r="EP1003" s="1">
        <v>0</v>
      </c>
      <c r="EQ1003" s="1">
        <v>0</v>
      </c>
      <c r="ER1003" s="1">
        <v>1</v>
      </c>
      <c r="ES1003" s="1">
        <v>1</v>
      </c>
      <c r="ET1003" s="1">
        <v>0</v>
      </c>
      <c r="EU1003" s="1">
        <v>1</v>
      </c>
      <c r="EV1003" s="1">
        <v>0</v>
      </c>
      <c r="EW1003" s="1">
        <v>0</v>
      </c>
      <c r="EX1003" s="1">
        <v>0</v>
      </c>
      <c r="EY1003" s="1">
        <v>1</v>
      </c>
      <c r="EZ1003" s="1">
        <v>0</v>
      </c>
      <c r="FA1003" s="1">
        <v>1</v>
      </c>
      <c r="FB1003" s="1">
        <v>1</v>
      </c>
      <c r="FC1003" s="1">
        <v>1</v>
      </c>
      <c r="FD1003" s="1">
        <v>0</v>
      </c>
      <c r="FE1003" s="1">
        <v>1</v>
      </c>
      <c r="FF1003" s="1">
        <v>0</v>
      </c>
      <c r="FG1003" s="1">
        <v>1</v>
      </c>
      <c r="FH1003" s="1">
        <v>0</v>
      </c>
      <c r="FI1003" s="1">
        <v>0</v>
      </c>
      <c r="FJ1003" s="1">
        <v>1</v>
      </c>
      <c r="FK1003" s="1">
        <v>0</v>
      </c>
      <c r="FL1003" s="1">
        <v>1</v>
      </c>
      <c r="FM1003" s="1">
        <v>3</v>
      </c>
      <c r="FN1003" s="1">
        <v>1</v>
      </c>
      <c r="FO1003" s="1">
        <v>0</v>
      </c>
      <c r="FP1003" s="1">
        <v>0</v>
      </c>
      <c r="FQ1003" s="1">
        <v>0</v>
      </c>
      <c r="FR1003" s="1">
        <v>12</v>
      </c>
      <c r="FS1003" s="1">
        <v>0</v>
      </c>
      <c r="FT1003" s="1">
        <v>0</v>
      </c>
      <c r="FU1003" s="1">
        <v>0</v>
      </c>
      <c r="FV1003" s="1">
        <v>2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1</v>
      </c>
      <c r="GD1003" s="1">
        <v>1</v>
      </c>
      <c r="GE1003" s="1">
        <v>1</v>
      </c>
      <c r="GF1003" s="1">
        <v>3</v>
      </c>
      <c r="GG1003" s="1">
        <v>1</v>
      </c>
      <c r="GH1003" s="1">
        <v>1</v>
      </c>
      <c r="GI1003" s="1">
        <v>1</v>
      </c>
      <c r="GJ1003" s="1">
        <v>1</v>
      </c>
      <c r="GK1003" s="1">
        <v>1</v>
      </c>
      <c r="GL1003" s="1">
        <v>1</v>
      </c>
      <c r="GM1003" s="1">
        <v>0</v>
      </c>
      <c r="GN1003" s="1">
        <v>0</v>
      </c>
      <c r="GO1003" s="1">
        <v>1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1</v>
      </c>
      <c r="HP1003" s="1">
        <v>1</v>
      </c>
      <c r="HQ1003" s="1">
        <v>0</v>
      </c>
      <c r="HR1003" s="1">
        <v>0</v>
      </c>
      <c r="HS1003" s="1">
        <v>2</v>
      </c>
      <c r="HT1003" s="1">
        <v>2</v>
      </c>
      <c r="HU1003" s="1">
        <v>2</v>
      </c>
      <c r="HV1003" s="1">
        <v>6</v>
      </c>
      <c r="HW1003" s="1">
        <v>2</v>
      </c>
      <c r="HX1003" s="1">
        <v>2</v>
      </c>
      <c r="HY1003" s="1">
        <v>2</v>
      </c>
      <c r="HZ1003" s="1">
        <v>2</v>
      </c>
      <c r="IA1003" s="1">
        <v>2</v>
      </c>
      <c r="IB1003" s="1">
        <v>2</v>
      </c>
      <c r="IC1003" s="1">
        <v>2</v>
      </c>
      <c r="ID1003" s="1">
        <v>0</v>
      </c>
      <c r="IE1003" s="1">
        <v>0</v>
      </c>
      <c r="IF1003" s="1">
        <v>1</v>
      </c>
      <c r="IG1003" s="1">
        <v>1</v>
      </c>
      <c r="IH1003" s="1">
        <v>1</v>
      </c>
      <c r="II1003" s="1">
        <v>1</v>
      </c>
      <c r="IJ1003" s="1">
        <v>1</v>
      </c>
      <c r="IK1003" s="1">
        <v>1</v>
      </c>
      <c r="IL1003" s="1">
        <v>1</v>
      </c>
      <c r="IM1003" s="1">
        <v>1</v>
      </c>
      <c r="IN1003" s="1">
        <v>1</v>
      </c>
      <c r="IO1003" s="1">
        <v>1</v>
      </c>
      <c r="IP1003" s="1">
        <v>0</v>
      </c>
      <c r="IQ1003" s="1">
        <v>0</v>
      </c>
      <c r="IR1003" s="1">
        <v>0</v>
      </c>
      <c r="IS1003" s="1">
        <v>1</v>
      </c>
      <c r="IT1003" s="1">
        <v>1</v>
      </c>
      <c r="IU1003" s="1">
        <v>1</v>
      </c>
      <c r="IV1003" s="1">
        <v>3</v>
      </c>
      <c r="IW1003" s="1">
        <v>1</v>
      </c>
      <c r="IX1003" s="1">
        <v>1</v>
      </c>
      <c r="IY1003" s="1">
        <v>1</v>
      </c>
      <c r="IZ1003" s="1">
        <v>1</v>
      </c>
      <c r="JA1003" s="1">
        <v>1</v>
      </c>
      <c r="JB1003" s="1">
        <v>1</v>
      </c>
      <c r="JC1003" s="1">
        <v>0</v>
      </c>
      <c r="JD1003" s="1">
        <v>0</v>
      </c>
      <c r="JE1003" s="1">
        <v>0</v>
      </c>
      <c r="JF1003" s="1">
        <v>0</v>
      </c>
      <c r="JG1003" s="1">
        <v>0</v>
      </c>
      <c r="JH1003" s="1">
        <v>0</v>
      </c>
      <c r="JI1003" s="1">
        <v>0</v>
      </c>
      <c r="JJ1003" s="1">
        <v>0</v>
      </c>
      <c r="JK1003" s="1">
        <v>0</v>
      </c>
      <c r="JL1003" s="1">
        <v>0</v>
      </c>
      <c r="JM1003" s="1">
        <v>0</v>
      </c>
      <c r="JN1003" s="1">
        <v>0</v>
      </c>
      <c r="JO1003" s="1">
        <v>0</v>
      </c>
      <c r="JP1003" s="1">
        <v>0</v>
      </c>
      <c r="JQ1003" s="1">
        <v>0</v>
      </c>
      <c r="JR1003" s="1">
        <v>0</v>
      </c>
      <c r="JS1003" s="1">
        <v>0</v>
      </c>
      <c r="JT1003" s="1">
        <v>0</v>
      </c>
      <c r="JU1003" s="1">
        <v>0</v>
      </c>
      <c r="JV1003" s="1">
        <v>0</v>
      </c>
      <c r="JW1003" s="1">
        <v>0</v>
      </c>
      <c r="JX1003" s="1">
        <v>0</v>
      </c>
      <c r="JY1003" s="1">
        <v>0</v>
      </c>
      <c r="JZ1003" s="1">
        <v>0</v>
      </c>
      <c r="KA1003" s="1">
        <v>0</v>
      </c>
      <c r="KB1003" s="1">
        <v>0</v>
      </c>
      <c r="KC1003" s="1">
        <v>0</v>
      </c>
      <c r="KD1003" s="1">
        <v>0</v>
      </c>
      <c r="KE1003" s="1">
        <v>0</v>
      </c>
      <c r="KF1003" s="1">
        <v>0</v>
      </c>
      <c r="KG1003" s="1">
        <v>0</v>
      </c>
      <c r="KH1003" s="1">
        <v>0</v>
      </c>
      <c r="KI1003" s="1">
        <v>0</v>
      </c>
      <c r="KJ1003" s="1">
        <v>0</v>
      </c>
      <c r="KK1003" s="1">
        <v>0</v>
      </c>
      <c r="KL1003" s="1">
        <v>0</v>
      </c>
      <c r="KM1003" s="1">
        <v>0</v>
      </c>
      <c r="KN1003" s="1">
        <v>0</v>
      </c>
      <c r="KO1003" s="1">
        <v>0</v>
      </c>
      <c r="KP1003" s="1">
        <v>0</v>
      </c>
      <c r="KQ1003" s="1">
        <v>0</v>
      </c>
      <c r="KR1003" s="1">
        <v>0</v>
      </c>
      <c r="KS1003" s="1">
        <v>0</v>
      </c>
      <c r="KT1003" s="1">
        <v>0</v>
      </c>
      <c r="KU1003" s="1">
        <v>0</v>
      </c>
      <c r="KV1003" s="1">
        <v>0</v>
      </c>
      <c r="KW1003" s="1">
        <v>0</v>
      </c>
      <c r="KX1003" s="1">
        <v>0</v>
      </c>
      <c r="KY1003" s="1">
        <v>0</v>
      </c>
      <c r="KZ1003" s="1">
        <v>0</v>
      </c>
      <c r="LA1003" s="1">
        <v>0</v>
      </c>
      <c r="LB1003" s="1">
        <v>0</v>
      </c>
      <c r="LC1003" s="1">
        <v>0</v>
      </c>
      <c r="LD1003" s="1">
        <v>0</v>
      </c>
      <c r="LE1003" s="1">
        <v>0</v>
      </c>
      <c r="LF1003" s="1">
        <v>0</v>
      </c>
      <c r="LG1003" s="1">
        <v>0</v>
      </c>
      <c r="LH1003" s="1">
        <v>0</v>
      </c>
      <c r="LI1003" s="1">
        <v>0</v>
      </c>
      <c r="LJ1003" s="1">
        <v>0</v>
      </c>
      <c r="LK1003" s="1">
        <v>0</v>
      </c>
      <c r="LL1003" s="1">
        <v>0</v>
      </c>
      <c r="LM1003" s="1">
        <v>0</v>
      </c>
      <c r="LN1003" s="1">
        <v>0</v>
      </c>
      <c r="LO1003" s="1">
        <v>0</v>
      </c>
      <c r="LP1003" s="1">
        <v>0</v>
      </c>
      <c r="LQ1003" s="1">
        <v>0</v>
      </c>
      <c r="LR1003" s="1">
        <v>0</v>
      </c>
      <c r="LS1003" s="1">
        <v>0</v>
      </c>
      <c r="LT1003" s="1">
        <v>0</v>
      </c>
      <c r="LU1003" s="1">
        <v>0</v>
      </c>
      <c r="LV1003" s="1">
        <v>0</v>
      </c>
      <c r="LW1003" s="1">
        <v>0</v>
      </c>
      <c r="LX1003" s="1">
        <v>0</v>
      </c>
      <c r="LY1003" s="1">
        <v>0</v>
      </c>
      <c r="LZ1003" s="1">
        <v>0</v>
      </c>
      <c r="MA1003" s="1">
        <v>0</v>
      </c>
      <c r="MB1003" s="1">
        <v>0</v>
      </c>
      <c r="MC1003" s="1">
        <v>1</v>
      </c>
    </row>
    <row r="1004" spans="1:341">
      <c r="A1004" s="1">
        <v>2016</v>
      </c>
      <c r="B1004" s="1" t="s">
        <v>1086</v>
      </c>
      <c r="C1004" s="1">
        <v>1</v>
      </c>
      <c r="D1004" s="1">
        <v>0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  <c r="J1004" s="1">
        <v>1</v>
      </c>
      <c r="K1004" s="1">
        <v>2</v>
      </c>
      <c r="L1004" s="1">
        <v>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13</v>
      </c>
      <c r="BG1004" s="1">
        <v>13</v>
      </c>
      <c r="BH1004" s="1">
        <v>0</v>
      </c>
      <c r="BI1004" s="1">
        <v>0</v>
      </c>
      <c r="BJ1004" s="1">
        <v>13</v>
      </c>
      <c r="BK1004" s="1">
        <v>0</v>
      </c>
      <c r="BL1004" s="1">
        <v>0</v>
      </c>
      <c r="BM1004" s="1">
        <v>1</v>
      </c>
      <c r="BN1004" s="1">
        <v>0</v>
      </c>
      <c r="BO1004" s="1">
        <v>1</v>
      </c>
      <c r="BP1004" s="1">
        <v>0</v>
      </c>
      <c r="BQ1004" s="1">
        <v>2</v>
      </c>
      <c r="BR1004" s="1">
        <v>2</v>
      </c>
      <c r="BS1004" s="1">
        <v>2</v>
      </c>
      <c r="BT1004" s="1">
        <v>5</v>
      </c>
      <c r="BU1004" s="1">
        <v>2</v>
      </c>
      <c r="BV1004" s="1">
        <v>2</v>
      </c>
      <c r="BW1004" s="1">
        <v>0</v>
      </c>
      <c r="BX1004" s="1">
        <v>0</v>
      </c>
      <c r="BY1004" s="1">
        <v>2</v>
      </c>
      <c r="BZ1004" s="1">
        <v>1</v>
      </c>
      <c r="CA1004" s="1">
        <v>3</v>
      </c>
      <c r="CB1004" s="1">
        <v>3</v>
      </c>
      <c r="CC1004" s="1">
        <v>2</v>
      </c>
      <c r="CD1004" s="1">
        <v>0</v>
      </c>
      <c r="CE1004" s="1">
        <v>12</v>
      </c>
      <c r="CF1004" s="1">
        <v>0</v>
      </c>
      <c r="CG1004" s="1">
        <v>0</v>
      </c>
      <c r="CH1004" s="1">
        <v>0</v>
      </c>
      <c r="CI1004" s="1">
        <v>0</v>
      </c>
      <c r="CJ1004" s="1">
        <v>12</v>
      </c>
      <c r="CK1004" s="1">
        <v>12</v>
      </c>
      <c r="CL1004" s="1">
        <v>12</v>
      </c>
      <c r="CM1004" s="1">
        <v>12</v>
      </c>
      <c r="CN1004" s="1">
        <v>12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1</v>
      </c>
      <c r="CW1004" s="1">
        <v>1</v>
      </c>
      <c r="CX1004" s="1">
        <v>0</v>
      </c>
      <c r="CY1004" s="1">
        <v>2</v>
      </c>
      <c r="CZ1004" s="1">
        <v>0</v>
      </c>
      <c r="DA1004" s="1">
        <v>0</v>
      </c>
      <c r="DB1004" s="1">
        <v>2</v>
      </c>
      <c r="DC1004" s="1">
        <v>2</v>
      </c>
      <c r="DD1004" s="1">
        <v>2</v>
      </c>
      <c r="DE1004" s="1">
        <v>6</v>
      </c>
      <c r="DF1004" s="1">
        <v>2</v>
      </c>
      <c r="DG1004" s="1">
        <v>0</v>
      </c>
      <c r="DH1004" s="1">
        <v>2</v>
      </c>
      <c r="DI1004" s="1">
        <v>2</v>
      </c>
      <c r="DJ1004" s="1">
        <v>0</v>
      </c>
      <c r="DK1004" s="1">
        <v>2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30</v>
      </c>
      <c r="DS1004" s="1">
        <v>0</v>
      </c>
      <c r="DT1004" s="1">
        <v>30</v>
      </c>
      <c r="DU1004" s="1">
        <v>30</v>
      </c>
      <c r="DV1004" s="1">
        <v>30</v>
      </c>
      <c r="DW1004" s="1">
        <v>1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4</v>
      </c>
      <c r="EF1004" s="1">
        <v>0</v>
      </c>
      <c r="EG1004" s="1">
        <v>0</v>
      </c>
      <c r="EH1004" s="1">
        <v>0</v>
      </c>
      <c r="EI1004" s="1">
        <v>0</v>
      </c>
      <c r="EJ1004" s="1">
        <v>25</v>
      </c>
      <c r="EK1004" s="1">
        <v>0</v>
      </c>
      <c r="EL1004" s="1">
        <v>25</v>
      </c>
      <c r="EM1004" s="1">
        <v>30</v>
      </c>
      <c r="EN1004" s="1">
        <v>30</v>
      </c>
      <c r="EO1004" s="1">
        <v>0</v>
      </c>
      <c r="EP1004" s="1">
        <v>0</v>
      </c>
      <c r="EQ1004" s="1">
        <v>0</v>
      </c>
      <c r="ER1004" s="1">
        <v>1</v>
      </c>
      <c r="ES1004" s="1">
        <v>1</v>
      </c>
      <c r="ET1004" s="1">
        <v>0</v>
      </c>
      <c r="EU1004" s="1">
        <v>1</v>
      </c>
      <c r="EV1004" s="1">
        <v>0</v>
      </c>
      <c r="EW1004" s="1">
        <v>0</v>
      </c>
      <c r="EX1004" s="1">
        <v>0</v>
      </c>
      <c r="EY1004" s="1">
        <v>1</v>
      </c>
      <c r="EZ1004" s="1">
        <v>0</v>
      </c>
      <c r="FA1004" s="1">
        <v>1</v>
      </c>
      <c r="FB1004" s="1">
        <v>1</v>
      </c>
      <c r="FC1004" s="1">
        <v>1</v>
      </c>
      <c r="FD1004" s="1">
        <v>0</v>
      </c>
      <c r="FE1004" s="1">
        <v>1</v>
      </c>
      <c r="FF1004" s="1">
        <v>0</v>
      </c>
      <c r="FG1004" s="1">
        <v>1</v>
      </c>
      <c r="FH1004" s="1">
        <v>0</v>
      </c>
      <c r="FI1004" s="1">
        <v>0</v>
      </c>
      <c r="FJ1004" s="1">
        <v>1</v>
      </c>
      <c r="FK1004" s="1">
        <v>0</v>
      </c>
      <c r="FL1004" s="1">
        <v>1</v>
      </c>
      <c r="FM1004" s="1">
        <v>3</v>
      </c>
      <c r="FN1004" s="1">
        <v>1</v>
      </c>
      <c r="FO1004" s="1">
        <v>0</v>
      </c>
      <c r="FP1004" s="1">
        <v>0</v>
      </c>
      <c r="FQ1004" s="1">
        <v>0</v>
      </c>
      <c r="FR1004" s="1">
        <v>9</v>
      </c>
      <c r="FS1004" s="1">
        <v>0</v>
      </c>
      <c r="FT1004" s="1">
        <v>0</v>
      </c>
      <c r="FU1004" s="1">
        <v>0</v>
      </c>
      <c r="FV1004" s="1">
        <v>4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1</v>
      </c>
      <c r="GD1004" s="1">
        <v>1</v>
      </c>
      <c r="GE1004" s="1">
        <v>1</v>
      </c>
      <c r="GF1004" s="1">
        <v>3</v>
      </c>
      <c r="GG1004" s="1">
        <v>1</v>
      </c>
      <c r="GH1004" s="1">
        <v>1</v>
      </c>
      <c r="GI1004" s="1">
        <v>1</v>
      </c>
      <c r="GJ1004" s="1">
        <v>1</v>
      </c>
      <c r="GK1004" s="1">
        <v>1</v>
      </c>
      <c r="GL1004" s="1">
        <v>1</v>
      </c>
      <c r="GM1004" s="1">
        <v>0</v>
      </c>
      <c r="GN1004" s="1">
        <v>0</v>
      </c>
      <c r="GO1004" s="1">
        <v>1</v>
      </c>
      <c r="GP1004" s="1">
        <v>0</v>
      </c>
      <c r="GQ1004" s="1">
        <v>0</v>
      </c>
      <c r="GR1004" s="1">
        <v>0</v>
      </c>
      <c r="GS1004" s="1">
        <v>1</v>
      </c>
      <c r="GT1004" s="1">
        <v>0</v>
      </c>
      <c r="GU1004" s="1">
        <v>1</v>
      </c>
      <c r="GV1004" s="1">
        <v>0</v>
      </c>
      <c r="GW1004" s="1">
        <v>1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1</v>
      </c>
      <c r="HP1004" s="1">
        <v>1</v>
      </c>
      <c r="HQ1004" s="1">
        <v>0</v>
      </c>
      <c r="HR1004" s="1">
        <v>0</v>
      </c>
      <c r="HS1004" s="1">
        <v>2</v>
      </c>
      <c r="HT1004" s="1">
        <v>2</v>
      </c>
      <c r="HU1004" s="1">
        <v>2</v>
      </c>
      <c r="HV1004" s="1">
        <v>6</v>
      </c>
      <c r="HW1004" s="1">
        <v>2</v>
      </c>
      <c r="HX1004" s="1">
        <v>2</v>
      </c>
      <c r="HY1004" s="1">
        <v>2</v>
      </c>
      <c r="HZ1004" s="1">
        <v>2</v>
      </c>
      <c r="IA1004" s="1">
        <v>2</v>
      </c>
      <c r="IB1004" s="1">
        <v>2</v>
      </c>
      <c r="IC1004" s="1">
        <v>2</v>
      </c>
      <c r="ID1004" s="1">
        <v>0</v>
      </c>
      <c r="IE1004" s="1">
        <v>0</v>
      </c>
      <c r="IF1004" s="1">
        <v>1</v>
      </c>
      <c r="IG1004" s="1">
        <v>1</v>
      </c>
      <c r="IH1004" s="1">
        <v>1</v>
      </c>
      <c r="II1004" s="1">
        <v>1</v>
      </c>
      <c r="IJ1004" s="1">
        <v>1</v>
      </c>
      <c r="IK1004" s="1">
        <v>1</v>
      </c>
      <c r="IL1004" s="1">
        <v>1</v>
      </c>
      <c r="IM1004" s="1">
        <v>1</v>
      </c>
      <c r="IN1004" s="1">
        <v>1</v>
      </c>
      <c r="IO1004" s="1">
        <v>1</v>
      </c>
      <c r="IP1004" s="1">
        <v>0</v>
      </c>
      <c r="IQ1004" s="1">
        <v>0</v>
      </c>
      <c r="IR1004" s="1">
        <v>0</v>
      </c>
      <c r="IS1004" s="1">
        <v>1</v>
      </c>
      <c r="IT1004" s="1">
        <v>1</v>
      </c>
      <c r="IU1004" s="1">
        <v>1</v>
      </c>
      <c r="IV1004" s="1">
        <v>3</v>
      </c>
      <c r="IW1004" s="1">
        <v>1</v>
      </c>
      <c r="IX1004" s="1">
        <v>1</v>
      </c>
      <c r="IY1004" s="1">
        <v>1</v>
      </c>
      <c r="IZ1004" s="1">
        <v>1</v>
      </c>
      <c r="JA1004" s="1">
        <v>1</v>
      </c>
      <c r="JB1004" s="1">
        <v>1</v>
      </c>
      <c r="JC1004" s="1">
        <v>0</v>
      </c>
      <c r="JD1004" s="1">
        <v>0</v>
      </c>
      <c r="JE1004" s="1">
        <v>0</v>
      </c>
      <c r="JF1004" s="1">
        <v>0</v>
      </c>
      <c r="JG1004" s="1">
        <v>0</v>
      </c>
      <c r="JH1004" s="1">
        <v>0</v>
      </c>
      <c r="JI1004" s="1">
        <v>0</v>
      </c>
      <c r="JJ1004" s="1">
        <v>0</v>
      </c>
      <c r="JK1004" s="1">
        <v>0</v>
      </c>
      <c r="JL1004" s="1">
        <v>0</v>
      </c>
      <c r="JM1004" s="1">
        <v>0</v>
      </c>
      <c r="JN1004" s="1">
        <v>0</v>
      </c>
      <c r="JO1004" s="1">
        <v>0</v>
      </c>
      <c r="JP1004" s="1">
        <v>0</v>
      </c>
      <c r="JQ1004" s="1">
        <v>0</v>
      </c>
      <c r="JR1004" s="1">
        <v>0</v>
      </c>
      <c r="JS1004" s="1">
        <v>0</v>
      </c>
      <c r="JT1004" s="1">
        <v>0</v>
      </c>
      <c r="JU1004" s="1">
        <v>0</v>
      </c>
      <c r="JV1004" s="1">
        <v>0</v>
      </c>
      <c r="JW1004" s="1">
        <v>0</v>
      </c>
      <c r="JX1004" s="1">
        <v>0</v>
      </c>
      <c r="JY1004" s="1">
        <v>0</v>
      </c>
      <c r="JZ1004" s="1">
        <v>0</v>
      </c>
      <c r="KA1004" s="1">
        <v>0</v>
      </c>
      <c r="KB1004" s="1">
        <v>0</v>
      </c>
      <c r="KC1004" s="1">
        <v>0</v>
      </c>
      <c r="KD1004" s="1">
        <v>0</v>
      </c>
      <c r="KE1004" s="1">
        <v>0</v>
      </c>
      <c r="KF1004" s="1">
        <v>0</v>
      </c>
      <c r="KG1004" s="1">
        <v>0</v>
      </c>
      <c r="KH1004" s="1">
        <v>0</v>
      </c>
      <c r="KI1004" s="1">
        <v>0</v>
      </c>
      <c r="KJ1004" s="1">
        <v>0</v>
      </c>
      <c r="KK1004" s="1">
        <v>0</v>
      </c>
      <c r="KL1004" s="1">
        <v>0</v>
      </c>
      <c r="KM1004" s="1">
        <v>0</v>
      </c>
      <c r="KN1004" s="1">
        <v>0</v>
      </c>
      <c r="KO1004" s="1">
        <v>0</v>
      </c>
      <c r="KP1004" s="1">
        <v>0</v>
      </c>
      <c r="KQ1004" s="1">
        <v>0</v>
      </c>
      <c r="KR1004" s="1">
        <v>0</v>
      </c>
      <c r="KS1004" s="1">
        <v>0</v>
      </c>
      <c r="KT1004" s="1">
        <v>0</v>
      </c>
      <c r="KU1004" s="1">
        <v>0</v>
      </c>
      <c r="KV1004" s="1">
        <v>0</v>
      </c>
      <c r="KW1004" s="1">
        <v>0</v>
      </c>
      <c r="KX1004" s="1">
        <v>0</v>
      </c>
      <c r="KY1004" s="1">
        <v>0</v>
      </c>
      <c r="KZ1004" s="1">
        <v>0</v>
      </c>
      <c r="LA1004" s="1">
        <v>0</v>
      </c>
      <c r="LB1004" s="1">
        <v>0</v>
      </c>
      <c r="LC1004" s="1">
        <v>0</v>
      </c>
      <c r="LD1004" s="1">
        <v>0</v>
      </c>
      <c r="LE1004" s="1">
        <v>0</v>
      </c>
      <c r="LF1004" s="1">
        <v>0</v>
      </c>
      <c r="LG1004" s="1">
        <v>0</v>
      </c>
      <c r="LH1004" s="1">
        <v>0</v>
      </c>
      <c r="LI1004" s="1">
        <v>0</v>
      </c>
      <c r="LJ1004" s="1">
        <v>0</v>
      </c>
      <c r="LK1004" s="1">
        <v>0</v>
      </c>
      <c r="LL1004" s="1">
        <v>0</v>
      </c>
      <c r="LM1004" s="1">
        <v>0</v>
      </c>
      <c r="LN1004" s="1">
        <v>0</v>
      </c>
      <c r="LO1004" s="1">
        <v>0</v>
      </c>
      <c r="LP1004" s="1">
        <v>0</v>
      </c>
      <c r="LQ1004" s="1">
        <v>0</v>
      </c>
      <c r="LR1004" s="1">
        <v>0</v>
      </c>
      <c r="LS1004" s="1">
        <v>0</v>
      </c>
      <c r="LT1004" s="1">
        <v>0</v>
      </c>
      <c r="LU1004" s="1">
        <v>0</v>
      </c>
      <c r="LV1004" s="1">
        <v>0</v>
      </c>
      <c r="LW1004" s="1">
        <v>0</v>
      </c>
      <c r="LX1004" s="1">
        <v>0</v>
      </c>
      <c r="LY1004" s="1">
        <v>0</v>
      </c>
      <c r="LZ1004" s="1">
        <v>0</v>
      </c>
      <c r="MA1004" s="1">
        <v>0</v>
      </c>
      <c r="MB1004" s="1">
        <v>0</v>
      </c>
      <c r="MC1004" s="1">
        <v>1</v>
      </c>
    </row>
    <row r="1005" spans="1:341">
      <c r="A1005" s="1">
        <v>2016</v>
      </c>
      <c r="B1005" s="1" t="s">
        <v>1087</v>
      </c>
      <c r="C1005" s="1">
        <v>1</v>
      </c>
      <c r="D1005" s="1">
        <v>0</v>
      </c>
      <c r="E1005" s="1">
        <v>1</v>
      </c>
      <c r="F1005" s="1">
        <v>1</v>
      </c>
      <c r="G1005" s="1">
        <v>1</v>
      </c>
      <c r="H1005" s="1">
        <v>1</v>
      </c>
      <c r="I1005" s="1">
        <v>1</v>
      </c>
      <c r="J1005" s="1">
        <v>1</v>
      </c>
      <c r="K1005" s="1">
        <v>2</v>
      </c>
      <c r="L1005" s="1">
        <v>2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1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10</v>
      </c>
      <c r="BG1005" s="1">
        <v>10</v>
      </c>
      <c r="BH1005" s="1">
        <v>0</v>
      </c>
      <c r="BI1005" s="1">
        <v>0</v>
      </c>
      <c r="BJ1005" s="1">
        <v>10</v>
      </c>
      <c r="BK1005" s="1">
        <v>0</v>
      </c>
      <c r="BL1005" s="1">
        <v>0</v>
      </c>
      <c r="BM1005" s="1">
        <v>1</v>
      </c>
      <c r="BN1005" s="1">
        <v>0</v>
      </c>
      <c r="BO1005" s="1">
        <v>1</v>
      </c>
      <c r="BP1005" s="1">
        <v>0</v>
      </c>
      <c r="BQ1005" s="1">
        <v>2</v>
      </c>
      <c r="BR1005" s="1">
        <v>2</v>
      </c>
      <c r="BS1005" s="1">
        <v>2</v>
      </c>
      <c r="BT1005" s="1">
        <v>5</v>
      </c>
      <c r="BU1005" s="1">
        <v>2</v>
      </c>
      <c r="BV1005" s="1">
        <v>2</v>
      </c>
      <c r="BW1005" s="1">
        <v>0</v>
      </c>
      <c r="BX1005" s="1">
        <v>0</v>
      </c>
      <c r="BY1005" s="1">
        <v>2</v>
      </c>
      <c r="BZ1005" s="1">
        <v>1</v>
      </c>
      <c r="CA1005" s="1">
        <v>3</v>
      </c>
      <c r="CB1005" s="1">
        <v>3</v>
      </c>
      <c r="CC1005" s="1">
        <v>2</v>
      </c>
      <c r="CD1005" s="1">
        <v>0</v>
      </c>
      <c r="CE1005" s="1">
        <v>18</v>
      </c>
      <c r="CF1005" s="1">
        <v>0</v>
      </c>
      <c r="CG1005" s="1">
        <v>0</v>
      </c>
      <c r="CH1005" s="1">
        <v>0</v>
      </c>
      <c r="CI1005" s="1">
        <v>0</v>
      </c>
      <c r="CJ1005" s="1">
        <v>18</v>
      </c>
      <c r="CK1005" s="1">
        <v>18</v>
      </c>
      <c r="CL1005" s="1">
        <v>18</v>
      </c>
      <c r="CM1005" s="1">
        <v>18</v>
      </c>
      <c r="CN1005" s="1">
        <v>18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1</v>
      </c>
      <c r="CW1005" s="1">
        <v>1</v>
      </c>
      <c r="CX1005" s="1">
        <v>0</v>
      </c>
      <c r="CY1005" s="1">
        <v>2</v>
      </c>
      <c r="CZ1005" s="1">
        <v>0</v>
      </c>
      <c r="DA1005" s="1">
        <v>0</v>
      </c>
      <c r="DB1005" s="1">
        <v>2</v>
      </c>
      <c r="DC1005" s="1">
        <v>2</v>
      </c>
      <c r="DD1005" s="1">
        <v>2</v>
      </c>
      <c r="DE1005" s="1">
        <v>6</v>
      </c>
      <c r="DF1005" s="1">
        <v>2</v>
      </c>
      <c r="DG1005" s="1">
        <v>0</v>
      </c>
      <c r="DH1005" s="1">
        <v>2</v>
      </c>
      <c r="DI1005" s="1">
        <v>2</v>
      </c>
      <c r="DJ1005" s="1">
        <v>0</v>
      </c>
      <c r="DK1005" s="1">
        <v>2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30</v>
      </c>
      <c r="DS1005" s="1">
        <v>0</v>
      </c>
      <c r="DT1005" s="1">
        <v>30</v>
      </c>
      <c r="DU1005" s="1">
        <v>30</v>
      </c>
      <c r="DV1005" s="1">
        <v>30</v>
      </c>
      <c r="DW1005" s="1">
        <v>0</v>
      </c>
      <c r="DX1005" s="1">
        <v>0</v>
      </c>
      <c r="DY1005" s="1">
        <v>1</v>
      </c>
      <c r="DZ1005" s="1">
        <v>0</v>
      </c>
      <c r="EA1005" s="1">
        <v>1</v>
      </c>
      <c r="EB1005" s="1">
        <v>0</v>
      </c>
      <c r="EC1005" s="1">
        <v>0</v>
      </c>
      <c r="ED1005" s="1">
        <v>0</v>
      </c>
      <c r="EE1005" s="1">
        <v>4</v>
      </c>
      <c r="EF1005" s="1">
        <v>0</v>
      </c>
      <c r="EG1005" s="1">
        <v>0</v>
      </c>
      <c r="EH1005" s="1">
        <v>0</v>
      </c>
      <c r="EI1005" s="1">
        <v>0</v>
      </c>
      <c r="EJ1005" s="1">
        <v>25</v>
      </c>
      <c r="EK1005" s="1">
        <v>0</v>
      </c>
      <c r="EL1005" s="1">
        <v>25</v>
      </c>
      <c r="EM1005" s="1">
        <v>30</v>
      </c>
      <c r="EN1005" s="1">
        <v>30</v>
      </c>
      <c r="EO1005" s="1">
        <v>0</v>
      </c>
      <c r="EP1005" s="1">
        <v>0</v>
      </c>
      <c r="EQ1005" s="1">
        <v>0</v>
      </c>
      <c r="ER1005" s="1">
        <v>1</v>
      </c>
      <c r="ES1005" s="1">
        <v>1</v>
      </c>
      <c r="ET1005" s="1">
        <v>0</v>
      </c>
      <c r="EU1005" s="1">
        <v>1</v>
      </c>
      <c r="EV1005" s="1">
        <v>0</v>
      </c>
      <c r="EW1005" s="1">
        <v>0</v>
      </c>
      <c r="EX1005" s="1">
        <v>0</v>
      </c>
      <c r="EY1005" s="1">
        <v>1</v>
      </c>
      <c r="EZ1005" s="1">
        <v>0</v>
      </c>
      <c r="FA1005" s="1">
        <v>1</v>
      </c>
      <c r="FB1005" s="1">
        <v>1</v>
      </c>
      <c r="FC1005" s="1">
        <v>1</v>
      </c>
      <c r="FD1005" s="1">
        <v>0</v>
      </c>
      <c r="FE1005" s="1">
        <v>1</v>
      </c>
      <c r="FF1005" s="1">
        <v>0</v>
      </c>
      <c r="FG1005" s="1">
        <v>1</v>
      </c>
      <c r="FH1005" s="1">
        <v>0</v>
      </c>
      <c r="FI1005" s="1">
        <v>0</v>
      </c>
      <c r="FJ1005" s="1">
        <v>1</v>
      </c>
      <c r="FK1005" s="1">
        <v>0</v>
      </c>
      <c r="FL1005" s="1">
        <v>1</v>
      </c>
      <c r="FM1005" s="1">
        <v>3</v>
      </c>
      <c r="FN1005" s="1">
        <v>1</v>
      </c>
      <c r="FO1005" s="1">
        <v>0</v>
      </c>
      <c r="FP1005" s="1">
        <v>0</v>
      </c>
      <c r="FQ1005" s="1">
        <v>0</v>
      </c>
      <c r="FR1005" s="1">
        <v>11</v>
      </c>
      <c r="FS1005" s="1">
        <v>0</v>
      </c>
      <c r="FT1005" s="1">
        <v>0</v>
      </c>
      <c r="FU1005" s="1">
        <v>0</v>
      </c>
      <c r="FV1005" s="1">
        <v>5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1</v>
      </c>
      <c r="GD1005" s="1">
        <v>1</v>
      </c>
      <c r="GE1005" s="1">
        <v>1</v>
      </c>
      <c r="GF1005" s="1">
        <v>3</v>
      </c>
      <c r="GG1005" s="1">
        <v>1</v>
      </c>
      <c r="GH1005" s="1">
        <v>1</v>
      </c>
      <c r="GI1005" s="1">
        <v>1</v>
      </c>
      <c r="GJ1005" s="1">
        <v>1</v>
      </c>
      <c r="GK1005" s="1">
        <v>1</v>
      </c>
      <c r="GL1005" s="1">
        <v>1</v>
      </c>
      <c r="GM1005" s="1">
        <v>0</v>
      </c>
      <c r="GN1005" s="1">
        <v>0</v>
      </c>
      <c r="GO1005" s="1">
        <v>1</v>
      </c>
      <c r="GP1005" s="1">
        <v>0</v>
      </c>
      <c r="GQ1005" s="1">
        <v>0</v>
      </c>
      <c r="GR1005" s="1">
        <v>0</v>
      </c>
      <c r="GS1005" s="1">
        <v>1</v>
      </c>
      <c r="GT1005" s="1">
        <v>0</v>
      </c>
      <c r="GU1005" s="1">
        <v>0</v>
      </c>
      <c r="GV1005" s="1">
        <v>1</v>
      </c>
      <c r="GW1005" s="1">
        <v>1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1</v>
      </c>
      <c r="HP1005" s="1">
        <v>1</v>
      </c>
      <c r="HQ1005" s="1">
        <v>0</v>
      </c>
      <c r="HR1005" s="1">
        <v>0</v>
      </c>
      <c r="HS1005" s="1">
        <v>2</v>
      </c>
      <c r="HT1005" s="1">
        <v>2</v>
      </c>
      <c r="HU1005" s="1">
        <v>2</v>
      </c>
      <c r="HV1005" s="1">
        <v>6</v>
      </c>
      <c r="HW1005" s="1">
        <v>2</v>
      </c>
      <c r="HX1005" s="1">
        <v>2</v>
      </c>
      <c r="HY1005" s="1">
        <v>2</v>
      </c>
      <c r="HZ1005" s="1">
        <v>2</v>
      </c>
      <c r="IA1005" s="1">
        <v>2</v>
      </c>
      <c r="IB1005" s="1">
        <v>2</v>
      </c>
      <c r="IC1005" s="1">
        <v>2</v>
      </c>
      <c r="ID1005" s="1">
        <v>0</v>
      </c>
      <c r="IE1005" s="1">
        <v>0</v>
      </c>
      <c r="IF1005" s="1">
        <v>1</v>
      </c>
      <c r="IG1005" s="1">
        <v>1</v>
      </c>
      <c r="IH1005" s="1">
        <v>1</v>
      </c>
      <c r="II1005" s="1">
        <v>1</v>
      </c>
      <c r="IJ1005" s="1">
        <v>1</v>
      </c>
      <c r="IK1005" s="1">
        <v>1</v>
      </c>
      <c r="IL1005" s="1">
        <v>1</v>
      </c>
      <c r="IM1005" s="1">
        <v>1</v>
      </c>
      <c r="IN1005" s="1">
        <v>1</v>
      </c>
      <c r="IO1005" s="1">
        <v>1</v>
      </c>
      <c r="IP1005" s="1">
        <v>0</v>
      </c>
      <c r="IQ1005" s="1">
        <v>0</v>
      </c>
      <c r="IR1005" s="1">
        <v>0</v>
      </c>
      <c r="IS1005" s="1">
        <v>1</v>
      </c>
      <c r="IT1005" s="1">
        <v>1</v>
      </c>
      <c r="IU1005" s="1">
        <v>1</v>
      </c>
      <c r="IV1005" s="1">
        <v>3</v>
      </c>
      <c r="IW1005" s="1">
        <v>1</v>
      </c>
      <c r="IX1005" s="1">
        <v>1</v>
      </c>
      <c r="IY1005" s="1">
        <v>1</v>
      </c>
      <c r="IZ1005" s="1">
        <v>1</v>
      </c>
      <c r="JA1005" s="1">
        <v>1</v>
      </c>
      <c r="JB1005" s="1">
        <v>1</v>
      </c>
      <c r="JC1005" s="1">
        <v>0</v>
      </c>
      <c r="JD1005" s="1">
        <v>0</v>
      </c>
      <c r="JE1005" s="1">
        <v>0</v>
      </c>
      <c r="JF1005" s="1">
        <v>0</v>
      </c>
      <c r="JG1005" s="1">
        <v>0</v>
      </c>
      <c r="JH1005" s="1">
        <v>0</v>
      </c>
      <c r="JI1005" s="1">
        <v>0</v>
      </c>
      <c r="JJ1005" s="1">
        <v>0</v>
      </c>
      <c r="JK1005" s="1">
        <v>0</v>
      </c>
      <c r="JL1005" s="1">
        <v>0</v>
      </c>
      <c r="JM1005" s="1">
        <v>0</v>
      </c>
      <c r="JN1005" s="1">
        <v>0</v>
      </c>
      <c r="JO1005" s="1">
        <v>0</v>
      </c>
      <c r="JP1005" s="1">
        <v>0</v>
      </c>
      <c r="JQ1005" s="1">
        <v>0</v>
      </c>
      <c r="JR1005" s="1">
        <v>0</v>
      </c>
      <c r="JS1005" s="1">
        <v>0</v>
      </c>
      <c r="JT1005" s="1">
        <v>0</v>
      </c>
      <c r="JU1005" s="1">
        <v>0</v>
      </c>
      <c r="JV1005" s="1">
        <v>0</v>
      </c>
      <c r="JW1005" s="1">
        <v>0</v>
      </c>
      <c r="JX1005" s="1">
        <v>0</v>
      </c>
      <c r="JY1005" s="1">
        <v>0</v>
      </c>
      <c r="JZ1005" s="1">
        <v>0</v>
      </c>
      <c r="KA1005" s="1">
        <v>0</v>
      </c>
      <c r="KB1005" s="1">
        <v>0</v>
      </c>
      <c r="KC1005" s="1">
        <v>0</v>
      </c>
      <c r="KD1005" s="1">
        <v>0</v>
      </c>
      <c r="KE1005" s="1">
        <v>0</v>
      </c>
      <c r="KF1005" s="1">
        <v>0</v>
      </c>
      <c r="KG1005" s="1">
        <v>0</v>
      </c>
      <c r="KH1005" s="1">
        <v>0</v>
      </c>
      <c r="KI1005" s="1">
        <v>0</v>
      </c>
      <c r="KJ1005" s="1">
        <v>0</v>
      </c>
      <c r="KK1005" s="1">
        <v>0</v>
      </c>
      <c r="KL1005" s="1">
        <v>0</v>
      </c>
      <c r="KM1005" s="1">
        <v>0</v>
      </c>
      <c r="KN1005" s="1">
        <v>0</v>
      </c>
      <c r="KO1005" s="1">
        <v>0</v>
      </c>
      <c r="KP1005" s="1">
        <v>0</v>
      </c>
      <c r="KQ1005" s="1">
        <v>0</v>
      </c>
      <c r="KR1005" s="1">
        <v>0</v>
      </c>
      <c r="KS1005" s="1">
        <v>0</v>
      </c>
      <c r="KT1005" s="1">
        <v>0</v>
      </c>
      <c r="KU1005" s="1">
        <v>0</v>
      </c>
      <c r="KV1005" s="1">
        <v>0</v>
      </c>
      <c r="KW1005" s="1">
        <v>0</v>
      </c>
      <c r="KX1005" s="1">
        <v>0</v>
      </c>
      <c r="KY1005" s="1">
        <v>0</v>
      </c>
      <c r="KZ1005" s="1">
        <v>0</v>
      </c>
      <c r="LA1005" s="1">
        <v>0</v>
      </c>
      <c r="LB1005" s="1">
        <v>0</v>
      </c>
      <c r="LC1005" s="1">
        <v>0</v>
      </c>
      <c r="LD1005" s="1">
        <v>0</v>
      </c>
      <c r="LE1005" s="1">
        <v>0</v>
      </c>
      <c r="LF1005" s="1">
        <v>0</v>
      </c>
      <c r="LG1005" s="1">
        <v>0</v>
      </c>
      <c r="LH1005" s="1">
        <v>0</v>
      </c>
      <c r="LI1005" s="1">
        <v>0</v>
      </c>
      <c r="LJ1005" s="1">
        <v>0</v>
      </c>
      <c r="LK1005" s="1">
        <v>0</v>
      </c>
      <c r="LL1005" s="1">
        <v>0</v>
      </c>
      <c r="LM1005" s="1">
        <v>0</v>
      </c>
      <c r="LN1005" s="1">
        <v>0</v>
      </c>
      <c r="LO1005" s="1">
        <v>0</v>
      </c>
      <c r="LP1005" s="1">
        <v>0</v>
      </c>
      <c r="LQ1005" s="1">
        <v>0</v>
      </c>
      <c r="LR1005" s="1">
        <v>0</v>
      </c>
      <c r="LS1005" s="1">
        <v>0</v>
      </c>
      <c r="LT1005" s="1">
        <v>0</v>
      </c>
      <c r="LU1005" s="1">
        <v>0</v>
      </c>
      <c r="LV1005" s="1">
        <v>0</v>
      </c>
      <c r="LW1005" s="1">
        <v>0</v>
      </c>
      <c r="LX1005" s="1">
        <v>0</v>
      </c>
      <c r="LY1005" s="1">
        <v>0</v>
      </c>
      <c r="LZ1005" s="1">
        <v>0</v>
      </c>
      <c r="MA1005" s="1">
        <v>0</v>
      </c>
      <c r="MB1005" s="1">
        <v>0</v>
      </c>
      <c r="MC1005" s="1">
        <v>1</v>
      </c>
    </row>
    <row r="1006" spans="1:341">
      <c r="A1006" s="1">
        <v>2016</v>
      </c>
      <c r="B1006" s="1" t="s">
        <v>1088</v>
      </c>
      <c r="C1006" s="1">
        <v>1</v>
      </c>
      <c r="D1006" s="1">
        <v>0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2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4</v>
      </c>
      <c r="X1006" s="1">
        <v>4</v>
      </c>
      <c r="Y1006" s="1">
        <v>4</v>
      </c>
      <c r="Z1006" s="1">
        <v>4</v>
      </c>
      <c r="AA1006" s="1">
        <v>4</v>
      </c>
      <c r="AB1006" s="1">
        <v>4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1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1</v>
      </c>
      <c r="BG1006" s="1">
        <v>1</v>
      </c>
      <c r="BH1006" s="1">
        <v>0</v>
      </c>
      <c r="BI1006" s="1">
        <v>0</v>
      </c>
      <c r="BJ1006" s="1">
        <v>1</v>
      </c>
      <c r="BK1006" s="1">
        <v>0</v>
      </c>
      <c r="BL1006" s="1">
        <v>0</v>
      </c>
      <c r="BM1006" s="1">
        <v>1</v>
      </c>
      <c r="BN1006" s="1">
        <v>0</v>
      </c>
      <c r="BO1006" s="1">
        <v>1</v>
      </c>
      <c r="BP1006" s="1">
        <v>0</v>
      </c>
      <c r="BQ1006" s="1">
        <v>2</v>
      </c>
      <c r="BR1006" s="1">
        <v>2</v>
      </c>
      <c r="BS1006" s="1">
        <v>2</v>
      </c>
      <c r="BT1006" s="1">
        <v>5</v>
      </c>
      <c r="BU1006" s="1">
        <v>2</v>
      </c>
      <c r="BV1006" s="1">
        <v>2</v>
      </c>
      <c r="BW1006" s="1">
        <v>0</v>
      </c>
      <c r="BX1006" s="1">
        <v>0</v>
      </c>
      <c r="BY1006" s="1">
        <v>2</v>
      </c>
      <c r="BZ1006" s="1">
        <v>1</v>
      </c>
      <c r="CA1006" s="1">
        <v>3</v>
      </c>
      <c r="CB1006" s="1">
        <v>3</v>
      </c>
      <c r="CC1006" s="1">
        <v>2</v>
      </c>
      <c r="CD1006" s="1">
        <v>0</v>
      </c>
      <c r="CE1006" s="1">
        <v>2</v>
      </c>
      <c r="CF1006" s="1">
        <v>0</v>
      </c>
      <c r="CG1006" s="1">
        <v>0</v>
      </c>
      <c r="CH1006" s="1">
        <v>0</v>
      </c>
      <c r="CI1006" s="1">
        <v>0</v>
      </c>
      <c r="CJ1006" s="1">
        <v>2</v>
      </c>
      <c r="CK1006" s="1">
        <v>2</v>
      </c>
      <c r="CL1006" s="1">
        <v>2</v>
      </c>
      <c r="CM1006" s="1">
        <v>2</v>
      </c>
      <c r="CN1006" s="1">
        <v>2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</v>
      </c>
      <c r="CW1006" s="1">
        <v>1</v>
      </c>
      <c r="CX1006" s="1">
        <v>0</v>
      </c>
      <c r="CY1006" s="1">
        <v>1</v>
      </c>
      <c r="CZ1006" s="1">
        <v>0</v>
      </c>
      <c r="DA1006" s="1">
        <v>0</v>
      </c>
      <c r="DB1006" s="1">
        <v>1</v>
      </c>
      <c r="DC1006" s="1">
        <v>1</v>
      </c>
      <c r="DD1006" s="1">
        <v>1</v>
      </c>
      <c r="DE1006" s="1">
        <v>3</v>
      </c>
      <c r="DF1006" s="1">
        <v>1</v>
      </c>
      <c r="DG1006" s="1">
        <v>0</v>
      </c>
      <c r="DH1006" s="1">
        <v>1</v>
      </c>
      <c r="DI1006" s="1">
        <v>1</v>
      </c>
      <c r="DJ1006" s="1">
        <v>0</v>
      </c>
      <c r="DK1006" s="1">
        <v>1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16</v>
      </c>
      <c r="DS1006" s="1">
        <v>0</v>
      </c>
      <c r="DT1006" s="1">
        <v>16</v>
      </c>
      <c r="DU1006" s="1">
        <v>16</v>
      </c>
      <c r="DV1006" s="1">
        <v>16</v>
      </c>
      <c r="DW1006" s="1">
        <v>4</v>
      </c>
      <c r="DX1006" s="1">
        <v>0</v>
      </c>
      <c r="DY1006" s="1">
        <v>3</v>
      </c>
      <c r="DZ1006" s="1">
        <v>0</v>
      </c>
      <c r="EA1006" s="1">
        <v>3</v>
      </c>
      <c r="EB1006" s="1">
        <v>0</v>
      </c>
      <c r="EC1006" s="1">
        <v>0</v>
      </c>
      <c r="ED1006" s="1">
        <v>0</v>
      </c>
      <c r="EE1006" s="1">
        <v>2</v>
      </c>
      <c r="EF1006" s="1">
        <v>0</v>
      </c>
      <c r="EG1006" s="1">
        <v>0</v>
      </c>
      <c r="EH1006" s="1">
        <v>0</v>
      </c>
      <c r="EI1006" s="1">
        <v>0</v>
      </c>
      <c r="EJ1006" s="1">
        <v>7</v>
      </c>
      <c r="EK1006" s="1">
        <v>5</v>
      </c>
      <c r="EL1006" s="1">
        <v>2</v>
      </c>
      <c r="EM1006" s="1">
        <v>16</v>
      </c>
      <c r="EN1006" s="1">
        <v>16</v>
      </c>
      <c r="EO1006" s="1">
        <v>0</v>
      </c>
      <c r="EP1006" s="1">
        <v>0</v>
      </c>
      <c r="EQ1006" s="1">
        <v>0</v>
      </c>
      <c r="ER1006" s="1">
        <v>1</v>
      </c>
      <c r="ES1006" s="1">
        <v>1</v>
      </c>
      <c r="ET1006" s="1">
        <v>0</v>
      </c>
      <c r="EU1006" s="1">
        <v>1</v>
      </c>
      <c r="EV1006" s="1">
        <v>0</v>
      </c>
      <c r="EW1006" s="1">
        <v>0</v>
      </c>
      <c r="EX1006" s="1">
        <v>0</v>
      </c>
      <c r="EY1006" s="1">
        <v>1</v>
      </c>
      <c r="EZ1006" s="1">
        <v>0</v>
      </c>
      <c r="FA1006" s="1">
        <v>1</v>
      </c>
      <c r="FB1006" s="1">
        <v>1</v>
      </c>
      <c r="FC1006" s="1">
        <v>1</v>
      </c>
      <c r="FD1006" s="1">
        <v>0</v>
      </c>
      <c r="FE1006" s="1">
        <v>1</v>
      </c>
      <c r="FF1006" s="1">
        <v>0</v>
      </c>
      <c r="FG1006" s="1">
        <v>1</v>
      </c>
      <c r="FH1006" s="1">
        <v>0</v>
      </c>
      <c r="FI1006" s="1">
        <v>0</v>
      </c>
      <c r="FJ1006" s="1">
        <v>1</v>
      </c>
      <c r="FK1006" s="1">
        <v>0</v>
      </c>
      <c r="FL1006" s="1">
        <v>1</v>
      </c>
      <c r="FM1006" s="1">
        <v>3</v>
      </c>
      <c r="FN1006" s="1">
        <v>1</v>
      </c>
      <c r="FO1006" s="1">
        <v>0</v>
      </c>
      <c r="FP1006" s="1">
        <v>0</v>
      </c>
      <c r="FQ1006" s="1">
        <v>0</v>
      </c>
      <c r="FR1006" s="1">
        <v>16</v>
      </c>
      <c r="FS1006" s="1">
        <v>0</v>
      </c>
      <c r="FT1006" s="1">
        <v>0</v>
      </c>
      <c r="FU1006" s="1">
        <v>0</v>
      </c>
      <c r="FV1006" s="1">
        <v>9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1</v>
      </c>
      <c r="GD1006" s="1">
        <v>1</v>
      </c>
      <c r="GE1006" s="1">
        <v>1</v>
      </c>
      <c r="GF1006" s="1">
        <v>3</v>
      </c>
      <c r="GG1006" s="1">
        <v>1</v>
      </c>
      <c r="GH1006" s="1">
        <v>1</v>
      </c>
      <c r="GI1006" s="1">
        <v>1</v>
      </c>
      <c r="GJ1006" s="1">
        <v>1</v>
      </c>
      <c r="GK1006" s="1">
        <v>1</v>
      </c>
      <c r="GL1006" s="1">
        <v>1</v>
      </c>
      <c r="GM1006" s="1">
        <v>0</v>
      </c>
      <c r="GN1006" s="1">
        <v>0</v>
      </c>
      <c r="GO1006" s="1">
        <v>1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1</v>
      </c>
      <c r="HP1006" s="1">
        <v>1</v>
      </c>
      <c r="HQ1006" s="1">
        <v>0</v>
      </c>
      <c r="HR1006" s="1">
        <v>0</v>
      </c>
      <c r="HS1006" s="1">
        <v>2</v>
      </c>
      <c r="HT1006" s="1">
        <v>2</v>
      </c>
      <c r="HU1006" s="1">
        <v>2</v>
      </c>
      <c r="HV1006" s="1">
        <v>6</v>
      </c>
      <c r="HW1006" s="1">
        <v>2</v>
      </c>
      <c r="HX1006" s="1">
        <v>2</v>
      </c>
      <c r="HY1006" s="1">
        <v>2</v>
      </c>
      <c r="HZ1006" s="1">
        <v>2</v>
      </c>
      <c r="IA1006" s="1">
        <v>2</v>
      </c>
      <c r="IB1006" s="1">
        <v>2</v>
      </c>
      <c r="IC1006" s="1">
        <v>2</v>
      </c>
      <c r="ID1006" s="1">
        <v>0</v>
      </c>
      <c r="IE1006" s="1">
        <v>0</v>
      </c>
      <c r="IF1006" s="1">
        <v>1</v>
      </c>
      <c r="IG1006" s="1">
        <v>1</v>
      </c>
      <c r="IH1006" s="1">
        <v>1</v>
      </c>
      <c r="II1006" s="1">
        <v>1</v>
      </c>
      <c r="IJ1006" s="1">
        <v>1</v>
      </c>
      <c r="IK1006" s="1">
        <v>1</v>
      </c>
      <c r="IL1006" s="1">
        <v>1</v>
      </c>
      <c r="IM1006" s="1">
        <v>1</v>
      </c>
      <c r="IN1006" s="1">
        <v>1</v>
      </c>
      <c r="IO1006" s="1">
        <v>1</v>
      </c>
      <c r="IP1006" s="1">
        <v>0</v>
      </c>
      <c r="IQ1006" s="1">
        <v>0</v>
      </c>
      <c r="IR1006" s="1">
        <v>0</v>
      </c>
      <c r="IS1006" s="1">
        <v>1</v>
      </c>
      <c r="IT1006" s="1">
        <v>1</v>
      </c>
      <c r="IU1006" s="1">
        <v>1</v>
      </c>
      <c r="IV1006" s="1">
        <v>3</v>
      </c>
      <c r="IW1006" s="1">
        <v>1</v>
      </c>
      <c r="IX1006" s="1">
        <v>1</v>
      </c>
      <c r="IY1006" s="1">
        <v>1</v>
      </c>
      <c r="IZ1006" s="1">
        <v>1</v>
      </c>
      <c r="JA1006" s="1">
        <v>1</v>
      </c>
      <c r="JB1006" s="1">
        <v>1</v>
      </c>
      <c r="JC1006" s="1">
        <v>0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  <c r="JK1006" s="1">
        <v>0</v>
      </c>
      <c r="JL1006" s="1">
        <v>0</v>
      </c>
      <c r="JM1006" s="1">
        <v>0</v>
      </c>
      <c r="JN1006" s="1">
        <v>0</v>
      </c>
      <c r="JO1006" s="1">
        <v>0</v>
      </c>
      <c r="JP1006" s="1">
        <v>0</v>
      </c>
      <c r="JQ1006" s="1">
        <v>0</v>
      </c>
      <c r="JR1006" s="1">
        <v>0</v>
      </c>
      <c r="JS1006" s="1">
        <v>0</v>
      </c>
      <c r="JT1006" s="1">
        <v>0</v>
      </c>
      <c r="JU1006" s="1">
        <v>0</v>
      </c>
      <c r="JV1006" s="1">
        <v>0</v>
      </c>
      <c r="JW1006" s="1">
        <v>0</v>
      </c>
      <c r="JX1006" s="1">
        <v>0</v>
      </c>
      <c r="JY1006" s="1">
        <v>0</v>
      </c>
      <c r="JZ1006" s="1">
        <v>0</v>
      </c>
      <c r="KA1006" s="1">
        <v>0</v>
      </c>
      <c r="KB1006" s="1">
        <v>0</v>
      </c>
      <c r="KC1006" s="1">
        <v>0</v>
      </c>
      <c r="KD1006" s="1">
        <v>0</v>
      </c>
      <c r="KE1006" s="1">
        <v>0</v>
      </c>
      <c r="KF1006" s="1">
        <v>0</v>
      </c>
      <c r="KG1006" s="1">
        <v>0</v>
      </c>
      <c r="KH1006" s="1">
        <v>0</v>
      </c>
      <c r="KI1006" s="1">
        <v>0</v>
      </c>
      <c r="KJ1006" s="1">
        <v>0</v>
      </c>
      <c r="KK1006" s="1">
        <v>0</v>
      </c>
      <c r="KL1006" s="1">
        <v>0</v>
      </c>
      <c r="KM1006" s="1">
        <v>0</v>
      </c>
      <c r="KN1006" s="1">
        <v>0</v>
      </c>
      <c r="KO1006" s="1">
        <v>0</v>
      </c>
      <c r="KP1006" s="1">
        <v>0</v>
      </c>
      <c r="KQ1006" s="1">
        <v>0</v>
      </c>
      <c r="KR1006" s="1">
        <v>0</v>
      </c>
      <c r="KS1006" s="1">
        <v>0</v>
      </c>
      <c r="KT1006" s="1">
        <v>0</v>
      </c>
      <c r="KU1006" s="1">
        <v>0</v>
      </c>
      <c r="KV1006" s="1">
        <v>0</v>
      </c>
      <c r="KW1006" s="1">
        <v>0</v>
      </c>
      <c r="KX1006" s="1">
        <v>0</v>
      </c>
      <c r="KY1006" s="1">
        <v>0</v>
      </c>
      <c r="KZ1006" s="1">
        <v>0</v>
      </c>
      <c r="LA1006" s="1">
        <v>0</v>
      </c>
      <c r="LB1006" s="1">
        <v>0</v>
      </c>
      <c r="LC1006" s="1">
        <v>0</v>
      </c>
      <c r="LD1006" s="1">
        <v>0</v>
      </c>
      <c r="LE1006" s="1">
        <v>0</v>
      </c>
      <c r="LF1006" s="1">
        <v>0</v>
      </c>
      <c r="LG1006" s="1">
        <v>0</v>
      </c>
      <c r="LH1006" s="1">
        <v>0</v>
      </c>
      <c r="LI1006" s="1">
        <v>0</v>
      </c>
      <c r="LJ1006" s="1">
        <v>0</v>
      </c>
      <c r="LK1006" s="1">
        <v>0</v>
      </c>
      <c r="LL1006" s="1">
        <v>0</v>
      </c>
      <c r="LM1006" s="1">
        <v>0</v>
      </c>
      <c r="LN1006" s="1">
        <v>0</v>
      </c>
      <c r="LO1006" s="1">
        <v>0</v>
      </c>
      <c r="LP1006" s="1">
        <v>0</v>
      </c>
      <c r="LQ1006" s="1">
        <v>0</v>
      </c>
      <c r="LR1006" s="1">
        <v>0</v>
      </c>
      <c r="LS1006" s="1">
        <v>0</v>
      </c>
      <c r="LT1006" s="1">
        <v>0</v>
      </c>
      <c r="LU1006" s="1">
        <v>0</v>
      </c>
      <c r="LV1006" s="1">
        <v>0</v>
      </c>
      <c r="LW1006" s="1">
        <v>0</v>
      </c>
      <c r="LX1006" s="1">
        <v>0</v>
      </c>
      <c r="LY1006" s="1">
        <v>0</v>
      </c>
      <c r="LZ1006" s="1">
        <v>0</v>
      </c>
      <c r="MA1006" s="1">
        <v>0</v>
      </c>
      <c r="MB1006" s="1">
        <v>0</v>
      </c>
      <c r="MC1006" s="1">
        <v>1</v>
      </c>
    </row>
    <row r="1007" spans="1:341">
      <c r="A1007" s="1">
        <v>2016</v>
      </c>
      <c r="B1007" s="1" t="s">
        <v>1089</v>
      </c>
      <c r="C1007" s="1">
        <v>1</v>
      </c>
      <c r="D1007" s="1">
        <v>0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2</v>
      </c>
      <c r="L1007" s="1">
        <v>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4</v>
      </c>
      <c r="X1007" s="1">
        <v>4</v>
      </c>
      <c r="Y1007" s="1">
        <v>4</v>
      </c>
      <c r="Z1007" s="1">
        <v>4</v>
      </c>
      <c r="AA1007" s="1">
        <v>4</v>
      </c>
      <c r="AB1007" s="1">
        <v>4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1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1</v>
      </c>
      <c r="BG1007" s="1">
        <v>1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1</v>
      </c>
      <c r="BN1007" s="1">
        <v>0</v>
      </c>
      <c r="BO1007" s="1">
        <v>1</v>
      </c>
      <c r="BP1007" s="1">
        <v>0</v>
      </c>
      <c r="BQ1007" s="1">
        <v>2</v>
      </c>
      <c r="BR1007" s="1">
        <v>2</v>
      </c>
      <c r="BS1007" s="1">
        <v>2</v>
      </c>
      <c r="BT1007" s="1">
        <v>5</v>
      </c>
      <c r="BU1007" s="1">
        <v>2</v>
      </c>
      <c r="BV1007" s="1">
        <v>2</v>
      </c>
      <c r="BW1007" s="1">
        <v>0</v>
      </c>
      <c r="BX1007" s="1">
        <v>0</v>
      </c>
      <c r="BY1007" s="1">
        <v>2</v>
      </c>
      <c r="BZ1007" s="1">
        <v>1</v>
      </c>
      <c r="CA1007" s="1">
        <v>3</v>
      </c>
      <c r="CB1007" s="1">
        <v>3</v>
      </c>
      <c r="CC1007" s="1">
        <v>2</v>
      </c>
      <c r="CD1007" s="1">
        <v>0</v>
      </c>
      <c r="CE1007" s="1">
        <v>2</v>
      </c>
      <c r="CF1007" s="1">
        <v>0</v>
      </c>
      <c r="CG1007" s="1">
        <v>0</v>
      </c>
      <c r="CH1007" s="1">
        <v>0</v>
      </c>
      <c r="CI1007" s="1">
        <v>0</v>
      </c>
      <c r="CJ1007" s="1">
        <v>2</v>
      </c>
      <c r="CK1007" s="1">
        <v>2</v>
      </c>
      <c r="CL1007" s="1">
        <v>2</v>
      </c>
      <c r="CM1007" s="1">
        <v>2</v>
      </c>
      <c r="CN1007" s="1">
        <v>2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</v>
      </c>
      <c r="CW1007" s="1">
        <v>1</v>
      </c>
      <c r="CX1007" s="1">
        <v>0</v>
      </c>
      <c r="CY1007" s="1">
        <v>1</v>
      </c>
      <c r="CZ1007" s="1">
        <v>0</v>
      </c>
      <c r="DA1007" s="1">
        <v>0</v>
      </c>
      <c r="DB1007" s="1">
        <v>1</v>
      </c>
      <c r="DC1007" s="1">
        <v>1</v>
      </c>
      <c r="DD1007" s="1">
        <v>1</v>
      </c>
      <c r="DE1007" s="1">
        <v>3</v>
      </c>
      <c r="DF1007" s="1">
        <v>1</v>
      </c>
      <c r="DG1007" s="1">
        <v>0</v>
      </c>
      <c r="DH1007" s="1">
        <v>1</v>
      </c>
      <c r="DI1007" s="1">
        <v>1</v>
      </c>
      <c r="DJ1007" s="1">
        <v>0</v>
      </c>
      <c r="DK1007" s="1">
        <v>1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16</v>
      </c>
      <c r="DS1007" s="1">
        <v>0</v>
      </c>
      <c r="DT1007" s="1">
        <v>16</v>
      </c>
      <c r="DU1007" s="1">
        <v>16</v>
      </c>
      <c r="DV1007" s="1">
        <v>16</v>
      </c>
      <c r="DW1007" s="1">
        <v>4</v>
      </c>
      <c r="DX1007" s="1">
        <v>0</v>
      </c>
      <c r="DY1007" s="1">
        <v>3</v>
      </c>
      <c r="DZ1007" s="1">
        <v>0</v>
      </c>
      <c r="EA1007" s="1">
        <v>3</v>
      </c>
      <c r="EB1007" s="1">
        <v>0</v>
      </c>
      <c r="EC1007" s="1">
        <v>0</v>
      </c>
      <c r="ED1007" s="1">
        <v>0</v>
      </c>
      <c r="EE1007" s="1">
        <v>2</v>
      </c>
      <c r="EF1007" s="1">
        <v>0</v>
      </c>
      <c r="EG1007" s="1">
        <v>0</v>
      </c>
      <c r="EH1007" s="1">
        <v>0</v>
      </c>
      <c r="EI1007" s="1">
        <v>0</v>
      </c>
      <c r="EJ1007" s="1">
        <v>7</v>
      </c>
      <c r="EK1007" s="1">
        <v>5</v>
      </c>
      <c r="EL1007" s="1">
        <v>2</v>
      </c>
      <c r="EM1007" s="1">
        <v>16</v>
      </c>
      <c r="EN1007" s="1">
        <v>16</v>
      </c>
      <c r="EO1007" s="1">
        <v>0</v>
      </c>
      <c r="EP1007" s="1">
        <v>0</v>
      </c>
      <c r="EQ1007" s="1">
        <v>0</v>
      </c>
      <c r="ER1007" s="1">
        <v>1</v>
      </c>
      <c r="ES1007" s="1">
        <v>1</v>
      </c>
      <c r="ET1007" s="1">
        <v>0</v>
      </c>
      <c r="EU1007" s="1">
        <v>1</v>
      </c>
      <c r="EV1007" s="1">
        <v>0</v>
      </c>
      <c r="EW1007" s="1">
        <v>0</v>
      </c>
      <c r="EX1007" s="1">
        <v>0</v>
      </c>
      <c r="EY1007" s="1">
        <v>1</v>
      </c>
      <c r="EZ1007" s="1">
        <v>0</v>
      </c>
      <c r="FA1007" s="1">
        <v>1</v>
      </c>
      <c r="FB1007" s="1">
        <v>1</v>
      </c>
      <c r="FC1007" s="1">
        <v>1</v>
      </c>
      <c r="FD1007" s="1">
        <v>0</v>
      </c>
      <c r="FE1007" s="1">
        <v>1</v>
      </c>
      <c r="FF1007" s="1">
        <v>0</v>
      </c>
      <c r="FG1007" s="1">
        <v>1</v>
      </c>
      <c r="FH1007" s="1">
        <v>0</v>
      </c>
      <c r="FI1007" s="1">
        <v>0</v>
      </c>
      <c r="FJ1007" s="1">
        <v>1</v>
      </c>
      <c r="FK1007" s="1">
        <v>0</v>
      </c>
      <c r="FL1007" s="1">
        <v>1</v>
      </c>
      <c r="FM1007" s="1">
        <v>3</v>
      </c>
      <c r="FN1007" s="1">
        <v>1</v>
      </c>
      <c r="FO1007" s="1">
        <v>0</v>
      </c>
      <c r="FP1007" s="1">
        <v>0</v>
      </c>
      <c r="FQ1007" s="1">
        <v>0</v>
      </c>
      <c r="FR1007" s="1">
        <v>16</v>
      </c>
      <c r="FS1007" s="1">
        <v>0</v>
      </c>
      <c r="FT1007" s="1">
        <v>0</v>
      </c>
      <c r="FU1007" s="1">
        <v>0</v>
      </c>
      <c r="FV1007" s="1">
        <v>10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1</v>
      </c>
      <c r="GD1007" s="1">
        <v>1</v>
      </c>
      <c r="GE1007" s="1">
        <v>1</v>
      </c>
      <c r="GF1007" s="1">
        <v>3</v>
      </c>
      <c r="GG1007" s="1">
        <v>1</v>
      </c>
      <c r="GH1007" s="1">
        <v>1</v>
      </c>
      <c r="GI1007" s="1">
        <v>1</v>
      </c>
      <c r="GJ1007" s="1">
        <v>1</v>
      </c>
      <c r="GK1007" s="1">
        <v>1</v>
      </c>
      <c r="GL1007" s="1">
        <v>1</v>
      </c>
      <c r="GM1007" s="1">
        <v>0</v>
      </c>
      <c r="GN1007" s="1">
        <v>0</v>
      </c>
      <c r="GO1007" s="1">
        <v>1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</v>
      </c>
      <c r="HP1007" s="1">
        <v>1</v>
      </c>
      <c r="HQ1007" s="1">
        <v>0</v>
      </c>
      <c r="HR1007" s="1">
        <v>0</v>
      </c>
      <c r="HS1007" s="1">
        <v>2</v>
      </c>
      <c r="HT1007" s="1">
        <v>2</v>
      </c>
      <c r="HU1007" s="1">
        <v>2</v>
      </c>
      <c r="HV1007" s="1">
        <v>6</v>
      </c>
      <c r="HW1007" s="1">
        <v>2</v>
      </c>
      <c r="HX1007" s="1">
        <v>2</v>
      </c>
      <c r="HY1007" s="1">
        <v>2</v>
      </c>
      <c r="HZ1007" s="1">
        <v>2</v>
      </c>
      <c r="IA1007" s="1">
        <v>2</v>
      </c>
      <c r="IB1007" s="1">
        <v>2</v>
      </c>
      <c r="IC1007" s="1">
        <v>2</v>
      </c>
      <c r="ID1007" s="1">
        <v>0</v>
      </c>
      <c r="IE1007" s="1">
        <v>0</v>
      </c>
      <c r="IF1007" s="1">
        <v>1</v>
      </c>
      <c r="IG1007" s="1">
        <v>1</v>
      </c>
      <c r="IH1007" s="1">
        <v>1</v>
      </c>
      <c r="II1007" s="1">
        <v>1</v>
      </c>
      <c r="IJ1007" s="1">
        <v>1</v>
      </c>
      <c r="IK1007" s="1">
        <v>1</v>
      </c>
      <c r="IL1007" s="1">
        <v>1</v>
      </c>
      <c r="IM1007" s="1">
        <v>1</v>
      </c>
      <c r="IN1007" s="1">
        <v>1</v>
      </c>
      <c r="IO1007" s="1">
        <v>1</v>
      </c>
      <c r="IP1007" s="1">
        <v>0</v>
      </c>
      <c r="IQ1007" s="1">
        <v>0</v>
      </c>
      <c r="IR1007" s="1">
        <v>0</v>
      </c>
      <c r="IS1007" s="1">
        <v>1</v>
      </c>
      <c r="IT1007" s="1">
        <v>1</v>
      </c>
      <c r="IU1007" s="1">
        <v>1</v>
      </c>
      <c r="IV1007" s="1">
        <v>3</v>
      </c>
      <c r="IW1007" s="1">
        <v>1</v>
      </c>
      <c r="IX1007" s="1">
        <v>1</v>
      </c>
      <c r="IY1007" s="1">
        <v>1</v>
      </c>
      <c r="IZ1007" s="1">
        <v>1</v>
      </c>
      <c r="JA1007" s="1">
        <v>1</v>
      </c>
      <c r="JB1007" s="1">
        <v>1</v>
      </c>
      <c r="JC1007" s="1">
        <v>0</v>
      </c>
      <c r="JD1007" s="1">
        <v>0</v>
      </c>
      <c r="JE1007" s="1">
        <v>0</v>
      </c>
      <c r="JF1007" s="1">
        <v>0</v>
      </c>
      <c r="JG1007" s="1">
        <v>0</v>
      </c>
      <c r="JH1007" s="1">
        <v>0</v>
      </c>
      <c r="JI1007" s="1">
        <v>0</v>
      </c>
      <c r="JJ1007" s="1">
        <v>0</v>
      </c>
      <c r="JK1007" s="1">
        <v>0</v>
      </c>
      <c r="JL1007" s="1">
        <v>0</v>
      </c>
      <c r="JM1007" s="1">
        <v>0</v>
      </c>
      <c r="JN1007" s="1">
        <v>0</v>
      </c>
      <c r="JO1007" s="1">
        <v>0</v>
      </c>
      <c r="JP1007" s="1">
        <v>0</v>
      </c>
      <c r="JQ1007" s="1">
        <v>0</v>
      </c>
      <c r="JR1007" s="1">
        <v>0</v>
      </c>
      <c r="JS1007" s="1">
        <v>0</v>
      </c>
      <c r="JT1007" s="1">
        <v>0</v>
      </c>
      <c r="JU1007" s="1">
        <v>0</v>
      </c>
      <c r="JV1007" s="1">
        <v>0</v>
      </c>
      <c r="JW1007" s="1">
        <v>0</v>
      </c>
      <c r="JX1007" s="1">
        <v>0</v>
      </c>
      <c r="JY1007" s="1">
        <v>0</v>
      </c>
      <c r="JZ1007" s="1">
        <v>0</v>
      </c>
      <c r="KA1007" s="1">
        <v>0</v>
      </c>
      <c r="KB1007" s="1">
        <v>0</v>
      </c>
      <c r="KC1007" s="1">
        <v>0</v>
      </c>
      <c r="KD1007" s="1">
        <v>0</v>
      </c>
      <c r="KE1007" s="1">
        <v>0</v>
      </c>
      <c r="KF1007" s="1">
        <v>0</v>
      </c>
      <c r="KG1007" s="1">
        <v>0</v>
      </c>
      <c r="KH1007" s="1">
        <v>0</v>
      </c>
      <c r="KI1007" s="1">
        <v>0</v>
      </c>
      <c r="KJ1007" s="1">
        <v>0</v>
      </c>
      <c r="KK1007" s="1">
        <v>0</v>
      </c>
      <c r="KL1007" s="1">
        <v>0</v>
      </c>
      <c r="KM1007" s="1">
        <v>0</v>
      </c>
      <c r="KN1007" s="1">
        <v>0</v>
      </c>
      <c r="KO1007" s="1">
        <v>0</v>
      </c>
      <c r="KP1007" s="1">
        <v>0</v>
      </c>
      <c r="KQ1007" s="1">
        <v>0</v>
      </c>
      <c r="KR1007" s="1">
        <v>0</v>
      </c>
      <c r="KS1007" s="1">
        <v>0</v>
      </c>
      <c r="KT1007" s="1">
        <v>0</v>
      </c>
      <c r="KU1007" s="1">
        <v>0</v>
      </c>
      <c r="KV1007" s="1">
        <v>0</v>
      </c>
      <c r="KW1007" s="1">
        <v>0</v>
      </c>
      <c r="KX1007" s="1">
        <v>0</v>
      </c>
      <c r="KY1007" s="1">
        <v>0</v>
      </c>
      <c r="KZ1007" s="1">
        <v>0</v>
      </c>
      <c r="LA1007" s="1">
        <v>0</v>
      </c>
      <c r="LB1007" s="1">
        <v>0</v>
      </c>
      <c r="LC1007" s="1">
        <v>0</v>
      </c>
      <c r="LD1007" s="1">
        <v>0</v>
      </c>
      <c r="LE1007" s="1">
        <v>0</v>
      </c>
      <c r="LF1007" s="1">
        <v>0</v>
      </c>
      <c r="LG1007" s="1">
        <v>0</v>
      </c>
      <c r="LH1007" s="1">
        <v>0</v>
      </c>
      <c r="LI1007" s="1">
        <v>0</v>
      </c>
      <c r="LJ1007" s="1">
        <v>0</v>
      </c>
      <c r="LK1007" s="1">
        <v>0</v>
      </c>
      <c r="LL1007" s="1">
        <v>0</v>
      </c>
      <c r="LM1007" s="1">
        <v>0</v>
      </c>
      <c r="LN1007" s="1">
        <v>0</v>
      </c>
      <c r="LO1007" s="1">
        <v>0</v>
      </c>
      <c r="LP1007" s="1">
        <v>0</v>
      </c>
      <c r="LQ1007" s="1">
        <v>0</v>
      </c>
      <c r="LR1007" s="1">
        <v>0</v>
      </c>
      <c r="LS1007" s="1">
        <v>0</v>
      </c>
      <c r="LT1007" s="1">
        <v>0</v>
      </c>
      <c r="LU1007" s="1">
        <v>0</v>
      </c>
      <c r="LV1007" s="1">
        <v>0</v>
      </c>
      <c r="LW1007" s="1">
        <v>0</v>
      </c>
      <c r="LX1007" s="1">
        <v>0</v>
      </c>
      <c r="LY1007" s="1">
        <v>0</v>
      </c>
      <c r="LZ1007" s="1">
        <v>0</v>
      </c>
      <c r="MA1007" s="1">
        <v>0</v>
      </c>
      <c r="MB1007" s="1">
        <v>0</v>
      </c>
      <c r="MC1007" s="1">
        <v>1</v>
      </c>
    </row>
    <row r="1008" spans="1:341">
      <c r="A1008" s="1">
        <v>2016</v>
      </c>
      <c r="B1008" s="1" t="s">
        <v>1090</v>
      </c>
      <c r="C1008" s="1">
        <v>1</v>
      </c>
      <c r="D1008" s="1">
        <v>0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  <c r="J1008" s="1">
        <v>1</v>
      </c>
      <c r="K1008" s="1">
        <v>2</v>
      </c>
      <c r="L1008" s="1">
        <v>2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4</v>
      </c>
      <c r="X1008" s="1">
        <v>4</v>
      </c>
      <c r="Y1008" s="1">
        <v>4</v>
      </c>
      <c r="Z1008" s="1">
        <v>4</v>
      </c>
      <c r="AA1008" s="1">
        <v>4</v>
      </c>
      <c r="AB1008" s="1">
        <v>4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1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1</v>
      </c>
      <c r="BG1008" s="1">
        <v>1</v>
      </c>
      <c r="BH1008" s="1">
        <v>0</v>
      </c>
      <c r="BI1008" s="1">
        <v>0</v>
      </c>
      <c r="BJ1008" s="1">
        <v>1</v>
      </c>
      <c r="BK1008" s="1">
        <v>0</v>
      </c>
      <c r="BL1008" s="1">
        <v>0</v>
      </c>
      <c r="BM1008" s="1">
        <v>1</v>
      </c>
      <c r="BN1008" s="1">
        <v>0</v>
      </c>
      <c r="BO1008" s="1">
        <v>1</v>
      </c>
      <c r="BP1008" s="1">
        <v>0</v>
      </c>
      <c r="BQ1008" s="1">
        <v>1</v>
      </c>
      <c r="BR1008" s="1">
        <v>1</v>
      </c>
      <c r="BS1008" s="1">
        <v>1</v>
      </c>
      <c r="BT1008" s="1">
        <v>3</v>
      </c>
      <c r="BU1008" s="1">
        <v>1</v>
      </c>
      <c r="BV1008" s="1">
        <v>1</v>
      </c>
      <c r="BW1008" s="1">
        <v>0</v>
      </c>
      <c r="BX1008" s="1">
        <v>0</v>
      </c>
      <c r="BY1008" s="1">
        <v>1</v>
      </c>
      <c r="BZ1008" s="1">
        <v>0</v>
      </c>
      <c r="CA1008" s="1">
        <v>1</v>
      </c>
      <c r="CB1008" s="1">
        <v>1</v>
      </c>
      <c r="CC1008" s="1">
        <v>1</v>
      </c>
      <c r="CD1008" s="1">
        <v>0</v>
      </c>
      <c r="CE1008" s="1">
        <v>1</v>
      </c>
      <c r="CF1008" s="1">
        <v>0</v>
      </c>
      <c r="CG1008" s="1">
        <v>0</v>
      </c>
      <c r="CH1008" s="1">
        <v>0</v>
      </c>
      <c r="CI1008" s="1">
        <v>0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1</v>
      </c>
      <c r="CW1008" s="1">
        <v>1</v>
      </c>
      <c r="CX1008" s="1">
        <v>0</v>
      </c>
      <c r="CY1008" s="1">
        <v>1</v>
      </c>
      <c r="CZ1008" s="1">
        <v>0</v>
      </c>
      <c r="DA1008" s="1">
        <v>0</v>
      </c>
      <c r="DB1008" s="1">
        <v>1</v>
      </c>
      <c r="DC1008" s="1">
        <v>1</v>
      </c>
      <c r="DD1008" s="1">
        <v>1</v>
      </c>
      <c r="DE1008" s="1">
        <v>3</v>
      </c>
      <c r="DF1008" s="1">
        <v>1</v>
      </c>
      <c r="DG1008" s="1">
        <v>0</v>
      </c>
      <c r="DH1008" s="1">
        <v>1</v>
      </c>
      <c r="DI1008" s="1">
        <v>1</v>
      </c>
      <c r="DJ1008" s="1">
        <v>0</v>
      </c>
      <c r="DK1008" s="1">
        <v>1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18</v>
      </c>
      <c r="DS1008" s="1">
        <v>0</v>
      </c>
      <c r="DT1008" s="1">
        <v>18</v>
      </c>
      <c r="DU1008" s="1">
        <v>18</v>
      </c>
      <c r="DV1008" s="1">
        <v>18</v>
      </c>
      <c r="DW1008" s="1">
        <v>2</v>
      </c>
      <c r="DX1008" s="1">
        <v>0</v>
      </c>
      <c r="DY1008" s="1">
        <v>2</v>
      </c>
      <c r="DZ1008" s="1">
        <v>1</v>
      </c>
      <c r="EA1008" s="1">
        <v>1</v>
      </c>
      <c r="EB1008" s="1">
        <v>0</v>
      </c>
      <c r="EC1008" s="1">
        <v>0</v>
      </c>
      <c r="ED1008" s="1">
        <v>0</v>
      </c>
      <c r="EE1008" s="1">
        <v>2</v>
      </c>
      <c r="EF1008" s="1">
        <v>0</v>
      </c>
      <c r="EG1008" s="1">
        <v>0</v>
      </c>
      <c r="EH1008" s="1">
        <v>0</v>
      </c>
      <c r="EI1008" s="1">
        <v>0</v>
      </c>
      <c r="EJ1008" s="1">
        <v>12</v>
      </c>
      <c r="EK1008" s="1">
        <v>7</v>
      </c>
      <c r="EL1008" s="1">
        <v>5</v>
      </c>
      <c r="EM1008" s="1">
        <v>18</v>
      </c>
      <c r="EN1008" s="1">
        <v>18</v>
      </c>
      <c r="EO1008" s="1">
        <v>0</v>
      </c>
      <c r="EP1008" s="1">
        <v>0</v>
      </c>
      <c r="EQ1008" s="1">
        <v>0</v>
      </c>
      <c r="ER1008" s="1">
        <v>1</v>
      </c>
      <c r="ES1008" s="1">
        <v>1</v>
      </c>
      <c r="ET1008" s="1">
        <v>0</v>
      </c>
      <c r="EU1008" s="1">
        <v>1</v>
      </c>
      <c r="EV1008" s="1">
        <v>0</v>
      </c>
      <c r="EW1008" s="1">
        <v>0</v>
      </c>
      <c r="EX1008" s="1">
        <v>0</v>
      </c>
      <c r="EY1008" s="1">
        <v>1</v>
      </c>
      <c r="EZ1008" s="1">
        <v>0</v>
      </c>
      <c r="FA1008" s="1">
        <v>1</v>
      </c>
      <c r="FB1008" s="1">
        <v>1</v>
      </c>
      <c r="FC1008" s="1">
        <v>1</v>
      </c>
      <c r="FD1008" s="1">
        <v>0</v>
      </c>
      <c r="FE1008" s="1">
        <v>1</v>
      </c>
      <c r="FF1008" s="1">
        <v>0</v>
      </c>
      <c r="FG1008" s="1">
        <v>1</v>
      </c>
      <c r="FH1008" s="1">
        <v>0</v>
      </c>
      <c r="FI1008" s="1">
        <v>0</v>
      </c>
      <c r="FJ1008" s="1">
        <v>1</v>
      </c>
      <c r="FK1008" s="1">
        <v>0</v>
      </c>
      <c r="FL1008" s="1">
        <v>1</v>
      </c>
      <c r="FM1008" s="1">
        <v>3</v>
      </c>
      <c r="FN1008" s="1">
        <v>1</v>
      </c>
      <c r="FO1008" s="1">
        <v>0</v>
      </c>
      <c r="FP1008" s="1">
        <v>0</v>
      </c>
      <c r="FQ1008" s="1">
        <v>0</v>
      </c>
      <c r="FR1008" s="1">
        <v>12</v>
      </c>
      <c r="FS1008" s="1">
        <v>0</v>
      </c>
      <c r="FT1008" s="1">
        <v>0</v>
      </c>
      <c r="FU1008" s="1">
        <v>0</v>
      </c>
      <c r="FV1008" s="1">
        <v>2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1</v>
      </c>
      <c r="GD1008" s="1">
        <v>1</v>
      </c>
      <c r="GE1008" s="1">
        <v>1</v>
      </c>
      <c r="GF1008" s="1">
        <v>3</v>
      </c>
      <c r="GG1008" s="1">
        <v>1</v>
      </c>
      <c r="GH1008" s="1">
        <v>1</v>
      </c>
      <c r="GI1008" s="1">
        <v>1</v>
      </c>
      <c r="GJ1008" s="1">
        <v>1</v>
      </c>
      <c r="GK1008" s="1">
        <v>1</v>
      </c>
      <c r="GL1008" s="1">
        <v>1</v>
      </c>
      <c r="GM1008" s="1">
        <v>0</v>
      </c>
      <c r="GN1008" s="1">
        <v>0</v>
      </c>
      <c r="GO1008" s="1">
        <v>1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1</v>
      </c>
      <c r="HP1008" s="1">
        <v>1</v>
      </c>
      <c r="HQ1008" s="1">
        <v>0</v>
      </c>
      <c r="HR1008" s="1">
        <v>0</v>
      </c>
      <c r="HS1008" s="1">
        <v>2</v>
      </c>
      <c r="HT1008" s="1">
        <v>2</v>
      </c>
      <c r="HU1008" s="1">
        <v>2</v>
      </c>
      <c r="HV1008" s="1">
        <v>6</v>
      </c>
      <c r="HW1008" s="1">
        <v>2</v>
      </c>
      <c r="HX1008" s="1">
        <v>2</v>
      </c>
      <c r="HY1008" s="1">
        <v>2</v>
      </c>
      <c r="HZ1008" s="1">
        <v>2</v>
      </c>
      <c r="IA1008" s="1">
        <v>2</v>
      </c>
      <c r="IB1008" s="1">
        <v>2</v>
      </c>
      <c r="IC1008" s="1">
        <v>2</v>
      </c>
      <c r="ID1008" s="1">
        <v>0</v>
      </c>
      <c r="IE1008" s="1">
        <v>0</v>
      </c>
      <c r="IF1008" s="1">
        <v>1</v>
      </c>
      <c r="IG1008" s="1">
        <v>1</v>
      </c>
      <c r="IH1008" s="1">
        <v>1</v>
      </c>
      <c r="II1008" s="1">
        <v>1</v>
      </c>
      <c r="IJ1008" s="1">
        <v>1</v>
      </c>
      <c r="IK1008" s="1">
        <v>1</v>
      </c>
      <c r="IL1008" s="1">
        <v>1</v>
      </c>
      <c r="IM1008" s="1">
        <v>1</v>
      </c>
      <c r="IN1008" s="1">
        <v>1</v>
      </c>
      <c r="IO1008" s="1">
        <v>1</v>
      </c>
      <c r="IP1008" s="1">
        <v>0</v>
      </c>
      <c r="IQ1008" s="1">
        <v>0</v>
      </c>
      <c r="IR1008" s="1">
        <v>0</v>
      </c>
      <c r="IS1008" s="1">
        <v>1</v>
      </c>
      <c r="IT1008" s="1">
        <v>1</v>
      </c>
      <c r="IU1008" s="1">
        <v>1</v>
      </c>
      <c r="IV1008" s="1">
        <v>3</v>
      </c>
      <c r="IW1008" s="1">
        <v>1</v>
      </c>
      <c r="IX1008" s="1">
        <v>1</v>
      </c>
      <c r="IY1008" s="1">
        <v>1</v>
      </c>
      <c r="IZ1008" s="1">
        <v>1</v>
      </c>
      <c r="JA1008" s="1">
        <v>1</v>
      </c>
      <c r="JB1008" s="1">
        <v>1</v>
      </c>
      <c r="JC1008" s="1">
        <v>0</v>
      </c>
      <c r="JD1008" s="1">
        <v>0</v>
      </c>
      <c r="JE1008" s="1">
        <v>0</v>
      </c>
      <c r="JF1008" s="1">
        <v>0</v>
      </c>
      <c r="JG1008" s="1">
        <v>0</v>
      </c>
      <c r="JH1008" s="1">
        <v>0</v>
      </c>
      <c r="JI1008" s="1">
        <v>0</v>
      </c>
      <c r="JJ1008" s="1">
        <v>0</v>
      </c>
      <c r="JK1008" s="1">
        <v>0</v>
      </c>
      <c r="JL1008" s="1">
        <v>0</v>
      </c>
      <c r="JM1008" s="1">
        <v>0</v>
      </c>
      <c r="JN1008" s="1">
        <v>0</v>
      </c>
      <c r="JO1008" s="1">
        <v>0</v>
      </c>
      <c r="JP1008" s="1">
        <v>0</v>
      </c>
      <c r="JQ1008" s="1">
        <v>0</v>
      </c>
      <c r="JR1008" s="1">
        <v>0</v>
      </c>
      <c r="JS1008" s="1">
        <v>0</v>
      </c>
      <c r="JT1008" s="1">
        <v>0</v>
      </c>
      <c r="JU1008" s="1">
        <v>0</v>
      </c>
      <c r="JV1008" s="1">
        <v>0</v>
      </c>
      <c r="JW1008" s="1">
        <v>0</v>
      </c>
      <c r="JX1008" s="1">
        <v>0</v>
      </c>
      <c r="JY1008" s="1">
        <v>0</v>
      </c>
      <c r="JZ1008" s="1">
        <v>0</v>
      </c>
      <c r="KA1008" s="1">
        <v>0</v>
      </c>
      <c r="KB1008" s="1">
        <v>0</v>
      </c>
      <c r="KC1008" s="1">
        <v>0</v>
      </c>
      <c r="KD1008" s="1">
        <v>0</v>
      </c>
      <c r="KE1008" s="1">
        <v>0</v>
      </c>
      <c r="KF1008" s="1">
        <v>0</v>
      </c>
      <c r="KG1008" s="1">
        <v>0</v>
      </c>
      <c r="KH1008" s="1">
        <v>0</v>
      </c>
      <c r="KI1008" s="1">
        <v>0</v>
      </c>
      <c r="KJ1008" s="1">
        <v>0</v>
      </c>
      <c r="KK1008" s="1">
        <v>0</v>
      </c>
      <c r="KL1008" s="1">
        <v>0</v>
      </c>
      <c r="KM1008" s="1">
        <v>0</v>
      </c>
      <c r="KN1008" s="1">
        <v>0</v>
      </c>
      <c r="KO1008" s="1">
        <v>0</v>
      </c>
      <c r="KP1008" s="1">
        <v>0</v>
      </c>
      <c r="KQ1008" s="1">
        <v>0</v>
      </c>
      <c r="KR1008" s="1">
        <v>0</v>
      </c>
      <c r="KS1008" s="1">
        <v>0</v>
      </c>
      <c r="KT1008" s="1">
        <v>0</v>
      </c>
      <c r="KU1008" s="1">
        <v>0</v>
      </c>
      <c r="KV1008" s="1">
        <v>0</v>
      </c>
      <c r="KW1008" s="1">
        <v>0</v>
      </c>
      <c r="KX1008" s="1">
        <v>0</v>
      </c>
      <c r="KY1008" s="1">
        <v>0</v>
      </c>
      <c r="KZ1008" s="1">
        <v>0</v>
      </c>
      <c r="LA1008" s="1">
        <v>0</v>
      </c>
      <c r="LB1008" s="1">
        <v>0</v>
      </c>
      <c r="LC1008" s="1">
        <v>0</v>
      </c>
      <c r="LD1008" s="1">
        <v>0</v>
      </c>
      <c r="LE1008" s="1">
        <v>0</v>
      </c>
      <c r="LF1008" s="1">
        <v>0</v>
      </c>
      <c r="LG1008" s="1">
        <v>0</v>
      </c>
      <c r="LH1008" s="1">
        <v>0</v>
      </c>
      <c r="LI1008" s="1">
        <v>0</v>
      </c>
      <c r="LJ1008" s="1">
        <v>0</v>
      </c>
      <c r="LK1008" s="1">
        <v>0</v>
      </c>
      <c r="LL1008" s="1">
        <v>0</v>
      </c>
      <c r="LM1008" s="1">
        <v>0</v>
      </c>
      <c r="LN1008" s="1">
        <v>0</v>
      </c>
      <c r="LO1008" s="1">
        <v>0</v>
      </c>
      <c r="LP1008" s="1">
        <v>0</v>
      </c>
      <c r="LQ1008" s="1">
        <v>0</v>
      </c>
      <c r="LR1008" s="1">
        <v>0</v>
      </c>
      <c r="LS1008" s="1">
        <v>0</v>
      </c>
      <c r="LT1008" s="1">
        <v>0</v>
      </c>
      <c r="LU1008" s="1">
        <v>0</v>
      </c>
      <c r="LV1008" s="1">
        <v>0</v>
      </c>
      <c r="LW1008" s="1">
        <v>0</v>
      </c>
      <c r="LX1008" s="1">
        <v>0</v>
      </c>
      <c r="LY1008" s="1">
        <v>0</v>
      </c>
      <c r="LZ1008" s="1">
        <v>0</v>
      </c>
      <c r="MA1008" s="1">
        <v>0</v>
      </c>
      <c r="MB1008" s="1">
        <v>0</v>
      </c>
      <c r="MC1008" s="1">
        <v>1</v>
      </c>
    </row>
    <row r="1009" spans="1:341">
      <c r="A1009" s="1">
        <v>2016</v>
      </c>
      <c r="B1009" s="1" t="s">
        <v>1091</v>
      </c>
      <c r="C1009" s="1">
        <v>1</v>
      </c>
      <c r="D1009" s="1">
        <v>0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  <c r="J1009" s="1">
        <v>1</v>
      </c>
      <c r="K1009" s="1">
        <v>2</v>
      </c>
      <c r="L1009" s="1">
        <v>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5</v>
      </c>
      <c r="X1009" s="1">
        <v>5</v>
      </c>
      <c r="Y1009" s="1">
        <v>5</v>
      </c>
      <c r="Z1009" s="1">
        <v>5</v>
      </c>
      <c r="AA1009" s="1">
        <v>5</v>
      </c>
      <c r="AB1009" s="1">
        <v>5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1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1</v>
      </c>
      <c r="BG1009" s="1">
        <v>1</v>
      </c>
      <c r="BH1009" s="1">
        <v>0</v>
      </c>
      <c r="BI1009" s="1">
        <v>0</v>
      </c>
      <c r="BJ1009" s="1">
        <v>1</v>
      </c>
      <c r="BK1009" s="1">
        <v>0</v>
      </c>
      <c r="BL1009" s="1">
        <v>0</v>
      </c>
      <c r="BM1009" s="1">
        <v>1</v>
      </c>
      <c r="BN1009" s="1">
        <v>0</v>
      </c>
      <c r="BO1009" s="1">
        <v>1</v>
      </c>
      <c r="BP1009" s="1">
        <v>0</v>
      </c>
      <c r="BQ1009" s="1">
        <v>2</v>
      </c>
      <c r="BR1009" s="1">
        <v>2</v>
      </c>
      <c r="BS1009" s="1">
        <v>2</v>
      </c>
      <c r="BT1009" s="1">
        <v>5</v>
      </c>
      <c r="BU1009" s="1">
        <v>2</v>
      </c>
      <c r="BV1009" s="1">
        <v>2</v>
      </c>
      <c r="BW1009" s="1">
        <v>0</v>
      </c>
      <c r="BX1009" s="1">
        <v>0</v>
      </c>
      <c r="BY1009" s="1">
        <v>2</v>
      </c>
      <c r="BZ1009" s="1">
        <v>1</v>
      </c>
      <c r="CA1009" s="1">
        <v>3</v>
      </c>
      <c r="CB1009" s="1">
        <v>3</v>
      </c>
      <c r="CC1009" s="1">
        <v>2</v>
      </c>
      <c r="CD1009" s="1">
        <v>0</v>
      </c>
      <c r="CE1009" s="1">
        <v>1</v>
      </c>
      <c r="CF1009" s="1">
        <v>0</v>
      </c>
      <c r="CG1009" s="1">
        <v>0</v>
      </c>
      <c r="CH1009" s="1">
        <v>0</v>
      </c>
      <c r="CI1009" s="1">
        <v>0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1</v>
      </c>
      <c r="CW1009" s="1">
        <v>1</v>
      </c>
      <c r="CX1009" s="1">
        <v>0</v>
      </c>
      <c r="CY1009" s="1">
        <v>1</v>
      </c>
      <c r="CZ1009" s="1">
        <v>0</v>
      </c>
      <c r="DA1009" s="1">
        <v>0</v>
      </c>
      <c r="DB1009" s="1">
        <v>1</v>
      </c>
      <c r="DC1009" s="1">
        <v>1</v>
      </c>
      <c r="DD1009" s="1">
        <v>1</v>
      </c>
      <c r="DE1009" s="1">
        <v>3</v>
      </c>
      <c r="DF1009" s="1">
        <v>1</v>
      </c>
      <c r="DG1009" s="1">
        <v>0</v>
      </c>
      <c r="DH1009" s="1">
        <v>1</v>
      </c>
      <c r="DI1009" s="1">
        <v>1</v>
      </c>
      <c r="DJ1009" s="1">
        <v>0</v>
      </c>
      <c r="DK1009" s="1">
        <v>1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12</v>
      </c>
      <c r="DS1009" s="1">
        <v>0</v>
      </c>
      <c r="DT1009" s="1">
        <v>12</v>
      </c>
      <c r="DU1009" s="1">
        <v>12</v>
      </c>
      <c r="DV1009" s="1">
        <v>12</v>
      </c>
      <c r="DW1009" s="1">
        <v>2</v>
      </c>
      <c r="DX1009" s="1">
        <v>0</v>
      </c>
      <c r="DY1009" s="1">
        <v>2</v>
      </c>
      <c r="DZ1009" s="1">
        <v>1</v>
      </c>
      <c r="EA1009" s="1">
        <v>1</v>
      </c>
      <c r="EB1009" s="1">
        <v>0</v>
      </c>
      <c r="EC1009" s="1">
        <v>0</v>
      </c>
      <c r="ED1009" s="1">
        <v>0</v>
      </c>
      <c r="EE1009" s="1">
        <v>2</v>
      </c>
      <c r="EF1009" s="1">
        <v>0</v>
      </c>
      <c r="EG1009" s="1">
        <v>0</v>
      </c>
      <c r="EH1009" s="1">
        <v>0</v>
      </c>
      <c r="EI1009" s="1">
        <v>0</v>
      </c>
      <c r="EJ1009" s="1">
        <v>6</v>
      </c>
      <c r="EK1009" s="1">
        <v>4</v>
      </c>
      <c r="EL1009" s="1">
        <v>2</v>
      </c>
      <c r="EM1009" s="1">
        <v>10</v>
      </c>
      <c r="EN1009" s="1">
        <v>10</v>
      </c>
      <c r="EO1009" s="1">
        <v>0</v>
      </c>
      <c r="EP1009" s="1">
        <v>0</v>
      </c>
      <c r="EQ1009" s="1">
        <v>0</v>
      </c>
      <c r="ER1009" s="1">
        <v>1</v>
      </c>
      <c r="ES1009" s="1">
        <v>1</v>
      </c>
      <c r="ET1009" s="1">
        <v>0</v>
      </c>
      <c r="EU1009" s="1">
        <v>1</v>
      </c>
      <c r="EV1009" s="1">
        <v>0</v>
      </c>
      <c r="EW1009" s="1">
        <v>0</v>
      </c>
      <c r="EX1009" s="1">
        <v>0</v>
      </c>
      <c r="EY1009" s="1">
        <v>1</v>
      </c>
      <c r="EZ1009" s="1">
        <v>0</v>
      </c>
      <c r="FA1009" s="1">
        <v>1</v>
      </c>
      <c r="FB1009" s="1">
        <v>1</v>
      </c>
      <c r="FC1009" s="1">
        <v>1</v>
      </c>
      <c r="FD1009" s="1">
        <v>0</v>
      </c>
      <c r="FE1009" s="1">
        <v>1</v>
      </c>
      <c r="FF1009" s="1">
        <v>0</v>
      </c>
      <c r="FG1009" s="1">
        <v>1</v>
      </c>
      <c r="FH1009" s="1">
        <v>0</v>
      </c>
      <c r="FI1009" s="1">
        <v>0</v>
      </c>
      <c r="FJ1009" s="1">
        <v>1</v>
      </c>
      <c r="FK1009" s="1">
        <v>0</v>
      </c>
      <c r="FL1009" s="1">
        <v>1</v>
      </c>
      <c r="FM1009" s="1">
        <v>3</v>
      </c>
      <c r="FN1009" s="1">
        <v>1</v>
      </c>
      <c r="FO1009" s="1">
        <v>0</v>
      </c>
      <c r="FP1009" s="1">
        <v>0</v>
      </c>
      <c r="FQ1009" s="1">
        <v>0</v>
      </c>
      <c r="FR1009" s="1">
        <v>13</v>
      </c>
      <c r="FS1009" s="1">
        <v>0</v>
      </c>
      <c r="FT1009" s="1">
        <v>0</v>
      </c>
      <c r="FU1009" s="1">
        <v>0</v>
      </c>
      <c r="FV1009" s="1">
        <v>2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1</v>
      </c>
      <c r="GD1009" s="1">
        <v>1</v>
      </c>
      <c r="GE1009" s="1">
        <v>1</v>
      </c>
      <c r="GF1009" s="1">
        <v>3</v>
      </c>
      <c r="GG1009" s="1">
        <v>1</v>
      </c>
      <c r="GH1009" s="1">
        <v>1</v>
      </c>
      <c r="GI1009" s="1">
        <v>1</v>
      </c>
      <c r="GJ1009" s="1">
        <v>1</v>
      </c>
      <c r="GK1009" s="1">
        <v>1</v>
      </c>
      <c r="GL1009" s="1">
        <v>1</v>
      </c>
      <c r="GM1009" s="1">
        <v>0</v>
      </c>
      <c r="GN1009" s="1">
        <v>0</v>
      </c>
      <c r="GO1009" s="1">
        <v>1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1</v>
      </c>
      <c r="HP1009" s="1">
        <v>1</v>
      </c>
      <c r="HQ1009" s="1">
        <v>0</v>
      </c>
      <c r="HR1009" s="1">
        <v>0</v>
      </c>
      <c r="HS1009" s="1">
        <v>2</v>
      </c>
      <c r="HT1009" s="1">
        <v>2</v>
      </c>
      <c r="HU1009" s="1">
        <v>2</v>
      </c>
      <c r="HV1009" s="1">
        <v>6</v>
      </c>
      <c r="HW1009" s="1">
        <v>2</v>
      </c>
      <c r="HX1009" s="1">
        <v>2</v>
      </c>
      <c r="HY1009" s="1">
        <v>2</v>
      </c>
      <c r="HZ1009" s="1">
        <v>2</v>
      </c>
      <c r="IA1009" s="1">
        <v>2</v>
      </c>
      <c r="IB1009" s="1">
        <v>2</v>
      </c>
      <c r="IC1009" s="1">
        <v>2</v>
      </c>
      <c r="ID1009" s="1">
        <v>0</v>
      </c>
      <c r="IE1009" s="1">
        <v>0</v>
      </c>
      <c r="IF1009" s="1">
        <v>1</v>
      </c>
      <c r="IG1009" s="1">
        <v>1</v>
      </c>
      <c r="IH1009" s="1">
        <v>1</v>
      </c>
      <c r="II1009" s="1">
        <v>1</v>
      </c>
      <c r="IJ1009" s="1">
        <v>1</v>
      </c>
      <c r="IK1009" s="1">
        <v>1</v>
      </c>
      <c r="IL1009" s="1">
        <v>1</v>
      </c>
      <c r="IM1009" s="1">
        <v>1</v>
      </c>
      <c r="IN1009" s="1">
        <v>1</v>
      </c>
      <c r="IO1009" s="1">
        <v>1</v>
      </c>
      <c r="IP1009" s="1">
        <v>0</v>
      </c>
      <c r="IQ1009" s="1">
        <v>0</v>
      </c>
      <c r="IR1009" s="1">
        <v>0</v>
      </c>
      <c r="IS1009" s="1">
        <v>1</v>
      </c>
      <c r="IT1009" s="1">
        <v>1</v>
      </c>
      <c r="IU1009" s="1">
        <v>1</v>
      </c>
      <c r="IV1009" s="1">
        <v>3</v>
      </c>
      <c r="IW1009" s="1">
        <v>1</v>
      </c>
      <c r="IX1009" s="1">
        <v>1</v>
      </c>
      <c r="IY1009" s="1">
        <v>1</v>
      </c>
      <c r="IZ1009" s="1">
        <v>1</v>
      </c>
      <c r="JA1009" s="1">
        <v>1</v>
      </c>
      <c r="JB1009" s="1">
        <v>1</v>
      </c>
      <c r="JC1009" s="1">
        <v>0</v>
      </c>
      <c r="JD1009" s="1">
        <v>0</v>
      </c>
      <c r="JE1009" s="1">
        <v>0</v>
      </c>
      <c r="JF1009" s="1">
        <v>0</v>
      </c>
      <c r="JG1009" s="1">
        <v>0</v>
      </c>
      <c r="JH1009" s="1">
        <v>0</v>
      </c>
      <c r="JI1009" s="1">
        <v>0</v>
      </c>
      <c r="JJ1009" s="1">
        <v>0</v>
      </c>
      <c r="JK1009" s="1">
        <v>0</v>
      </c>
      <c r="JL1009" s="1">
        <v>0</v>
      </c>
      <c r="JM1009" s="1">
        <v>0</v>
      </c>
      <c r="JN1009" s="1">
        <v>0</v>
      </c>
      <c r="JO1009" s="1">
        <v>0</v>
      </c>
      <c r="JP1009" s="1">
        <v>0</v>
      </c>
      <c r="JQ1009" s="1">
        <v>0</v>
      </c>
      <c r="JR1009" s="1">
        <v>0</v>
      </c>
      <c r="JS1009" s="1">
        <v>0</v>
      </c>
      <c r="JT1009" s="1">
        <v>0</v>
      </c>
      <c r="JU1009" s="1">
        <v>0</v>
      </c>
      <c r="JV1009" s="1">
        <v>0</v>
      </c>
      <c r="JW1009" s="1">
        <v>0</v>
      </c>
      <c r="JX1009" s="1">
        <v>0</v>
      </c>
      <c r="JY1009" s="1">
        <v>0</v>
      </c>
      <c r="JZ1009" s="1">
        <v>0</v>
      </c>
      <c r="KA1009" s="1">
        <v>0</v>
      </c>
      <c r="KB1009" s="1">
        <v>0</v>
      </c>
      <c r="KC1009" s="1">
        <v>0</v>
      </c>
      <c r="KD1009" s="1">
        <v>0</v>
      </c>
      <c r="KE1009" s="1">
        <v>0</v>
      </c>
      <c r="KF1009" s="1">
        <v>0</v>
      </c>
      <c r="KG1009" s="1">
        <v>0</v>
      </c>
      <c r="KH1009" s="1">
        <v>0</v>
      </c>
      <c r="KI1009" s="1">
        <v>0</v>
      </c>
      <c r="KJ1009" s="1">
        <v>0</v>
      </c>
      <c r="KK1009" s="1">
        <v>0</v>
      </c>
      <c r="KL1009" s="1">
        <v>0</v>
      </c>
      <c r="KM1009" s="1">
        <v>0</v>
      </c>
      <c r="KN1009" s="1">
        <v>0</v>
      </c>
      <c r="KO1009" s="1">
        <v>0</v>
      </c>
      <c r="KP1009" s="1">
        <v>0</v>
      </c>
      <c r="KQ1009" s="1">
        <v>0</v>
      </c>
      <c r="KR1009" s="1">
        <v>0</v>
      </c>
      <c r="KS1009" s="1">
        <v>0</v>
      </c>
      <c r="KT1009" s="1">
        <v>0</v>
      </c>
      <c r="KU1009" s="1">
        <v>0</v>
      </c>
      <c r="KV1009" s="1">
        <v>0</v>
      </c>
      <c r="KW1009" s="1">
        <v>0</v>
      </c>
      <c r="KX1009" s="1">
        <v>0</v>
      </c>
      <c r="KY1009" s="1">
        <v>0</v>
      </c>
      <c r="KZ1009" s="1">
        <v>0</v>
      </c>
      <c r="LA1009" s="1">
        <v>0</v>
      </c>
      <c r="LB1009" s="1">
        <v>0</v>
      </c>
      <c r="LC1009" s="1">
        <v>0</v>
      </c>
      <c r="LD1009" s="1">
        <v>0</v>
      </c>
      <c r="LE1009" s="1">
        <v>0</v>
      </c>
      <c r="LF1009" s="1">
        <v>0</v>
      </c>
      <c r="LG1009" s="1">
        <v>0</v>
      </c>
      <c r="LH1009" s="1">
        <v>0</v>
      </c>
      <c r="LI1009" s="1">
        <v>0</v>
      </c>
      <c r="LJ1009" s="1">
        <v>0</v>
      </c>
      <c r="LK1009" s="1">
        <v>0</v>
      </c>
      <c r="LL1009" s="1">
        <v>0</v>
      </c>
      <c r="LM1009" s="1">
        <v>0</v>
      </c>
      <c r="LN1009" s="1">
        <v>0</v>
      </c>
      <c r="LO1009" s="1">
        <v>0</v>
      </c>
      <c r="LP1009" s="1">
        <v>0</v>
      </c>
      <c r="LQ1009" s="1">
        <v>0</v>
      </c>
      <c r="LR1009" s="1">
        <v>0</v>
      </c>
      <c r="LS1009" s="1">
        <v>0</v>
      </c>
      <c r="LT1009" s="1">
        <v>0</v>
      </c>
      <c r="LU1009" s="1">
        <v>0</v>
      </c>
      <c r="LV1009" s="1">
        <v>0</v>
      </c>
      <c r="LW1009" s="1">
        <v>0</v>
      </c>
      <c r="LX1009" s="1">
        <v>0</v>
      </c>
      <c r="LY1009" s="1">
        <v>0</v>
      </c>
      <c r="LZ1009" s="1">
        <v>0</v>
      </c>
      <c r="MA1009" s="1">
        <v>0</v>
      </c>
      <c r="MB1009" s="1">
        <v>0</v>
      </c>
      <c r="MC1009" s="1">
        <v>1</v>
      </c>
    </row>
    <row r="1010" spans="1:341">
      <c r="A1010" s="1">
        <v>2016</v>
      </c>
      <c r="B1010" s="1" t="s">
        <v>1092</v>
      </c>
      <c r="C1010" s="1">
        <v>1</v>
      </c>
      <c r="D1010" s="1">
        <v>0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1</v>
      </c>
      <c r="K1010" s="1">
        <v>2</v>
      </c>
      <c r="L1010" s="1">
        <v>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6</v>
      </c>
      <c r="X1010" s="1">
        <v>6</v>
      </c>
      <c r="Y1010" s="1">
        <v>6</v>
      </c>
      <c r="Z1010" s="1">
        <v>6</v>
      </c>
      <c r="AA1010" s="1">
        <v>6</v>
      </c>
      <c r="AB1010" s="1">
        <v>6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1</v>
      </c>
      <c r="BG1010" s="1">
        <v>1</v>
      </c>
      <c r="BH1010" s="1">
        <v>0</v>
      </c>
      <c r="BI1010" s="1">
        <v>0</v>
      </c>
      <c r="BJ1010" s="1">
        <v>1</v>
      </c>
      <c r="BK1010" s="1">
        <v>0</v>
      </c>
      <c r="BL1010" s="1">
        <v>0</v>
      </c>
      <c r="BM1010" s="1">
        <v>1</v>
      </c>
      <c r="BN1010" s="1">
        <v>0</v>
      </c>
      <c r="BO1010" s="1">
        <v>1</v>
      </c>
      <c r="BP1010" s="1">
        <v>0</v>
      </c>
      <c r="BQ1010" s="1">
        <v>2</v>
      </c>
      <c r="BR1010" s="1">
        <v>2</v>
      </c>
      <c r="BS1010" s="1">
        <v>2</v>
      </c>
      <c r="BT1010" s="1">
        <v>5</v>
      </c>
      <c r="BU1010" s="1">
        <v>2</v>
      </c>
      <c r="BV1010" s="1">
        <v>2</v>
      </c>
      <c r="BW1010" s="1">
        <v>0</v>
      </c>
      <c r="BX1010" s="1">
        <v>0</v>
      </c>
      <c r="BY1010" s="1">
        <v>2</v>
      </c>
      <c r="BZ1010" s="1">
        <v>1</v>
      </c>
      <c r="CA1010" s="1">
        <v>3</v>
      </c>
      <c r="CB1010" s="1">
        <v>3</v>
      </c>
      <c r="CC1010" s="1">
        <v>2</v>
      </c>
      <c r="CD1010" s="1">
        <v>0</v>
      </c>
      <c r="CE1010" s="1">
        <v>1</v>
      </c>
      <c r="CF1010" s="1">
        <v>0</v>
      </c>
      <c r="CG1010" s="1">
        <v>0</v>
      </c>
      <c r="CH1010" s="1">
        <v>0</v>
      </c>
      <c r="CI1010" s="1">
        <v>0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1</v>
      </c>
      <c r="CW1010" s="1">
        <v>1</v>
      </c>
      <c r="CX1010" s="1">
        <v>0</v>
      </c>
      <c r="CY1010" s="1">
        <v>1</v>
      </c>
      <c r="CZ1010" s="1">
        <v>0</v>
      </c>
      <c r="DA1010" s="1">
        <v>0</v>
      </c>
      <c r="DB1010" s="1">
        <v>1</v>
      </c>
      <c r="DC1010" s="1">
        <v>1</v>
      </c>
      <c r="DD1010" s="1">
        <v>1</v>
      </c>
      <c r="DE1010" s="1">
        <v>3</v>
      </c>
      <c r="DF1010" s="1">
        <v>1</v>
      </c>
      <c r="DG1010" s="1">
        <v>0</v>
      </c>
      <c r="DH1010" s="1">
        <v>1</v>
      </c>
      <c r="DI1010" s="1">
        <v>1</v>
      </c>
      <c r="DJ1010" s="1">
        <v>0</v>
      </c>
      <c r="DK1010" s="1">
        <v>1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14</v>
      </c>
      <c r="DS1010" s="1">
        <v>0</v>
      </c>
      <c r="DT1010" s="1">
        <v>14</v>
      </c>
      <c r="DU1010" s="1">
        <v>14</v>
      </c>
      <c r="DV1010" s="1">
        <v>14</v>
      </c>
      <c r="DW1010" s="1">
        <v>2</v>
      </c>
      <c r="DX1010" s="1">
        <v>0</v>
      </c>
      <c r="DY1010" s="1">
        <v>2</v>
      </c>
      <c r="DZ1010" s="1">
        <v>1</v>
      </c>
      <c r="EA1010" s="1">
        <v>1</v>
      </c>
      <c r="EB1010" s="1">
        <v>0</v>
      </c>
      <c r="EC1010" s="1">
        <v>0</v>
      </c>
      <c r="ED1010" s="1">
        <v>0</v>
      </c>
      <c r="EE1010" s="1">
        <v>2</v>
      </c>
      <c r="EF1010" s="1">
        <v>0</v>
      </c>
      <c r="EG1010" s="1">
        <v>0</v>
      </c>
      <c r="EH1010" s="1">
        <v>0</v>
      </c>
      <c r="EI1010" s="1">
        <v>0</v>
      </c>
      <c r="EJ1010" s="1">
        <v>8</v>
      </c>
      <c r="EK1010" s="1">
        <v>6</v>
      </c>
      <c r="EL1010" s="1">
        <v>2</v>
      </c>
      <c r="EM1010" s="1">
        <v>12</v>
      </c>
      <c r="EN1010" s="1">
        <v>12</v>
      </c>
      <c r="EO1010" s="1">
        <v>0</v>
      </c>
      <c r="EP1010" s="1">
        <v>0</v>
      </c>
      <c r="EQ1010" s="1">
        <v>0</v>
      </c>
      <c r="ER1010" s="1">
        <v>1</v>
      </c>
      <c r="ES1010" s="1">
        <v>1</v>
      </c>
      <c r="ET1010" s="1">
        <v>0</v>
      </c>
      <c r="EU1010" s="1">
        <v>1</v>
      </c>
      <c r="EV1010" s="1">
        <v>0</v>
      </c>
      <c r="EW1010" s="1">
        <v>0</v>
      </c>
      <c r="EX1010" s="1">
        <v>0</v>
      </c>
      <c r="EY1010" s="1">
        <v>1</v>
      </c>
      <c r="EZ1010" s="1">
        <v>0</v>
      </c>
      <c r="FA1010" s="1">
        <v>1</v>
      </c>
      <c r="FB1010" s="1">
        <v>1</v>
      </c>
      <c r="FC1010" s="1">
        <v>1</v>
      </c>
      <c r="FD1010" s="1">
        <v>0</v>
      </c>
      <c r="FE1010" s="1">
        <v>1</v>
      </c>
      <c r="FF1010" s="1">
        <v>0</v>
      </c>
      <c r="FG1010" s="1">
        <v>1</v>
      </c>
      <c r="FH1010" s="1">
        <v>0</v>
      </c>
      <c r="FI1010" s="1">
        <v>0</v>
      </c>
      <c r="FJ1010" s="1">
        <v>1</v>
      </c>
      <c r="FK1010" s="1">
        <v>0</v>
      </c>
      <c r="FL1010" s="1">
        <v>1</v>
      </c>
      <c r="FM1010" s="1">
        <v>3</v>
      </c>
      <c r="FN1010" s="1">
        <v>1</v>
      </c>
      <c r="FO1010" s="1">
        <v>0</v>
      </c>
      <c r="FP1010" s="1">
        <v>0</v>
      </c>
      <c r="FQ1010" s="1">
        <v>0</v>
      </c>
      <c r="FR1010" s="1">
        <v>13</v>
      </c>
      <c r="FS1010" s="1">
        <v>0</v>
      </c>
      <c r="FT1010" s="1">
        <v>0</v>
      </c>
      <c r="FU1010" s="1">
        <v>0</v>
      </c>
      <c r="FV1010" s="1">
        <v>2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1</v>
      </c>
      <c r="GD1010" s="1">
        <v>1</v>
      </c>
      <c r="GE1010" s="1">
        <v>1</v>
      </c>
      <c r="GF1010" s="1">
        <v>3</v>
      </c>
      <c r="GG1010" s="1">
        <v>1</v>
      </c>
      <c r="GH1010" s="1">
        <v>1</v>
      </c>
      <c r="GI1010" s="1">
        <v>1</v>
      </c>
      <c r="GJ1010" s="1">
        <v>1</v>
      </c>
      <c r="GK1010" s="1">
        <v>1</v>
      </c>
      <c r="GL1010" s="1">
        <v>1</v>
      </c>
      <c r="GM1010" s="1">
        <v>0</v>
      </c>
      <c r="GN1010" s="1">
        <v>0</v>
      </c>
      <c r="GO1010" s="1">
        <v>1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1</v>
      </c>
      <c r="HP1010" s="1">
        <v>1</v>
      </c>
      <c r="HQ1010" s="1">
        <v>0</v>
      </c>
      <c r="HR1010" s="1">
        <v>0</v>
      </c>
      <c r="HS1010" s="1">
        <v>2</v>
      </c>
      <c r="HT1010" s="1">
        <v>2</v>
      </c>
      <c r="HU1010" s="1">
        <v>2</v>
      </c>
      <c r="HV1010" s="1">
        <v>6</v>
      </c>
      <c r="HW1010" s="1">
        <v>2</v>
      </c>
      <c r="HX1010" s="1">
        <v>2</v>
      </c>
      <c r="HY1010" s="1">
        <v>2</v>
      </c>
      <c r="HZ1010" s="1">
        <v>2</v>
      </c>
      <c r="IA1010" s="1">
        <v>2</v>
      </c>
      <c r="IB1010" s="1">
        <v>2</v>
      </c>
      <c r="IC1010" s="1">
        <v>2</v>
      </c>
      <c r="ID1010" s="1">
        <v>0</v>
      </c>
      <c r="IE1010" s="1">
        <v>0</v>
      </c>
      <c r="IF1010" s="1">
        <v>1</v>
      </c>
      <c r="IG1010" s="1">
        <v>1</v>
      </c>
      <c r="IH1010" s="1">
        <v>1</v>
      </c>
      <c r="II1010" s="1">
        <v>1</v>
      </c>
      <c r="IJ1010" s="1">
        <v>1</v>
      </c>
      <c r="IK1010" s="1">
        <v>1</v>
      </c>
      <c r="IL1010" s="1">
        <v>1</v>
      </c>
      <c r="IM1010" s="1">
        <v>1</v>
      </c>
      <c r="IN1010" s="1">
        <v>1</v>
      </c>
      <c r="IO1010" s="1">
        <v>1</v>
      </c>
      <c r="IP1010" s="1">
        <v>0</v>
      </c>
      <c r="IQ1010" s="1">
        <v>0</v>
      </c>
      <c r="IR1010" s="1">
        <v>0</v>
      </c>
      <c r="IS1010" s="1">
        <v>1</v>
      </c>
      <c r="IT1010" s="1">
        <v>1</v>
      </c>
      <c r="IU1010" s="1">
        <v>1</v>
      </c>
      <c r="IV1010" s="1">
        <v>3</v>
      </c>
      <c r="IW1010" s="1">
        <v>1</v>
      </c>
      <c r="IX1010" s="1">
        <v>1</v>
      </c>
      <c r="IY1010" s="1">
        <v>1</v>
      </c>
      <c r="IZ1010" s="1">
        <v>1</v>
      </c>
      <c r="JA1010" s="1">
        <v>1</v>
      </c>
      <c r="JB1010" s="1">
        <v>1</v>
      </c>
      <c r="JC1010" s="1">
        <v>0</v>
      </c>
      <c r="JD1010" s="1">
        <v>0</v>
      </c>
      <c r="JE1010" s="1">
        <v>0</v>
      </c>
      <c r="JF1010" s="1">
        <v>0</v>
      </c>
      <c r="JG1010" s="1">
        <v>0</v>
      </c>
      <c r="JH1010" s="1">
        <v>0</v>
      </c>
      <c r="JI1010" s="1">
        <v>0</v>
      </c>
      <c r="JJ1010" s="1">
        <v>0</v>
      </c>
      <c r="JK1010" s="1">
        <v>0</v>
      </c>
      <c r="JL1010" s="1">
        <v>0</v>
      </c>
      <c r="JM1010" s="1">
        <v>0</v>
      </c>
      <c r="JN1010" s="1">
        <v>0</v>
      </c>
      <c r="JO1010" s="1">
        <v>0</v>
      </c>
      <c r="JP1010" s="1">
        <v>0</v>
      </c>
      <c r="JQ1010" s="1">
        <v>0</v>
      </c>
      <c r="JR1010" s="1">
        <v>0</v>
      </c>
      <c r="JS1010" s="1">
        <v>0</v>
      </c>
      <c r="JT1010" s="1">
        <v>0</v>
      </c>
      <c r="JU1010" s="1">
        <v>0</v>
      </c>
      <c r="JV1010" s="1">
        <v>0</v>
      </c>
      <c r="JW1010" s="1">
        <v>0</v>
      </c>
      <c r="JX1010" s="1">
        <v>0</v>
      </c>
      <c r="JY1010" s="1">
        <v>0</v>
      </c>
      <c r="JZ1010" s="1">
        <v>0</v>
      </c>
      <c r="KA1010" s="1">
        <v>0</v>
      </c>
      <c r="KB1010" s="1">
        <v>0</v>
      </c>
      <c r="KC1010" s="1">
        <v>0</v>
      </c>
      <c r="KD1010" s="1">
        <v>0</v>
      </c>
      <c r="KE1010" s="1">
        <v>0</v>
      </c>
      <c r="KF1010" s="1">
        <v>0</v>
      </c>
      <c r="KG1010" s="1">
        <v>0</v>
      </c>
      <c r="KH1010" s="1">
        <v>0</v>
      </c>
      <c r="KI1010" s="1">
        <v>0</v>
      </c>
      <c r="KJ1010" s="1">
        <v>0</v>
      </c>
      <c r="KK1010" s="1">
        <v>0</v>
      </c>
      <c r="KL1010" s="1">
        <v>0</v>
      </c>
      <c r="KM1010" s="1">
        <v>0</v>
      </c>
      <c r="KN1010" s="1">
        <v>0</v>
      </c>
      <c r="KO1010" s="1">
        <v>0</v>
      </c>
      <c r="KP1010" s="1">
        <v>0</v>
      </c>
      <c r="KQ1010" s="1">
        <v>0</v>
      </c>
      <c r="KR1010" s="1">
        <v>0</v>
      </c>
      <c r="KS1010" s="1">
        <v>0</v>
      </c>
      <c r="KT1010" s="1">
        <v>0</v>
      </c>
      <c r="KU1010" s="1">
        <v>0</v>
      </c>
      <c r="KV1010" s="1">
        <v>0</v>
      </c>
      <c r="KW1010" s="1">
        <v>0</v>
      </c>
      <c r="KX1010" s="1">
        <v>0</v>
      </c>
      <c r="KY1010" s="1">
        <v>0</v>
      </c>
      <c r="KZ1010" s="1">
        <v>0</v>
      </c>
      <c r="LA1010" s="1">
        <v>0</v>
      </c>
      <c r="LB1010" s="1">
        <v>0</v>
      </c>
      <c r="LC1010" s="1">
        <v>0</v>
      </c>
      <c r="LD1010" s="1">
        <v>0</v>
      </c>
      <c r="LE1010" s="1">
        <v>0</v>
      </c>
      <c r="LF1010" s="1">
        <v>0</v>
      </c>
      <c r="LG1010" s="1">
        <v>0</v>
      </c>
      <c r="LH1010" s="1">
        <v>0</v>
      </c>
      <c r="LI1010" s="1">
        <v>0</v>
      </c>
      <c r="LJ1010" s="1">
        <v>0</v>
      </c>
      <c r="LK1010" s="1">
        <v>0</v>
      </c>
      <c r="LL1010" s="1">
        <v>0</v>
      </c>
      <c r="LM1010" s="1">
        <v>0</v>
      </c>
      <c r="LN1010" s="1">
        <v>0</v>
      </c>
      <c r="LO1010" s="1">
        <v>0</v>
      </c>
      <c r="LP1010" s="1">
        <v>0</v>
      </c>
      <c r="LQ1010" s="1">
        <v>0</v>
      </c>
      <c r="LR1010" s="1">
        <v>0</v>
      </c>
      <c r="LS1010" s="1">
        <v>0</v>
      </c>
      <c r="LT1010" s="1">
        <v>0</v>
      </c>
      <c r="LU1010" s="1">
        <v>0</v>
      </c>
      <c r="LV1010" s="1">
        <v>0</v>
      </c>
      <c r="LW1010" s="1">
        <v>0</v>
      </c>
      <c r="LX1010" s="1">
        <v>0</v>
      </c>
      <c r="LY1010" s="1">
        <v>0</v>
      </c>
      <c r="LZ1010" s="1">
        <v>0</v>
      </c>
      <c r="MA1010" s="1">
        <v>0</v>
      </c>
      <c r="MB1010" s="1">
        <v>0</v>
      </c>
      <c r="MC1010" s="1">
        <v>1</v>
      </c>
    </row>
    <row r="1011" spans="1:341">
      <c r="A1011" s="1">
        <v>2016</v>
      </c>
      <c r="B1011" s="1" t="s">
        <v>1093</v>
      </c>
      <c r="C1011" s="1">
        <v>1</v>
      </c>
      <c r="D1011" s="1">
        <v>0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  <c r="J1011" s="1">
        <v>1</v>
      </c>
      <c r="K1011" s="1">
        <v>2</v>
      </c>
      <c r="L1011" s="1">
        <v>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6</v>
      </c>
      <c r="X1011" s="1">
        <v>6</v>
      </c>
      <c r="Y1011" s="1">
        <v>6</v>
      </c>
      <c r="Z1011" s="1">
        <v>6</v>
      </c>
      <c r="AA1011" s="1">
        <v>6</v>
      </c>
      <c r="AB1011" s="1">
        <v>6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1</v>
      </c>
      <c r="BG1011" s="1">
        <v>1</v>
      </c>
      <c r="BH1011" s="1">
        <v>0</v>
      </c>
      <c r="BI1011" s="1">
        <v>0</v>
      </c>
      <c r="BJ1011" s="1">
        <v>1</v>
      </c>
      <c r="BK1011" s="1">
        <v>0</v>
      </c>
      <c r="BL1011" s="1">
        <v>0</v>
      </c>
      <c r="BM1011" s="1">
        <v>1</v>
      </c>
      <c r="BN1011" s="1">
        <v>0</v>
      </c>
      <c r="BO1011" s="1">
        <v>1</v>
      </c>
      <c r="BP1011" s="1">
        <v>0</v>
      </c>
      <c r="BQ1011" s="1">
        <v>2</v>
      </c>
      <c r="BR1011" s="1">
        <v>2</v>
      </c>
      <c r="BS1011" s="1">
        <v>2</v>
      </c>
      <c r="BT1011" s="1">
        <v>5</v>
      </c>
      <c r="BU1011" s="1">
        <v>2</v>
      </c>
      <c r="BV1011" s="1">
        <v>2</v>
      </c>
      <c r="BW1011" s="1">
        <v>0</v>
      </c>
      <c r="BX1011" s="1">
        <v>0</v>
      </c>
      <c r="BY1011" s="1">
        <v>2</v>
      </c>
      <c r="BZ1011" s="1">
        <v>1</v>
      </c>
      <c r="CA1011" s="1">
        <v>3</v>
      </c>
      <c r="CB1011" s="1">
        <v>3</v>
      </c>
      <c r="CC1011" s="1">
        <v>2</v>
      </c>
      <c r="CD1011" s="1">
        <v>0</v>
      </c>
      <c r="CE1011" s="1">
        <v>1</v>
      </c>
      <c r="CF1011" s="1">
        <v>0</v>
      </c>
      <c r="CG1011" s="1">
        <v>0</v>
      </c>
      <c r="CH1011" s="1">
        <v>0</v>
      </c>
      <c r="CI1011" s="1">
        <v>0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1</v>
      </c>
      <c r="CW1011" s="1">
        <v>1</v>
      </c>
      <c r="CX1011" s="1">
        <v>0</v>
      </c>
      <c r="CY1011" s="1">
        <v>1</v>
      </c>
      <c r="CZ1011" s="1">
        <v>0</v>
      </c>
      <c r="DA1011" s="1">
        <v>0</v>
      </c>
      <c r="DB1011" s="1">
        <v>1</v>
      </c>
      <c r="DC1011" s="1">
        <v>1</v>
      </c>
      <c r="DD1011" s="1">
        <v>1</v>
      </c>
      <c r="DE1011" s="1">
        <v>3</v>
      </c>
      <c r="DF1011" s="1">
        <v>1</v>
      </c>
      <c r="DG1011" s="1">
        <v>0</v>
      </c>
      <c r="DH1011" s="1">
        <v>1</v>
      </c>
      <c r="DI1011" s="1">
        <v>1</v>
      </c>
      <c r="DJ1011" s="1">
        <v>0</v>
      </c>
      <c r="DK1011" s="1">
        <v>1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14</v>
      </c>
      <c r="DS1011" s="1">
        <v>0</v>
      </c>
      <c r="DT1011" s="1">
        <v>14</v>
      </c>
      <c r="DU1011" s="1">
        <v>14</v>
      </c>
      <c r="DV1011" s="1">
        <v>14</v>
      </c>
      <c r="DW1011" s="1">
        <v>2</v>
      </c>
      <c r="DX1011" s="1">
        <v>0</v>
      </c>
      <c r="DY1011" s="1">
        <v>2</v>
      </c>
      <c r="DZ1011" s="1">
        <v>1</v>
      </c>
      <c r="EA1011" s="1">
        <v>1</v>
      </c>
      <c r="EB1011" s="1">
        <v>0</v>
      </c>
      <c r="EC1011" s="1">
        <v>0</v>
      </c>
      <c r="ED1011" s="1">
        <v>0</v>
      </c>
      <c r="EE1011" s="1">
        <v>2</v>
      </c>
      <c r="EF1011" s="1">
        <v>0</v>
      </c>
      <c r="EG1011" s="1">
        <v>0</v>
      </c>
      <c r="EH1011" s="1">
        <v>0</v>
      </c>
      <c r="EI1011" s="1">
        <v>0</v>
      </c>
      <c r="EJ1011" s="1">
        <v>8</v>
      </c>
      <c r="EK1011" s="1">
        <v>6</v>
      </c>
      <c r="EL1011" s="1">
        <v>2</v>
      </c>
      <c r="EM1011" s="1">
        <v>12</v>
      </c>
      <c r="EN1011" s="1">
        <v>12</v>
      </c>
      <c r="EO1011" s="1">
        <v>0</v>
      </c>
      <c r="EP1011" s="1">
        <v>0</v>
      </c>
      <c r="EQ1011" s="1">
        <v>0</v>
      </c>
      <c r="ER1011" s="1">
        <v>1</v>
      </c>
      <c r="ES1011" s="1">
        <v>1</v>
      </c>
      <c r="ET1011" s="1">
        <v>0</v>
      </c>
      <c r="EU1011" s="1">
        <v>1</v>
      </c>
      <c r="EV1011" s="1">
        <v>0</v>
      </c>
      <c r="EW1011" s="1">
        <v>0</v>
      </c>
      <c r="EX1011" s="1">
        <v>0</v>
      </c>
      <c r="EY1011" s="1">
        <v>1</v>
      </c>
      <c r="EZ1011" s="1">
        <v>0</v>
      </c>
      <c r="FA1011" s="1">
        <v>1</v>
      </c>
      <c r="FB1011" s="1">
        <v>1</v>
      </c>
      <c r="FC1011" s="1">
        <v>1</v>
      </c>
      <c r="FD1011" s="1">
        <v>0</v>
      </c>
      <c r="FE1011" s="1">
        <v>1</v>
      </c>
      <c r="FF1011" s="1">
        <v>0</v>
      </c>
      <c r="FG1011" s="1">
        <v>1</v>
      </c>
      <c r="FH1011" s="1">
        <v>0</v>
      </c>
      <c r="FI1011" s="1">
        <v>0</v>
      </c>
      <c r="FJ1011" s="1">
        <v>1</v>
      </c>
      <c r="FK1011" s="1">
        <v>0</v>
      </c>
      <c r="FL1011" s="1">
        <v>1</v>
      </c>
      <c r="FM1011" s="1">
        <v>3</v>
      </c>
      <c r="FN1011" s="1">
        <v>1</v>
      </c>
      <c r="FO1011" s="1">
        <v>0</v>
      </c>
      <c r="FP1011" s="1">
        <v>0</v>
      </c>
      <c r="FQ1011" s="1">
        <v>0</v>
      </c>
      <c r="FR1011" s="1">
        <v>13</v>
      </c>
      <c r="FS1011" s="1">
        <v>0</v>
      </c>
      <c r="FT1011" s="1">
        <v>0</v>
      </c>
      <c r="FU1011" s="1">
        <v>0</v>
      </c>
      <c r="FV1011" s="1">
        <v>2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1</v>
      </c>
      <c r="GD1011" s="1">
        <v>1</v>
      </c>
      <c r="GE1011" s="1">
        <v>1</v>
      </c>
      <c r="GF1011" s="1">
        <v>3</v>
      </c>
      <c r="GG1011" s="1">
        <v>1</v>
      </c>
      <c r="GH1011" s="1">
        <v>1</v>
      </c>
      <c r="GI1011" s="1">
        <v>1</v>
      </c>
      <c r="GJ1011" s="1">
        <v>1</v>
      </c>
      <c r="GK1011" s="1">
        <v>1</v>
      </c>
      <c r="GL1011" s="1">
        <v>1</v>
      </c>
      <c r="GM1011" s="1">
        <v>0</v>
      </c>
      <c r="GN1011" s="1">
        <v>0</v>
      </c>
      <c r="GO1011" s="1">
        <v>1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1</v>
      </c>
      <c r="HP1011" s="1">
        <v>1</v>
      </c>
      <c r="HQ1011" s="1">
        <v>0</v>
      </c>
      <c r="HR1011" s="1">
        <v>0</v>
      </c>
      <c r="HS1011" s="1">
        <v>2</v>
      </c>
      <c r="HT1011" s="1">
        <v>2</v>
      </c>
      <c r="HU1011" s="1">
        <v>2</v>
      </c>
      <c r="HV1011" s="1">
        <v>6</v>
      </c>
      <c r="HW1011" s="1">
        <v>2</v>
      </c>
      <c r="HX1011" s="1">
        <v>2</v>
      </c>
      <c r="HY1011" s="1">
        <v>2</v>
      </c>
      <c r="HZ1011" s="1">
        <v>2</v>
      </c>
      <c r="IA1011" s="1">
        <v>2</v>
      </c>
      <c r="IB1011" s="1">
        <v>2</v>
      </c>
      <c r="IC1011" s="1">
        <v>2</v>
      </c>
      <c r="ID1011" s="1">
        <v>0</v>
      </c>
      <c r="IE1011" s="1">
        <v>0</v>
      </c>
      <c r="IF1011" s="1">
        <v>1</v>
      </c>
      <c r="IG1011" s="1">
        <v>1</v>
      </c>
      <c r="IH1011" s="1">
        <v>1</v>
      </c>
      <c r="II1011" s="1">
        <v>1</v>
      </c>
      <c r="IJ1011" s="1">
        <v>1</v>
      </c>
      <c r="IK1011" s="1">
        <v>1</v>
      </c>
      <c r="IL1011" s="1">
        <v>1</v>
      </c>
      <c r="IM1011" s="1">
        <v>1</v>
      </c>
      <c r="IN1011" s="1">
        <v>1</v>
      </c>
      <c r="IO1011" s="1">
        <v>1</v>
      </c>
      <c r="IP1011" s="1">
        <v>0</v>
      </c>
      <c r="IQ1011" s="1">
        <v>0</v>
      </c>
      <c r="IR1011" s="1">
        <v>0</v>
      </c>
      <c r="IS1011" s="1">
        <v>1</v>
      </c>
      <c r="IT1011" s="1">
        <v>1</v>
      </c>
      <c r="IU1011" s="1">
        <v>1</v>
      </c>
      <c r="IV1011" s="1">
        <v>3</v>
      </c>
      <c r="IW1011" s="1">
        <v>1</v>
      </c>
      <c r="IX1011" s="1">
        <v>1</v>
      </c>
      <c r="IY1011" s="1">
        <v>1</v>
      </c>
      <c r="IZ1011" s="1">
        <v>1</v>
      </c>
      <c r="JA1011" s="1">
        <v>1</v>
      </c>
      <c r="JB1011" s="1">
        <v>1</v>
      </c>
      <c r="JC1011" s="1">
        <v>0</v>
      </c>
      <c r="JD1011" s="1">
        <v>0</v>
      </c>
      <c r="JE1011" s="1">
        <v>0</v>
      </c>
      <c r="JF1011" s="1">
        <v>0</v>
      </c>
      <c r="JG1011" s="1">
        <v>0</v>
      </c>
      <c r="JH1011" s="1">
        <v>0</v>
      </c>
      <c r="JI1011" s="1">
        <v>0</v>
      </c>
      <c r="JJ1011" s="1">
        <v>0</v>
      </c>
      <c r="JK1011" s="1">
        <v>0</v>
      </c>
      <c r="JL1011" s="1">
        <v>0</v>
      </c>
      <c r="JM1011" s="1">
        <v>0</v>
      </c>
      <c r="JN1011" s="1">
        <v>0</v>
      </c>
      <c r="JO1011" s="1">
        <v>0</v>
      </c>
      <c r="JP1011" s="1">
        <v>0</v>
      </c>
      <c r="JQ1011" s="1">
        <v>0</v>
      </c>
      <c r="JR1011" s="1">
        <v>0</v>
      </c>
      <c r="JS1011" s="1">
        <v>0</v>
      </c>
      <c r="JT1011" s="1">
        <v>0</v>
      </c>
      <c r="JU1011" s="1">
        <v>0</v>
      </c>
      <c r="JV1011" s="1">
        <v>0</v>
      </c>
      <c r="JW1011" s="1">
        <v>0</v>
      </c>
      <c r="JX1011" s="1">
        <v>0</v>
      </c>
      <c r="JY1011" s="1">
        <v>0</v>
      </c>
      <c r="JZ1011" s="1">
        <v>0</v>
      </c>
      <c r="KA1011" s="1">
        <v>0</v>
      </c>
      <c r="KB1011" s="1">
        <v>0</v>
      </c>
      <c r="KC1011" s="1">
        <v>0</v>
      </c>
      <c r="KD1011" s="1">
        <v>0</v>
      </c>
      <c r="KE1011" s="1">
        <v>0</v>
      </c>
      <c r="KF1011" s="1">
        <v>0</v>
      </c>
      <c r="KG1011" s="1">
        <v>0</v>
      </c>
      <c r="KH1011" s="1">
        <v>0</v>
      </c>
      <c r="KI1011" s="1">
        <v>0</v>
      </c>
      <c r="KJ1011" s="1">
        <v>0</v>
      </c>
      <c r="KK1011" s="1">
        <v>0</v>
      </c>
      <c r="KL1011" s="1">
        <v>0</v>
      </c>
      <c r="KM1011" s="1">
        <v>0</v>
      </c>
      <c r="KN1011" s="1">
        <v>0</v>
      </c>
      <c r="KO1011" s="1">
        <v>0</v>
      </c>
      <c r="KP1011" s="1">
        <v>0</v>
      </c>
      <c r="KQ1011" s="1">
        <v>0</v>
      </c>
      <c r="KR1011" s="1">
        <v>0</v>
      </c>
      <c r="KS1011" s="1">
        <v>0</v>
      </c>
      <c r="KT1011" s="1">
        <v>0</v>
      </c>
      <c r="KU1011" s="1">
        <v>0</v>
      </c>
      <c r="KV1011" s="1">
        <v>0</v>
      </c>
      <c r="KW1011" s="1">
        <v>0</v>
      </c>
      <c r="KX1011" s="1">
        <v>0</v>
      </c>
      <c r="KY1011" s="1">
        <v>0</v>
      </c>
      <c r="KZ1011" s="1">
        <v>0</v>
      </c>
      <c r="LA1011" s="1">
        <v>0</v>
      </c>
      <c r="LB1011" s="1">
        <v>0</v>
      </c>
      <c r="LC1011" s="1">
        <v>0</v>
      </c>
      <c r="LD1011" s="1">
        <v>0</v>
      </c>
      <c r="LE1011" s="1">
        <v>0</v>
      </c>
      <c r="LF1011" s="1">
        <v>0</v>
      </c>
      <c r="LG1011" s="1">
        <v>0</v>
      </c>
      <c r="LH1011" s="1">
        <v>0</v>
      </c>
      <c r="LI1011" s="1">
        <v>0</v>
      </c>
      <c r="LJ1011" s="1">
        <v>0</v>
      </c>
      <c r="LK1011" s="1">
        <v>0</v>
      </c>
      <c r="LL1011" s="1">
        <v>0</v>
      </c>
      <c r="LM1011" s="1">
        <v>0</v>
      </c>
      <c r="LN1011" s="1">
        <v>0</v>
      </c>
      <c r="LO1011" s="1">
        <v>0</v>
      </c>
      <c r="LP1011" s="1">
        <v>0</v>
      </c>
      <c r="LQ1011" s="1">
        <v>0</v>
      </c>
      <c r="LR1011" s="1">
        <v>0</v>
      </c>
      <c r="LS1011" s="1">
        <v>0</v>
      </c>
      <c r="LT1011" s="1">
        <v>0</v>
      </c>
      <c r="LU1011" s="1">
        <v>0</v>
      </c>
      <c r="LV1011" s="1">
        <v>0</v>
      </c>
      <c r="LW1011" s="1">
        <v>0</v>
      </c>
      <c r="LX1011" s="1">
        <v>0</v>
      </c>
      <c r="LY1011" s="1">
        <v>0</v>
      </c>
      <c r="LZ1011" s="1">
        <v>0</v>
      </c>
      <c r="MA1011" s="1">
        <v>0</v>
      </c>
      <c r="MB1011" s="1">
        <v>0</v>
      </c>
      <c r="MC1011" s="1">
        <v>1</v>
      </c>
    </row>
    <row r="1012" spans="1:341">
      <c r="A1012" s="1">
        <v>2016</v>
      </c>
      <c r="B1012" s="1" t="s">
        <v>1094</v>
      </c>
      <c r="C1012" s="1">
        <v>1</v>
      </c>
      <c r="D1012" s="1">
        <v>0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2</v>
      </c>
      <c r="L1012" s="1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</v>
      </c>
      <c r="X1012" s="1">
        <v>2</v>
      </c>
      <c r="Y1012" s="1">
        <v>2</v>
      </c>
      <c r="Z1012" s="1">
        <v>2</v>
      </c>
      <c r="AA1012" s="1">
        <v>2</v>
      </c>
      <c r="AB1012" s="1">
        <v>2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1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1</v>
      </c>
      <c r="BG1012" s="1">
        <v>1</v>
      </c>
      <c r="BH1012" s="1">
        <v>0</v>
      </c>
      <c r="BI1012" s="1">
        <v>0</v>
      </c>
      <c r="BJ1012" s="1">
        <v>1</v>
      </c>
      <c r="BK1012" s="1">
        <v>0</v>
      </c>
      <c r="BL1012" s="1">
        <v>0</v>
      </c>
      <c r="BM1012" s="1">
        <v>1</v>
      </c>
      <c r="BN1012" s="1">
        <v>0</v>
      </c>
      <c r="BO1012" s="1">
        <v>1</v>
      </c>
      <c r="BP1012" s="1">
        <v>0</v>
      </c>
      <c r="BQ1012" s="1">
        <v>2</v>
      </c>
      <c r="BR1012" s="1">
        <v>2</v>
      </c>
      <c r="BS1012" s="1">
        <v>2</v>
      </c>
      <c r="BT1012" s="1">
        <v>5</v>
      </c>
      <c r="BU1012" s="1">
        <v>2</v>
      </c>
      <c r="BV1012" s="1">
        <v>2</v>
      </c>
      <c r="BW1012" s="1">
        <v>0</v>
      </c>
      <c r="BX1012" s="1">
        <v>0</v>
      </c>
      <c r="BY1012" s="1">
        <v>2</v>
      </c>
      <c r="BZ1012" s="1">
        <v>1</v>
      </c>
      <c r="CA1012" s="1">
        <v>3</v>
      </c>
      <c r="CB1012" s="1">
        <v>3</v>
      </c>
      <c r="CC1012" s="1">
        <v>2</v>
      </c>
      <c r="CD1012" s="1">
        <v>0</v>
      </c>
      <c r="CE1012" s="1">
        <v>1</v>
      </c>
      <c r="CF1012" s="1">
        <v>0</v>
      </c>
      <c r="CG1012" s="1">
        <v>0</v>
      </c>
      <c r="CH1012" s="1">
        <v>0</v>
      </c>
      <c r="CI1012" s="1">
        <v>0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1</v>
      </c>
      <c r="CW1012" s="1">
        <v>1</v>
      </c>
      <c r="CX1012" s="1">
        <v>0</v>
      </c>
      <c r="CY1012" s="1">
        <v>1</v>
      </c>
      <c r="CZ1012" s="1">
        <v>0</v>
      </c>
      <c r="DA1012" s="1">
        <v>0</v>
      </c>
      <c r="DB1012" s="1">
        <v>1</v>
      </c>
      <c r="DC1012" s="1">
        <v>1</v>
      </c>
      <c r="DD1012" s="1">
        <v>1</v>
      </c>
      <c r="DE1012" s="1">
        <v>3</v>
      </c>
      <c r="DF1012" s="1">
        <v>1</v>
      </c>
      <c r="DG1012" s="1">
        <v>0</v>
      </c>
      <c r="DH1012" s="1">
        <v>1</v>
      </c>
      <c r="DI1012" s="1">
        <v>1</v>
      </c>
      <c r="DJ1012" s="1">
        <v>0</v>
      </c>
      <c r="DK1012" s="1">
        <v>1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4</v>
      </c>
      <c r="DS1012" s="1">
        <v>0</v>
      </c>
      <c r="DT1012" s="1">
        <v>4</v>
      </c>
      <c r="DU1012" s="1">
        <v>4</v>
      </c>
      <c r="DV1012" s="1">
        <v>4</v>
      </c>
      <c r="DW1012" s="1">
        <v>1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5</v>
      </c>
      <c r="ED1012" s="1">
        <v>5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2</v>
      </c>
      <c r="EK1012" s="1">
        <v>2</v>
      </c>
      <c r="EL1012" s="1">
        <v>0</v>
      </c>
      <c r="EM1012" s="1">
        <v>2</v>
      </c>
      <c r="EN1012" s="1">
        <v>2</v>
      </c>
      <c r="EO1012" s="1">
        <v>0</v>
      </c>
      <c r="EP1012" s="1">
        <v>0</v>
      </c>
      <c r="EQ1012" s="1">
        <v>0</v>
      </c>
      <c r="ER1012" s="1">
        <v>1</v>
      </c>
      <c r="ES1012" s="1">
        <v>1</v>
      </c>
      <c r="ET1012" s="1">
        <v>0</v>
      </c>
      <c r="EU1012" s="1">
        <v>1</v>
      </c>
      <c r="EV1012" s="1">
        <v>0</v>
      </c>
      <c r="EW1012" s="1">
        <v>0</v>
      </c>
      <c r="EX1012" s="1">
        <v>0</v>
      </c>
      <c r="EY1012" s="1">
        <v>1</v>
      </c>
      <c r="EZ1012" s="1">
        <v>0</v>
      </c>
      <c r="FA1012" s="1">
        <v>1</v>
      </c>
      <c r="FB1012" s="1">
        <v>1</v>
      </c>
      <c r="FC1012" s="1">
        <v>1</v>
      </c>
      <c r="FD1012" s="1">
        <v>0</v>
      </c>
      <c r="FE1012" s="1">
        <v>1</v>
      </c>
      <c r="FF1012" s="1">
        <v>0</v>
      </c>
      <c r="FG1012" s="1">
        <v>1</v>
      </c>
      <c r="FH1012" s="1">
        <v>0</v>
      </c>
      <c r="FI1012" s="1">
        <v>0</v>
      </c>
      <c r="FJ1012" s="1">
        <v>1</v>
      </c>
      <c r="FK1012" s="1">
        <v>0</v>
      </c>
      <c r="FL1012" s="1">
        <v>1</v>
      </c>
      <c r="FM1012" s="1">
        <v>3</v>
      </c>
      <c r="FN1012" s="1">
        <v>1</v>
      </c>
      <c r="FO1012" s="1">
        <v>0</v>
      </c>
      <c r="FP1012" s="1">
        <v>0</v>
      </c>
      <c r="FQ1012" s="1">
        <v>0</v>
      </c>
      <c r="FR1012" s="1">
        <v>9</v>
      </c>
      <c r="FS1012" s="1">
        <v>0</v>
      </c>
      <c r="FT1012" s="1">
        <v>0</v>
      </c>
      <c r="FU1012" s="1">
        <v>0</v>
      </c>
      <c r="FV1012" s="1">
        <v>7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1</v>
      </c>
      <c r="GD1012" s="1">
        <v>1</v>
      </c>
      <c r="GE1012" s="1">
        <v>1</v>
      </c>
      <c r="GF1012" s="1">
        <v>3</v>
      </c>
      <c r="GG1012" s="1">
        <v>1</v>
      </c>
      <c r="GH1012" s="1">
        <v>1</v>
      </c>
      <c r="GI1012" s="1">
        <v>1</v>
      </c>
      <c r="GJ1012" s="1">
        <v>1</v>
      </c>
      <c r="GK1012" s="1">
        <v>1</v>
      </c>
      <c r="GL1012" s="1">
        <v>1</v>
      </c>
      <c r="GM1012" s="1">
        <v>0</v>
      </c>
      <c r="GN1012" s="1">
        <v>0</v>
      </c>
      <c r="GO1012" s="1">
        <v>1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1</v>
      </c>
      <c r="HP1012" s="1">
        <v>1</v>
      </c>
      <c r="HQ1012" s="1">
        <v>0</v>
      </c>
      <c r="HR1012" s="1">
        <v>0</v>
      </c>
      <c r="HS1012" s="1">
        <v>2</v>
      </c>
      <c r="HT1012" s="1">
        <v>2</v>
      </c>
      <c r="HU1012" s="1">
        <v>2</v>
      </c>
      <c r="HV1012" s="1">
        <v>6</v>
      </c>
      <c r="HW1012" s="1">
        <v>2</v>
      </c>
      <c r="HX1012" s="1">
        <v>2</v>
      </c>
      <c r="HY1012" s="1">
        <v>2</v>
      </c>
      <c r="HZ1012" s="1">
        <v>2</v>
      </c>
      <c r="IA1012" s="1">
        <v>2</v>
      </c>
      <c r="IB1012" s="1">
        <v>2</v>
      </c>
      <c r="IC1012" s="1">
        <v>2</v>
      </c>
      <c r="ID1012" s="1">
        <v>0</v>
      </c>
      <c r="IE1012" s="1">
        <v>0</v>
      </c>
      <c r="IF1012" s="1">
        <v>1</v>
      </c>
      <c r="IG1012" s="1">
        <v>1</v>
      </c>
      <c r="IH1012" s="1">
        <v>1</v>
      </c>
      <c r="II1012" s="1">
        <v>1</v>
      </c>
      <c r="IJ1012" s="1">
        <v>1</v>
      </c>
      <c r="IK1012" s="1">
        <v>1</v>
      </c>
      <c r="IL1012" s="1">
        <v>1</v>
      </c>
      <c r="IM1012" s="1">
        <v>1</v>
      </c>
      <c r="IN1012" s="1">
        <v>1</v>
      </c>
      <c r="IO1012" s="1">
        <v>1</v>
      </c>
      <c r="IP1012" s="1">
        <v>0</v>
      </c>
      <c r="IQ1012" s="1">
        <v>0</v>
      </c>
      <c r="IR1012" s="1">
        <v>0</v>
      </c>
      <c r="IS1012" s="1">
        <v>1</v>
      </c>
      <c r="IT1012" s="1">
        <v>1</v>
      </c>
      <c r="IU1012" s="1">
        <v>1</v>
      </c>
      <c r="IV1012" s="1">
        <v>3</v>
      </c>
      <c r="IW1012" s="1">
        <v>1</v>
      </c>
      <c r="IX1012" s="1">
        <v>1</v>
      </c>
      <c r="IY1012" s="1">
        <v>1</v>
      </c>
      <c r="IZ1012" s="1">
        <v>1</v>
      </c>
      <c r="JA1012" s="1">
        <v>1</v>
      </c>
      <c r="JB1012" s="1">
        <v>1</v>
      </c>
      <c r="JC1012" s="1">
        <v>0</v>
      </c>
      <c r="JD1012" s="1">
        <v>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>
        <v>0</v>
      </c>
      <c r="JL1012" s="1">
        <v>0</v>
      </c>
      <c r="JM1012" s="1">
        <v>0</v>
      </c>
      <c r="JN1012" s="1">
        <v>0</v>
      </c>
      <c r="JO1012" s="1">
        <v>0</v>
      </c>
      <c r="JP1012" s="1">
        <v>0</v>
      </c>
      <c r="JQ1012" s="1">
        <v>0</v>
      </c>
      <c r="JR1012" s="1">
        <v>0</v>
      </c>
      <c r="JS1012" s="1">
        <v>0</v>
      </c>
      <c r="JT1012" s="1">
        <v>0</v>
      </c>
      <c r="JU1012" s="1">
        <v>0</v>
      </c>
      <c r="JV1012" s="1">
        <v>0</v>
      </c>
      <c r="JW1012" s="1">
        <v>0</v>
      </c>
      <c r="JX1012" s="1">
        <v>0</v>
      </c>
      <c r="JY1012" s="1">
        <v>0</v>
      </c>
      <c r="JZ1012" s="1">
        <v>0</v>
      </c>
      <c r="KA1012" s="1">
        <v>0</v>
      </c>
      <c r="KB1012" s="1">
        <v>0</v>
      </c>
      <c r="KC1012" s="1">
        <v>0</v>
      </c>
      <c r="KD1012" s="1">
        <v>0</v>
      </c>
      <c r="KE1012" s="1">
        <v>0</v>
      </c>
      <c r="KF1012" s="1">
        <v>0</v>
      </c>
      <c r="KG1012" s="1">
        <v>0</v>
      </c>
      <c r="KH1012" s="1">
        <v>0</v>
      </c>
      <c r="KI1012" s="1">
        <v>0</v>
      </c>
      <c r="KJ1012" s="1">
        <v>0</v>
      </c>
      <c r="KK1012" s="1">
        <v>0</v>
      </c>
      <c r="KL1012" s="1">
        <v>0</v>
      </c>
      <c r="KM1012" s="1">
        <v>0</v>
      </c>
      <c r="KN1012" s="1">
        <v>0</v>
      </c>
      <c r="KO1012" s="1">
        <v>0</v>
      </c>
      <c r="KP1012" s="1">
        <v>0</v>
      </c>
      <c r="KQ1012" s="1">
        <v>0</v>
      </c>
      <c r="KR1012" s="1">
        <v>0</v>
      </c>
      <c r="KS1012" s="1">
        <v>0</v>
      </c>
      <c r="KT1012" s="1">
        <v>0</v>
      </c>
      <c r="KU1012" s="1">
        <v>0</v>
      </c>
      <c r="KV1012" s="1">
        <v>0</v>
      </c>
      <c r="KW1012" s="1">
        <v>0</v>
      </c>
      <c r="KX1012" s="1">
        <v>0</v>
      </c>
      <c r="KY1012" s="1">
        <v>0</v>
      </c>
      <c r="KZ1012" s="1">
        <v>0</v>
      </c>
      <c r="LA1012" s="1">
        <v>0</v>
      </c>
      <c r="LB1012" s="1">
        <v>0</v>
      </c>
      <c r="LC1012" s="1">
        <v>0</v>
      </c>
      <c r="LD1012" s="1">
        <v>0</v>
      </c>
      <c r="LE1012" s="1">
        <v>0</v>
      </c>
      <c r="LF1012" s="1">
        <v>0</v>
      </c>
      <c r="LG1012" s="1">
        <v>0</v>
      </c>
      <c r="LH1012" s="1">
        <v>0</v>
      </c>
      <c r="LI1012" s="1">
        <v>0</v>
      </c>
      <c r="LJ1012" s="1">
        <v>0</v>
      </c>
      <c r="LK1012" s="1">
        <v>0</v>
      </c>
      <c r="LL1012" s="1">
        <v>0</v>
      </c>
      <c r="LM1012" s="1">
        <v>0</v>
      </c>
      <c r="LN1012" s="1">
        <v>0</v>
      </c>
      <c r="LO1012" s="1">
        <v>0</v>
      </c>
      <c r="LP1012" s="1">
        <v>0</v>
      </c>
      <c r="LQ1012" s="1">
        <v>0</v>
      </c>
      <c r="LR1012" s="1">
        <v>0</v>
      </c>
      <c r="LS1012" s="1">
        <v>0</v>
      </c>
      <c r="LT1012" s="1">
        <v>0</v>
      </c>
      <c r="LU1012" s="1">
        <v>0</v>
      </c>
      <c r="LV1012" s="1">
        <v>0</v>
      </c>
      <c r="LW1012" s="1">
        <v>0</v>
      </c>
      <c r="LX1012" s="1">
        <v>0</v>
      </c>
      <c r="LY1012" s="1">
        <v>0</v>
      </c>
      <c r="LZ1012" s="1">
        <v>0</v>
      </c>
      <c r="MA1012" s="1">
        <v>0</v>
      </c>
      <c r="MB1012" s="1">
        <v>0</v>
      </c>
      <c r="MC1012" s="1">
        <v>1</v>
      </c>
    </row>
    <row r="1013" spans="1:341">
      <c r="A1013" s="1">
        <v>2016</v>
      </c>
      <c r="B1013" s="1" t="s">
        <v>1095</v>
      </c>
      <c r="C1013" s="1">
        <v>1</v>
      </c>
      <c r="D1013" s="1">
        <v>0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  <c r="J1013" s="1">
        <v>1</v>
      </c>
      <c r="K1013" s="1">
        <v>2</v>
      </c>
      <c r="L1013" s="1">
        <v>2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2</v>
      </c>
      <c r="X1013" s="1">
        <v>2</v>
      </c>
      <c r="Y1013" s="1">
        <v>2</v>
      </c>
      <c r="Z1013" s="1">
        <v>2</v>
      </c>
      <c r="AA1013" s="1">
        <v>2</v>
      </c>
      <c r="AB1013" s="1">
        <v>2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1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2</v>
      </c>
      <c r="BG1013" s="1">
        <v>2</v>
      </c>
      <c r="BH1013" s="1">
        <v>0</v>
      </c>
      <c r="BI1013" s="1">
        <v>0</v>
      </c>
      <c r="BJ1013" s="1">
        <v>2</v>
      </c>
      <c r="BK1013" s="1">
        <v>0</v>
      </c>
      <c r="BL1013" s="1">
        <v>0</v>
      </c>
      <c r="BM1013" s="1">
        <v>1</v>
      </c>
      <c r="BN1013" s="1">
        <v>0</v>
      </c>
      <c r="BO1013" s="1">
        <v>1</v>
      </c>
      <c r="BP1013" s="1">
        <v>0</v>
      </c>
      <c r="BQ1013" s="1">
        <v>2</v>
      </c>
      <c r="BR1013" s="1">
        <v>2</v>
      </c>
      <c r="BS1013" s="1">
        <v>2</v>
      </c>
      <c r="BT1013" s="1">
        <v>5</v>
      </c>
      <c r="BU1013" s="1">
        <v>2</v>
      </c>
      <c r="BV1013" s="1">
        <v>2</v>
      </c>
      <c r="BW1013" s="1">
        <v>0</v>
      </c>
      <c r="BX1013" s="1">
        <v>0</v>
      </c>
      <c r="BY1013" s="1">
        <v>2</v>
      </c>
      <c r="BZ1013" s="1">
        <v>1</v>
      </c>
      <c r="CA1013" s="1">
        <v>3</v>
      </c>
      <c r="CB1013" s="1">
        <v>3</v>
      </c>
      <c r="CC1013" s="1">
        <v>2</v>
      </c>
      <c r="CD1013" s="1">
        <v>0</v>
      </c>
      <c r="CE1013" s="1">
        <v>1</v>
      </c>
      <c r="CF1013" s="1">
        <v>0</v>
      </c>
      <c r="CG1013" s="1">
        <v>0</v>
      </c>
      <c r="CH1013" s="1">
        <v>0</v>
      </c>
      <c r="CI1013" s="1">
        <v>0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1</v>
      </c>
      <c r="CW1013" s="1">
        <v>1</v>
      </c>
      <c r="CX1013" s="1">
        <v>0</v>
      </c>
      <c r="CY1013" s="1">
        <v>1</v>
      </c>
      <c r="CZ1013" s="1">
        <v>0</v>
      </c>
      <c r="DA1013" s="1">
        <v>0</v>
      </c>
      <c r="DB1013" s="1">
        <v>1</v>
      </c>
      <c r="DC1013" s="1">
        <v>1</v>
      </c>
      <c r="DD1013" s="1">
        <v>1</v>
      </c>
      <c r="DE1013" s="1">
        <v>3</v>
      </c>
      <c r="DF1013" s="1">
        <v>1</v>
      </c>
      <c r="DG1013" s="1">
        <v>0</v>
      </c>
      <c r="DH1013" s="1">
        <v>1</v>
      </c>
      <c r="DI1013" s="1">
        <v>1</v>
      </c>
      <c r="DJ1013" s="1">
        <v>0</v>
      </c>
      <c r="DK1013" s="1">
        <v>1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4</v>
      </c>
      <c r="DS1013" s="1">
        <v>0</v>
      </c>
      <c r="DT1013" s="1">
        <v>4</v>
      </c>
      <c r="DU1013" s="1">
        <v>4</v>
      </c>
      <c r="DV1013" s="1">
        <v>4</v>
      </c>
      <c r="DW1013" s="1">
        <v>1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4</v>
      </c>
      <c r="ED1013" s="1">
        <v>4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2</v>
      </c>
      <c r="EK1013" s="1">
        <v>2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1</v>
      </c>
      <c r="ES1013" s="1">
        <v>1</v>
      </c>
      <c r="ET1013" s="1">
        <v>0</v>
      </c>
      <c r="EU1013" s="1">
        <v>1</v>
      </c>
      <c r="EV1013" s="1">
        <v>0</v>
      </c>
      <c r="EW1013" s="1">
        <v>0</v>
      </c>
      <c r="EX1013" s="1">
        <v>0</v>
      </c>
      <c r="EY1013" s="1">
        <v>1</v>
      </c>
      <c r="EZ1013" s="1">
        <v>0</v>
      </c>
      <c r="FA1013" s="1">
        <v>1</v>
      </c>
      <c r="FB1013" s="1">
        <v>1</v>
      </c>
      <c r="FC1013" s="1">
        <v>1</v>
      </c>
      <c r="FD1013" s="1">
        <v>0</v>
      </c>
      <c r="FE1013" s="1">
        <v>1</v>
      </c>
      <c r="FF1013" s="1">
        <v>0</v>
      </c>
      <c r="FG1013" s="1">
        <v>1</v>
      </c>
      <c r="FH1013" s="1">
        <v>0</v>
      </c>
      <c r="FI1013" s="1">
        <v>0</v>
      </c>
      <c r="FJ1013" s="1">
        <v>1</v>
      </c>
      <c r="FK1013" s="1">
        <v>0</v>
      </c>
      <c r="FL1013" s="1">
        <v>1</v>
      </c>
      <c r="FM1013" s="1">
        <v>3</v>
      </c>
      <c r="FN1013" s="1">
        <v>1</v>
      </c>
      <c r="FO1013" s="1">
        <v>0</v>
      </c>
      <c r="FP1013" s="1">
        <v>0</v>
      </c>
      <c r="FQ1013" s="1">
        <v>0</v>
      </c>
      <c r="FR1013" s="1">
        <v>9</v>
      </c>
      <c r="FS1013" s="1">
        <v>0</v>
      </c>
      <c r="FT1013" s="1">
        <v>0</v>
      </c>
      <c r="FU1013" s="1">
        <v>0</v>
      </c>
      <c r="FV1013" s="1">
        <v>7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1</v>
      </c>
      <c r="GD1013" s="1">
        <v>1</v>
      </c>
      <c r="GE1013" s="1">
        <v>1</v>
      </c>
      <c r="GF1013" s="1">
        <v>3</v>
      </c>
      <c r="GG1013" s="1">
        <v>1</v>
      </c>
      <c r="GH1013" s="1">
        <v>1</v>
      </c>
      <c r="GI1013" s="1">
        <v>1</v>
      </c>
      <c r="GJ1013" s="1">
        <v>1</v>
      </c>
      <c r="GK1013" s="1">
        <v>1</v>
      </c>
      <c r="GL1013" s="1">
        <v>1</v>
      </c>
      <c r="GM1013" s="1">
        <v>0</v>
      </c>
      <c r="GN1013" s="1">
        <v>0</v>
      </c>
      <c r="GO1013" s="1">
        <v>1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1</v>
      </c>
      <c r="HP1013" s="1">
        <v>1</v>
      </c>
      <c r="HQ1013" s="1">
        <v>0</v>
      </c>
      <c r="HR1013" s="1">
        <v>0</v>
      </c>
      <c r="HS1013" s="1">
        <v>2</v>
      </c>
      <c r="HT1013" s="1">
        <v>2</v>
      </c>
      <c r="HU1013" s="1">
        <v>2</v>
      </c>
      <c r="HV1013" s="1">
        <v>6</v>
      </c>
      <c r="HW1013" s="1">
        <v>2</v>
      </c>
      <c r="HX1013" s="1">
        <v>2</v>
      </c>
      <c r="HY1013" s="1">
        <v>2</v>
      </c>
      <c r="HZ1013" s="1">
        <v>2</v>
      </c>
      <c r="IA1013" s="1">
        <v>2</v>
      </c>
      <c r="IB1013" s="1">
        <v>2</v>
      </c>
      <c r="IC1013" s="1">
        <v>2</v>
      </c>
      <c r="ID1013" s="1">
        <v>0</v>
      </c>
      <c r="IE1013" s="1">
        <v>0</v>
      </c>
      <c r="IF1013" s="1">
        <v>1</v>
      </c>
      <c r="IG1013" s="1">
        <v>1</v>
      </c>
      <c r="IH1013" s="1">
        <v>1</v>
      </c>
      <c r="II1013" s="1">
        <v>1</v>
      </c>
      <c r="IJ1013" s="1">
        <v>1</v>
      </c>
      <c r="IK1013" s="1">
        <v>1</v>
      </c>
      <c r="IL1013" s="1">
        <v>1</v>
      </c>
      <c r="IM1013" s="1">
        <v>1</v>
      </c>
      <c r="IN1013" s="1">
        <v>1</v>
      </c>
      <c r="IO1013" s="1">
        <v>1</v>
      </c>
      <c r="IP1013" s="1">
        <v>0</v>
      </c>
      <c r="IQ1013" s="1">
        <v>0</v>
      </c>
      <c r="IR1013" s="1">
        <v>0</v>
      </c>
      <c r="IS1013" s="1">
        <v>1</v>
      </c>
      <c r="IT1013" s="1">
        <v>1</v>
      </c>
      <c r="IU1013" s="1">
        <v>1</v>
      </c>
      <c r="IV1013" s="1">
        <v>3</v>
      </c>
      <c r="IW1013" s="1">
        <v>1</v>
      </c>
      <c r="IX1013" s="1">
        <v>1</v>
      </c>
      <c r="IY1013" s="1">
        <v>1</v>
      </c>
      <c r="IZ1013" s="1">
        <v>1</v>
      </c>
      <c r="JA1013" s="1">
        <v>1</v>
      </c>
      <c r="JB1013" s="1">
        <v>1</v>
      </c>
      <c r="JC1013" s="1">
        <v>0</v>
      </c>
      <c r="JD1013" s="1">
        <v>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0</v>
      </c>
      <c r="JK1013" s="1">
        <v>0</v>
      </c>
      <c r="JL1013" s="1">
        <v>0</v>
      </c>
      <c r="JM1013" s="1">
        <v>0</v>
      </c>
      <c r="JN1013" s="1">
        <v>0</v>
      </c>
      <c r="JO1013" s="1">
        <v>0</v>
      </c>
      <c r="JP1013" s="1">
        <v>0</v>
      </c>
      <c r="JQ1013" s="1">
        <v>0</v>
      </c>
      <c r="JR1013" s="1">
        <v>0</v>
      </c>
      <c r="JS1013" s="1">
        <v>0</v>
      </c>
      <c r="JT1013" s="1">
        <v>0</v>
      </c>
      <c r="JU1013" s="1">
        <v>0</v>
      </c>
      <c r="JV1013" s="1">
        <v>0</v>
      </c>
      <c r="JW1013" s="1">
        <v>0</v>
      </c>
      <c r="JX1013" s="1">
        <v>0</v>
      </c>
      <c r="JY1013" s="1">
        <v>0</v>
      </c>
      <c r="JZ1013" s="1">
        <v>0</v>
      </c>
      <c r="KA1013" s="1">
        <v>0</v>
      </c>
      <c r="KB1013" s="1">
        <v>0</v>
      </c>
      <c r="KC1013" s="1">
        <v>0</v>
      </c>
      <c r="KD1013" s="1">
        <v>0</v>
      </c>
      <c r="KE1013" s="1">
        <v>0</v>
      </c>
      <c r="KF1013" s="1">
        <v>0</v>
      </c>
      <c r="KG1013" s="1">
        <v>0</v>
      </c>
      <c r="KH1013" s="1">
        <v>0</v>
      </c>
      <c r="KI1013" s="1">
        <v>0</v>
      </c>
      <c r="KJ1013" s="1">
        <v>0</v>
      </c>
      <c r="KK1013" s="1">
        <v>0</v>
      </c>
      <c r="KL1013" s="1">
        <v>0</v>
      </c>
      <c r="KM1013" s="1">
        <v>0</v>
      </c>
      <c r="KN1013" s="1">
        <v>0</v>
      </c>
      <c r="KO1013" s="1">
        <v>0</v>
      </c>
      <c r="KP1013" s="1">
        <v>0</v>
      </c>
      <c r="KQ1013" s="1">
        <v>0</v>
      </c>
      <c r="KR1013" s="1">
        <v>0</v>
      </c>
      <c r="KS1013" s="1">
        <v>0</v>
      </c>
      <c r="KT1013" s="1">
        <v>0</v>
      </c>
      <c r="KU1013" s="1">
        <v>0</v>
      </c>
      <c r="KV1013" s="1">
        <v>0</v>
      </c>
      <c r="KW1013" s="1">
        <v>0</v>
      </c>
      <c r="KX1013" s="1">
        <v>0</v>
      </c>
      <c r="KY1013" s="1">
        <v>0</v>
      </c>
      <c r="KZ1013" s="1">
        <v>0</v>
      </c>
      <c r="LA1013" s="1">
        <v>0</v>
      </c>
      <c r="LB1013" s="1">
        <v>0</v>
      </c>
      <c r="LC1013" s="1">
        <v>0</v>
      </c>
      <c r="LD1013" s="1">
        <v>0</v>
      </c>
      <c r="LE1013" s="1">
        <v>0</v>
      </c>
      <c r="LF1013" s="1">
        <v>0</v>
      </c>
      <c r="LG1013" s="1">
        <v>0</v>
      </c>
      <c r="LH1013" s="1">
        <v>0</v>
      </c>
      <c r="LI1013" s="1">
        <v>0</v>
      </c>
      <c r="LJ1013" s="1">
        <v>0</v>
      </c>
      <c r="LK1013" s="1">
        <v>0</v>
      </c>
      <c r="LL1013" s="1">
        <v>0</v>
      </c>
      <c r="LM1013" s="1">
        <v>0</v>
      </c>
      <c r="LN1013" s="1">
        <v>0</v>
      </c>
      <c r="LO1013" s="1">
        <v>0</v>
      </c>
      <c r="LP1013" s="1">
        <v>0</v>
      </c>
      <c r="LQ1013" s="1">
        <v>0</v>
      </c>
      <c r="LR1013" s="1">
        <v>0</v>
      </c>
      <c r="LS1013" s="1">
        <v>0</v>
      </c>
      <c r="LT1013" s="1">
        <v>0</v>
      </c>
      <c r="LU1013" s="1">
        <v>0</v>
      </c>
      <c r="LV1013" s="1">
        <v>0</v>
      </c>
      <c r="LW1013" s="1">
        <v>0</v>
      </c>
      <c r="LX1013" s="1">
        <v>0</v>
      </c>
      <c r="LY1013" s="1">
        <v>0</v>
      </c>
      <c r="LZ1013" s="1">
        <v>0</v>
      </c>
      <c r="MA1013" s="1">
        <v>0</v>
      </c>
      <c r="MB1013" s="1">
        <v>0</v>
      </c>
      <c r="MC1013" s="1">
        <v>1</v>
      </c>
    </row>
    <row r="1014" spans="1:341">
      <c r="A1014" s="1">
        <v>2017</v>
      </c>
      <c r="B1014" s="1" t="s">
        <v>1096</v>
      </c>
      <c r="C1014" s="1">
        <v>1</v>
      </c>
      <c r="D1014" s="1">
        <v>0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2</v>
      </c>
      <c r="L1014" s="1">
        <v>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1</v>
      </c>
      <c r="Y1014" s="1">
        <v>1</v>
      </c>
      <c r="Z1014" s="1">
        <v>1</v>
      </c>
      <c r="AA1014" s="1">
        <v>1</v>
      </c>
      <c r="AB1014" s="1">
        <v>1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2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1</v>
      </c>
      <c r="BG1014" s="1">
        <v>1</v>
      </c>
      <c r="BH1014" s="1">
        <v>0</v>
      </c>
      <c r="BI1014" s="1">
        <v>0</v>
      </c>
      <c r="BJ1014" s="1">
        <v>1</v>
      </c>
      <c r="BK1014" s="1">
        <v>0</v>
      </c>
      <c r="BL1014" s="1">
        <v>0</v>
      </c>
      <c r="BM1014" s="1">
        <v>1</v>
      </c>
      <c r="BN1014" s="1">
        <v>0</v>
      </c>
      <c r="BO1014" s="1">
        <v>1</v>
      </c>
      <c r="BP1014" s="1">
        <v>0</v>
      </c>
      <c r="BQ1014" s="1">
        <v>1</v>
      </c>
      <c r="BR1014" s="1">
        <v>1</v>
      </c>
      <c r="BS1014" s="1">
        <v>1</v>
      </c>
      <c r="BT1014" s="1">
        <v>3</v>
      </c>
      <c r="BU1014" s="1">
        <v>1</v>
      </c>
      <c r="BV1014" s="1">
        <v>1</v>
      </c>
      <c r="BW1014" s="1">
        <v>0</v>
      </c>
      <c r="BX1014" s="1">
        <v>0</v>
      </c>
      <c r="BY1014" s="1">
        <v>1</v>
      </c>
      <c r="BZ1014" s="1">
        <v>0</v>
      </c>
      <c r="CA1014" s="1">
        <v>1</v>
      </c>
      <c r="CB1014" s="1">
        <v>1</v>
      </c>
      <c r="CC1014" s="1">
        <v>1</v>
      </c>
      <c r="CD1014" s="1">
        <v>0</v>
      </c>
      <c r="CE1014" s="1">
        <v>4</v>
      </c>
      <c r="CF1014" s="1">
        <v>0</v>
      </c>
      <c r="CG1014" s="1">
        <v>0</v>
      </c>
      <c r="CH1014" s="1">
        <v>0</v>
      </c>
      <c r="CI1014" s="1">
        <v>0</v>
      </c>
      <c r="CJ1014" s="1">
        <v>4</v>
      </c>
      <c r="CK1014" s="1">
        <v>4</v>
      </c>
      <c r="CL1014" s="1">
        <v>4</v>
      </c>
      <c r="CM1014" s="1">
        <v>4</v>
      </c>
      <c r="CN1014" s="1">
        <v>4</v>
      </c>
      <c r="CO1014" s="1">
        <v>0</v>
      </c>
      <c r="CP1014" s="1">
        <v>1</v>
      </c>
      <c r="CQ1014" s="1">
        <v>1</v>
      </c>
      <c r="CR1014" s="1">
        <v>1</v>
      </c>
      <c r="CS1014" s="1">
        <v>1</v>
      </c>
      <c r="CT1014" s="1">
        <v>1</v>
      </c>
      <c r="CU1014" s="1">
        <v>0</v>
      </c>
      <c r="CV1014" s="1">
        <v>1</v>
      </c>
      <c r="CW1014" s="1">
        <v>1</v>
      </c>
      <c r="CX1014" s="1">
        <v>0</v>
      </c>
      <c r="CY1014" s="1">
        <v>2</v>
      </c>
      <c r="CZ1014" s="1">
        <v>0</v>
      </c>
      <c r="DA1014" s="1">
        <v>0</v>
      </c>
      <c r="DB1014" s="1">
        <v>2</v>
      </c>
      <c r="DC1014" s="1">
        <v>2</v>
      </c>
      <c r="DD1014" s="1">
        <v>2</v>
      </c>
      <c r="DE1014" s="1">
        <v>5</v>
      </c>
      <c r="DF1014" s="1">
        <v>2</v>
      </c>
      <c r="DG1014" s="1">
        <v>0</v>
      </c>
      <c r="DH1014" s="1">
        <v>2</v>
      </c>
      <c r="DI1014" s="1">
        <v>2</v>
      </c>
      <c r="DJ1014" s="1">
        <v>0</v>
      </c>
      <c r="DK1014" s="1">
        <v>2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9</v>
      </c>
      <c r="DS1014" s="1">
        <v>0</v>
      </c>
      <c r="DT1014" s="1">
        <v>9</v>
      </c>
      <c r="DU1014" s="1">
        <v>9</v>
      </c>
      <c r="DV1014" s="1">
        <v>9</v>
      </c>
      <c r="DW1014" s="1">
        <v>3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6</v>
      </c>
      <c r="ED1014" s="1">
        <v>6</v>
      </c>
      <c r="EE1014" s="1">
        <v>2</v>
      </c>
      <c r="EF1014" s="1">
        <v>0</v>
      </c>
      <c r="EG1014" s="1">
        <v>0</v>
      </c>
      <c r="EH1014" s="1">
        <v>0</v>
      </c>
      <c r="EI1014" s="1">
        <v>0</v>
      </c>
      <c r="EJ1014" s="1">
        <v>1</v>
      </c>
      <c r="EK1014" s="1">
        <v>1</v>
      </c>
      <c r="EL1014" s="1">
        <v>0</v>
      </c>
      <c r="EM1014" s="1">
        <v>1</v>
      </c>
      <c r="EN1014" s="1">
        <v>1</v>
      </c>
      <c r="EO1014" s="1">
        <v>0</v>
      </c>
      <c r="EP1014" s="1">
        <v>0</v>
      </c>
      <c r="EQ1014" s="1">
        <v>0</v>
      </c>
      <c r="ER1014" s="1">
        <v>1</v>
      </c>
      <c r="ES1014" s="1">
        <v>1</v>
      </c>
      <c r="ET1014" s="1">
        <v>0</v>
      </c>
      <c r="EU1014" s="1">
        <v>1</v>
      </c>
      <c r="EV1014" s="1">
        <v>0</v>
      </c>
      <c r="EW1014" s="1">
        <v>0</v>
      </c>
      <c r="EX1014" s="1">
        <v>0</v>
      </c>
      <c r="EY1014" s="1">
        <v>1</v>
      </c>
      <c r="EZ1014" s="1">
        <v>0</v>
      </c>
      <c r="FA1014" s="1">
        <v>1</v>
      </c>
      <c r="FB1014" s="1">
        <v>1</v>
      </c>
      <c r="FC1014" s="1">
        <v>1</v>
      </c>
      <c r="FD1014" s="1">
        <v>0</v>
      </c>
      <c r="FE1014" s="1">
        <v>1</v>
      </c>
      <c r="FF1014" s="1">
        <v>0</v>
      </c>
      <c r="FG1014" s="1">
        <v>1</v>
      </c>
      <c r="FH1014" s="1">
        <v>0</v>
      </c>
      <c r="FI1014" s="1">
        <v>0</v>
      </c>
      <c r="FJ1014" s="1">
        <v>1</v>
      </c>
      <c r="FK1014" s="1">
        <v>0</v>
      </c>
      <c r="FL1014" s="1">
        <v>1</v>
      </c>
      <c r="FM1014" s="1">
        <v>3</v>
      </c>
      <c r="FN1014" s="1">
        <v>1</v>
      </c>
      <c r="FO1014" s="1">
        <v>0</v>
      </c>
      <c r="FP1014" s="1">
        <v>0</v>
      </c>
      <c r="FQ1014" s="1">
        <v>0</v>
      </c>
      <c r="FR1014" s="1">
        <v>11</v>
      </c>
      <c r="FS1014" s="1">
        <v>0</v>
      </c>
      <c r="FT1014" s="1">
        <v>0</v>
      </c>
      <c r="FU1014" s="1">
        <v>0</v>
      </c>
      <c r="FV1014" s="1">
        <v>13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1</v>
      </c>
      <c r="GD1014" s="1">
        <v>1</v>
      </c>
      <c r="GE1014" s="1">
        <v>1</v>
      </c>
      <c r="GF1014" s="1">
        <v>3</v>
      </c>
      <c r="GG1014" s="1">
        <v>1</v>
      </c>
      <c r="GH1014" s="1">
        <v>1</v>
      </c>
      <c r="GI1014" s="1">
        <v>1</v>
      </c>
      <c r="GJ1014" s="1">
        <v>1</v>
      </c>
      <c r="GK1014" s="1">
        <v>1</v>
      </c>
      <c r="GL1014" s="1">
        <v>1</v>
      </c>
      <c r="GM1014" s="1">
        <v>0</v>
      </c>
      <c r="GN1014" s="1">
        <v>0</v>
      </c>
      <c r="GO1014" s="1">
        <v>1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1</v>
      </c>
      <c r="HP1014" s="1">
        <v>1</v>
      </c>
      <c r="HQ1014" s="1">
        <v>0</v>
      </c>
      <c r="HR1014" s="1">
        <v>0</v>
      </c>
      <c r="HS1014" s="1">
        <v>2</v>
      </c>
      <c r="HT1014" s="1">
        <v>2</v>
      </c>
      <c r="HU1014" s="1">
        <v>2</v>
      </c>
      <c r="HV1014" s="1">
        <v>6</v>
      </c>
      <c r="HW1014" s="1">
        <v>2</v>
      </c>
      <c r="HX1014" s="1">
        <v>2</v>
      </c>
      <c r="HY1014" s="1">
        <v>2</v>
      </c>
      <c r="HZ1014" s="1">
        <v>2</v>
      </c>
      <c r="IA1014" s="1">
        <v>2</v>
      </c>
      <c r="IB1014" s="1">
        <v>2</v>
      </c>
      <c r="IC1014" s="1">
        <v>2</v>
      </c>
      <c r="ID1014" s="1">
        <v>0</v>
      </c>
      <c r="IE1014" s="1">
        <v>0</v>
      </c>
      <c r="IF1014" s="1">
        <v>1</v>
      </c>
      <c r="IG1014" s="1">
        <v>1</v>
      </c>
      <c r="IH1014" s="1">
        <v>1</v>
      </c>
      <c r="II1014" s="1">
        <v>1</v>
      </c>
      <c r="IJ1014" s="1">
        <v>1</v>
      </c>
      <c r="IK1014" s="1">
        <v>1</v>
      </c>
      <c r="IL1014" s="1">
        <v>1</v>
      </c>
      <c r="IM1014" s="1">
        <v>1</v>
      </c>
      <c r="IN1014" s="1">
        <v>1</v>
      </c>
      <c r="IO1014" s="1">
        <v>1</v>
      </c>
      <c r="IP1014" s="1">
        <v>0</v>
      </c>
      <c r="IQ1014" s="1">
        <v>0</v>
      </c>
      <c r="IR1014" s="1">
        <v>0</v>
      </c>
      <c r="IS1014" s="1">
        <v>1</v>
      </c>
      <c r="IT1014" s="1">
        <v>1</v>
      </c>
      <c r="IU1014" s="1">
        <v>1</v>
      </c>
      <c r="IV1014" s="1">
        <v>3</v>
      </c>
      <c r="IW1014" s="1">
        <v>1</v>
      </c>
      <c r="IX1014" s="1">
        <v>1</v>
      </c>
      <c r="IY1014" s="1">
        <v>1</v>
      </c>
      <c r="IZ1014" s="1">
        <v>1</v>
      </c>
      <c r="JA1014" s="1">
        <v>1</v>
      </c>
      <c r="JB1014" s="1">
        <v>1</v>
      </c>
      <c r="JC1014" s="1">
        <v>0</v>
      </c>
      <c r="JD1014" s="1">
        <v>0</v>
      </c>
      <c r="JE1014" s="1">
        <v>0</v>
      </c>
      <c r="JF1014" s="1">
        <v>0</v>
      </c>
      <c r="JG1014" s="1">
        <v>0</v>
      </c>
      <c r="JH1014" s="1">
        <v>0</v>
      </c>
      <c r="JI1014" s="1">
        <v>0</v>
      </c>
      <c r="JJ1014" s="1">
        <v>0</v>
      </c>
      <c r="JK1014" s="1">
        <v>0</v>
      </c>
      <c r="JL1014" s="1">
        <v>0</v>
      </c>
      <c r="JM1014" s="1">
        <v>0</v>
      </c>
      <c r="JN1014" s="1">
        <v>0</v>
      </c>
      <c r="JO1014" s="1">
        <v>0</v>
      </c>
      <c r="JP1014" s="1">
        <v>0</v>
      </c>
      <c r="JQ1014" s="1">
        <v>0</v>
      </c>
      <c r="JR1014" s="1">
        <v>0</v>
      </c>
      <c r="JS1014" s="1">
        <v>0</v>
      </c>
      <c r="JT1014" s="1">
        <v>0</v>
      </c>
      <c r="JU1014" s="1">
        <v>0</v>
      </c>
      <c r="JV1014" s="1">
        <v>0</v>
      </c>
      <c r="JW1014" s="1">
        <v>0</v>
      </c>
      <c r="JX1014" s="1">
        <v>0</v>
      </c>
      <c r="JY1014" s="1">
        <v>0</v>
      </c>
      <c r="JZ1014" s="1">
        <v>0</v>
      </c>
      <c r="KA1014" s="1">
        <v>0</v>
      </c>
      <c r="KB1014" s="1">
        <v>0</v>
      </c>
      <c r="KC1014" s="1">
        <v>0</v>
      </c>
      <c r="KD1014" s="1">
        <v>0</v>
      </c>
      <c r="KE1014" s="1">
        <v>0</v>
      </c>
      <c r="KF1014" s="1">
        <v>0</v>
      </c>
      <c r="KG1014" s="1">
        <v>0</v>
      </c>
      <c r="KH1014" s="1">
        <v>0</v>
      </c>
      <c r="KI1014" s="1">
        <v>0</v>
      </c>
      <c r="KJ1014" s="1">
        <v>0</v>
      </c>
      <c r="KK1014" s="1">
        <v>0</v>
      </c>
      <c r="KL1014" s="1">
        <v>0</v>
      </c>
      <c r="KM1014" s="1">
        <v>0</v>
      </c>
      <c r="KN1014" s="1">
        <v>0</v>
      </c>
      <c r="KO1014" s="1">
        <v>0</v>
      </c>
      <c r="KP1014" s="1">
        <v>0</v>
      </c>
      <c r="KQ1014" s="1">
        <v>0</v>
      </c>
      <c r="KR1014" s="1">
        <v>0</v>
      </c>
      <c r="KS1014" s="1">
        <v>0</v>
      </c>
      <c r="KT1014" s="1">
        <v>0</v>
      </c>
      <c r="KU1014" s="1">
        <v>0</v>
      </c>
      <c r="KV1014" s="1">
        <v>0</v>
      </c>
      <c r="KW1014" s="1">
        <v>0</v>
      </c>
      <c r="KX1014" s="1">
        <v>0</v>
      </c>
      <c r="KY1014" s="1">
        <v>0</v>
      </c>
      <c r="KZ1014" s="1">
        <v>0</v>
      </c>
      <c r="LA1014" s="1">
        <v>0</v>
      </c>
      <c r="LB1014" s="1">
        <v>0</v>
      </c>
      <c r="LC1014" s="1">
        <v>0</v>
      </c>
      <c r="LD1014" s="1">
        <v>0</v>
      </c>
      <c r="LE1014" s="1">
        <v>0</v>
      </c>
      <c r="LF1014" s="1">
        <v>0</v>
      </c>
      <c r="LG1014" s="1">
        <v>0</v>
      </c>
      <c r="LH1014" s="1">
        <v>0</v>
      </c>
      <c r="LI1014" s="1">
        <v>0</v>
      </c>
      <c r="LJ1014" s="1">
        <v>0</v>
      </c>
      <c r="LK1014" s="1">
        <v>0</v>
      </c>
      <c r="LL1014" s="1">
        <v>0</v>
      </c>
      <c r="LM1014" s="1">
        <v>0</v>
      </c>
      <c r="LN1014" s="1">
        <v>0</v>
      </c>
      <c r="LO1014" s="1">
        <v>0</v>
      </c>
      <c r="LP1014" s="1">
        <v>0</v>
      </c>
      <c r="LQ1014" s="1">
        <v>0</v>
      </c>
      <c r="LR1014" s="1">
        <v>0</v>
      </c>
      <c r="LS1014" s="1">
        <v>0</v>
      </c>
      <c r="LT1014" s="1">
        <v>0</v>
      </c>
      <c r="LU1014" s="1">
        <v>0</v>
      </c>
      <c r="LV1014" s="1">
        <v>0</v>
      </c>
      <c r="LW1014" s="1">
        <v>0</v>
      </c>
      <c r="LX1014" s="1">
        <v>0</v>
      </c>
      <c r="LY1014" s="1">
        <v>0</v>
      </c>
      <c r="LZ1014" s="1">
        <v>0</v>
      </c>
      <c r="MA1014" s="1">
        <v>0</v>
      </c>
      <c r="MB1014" s="1">
        <v>0</v>
      </c>
      <c r="MC1014" s="1">
        <v>1</v>
      </c>
    </row>
    <row r="1015" spans="1:341">
      <c r="A1015" s="1">
        <v>2017</v>
      </c>
      <c r="B1015" s="1" t="s">
        <v>1097</v>
      </c>
      <c r="C1015" s="1">
        <v>1</v>
      </c>
      <c r="D1015" s="1">
        <v>0</v>
      </c>
      <c r="E1015" s="1">
        <v>1</v>
      </c>
      <c r="F1015" s="1">
        <v>1</v>
      </c>
      <c r="G1015" s="1">
        <v>1</v>
      </c>
      <c r="H1015" s="1">
        <v>1</v>
      </c>
      <c r="I1015" s="1">
        <v>1</v>
      </c>
      <c r="J1015" s="1">
        <v>1</v>
      </c>
      <c r="K1015" s="1">
        <v>2</v>
      </c>
      <c r="L1015" s="1">
        <v>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1</v>
      </c>
      <c r="Y1015" s="1">
        <v>1</v>
      </c>
      <c r="Z1015" s="1">
        <v>1</v>
      </c>
      <c r="AA1015" s="1">
        <v>1</v>
      </c>
      <c r="AB1015" s="1">
        <v>1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2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1</v>
      </c>
      <c r="BG1015" s="1">
        <v>1</v>
      </c>
      <c r="BH1015" s="1">
        <v>0</v>
      </c>
      <c r="BI1015" s="1">
        <v>0</v>
      </c>
      <c r="BJ1015" s="1">
        <v>1</v>
      </c>
      <c r="BK1015" s="1">
        <v>0</v>
      </c>
      <c r="BL1015" s="1">
        <v>0</v>
      </c>
      <c r="BM1015" s="1">
        <v>1</v>
      </c>
      <c r="BN1015" s="1">
        <v>0</v>
      </c>
      <c r="BO1015" s="1">
        <v>1</v>
      </c>
      <c r="BP1015" s="1">
        <v>0</v>
      </c>
      <c r="BQ1015" s="1">
        <v>1</v>
      </c>
      <c r="BR1015" s="1">
        <v>1</v>
      </c>
      <c r="BS1015" s="1">
        <v>1</v>
      </c>
      <c r="BT1015" s="1">
        <v>3</v>
      </c>
      <c r="BU1015" s="1">
        <v>1</v>
      </c>
      <c r="BV1015" s="1">
        <v>1</v>
      </c>
      <c r="BW1015" s="1">
        <v>0</v>
      </c>
      <c r="BX1015" s="1">
        <v>0</v>
      </c>
      <c r="BY1015" s="1">
        <v>1</v>
      </c>
      <c r="BZ1015" s="1">
        <v>0</v>
      </c>
      <c r="CA1015" s="1">
        <v>1</v>
      </c>
      <c r="CB1015" s="1">
        <v>1</v>
      </c>
      <c r="CC1015" s="1">
        <v>1</v>
      </c>
      <c r="CD1015" s="1">
        <v>0</v>
      </c>
      <c r="CE1015" s="1">
        <v>4</v>
      </c>
      <c r="CF1015" s="1">
        <v>0</v>
      </c>
      <c r="CG1015" s="1">
        <v>0</v>
      </c>
      <c r="CH1015" s="1">
        <v>0</v>
      </c>
      <c r="CI1015" s="1">
        <v>0</v>
      </c>
      <c r="CJ1015" s="1">
        <v>4</v>
      </c>
      <c r="CK1015" s="1">
        <v>4</v>
      </c>
      <c r="CL1015" s="1">
        <v>4</v>
      </c>
      <c r="CM1015" s="1">
        <v>4</v>
      </c>
      <c r="CN1015" s="1">
        <v>4</v>
      </c>
      <c r="CO1015" s="1">
        <v>0</v>
      </c>
      <c r="CP1015" s="1">
        <v>1</v>
      </c>
      <c r="CQ1015" s="1">
        <v>1</v>
      </c>
      <c r="CR1015" s="1">
        <v>1</v>
      </c>
      <c r="CS1015" s="1">
        <v>1</v>
      </c>
      <c r="CT1015" s="1">
        <v>1</v>
      </c>
      <c r="CU1015" s="1">
        <v>0</v>
      </c>
      <c r="CV1015" s="1">
        <v>1</v>
      </c>
      <c r="CW1015" s="1">
        <v>1</v>
      </c>
      <c r="CX1015" s="1">
        <v>0</v>
      </c>
      <c r="CY1015" s="1">
        <v>2</v>
      </c>
      <c r="CZ1015" s="1">
        <v>0</v>
      </c>
      <c r="DA1015" s="1">
        <v>0</v>
      </c>
      <c r="DB1015" s="1">
        <v>2</v>
      </c>
      <c r="DC1015" s="1">
        <v>2</v>
      </c>
      <c r="DD1015" s="1">
        <v>2</v>
      </c>
      <c r="DE1015" s="1">
        <v>5</v>
      </c>
      <c r="DF1015" s="1">
        <v>2</v>
      </c>
      <c r="DG1015" s="1">
        <v>0</v>
      </c>
      <c r="DH1015" s="1">
        <v>2</v>
      </c>
      <c r="DI1015" s="1">
        <v>2</v>
      </c>
      <c r="DJ1015" s="1">
        <v>0</v>
      </c>
      <c r="DK1015" s="1">
        <v>2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6</v>
      </c>
      <c r="DS1015" s="1">
        <v>0</v>
      </c>
      <c r="DT1015" s="1">
        <v>6</v>
      </c>
      <c r="DU1015" s="1">
        <v>6</v>
      </c>
      <c r="DV1015" s="1">
        <v>6</v>
      </c>
      <c r="DW1015" s="1">
        <v>1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6</v>
      </c>
      <c r="ED1015" s="1">
        <v>6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2</v>
      </c>
      <c r="EK1015" s="1">
        <v>2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1</v>
      </c>
      <c r="ES1015" s="1">
        <v>1</v>
      </c>
      <c r="ET1015" s="1">
        <v>0</v>
      </c>
      <c r="EU1015" s="1">
        <v>1</v>
      </c>
      <c r="EV1015" s="1">
        <v>0</v>
      </c>
      <c r="EW1015" s="1">
        <v>0</v>
      </c>
      <c r="EX1015" s="1">
        <v>0</v>
      </c>
      <c r="EY1015" s="1">
        <v>1</v>
      </c>
      <c r="EZ1015" s="1">
        <v>0</v>
      </c>
      <c r="FA1015" s="1">
        <v>1</v>
      </c>
      <c r="FB1015" s="1">
        <v>1</v>
      </c>
      <c r="FC1015" s="1">
        <v>1</v>
      </c>
      <c r="FD1015" s="1">
        <v>0</v>
      </c>
      <c r="FE1015" s="1">
        <v>1</v>
      </c>
      <c r="FF1015" s="1">
        <v>0</v>
      </c>
      <c r="FG1015" s="1">
        <v>1</v>
      </c>
      <c r="FH1015" s="1">
        <v>0</v>
      </c>
      <c r="FI1015" s="1">
        <v>0</v>
      </c>
      <c r="FJ1015" s="1">
        <v>1</v>
      </c>
      <c r="FK1015" s="1">
        <v>0</v>
      </c>
      <c r="FL1015" s="1">
        <v>1</v>
      </c>
      <c r="FM1015" s="1">
        <v>3</v>
      </c>
      <c r="FN1015" s="1">
        <v>1</v>
      </c>
      <c r="FO1015" s="1">
        <v>0</v>
      </c>
      <c r="FP1015" s="1">
        <v>0</v>
      </c>
      <c r="FQ1015" s="1">
        <v>0</v>
      </c>
      <c r="FR1015" s="1">
        <v>12</v>
      </c>
      <c r="FS1015" s="1">
        <v>0</v>
      </c>
      <c r="FT1015" s="1">
        <v>0</v>
      </c>
      <c r="FU1015" s="1">
        <v>0</v>
      </c>
      <c r="FV1015" s="1">
        <v>13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1</v>
      </c>
      <c r="GD1015" s="1">
        <v>1</v>
      </c>
      <c r="GE1015" s="1">
        <v>1</v>
      </c>
      <c r="GF1015" s="1">
        <v>3</v>
      </c>
      <c r="GG1015" s="1">
        <v>1</v>
      </c>
      <c r="GH1015" s="1">
        <v>1</v>
      </c>
      <c r="GI1015" s="1">
        <v>1</v>
      </c>
      <c r="GJ1015" s="1">
        <v>1</v>
      </c>
      <c r="GK1015" s="1">
        <v>1</v>
      </c>
      <c r="GL1015" s="1">
        <v>1</v>
      </c>
      <c r="GM1015" s="1">
        <v>0</v>
      </c>
      <c r="GN1015" s="1">
        <v>0</v>
      </c>
      <c r="GO1015" s="1">
        <v>1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1</v>
      </c>
      <c r="HP1015" s="1">
        <v>1</v>
      </c>
      <c r="HQ1015" s="1">
        <v>0</v>
      </c>
      <c r="HR1015" s="1">
        <v>0</v>
      </c>
      <c r="HS1015" s="1">
        <v>2</v>
      </c>
      <c r="HT1015" s="1">
        <v>2</v>
      </c>
      <c r="HU1015" s="1">
        <v>2</v>
      </c>
      <c r="HV1015" s="1">
        <v>6</v>
      </c>
      <c r="HW1015" s="1">
        <v>2</v>
      </c>
      <c r="HX1015" s="1">
        <v>2</v>
      </c>
      <c r="HY1015" s="1">
        <v>2</v>
      </c>
      <c r="HZ1015" s="1">
        <v>2</v>
      </c>
      <c r="IA1015" s="1">
        <v>2</v>
      </c>
      <c r="IB1015" s="1">
        <v>2</v>
      </c>
      <c r="IC1015" s="1">
        <v>2</v>
      </c>
      <c r="ID1015" s="1">
        <v>0</v>
      </c>
      <c r="IE1015" s="1">
        <v>0</v>
      </c>
      <c r="IF1015" s="1">
        <v>1</v>
      </c>
      <c r="IG1015" s="1">
        <v>1</v>
      </c>
      <c r="IH1015" s="1">
        <v>1</v>
      </c>
      <c r="II1015" s="1">
        <v>1</v>
      </c>
      <c r="IJ1015" s="1">
        <v>1</v>
      </c>
      <c r="IK1015" s="1">
        <v>1</v>
      </c>
      <c r="IL1015" s="1">
        <v>1</v>
      </c>
      <c r="IM1015" s="1">
        <v>1</v>
      </c>
      <c r="IN1015" s="1">
        <v>1</v>
      </c>
      <c r="IO1015" s="1">
        <v>1</v>
      </c>
      <c r="IP1015" s="1">
        <v>0</v>
      </c>
      <c r="IQ1015" s="1">
        <v>0</v>
      </c>
      <c r="IR1015" s="1">
        <v>0</v>
      </c>
      <c r="IS1015" s="1">
        <v>1</v>
      </c>
      <c r="IT1015" s="1">
        <v>1</v>
      </c>
      <c r="IU1015" s="1">
        <v>1</v>
      </c>
      <c r="IV1015" s="1">
        <v>3</v>
      </c>
      <c r="IW1015" s="1">
        <v>1</v>
      </c>
      <c r="IX1015" s="1">
        <v>1</v>
      </c>
      <c r="IY1015" s="1">
        <v>1</v>
      </c>
      <c r="IZ1015" s="1">
        <v>1</v>
      </c>
      <c r="JA1015" s="1">
        <v>1</v>
      </c>
      <c r="JB1015" s="1">
        <v>1</v>
      </c>
      <c r="JC1015" s="1">
        <v>0</v>
      </c>
      <c r="JD1015" s="1">
        <v>0</v>
      </c>
      <c r="JE1015" s="1">
        <v>0</v>
      </c>
      <c r="JF1015" s="1">
        <v>0</v>
      </c>
      <c r="JG1015" s="1">
        <v>0</v>
      </c>
      <c r="JH1015" s="1">
        <v>0</v>
      </c>
      <c r="JI1015" s="1">
        <v>0</v>
      </c>
      <c r="JJ1015" s="1">
        <v>0</v>
      </c>
      <c r="JK1015" s="1">
        <v>0</v>
      </c>
      <c r="JL1015" s="1">
        <v>0</v>
      </c>
      <c r="JM1015" s="1">
        <v>0</v>
      </c>
      <c r="JN1015" s="1">
        <v>0</v>
      </c>
      <c r="JO1015" s="1">
        <v>0</v>
      </c>
      <c r="JP1015" s="1">
        <v>0</v>
      </c>
      <c r="JQ1015" s="1">
        <v>0</v>
      </c>
      <c r="JR1015" s="1">
        <v>0</v>
      </c>
      <c r="JS1015" s="1">
        <v>0</v>
      </c>
      <c r="JT1015" s="1">
        <v>0</v>
      </c>
      <c r="JU1015" s="1">
        <v>0</v>
      </c>
      <c r="JV1015" s="1">
        <v>0</v>
      </c>
      <c r="JW1015" s="1">
        <v>0</v>
      </c>
      <c r="JX1015" s="1">
        <v>0</v>
      </c>
      <c r="JY1015" s="1">
        <v>0</v>
      </c>
      <c r="JZ1015" s="1">
        <v>0</v>
      </c>
      <c r="KA1015" s="1">
        <v>0</v>
      </c>
      <c r="KB1015" s="1">
        <v>0</v>
      </c>
      <c r="KC1015" s="1">
        <v>0</v>
      </c>
      <c r="KD1015" s="1">
        <v>0</v>
      </c>
      <c r="KE1015" s="1">
        <v>0</v>
      </c>
      <c r="KF1015" s="1">
        <v>0</v>
      </c>
      <c r="KG1015" s="1">
        <v>0</v>
      </c>
      <c r="KH1015" s="1">
        <v>0</v>
      </c>
      <c r="KI1015" s="1">
        <v>0</v>
      </c>
      <c r="KJ1015" s="1">
        <v>0</v>
      </c>
      <c r="KK1015" s="1">
        <v>0</v>
      </c>
      <c r="KL1015" s="1">
        <v>0</v>
      </c>
      <c r="KM1015" s="1">
        <v>0</v>
      </c>
      <c r="KN1015" s="1">
        <v>0</v>
      </c>
      <c r="KO1015" s="1">
        <v>0</v>
      </c>
      <c r="KP1015" s="1">
        <v>0</v>
      </c>
      <c r="KQ1015" s="1">
        <v>0</v>
      </c>
      <c r="KR1015" s="1">
        <v>0</v>
      </c>
      <c r="KS1015" s="1">
        <v>0</v>
      </c>
      <c r="KT1015" s="1">
        <v>0</v>
      </c>
      <c r="KU1015" s="1">
        <v>0</v>
      </c>
      <c r="KV1015" s="1">
        <v>0</v>
      </c>
      <c r="KW1015" s="1">
        <v>0</v>
      </c>
      <c r="KX1015" s="1">
        <v>0</v>
      </c>
      <c r="KY1015" s="1">
        <v>0</v>
      </c>
      <c r="KZ1015" s="1">
        <v>0</v>
      </c>
      <c r="LA1015" s="1">
        <v>0</v>
      </c>
      <c r="LB1015" s="1">
        <v>0</v>
      </c>
      <c r="LC1015" s="1">
        <v>0</v>
      </c>
      <c r="LD1015" s="1">
        <v>0</v>
      </c>
      <c r="LE1015" s="1">
        <v>0</v>
      </c>
      <c r="LF1015" s="1">
        <v>0</v>
      </c>
      <c r="LG1015" s="1">
        <v>0</v>
      </c>
      <c r="LH1015" s="1">
        <v>0</v>
      </c>
      <c r="LI1015" s="1">
        <v>0</v>
      </c>
      <c r="LJ1015" s="1">
        <v>0</v>
      </c>
      <c r="LK1015" s="1">
        <v>0</v>
      </c>
      <c r="LL1015" s="1">
        <v>0</v>
      </c>
      <c r="LM1015" s="1">
        <v>0</v>
      </c>
      <c r="LN1015" s="1">
        <v>0</v>
      </c>
      <c r="LO1015" s="1">
        <v>0</v>
      </c>
      <c r="LP1015" s="1">
        <v>0</v>
      </c>
      <c r="LQ1015" s="1">
        <v>0</v>
      </c>
      <c r="LR1015" s="1">
        <v>0</v>
      </c>
      <c r="LS1015" s="1">
        <v>0</v>
      </c>
      <c r="LT1015" s="1">
        <v>0</v>
      </c>
      <c r="LU1015" s="1">
        <v>0</v>
      </c>
      <c r="LV1015" s="1">
        <v>0</v>
      </c>
      <c r="LW1015" s="1">
        <v>0</v>
      </c>
      <c r="LX1015" s="1">
        <v>0</v>
      </c>
      <c r="LY1015" s="1">
        <v>0</v>
      </c>
      <c r="LZ1015" s="1">
        <v>0</v>
      </c>
      <c r="MA1015" s="1">
        <v>0</v>
      </c>
      <c r="MB1015" s="1">
        <v>0</v>
      </c>
      <c r="MC1015" s="1">
        <v>1</v>
      </c>
    </row>
    <row r="1016" spans="1:341">
      <c r="A1016" s="1">
        <v>2017</v>
      </c>
      <c r="B1016" s="1" t="s">
        <v>1098</v>
      </c>
      <c r="C1016" s="1">
        <v>1</v>
      </c>
      <c r="D1016" s="1">
        <v>0</v>
      </c>
      <c r="E1016" s="1">
        <v>1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2</v>
      </c>
      <c r="L1016" s="1">
        <v>2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2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1</v>
      </c>
      <c r="BG1016" s="1">
        <v>1</v>
      </c>
      <c r="BH1016" s="1">
        <v>0</v>
      </c>
      <c r="BI1016" s="1">
        <v>0</v>
      </c>
      <c r="BJ1016" s="1">
        <v>1</v>
      </c>
      <c r="BK1016" s="1">
        <v>0</v>
      </c>
      <c r="BL1016" s="1">
        <v>0</v>
      </c>
      <c r="BM1016" s="1">
        <v>1</v>
      </c>
      <c r="BN1016" s="1">
        <v>0</v>
      </c>
      <c r="BO1016" s="1">
        <v>1</v>
      </c>
      <c r="BP1016" s="1">
        <v>0</v>
      </c>
      <c r="BQ1016" s="1">
        <v>1</v>
      </c>
      <c r="BR1016" s="1">
        <v>1</v>
      </c>
      <c r="BS1016" s="1">
        <v>1</v>
      </c>
      <c r="BT1016" s="1">
        <v>3</v>
      </c>
      <c r="BU1016" s="1">
        <v>1</v>
      </c>
      <c r="BV1016" s="1">
        <v>1</v>
      </c>
      <c r="BW1016" s="1">
        <v>0</v>
      </c>
      <c r="BX1016" s="1">
        <v>0</v>
      </c>
      <c r="BY1016" s="1">
        <v>1</v>
      </c>
      <c r="BZ1016" s="1">
        <v>0</v>
      </c>
      <c r="CA1016" s="1">
        <v>1</v>
      </c>
      <c r="CB1016" s="1">
        <v>1</v>
      </c>
      <c r="CC1016" s="1">
        <v>1</v>
      </c>
      <c r="CD1016" s="1">
        <v>0</v>
      </c>
      <c r="CE1016" s="1">
        <v>2</v>
      </c>
      <c r="CF1016" s="1">
        <v>0</v>
      </c>
      <c r="CG1016" s="1">
        <v>0</v>
      </c>
      <c r="CH1016" s="1">
        <v>0</v>
      </c>
      <c r="CI1016" s="1">
        <v>0</v>
      </c>
      <c r="CJ1016" s="1">
        <v>2</v>
      </c>
      <c r="CK1016" s="1">
        <v>2</v>
      </c>
      <c r="CL1016" s="1">
        <v>2</v>
      </c>
      <c r="CM1016" s="1">
        <v>2</v>
      </c>
      <c r="CN1016" s="1">
        <v>2</v>
      </c>
      <c r="CO1016" s="1">
        <v>0</v>
      </c>
      <c r="CP1016" s="1">
        <v>1</v>
      </c>
      <c r="CQ1016" s="1">
        <v>1</v>
      </c>
      <c r="CR1016" s="1">
        <v>1</v>
      </c>
      <c r="CS1016" s="1">
        <v>1</v>
      </c>
      <c r="CT1016" s="1">
        <v>1</v>
      </c>
      <c r="CU1016" s="1">
        <v>0</v>
      </c>
      <c r="CV1016" s="1">
        <v>1</v>
      </c>
      <c r="CW1016" s="1">
        <v>1</v>
      </c>
      <c r="CX1016" s="1">
        <v>0</v>
      </c>
      <c r="CY1016" s="1">
        <v>2</v>
      </c>
      <c r="CZ1016" s="1">
        <v>0</v>
      </c>
      <c r="DA1016" s="1">
        <v>0</v>
      </c>
      <c r="DB1016" s="1">
        <v>2</v>
      </c>
      <c r="DC1016" s="1">
        <v>2</v>
      </c>
      <c r="DD1016" s="1">
        <v>2</v>
      </c>
      <c r="DE1016" s="1">
        <v>5</v>
      </c>
      <c r="DF1016" s="1">
        <v>2</v>
      </c>
      <c r="DG1016" s="1">
        <v>0</v>
      </c>
      <c r="DH1016" s="1">
        <v>2</v>
      </c>
      <c r="DI1016" s="1">
        <v>2</v>
      </c>
      <c r="DJ1016" s="1">
        <v>0</v>
      </c>
      <c r="DK1016" s="1">
        <v>2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8</v>
      </c>
      <c r="DS1016" s="1">
        <v>0</v>
      </c>
      <c r="DT1016" s="1">
        <v>8</v>
      </c>
      <c r="DU1016" s="1">
        <v>8</v>
      </c>
      <c r="DV1016" s="1">
        <v>8</v>
      </c>
      <c r="DW1016" s="1">
        <v>3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5</v>
      </c>
      <c r="ED1016" s="1">
        <v>5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2</v>
      </c>
      <c r="EK1016" s="1">
        <v>0</v>
      </c>
      <c r="EL1016" s="1">
        <v>2</v>
      </c>
      <c r="EM1016" s="1">
        <v>1</v>
      </c>
      <c r="EN1016" s="1">
        <v>1</v>
      </c>
      <c r="EO1016" s="1">
        <v>0</v>
      </c>
      <c r="EP1016" s="1">
        <v>0</v>
      </c>
      <c r="EQ1016" s="1">
        <v>0</v>
      </c>
      <c r="ER1016" s="1">
        <v>1</v>
      </c>
      <c r="ES1016" s="1">
        <v>1</v>
      </c>
      <c r="ET1016" s="1">
        <v>0</v>
      </c>
      <c r="EU1016" s="1">
        <v>1</v>
      </c>
      <c r="EV1016" s="1">
        <v>0</v>
      </c>
      <c r="EW1016" s="1">
        <v>0</v>
      </c>
      <c r="EX1016" s="1">
        <v>0</v>
      </c>
      <c r="EY1016" s="1">
        <v>1</v>
      </c>
      <c r="EZ1016" s="1">
        <v>0</v>
      </c>
      <c r="FA1016" s="1">
        <v>1</v>
      </c>
      <c r="FB1016" s="1">
        <v>1</v>
      </c>
      <c r="FC1016" s="1">
        <v>1</v>
      </c>
      <c r="FD1016" s="1">
        <v>0</v>
      </c>
      <c r="FE1016" s="1">
        <v>1</v>
      </c>
      <c r="FF1016" s="1">
        <v>0</v>
      </c>
      <c r="FG1016" s="1">
        <v>1</v>
      </c>
      <c r="FH1016" s="1">
        <v>0</v>
      </c>
      <c r="FI1016" s="1">
        <v>0</v>
      </c>
      <c r="FJ1016" s="1">
        <v>1</v>
      </c>
      <c r="FK1016" s="1">
        <v>0</v>
      </c>
      <c r="FL1016" s="1">
        <v>1</v>
      </c>
      <c r="FM1016" s="1">
        <v>3</v>
      </c>
      <c r="FN1016" s="1">
        <v>1</v>
      </c>
      <c r="FO1016" s="1">
        <v>0</v>
      </c>
      <c r="FP1016" s="1">
        <v>0</v>
      </c>
      <c r="FQ1016" s="1">
        <v>0</v>
      </c>
      <c r="FR1016" s="1">
        <v>13</v>
      </c>
      <c r="FS1016" s="1">
        <v>0</v>
      </c>
      <c r="FT1016" s="1">
        <v>0</v>
      </c>
      <c r="FU1016" s="1">
        <v>0</v>
      </c>
      <c r="FV1016" s="1">
        <v>16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1</v>
      </c>
      <c r="GD1016" s="1">
        <v>1</v>
      </c>
      <c r="GE1016" s="1">
        <v>1</v>
      </c>
      <c r="GF1016" s="1">
        <v>3</v>
      </c>
      <c r="GG1016" s="1">
        <v>1</v>
      </c>
      <c r="GH1016" s="1">
        <v>1</v>
      </c>
      <c r="GI1016" s="1">
        <v>1</v>
      </c>
      <c r="GJ1016" s="1">
        <v>1</v>
      </c>
      <c r="GK1016" s="1">
        <v>1</v>
      </c>
      <c r="GL1016" s="1">
        <v>1</v>
      </c>
      <c r="GM1016" s="1">
        <v>0</v>
      </c>
      <c r="GN1016" s="1">
        <v>0</v>
      </c>
      <c r="GO1016" s="1">
        <v>1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1</v>
      </c>
      <c r="HP1016" s="1">
        <v>1</v>
      </c>
      <c r="HQ1016" s="1">
        <v>0</v>
      </c>
      <c r="HR1016" s="1">
        <v>0</v>
      </c>
      <c r="HS1016" s="1">
        <v>2</v>
      </c>
      <c r="HT1016" s="1">
        <v>2</v>
      </c>
      <c r="HU1016" s="1">
        <v>2</v>
      </c>
      <c r="HV1016" s="1">
        <v>6</v>
      </c>
      <c r="HW1016" s="1">
        <v>2</v>
      </c>
      <c r="HX1016" s="1">
        <v>2</v>
      </c>
      <c r="HY1016" s="1">
        <v>2</v>
      </c>
      <c r="HZ1016" s="1">
        <v>2</v>
      </c>
      <c r="IA1016" s="1">
        <v>2</v>
      </c>
      <c r="IB1016" s="1">
        <v>2</v>
      </c>
      <c r="IC1016" s="1">
        <v>2</v>
      </c>
      <c r="ID1016" s="1">
        <v>0</v>
      </c>
      <c r="IE1016" s="1">
        <v>0</v>
      </c>
      <c r="IF1016" s="1">
        <v>1</v>
      </c>
      <c r="IG1016" s="1">
        <v>1</v>
      </c>
      <c r="IH1016" s="1">
        <v>1</v>
      </c>
      <c r="II1016" s="1">
        <v>1</v>
      </c>
      <c r="IJ1016" s="1">
        <v>1</v>
      </c>
      <c r="IK1016" s="1">
        <v>1</v>
      </c>
      <c r="IL1016" s="1">
        <v>1</v>
      </c>
      <c r="IM1016" s="1">
        <v>1</v>
      </c>
      <c r="IN1016" s="1">
        <v>1</v>
      </c>
      <c r="IO1016" s="1">
        <v>1</v>
      </c>
      <c r="IP1016" s="1">
        <v>0</v>
      </c>
      <c r="IQ1016" s="1">
        <v>0</v>
      </c>
      <c r="IR1016" s="1">
        <v>0</v>
      </c>
      <c r="IS1016" s="1">
        <v>1</v>
      </c>
      <c r="IT1016" s="1">
        <v>1</v>
      </c>
      <c r="IU1016" s="1">
        <v>1</v>
      </c>
      <c r="IV1016" s="1">
        <v>3</v>
      </c>
      <c r="IW1016" s="1">
        <v>1</v>
      </c>
      <c r="IX1016" s="1">
        <v>1</v>
      </c>
      <c r="IY1016" s="1">
        <v>1</v>
      </c>
      <c r="IZ1016" s="1">
        <v>1</v>
      </c>
      <c r="JA1016" s="1">
        <v>1</v>
      </c>
      <c r="JB1016" s="1">
        <v>1</v>
      </c>
      <c r="JC1016" s="1">
        <v>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>
        <v>0</v>
      </c>
      <c r="JL1016" s="1">
        <v>0</v>
      </c>
      <c r="JM1016" s="1">
        <v>0</v>
      </c>
      <c r="JN1016" s="1">
        <v>0</v>
      </c>
      <c r="JO1016" s="1">
        <v>0</v>
      </c>
      <c r="JP1016" s="1">
        <v>0</v>
      </c>
      <c r="JQ1016" s="1">
        <v>0</v>
      </c>
      <c r="JR1016" s="1">
        <v>0</v>
      </c>
      <c r="JS1016" s="1">
        <v>0</v>
      </c>
      <c r="JT1016" s="1">
        <v>0</v>
      </c>
      <c r="JU1016" s="1">
        <v>0</v>
      </c>
      <c r="JV1016" s="1">
        <v>0</v>
      </c>
      <c r="JW1016" s="1">
        <v>0</v>
      </c>
      <c r="JX1016" s="1">
        <v>0</v>
      </c>
      <c r="JY1016" s="1">
        <v>0</v>
      </c>
      <c r="JZ1016" s="1">
        <v>0</v>
      </c>
      <c r="KA1016" s="1">
        <v>0</v>
      </c>
      <c r="KB1016" s="1">
        <v>0</v>
      </c>
      <c r="KC1016" s="1">
        <v>0</v>
      </c>
      <c r="KD1016" s="1">
        <v>0</v>
      </c>
      <c r="KE1016" s="1">
        <v>0</v>
      </c>
      <c r="KF1016" s="1">
        <v>0</v>
      </c>
      <c r="KG1016" s="1">
        <v>0</v>
      </c>
      <c r="KH1016" s="1">
        <v>0</v>
      </c>
      <c r="KI1016" s="1">
        <v>0</v>
      </c>
      <c r="KJ1016" s="1">
        <v>0</v>
      </c>
      <c r="KK1016" s="1">
        <v>0</v>
      </c>
      <c r="KL1016" s="1">
        <v>0</v>
      </c>
      <c r="KM1016" s="1">
        <v>0</v>
      </c>
      <c r="KN1016" s="1">
        <v>0</v>
      </c>
      <c r="KO1016" s="1">
        <v>0</v>
      </c>
      <c r="KP1016" s="1">
        <v>0</v>
      </c>
      <c r="KQ1016" s="1">
        <v>0</v>
      </c>
      <c r="KR1016" s="1">
        <v>0</v>
      </c>
      <c r="KS1016" s="1">
        <v>0</v>
      </c>
      <c r="KT1016" s="1">
        <v>0</v>
      </c>
      <c r="KU1016" s="1">
        <v>0</v>
      </c>
      <c r="KV1016" s="1">
        <v>0</v>
      </c>
      <c r="KW1016" s="1">
        <v>0</v>
      </c>
      <c r="KX1016" s="1">
        <v>0</v>
      </c>
      <c r="KY1016" s="1">
        <v>0</v>
      </c>
      <c r="KZ1016" s="1">
        <v>0</v>
      </c>
      <c r="LA1016" s="1">
        <v>0</v>
      </c>
      <c r="LB1016" s="1">
        <v>0</v>
      </c>
      <c r="LC1016" s="1">
        <v>0</v>
      </c>
      <c r="LD1016" s="1">
        <v>0</v>
      </c>
      <c r="LE1016" s="1">
        <v>0</v>
      </c>
      <c r="LF1016" s="1">
        <v>0</v>
      </c>
      <c r="LG1016" s="1">
        <v>0</v>
      </c>
      <c r="LH1016" s="1">
        <v>0</v>
      </c>
      <c r="LI1016" s="1">
        <v>0</v>
      </c>
      <c r="LJ1016" s="1">
        <v>0</v>
      </c>
      <c r="LK1016" s="1">
        <v>0</v>
      </c>
      <c r="LL1016" s="1">
        <v>0</v>
      </c>
      <c r="LM1016" s="1">
        <v>0</v>
      </c>
      <c r="LN1016" s="1">
        <v>0</v>
      </c>
      <c r="LO1016" s="1">
        <v>0</v>
      </c>
      <c r="LP1016" s="1">
        <v>0</v>
      </c>
      <c r="LQ1016" s="1">
        <v>0</v>
      </c>
      <c r="LR1016" s="1">
        <v>0</v>
      </c>
      <c r="LS1016" s="1">
        <v>0</v>
      </c>
      <c r="LT1016" s="1">
        <v>0</v>
      </c>
      <c r="LU1016" s="1">
        <v>0</v>
      </c>
      <c r="LV1016" s="1">
        <v>0</v>
      </c>
      <c r="LW1016" s="1">
        <v>0</v>
      </c>
      <c r="LX1016" s="1">
        <v>0</v>
      </c>
      <c r="LY1016" s="1">
        <v>0</v>
      </c>
      <c r="LZ1016" s="1">
        <v>0</v>
      </c>
      <c r="MA1016" s="1">
        <v>0</v>
      </c>
      <c r="MB1016" s="1">
        <v>0</v>
      </c>
      <c r="MC1016" s="1">
        <v>1</v>
      </c>
    </row>
    <row r="1017" spans="1:341">
      <c r="A1017" s="1">
        <v>2017</v>
      </c>
      <c r="B1017" s="1" t="s">
        <v>1099</v>
      </c>
      <c r="C1017" s="1">
        <v>1</v>
      </c>
      <c r="D1017" s="1">
        <v>0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2</v>
      </c>
      <c r="L1017" s="1">
        <v>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2</v>
      </c>
      <c r="X1017" s="1">
        <v>2</v>
      </c>
      <c r="Y1017" s="1">
        <v>2</v>
      </c>
      <c r="Z1017" s="1">
        <v>2</v>
      </c>
      <c r="AA1017" s="1">
        <v>2</v>
      </c>
      <c r="AB1017" s="1">
        <v>2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2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1</v>
      </c>
      <c r="BG1017" s="1">
        <v>1</v>
      </c>
      <c r="BH1017" s="1">
        <v>0</v>
      </c>
      <c r="BI1017" s="1">
        <v>0</v>
      </c>
      <c r="BJ1017" s="1">
        <v>1</v>
      </c>
      <c r="BK1017" s="1">
        <v>0</v>
      </c>
      <c r="BL1017" s="1">
        <v>0</v>
      </c>
      <c r="BM1017" s="1">
        <v>1</v>
      </c>
      <c r="BN1017" s="1">
        <v>0</v>
      </c>
      <c r="BO1017" s="1">
        <v>1</v>
      </c>
      <c r="BP1017" s="1">
        <v>0</v>
      </c>
      <c r="BQ1017" s="1">
        <v>1</v>
      </c>
      <c r="BR1017" s="1">
        <v>1</v>
      </c>
      <c r="BS1017" s="1">
        <v>1</v>
      </c>
      <c r="BT1017" s="1">
        <v>3</v>
      </c>
      <c r="BU1017" s="1">
        <v>1</v>
      </c>
      <c r="BV1017" s="1">
        <v>1</v>
      </c>
      <c r="BW1017" s="1">
        <v>0</v>
      </c>
      <c r="BX1017" s="1">
        <v>0</v>
      </c>
      <c r="BY1017" s="1">
        <v>1</v>
      </c>
      <c r="BZ1017" s="1">
        <v>0</v>
      </c>
      <c r="CA1017" s="1">
        <v>1</v>
      </c>
      <c r="CB1017" s="1">
        <v>1</v>
      </c>
      <c r="CC1017" s="1">
        <v>1</v>
      </c>
      <c r="CD1017" s="1">
        <v>0</v>
      </c>
      <c r="CE1017" s="1">
        <v>5</v>
      </c>
      <c r="CF1017" s="1">
        <v>0</v>
      </c>
      <c r="CG1017" s="1">
        <v>0</v>
      </c>
      <c r="CH1017" s="1">
        <v>0</v>
      </c>
      <c r="CI1017" s="1">
        <v>0</v>
      </c>
      <c r="CJ1017" s="1">
        <v>5</v>
      </c>
      <c r="CK1017" s="1">
        <v>5</v>
      </c>
      <c r="CL1017" s="1">
        <v>5</v>
      </c>
      <c r="CM1017" s="1">
        <v>5</v>
      </c>
      <c r="CN1017" s="1">
        <v>5</v>
      </c>
      <c r="CO1017" s="1">
        <v>0</v>
      </c>
      <c r="CP1017" s="1">
        <v>1</v>
      </c>
      <c r="CQ1017" s="1">
        <v>1</v>
      </c>
      <c r="CR1017" s="1">
        <v>1</v>
      </c>
      <c r="CS1017" s="1">
        <v>1</v>
      </c>
      <c r="CT1017" s="1">
        <v>1</v>
      </c>
      <c r="CU1017" s="1">
        <v>0</v>
      </c>
      <c r="CV1017" s="1">
        <v>1</v>
      </c>
      <c r="CW1017" s="1">
        <v>1</v>
      </c>
      <c r="CX1017" s="1">
        <v>0</v>
      </c>
      <c r="CY1017" s="1">
        <v>2</v>
      </c>
      <c r="CZ1017" s="1">
        <v>0</v>
      </c>
      <c r="DA1017" s="1">
        <v>0</v>
      </c>
      <c r="DB1017" s="1">
        <v>2</v>
      </c>
      <c r="DC1017" s="1">
        <v>2</v>
      </c>
      <c r="DD1017" s="1">
        <v>2</v>
      </c>
      <c r="DE1017" s="1">
        <v>5</v>
      </c>
      <c r="DF1017" s="1">
        <v>2</v>
      </c>
      <c r="DG1017" s="1">
        <v>0</v>
      </c>
      <c r="DH1017" s="1">
        <v>2</v>
      </c>
      <c r="DI1017" s="1">
        <v>2</v>
      </c>
      <c r="DJ1017" s="1">
        <v>0</v>
      </c>
      <c r="DK1017" s="1">
        <v>2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13</v>
      </c>
      <c r="DS1017" s="1">
        <v>0</v>
      </c>
      <c r="DT1017" s="1">
        <v>13</v>
      </c>
      <c r="DU1017" s="1">
        <v>13</v>
      </c>
      <c r="DV1017" s="1">
        <v>13</v>
      </c>
      <c r="DW1017" s="1">
        <v>3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7</v>
      </c>
      <c r="ED1017" s="1">
        <v>7</v>
      </c>
      <c r="EE1017" s="1">
        <v>1</v>
      </c>
      <c r="EF1017" s="1">
        <v>0</v>
      </c>
      <c r="EG1017" s="1">
        <v>0</v>
      </c>
      <c r="EH1017" s="1">
        <v>0</v>
      </c>
      <c r="EI1017" s="1">
        <v>0</v>
      </c>
      <c r="EJ1017" s="1">
        <v>6</v>
      </c>
      <c r="EK1017" s="1">
        <v>5</v>
      </c>
      <c r="EL1017" s="1">
        <v>1</v>
      </c>
      <c r="EM1017" s="1">
        <v>10</v>
      </c>
      <c r="EN1017" s="1">
        <v>10</v>
      </c>
      <c r="EO1017" s="1">
        <v>0</v>
      </c>
      <c r="EP1017" s="1">
        <v>0</v>
      </c>
      <c r="EQ1017" s="1">
        <v>0</v>
      </c>
      <c r="ER1017" s="1">
        <v>1</v>
      </c>
      <c r="ES1017" s="1">
        <v>1</v>
      </c>
      <c r="ET1017" s="1">
        <v>0</v>
      </c>
      <c r="EU1017" s="1">
        <v>1</v>
      </c>
      <c r="EV1017" s="1">
        <v>0</v>
      </c>
      <c r="EW1017" s="1">
        <v>0</v>
      </c>
      <c r="EX1017" s="1">
        <v>0</v>
      </c>
      <c r="EY1017" s="1">
        <v>1</v>
      </c>
      <c r="EZ1017" s="1">
        <v>0</v>
      </c>
      <c r="FA1017" s="1">
        <v>1</v>
      </c>
      <c r="FB1017" s="1">
        <v>1</v>
      </c>
      <c r="FC1017" s="1">
        <v>1</v>
      </c>
      <c r="FD1017" s="1">
        <v>0</v>
      </c>
      <c r="FE1017" s="1">
        <v>1</v>
      </c>
      <c r="FF1017" s="1">
        <v>0</v>
      </c>
      <c r="FG1017" s="1">
        <v>1</v>
      </c>
      <c r="FH1017" s="1">
        <v>0</v>
      </c>
      <c r="FI1017" s="1">
        <v>0</v>
      </c>
      <c r="FJ1017" s="1">
        <v>1</v>
      </c>
      <c r="FK1017" s="1">
        <v>0</v>
      </c>
      <c r="FL1017" s="1">
        <v>1</v>
      </c>
      <c r="FM1017" s="1">
        <v>3</v>
      </c>
      <c r="FN1017" s="1">
        <v>1</v>
      </c>
      <c r="FO1017" s="1">
        <v>0</v>
      </c>
      <c r="FP1017" s="1">
        <v>0</v>
      </c>
      <c r="FQ1017" s="1">
        <v>0</v>
      </c>
      <c r="FR1017" s="1">
        <v>16</v>
      </c>
      <c r="FS1017" s="1">
        <v>0</v>
      </c>
      <c r="FT1017" s="1">
        <v>0</v>
      </c>
      <c r="FU1017" s="1">
        <v>0</v>
      </c>
      <c r="FV1017" s="1">
        <v>14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1</v>
      </c>
      <c r="GD1017" s="1">
        <v>1</v>
      </c>
      <c r="GE1017" s="1">
        <v>1</v>
      </c>
      <c r="GF1017" s="1">
        <v>3</v>
      </c>
      <c r="GG1017" s="1">
        <v>1</v>
      </c>
      <c r="GH1017" s="1">
        <v>1</v>
      </c>
      <c r="GI1017" s="1">
        <v>1</v>
      </c>
      <c r="GJ1017" s="1">
        <v>1</v>
      </c>
      <c r="GK1017" s="1">
        <v>1</v>
      </c>
      <c r="GL1017" s="1">
        <v>1</v>
      </c>
      <c r="GM1017" s="1">
        <v>0</v>
      </c>
      <c r="GN1017" s="1">
        <v>0</v>
      </c>
      <c r="GO1017" s="1">
        <v>1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1</v>
      </c>
      <c r="HP1017" s="1">
        <v>1</v>
      </c>
      <c r="HQ1017" s="1">
        <v>0</v>
      </c>
      <c r="HR1017" s="1">
        <v>0</v>
      </c>
      <c r="HS1017" s="1">
        <v>2</v>
      </c>
      <c r="HT1017" s="1">
        <v>2</v>
      </c>
      <c r="HU1017" s="1">
        <v>2</v>
      </c>
      <c r="HV1017" s="1">
        <v>6</v>
      </c>
      <c r="HW1017" s="1">
        <v>2</v>
      </c>
      <c r="HX1017" s="1">
        <v>2</v>
      </c>
      <c r="HY1017" s="1">
        <v>2</v>
      </c>
      <c r="HZ1017" s="1">
        <v>2</v>
      </c>
      <c r="IA1017" s="1">
        <v>2</v>
      </c>
      <c r="IB1017" s="1">
        <v>2</v>
      </c>
      <c r="IC1017" s="1">
        <v>2</v>
      </c>
      <c r="ID1017" s="1">
        <v>0</v>
      </c>
      <c r="IE1017" s="1">
        <v>0</v>
      </c>
      <c r="IF1017" s="1">
        <v>1</v>
      </c>
      <c r="IG1017" s="1">
        <v>1</v>
      </c>
      <c r="IH1017" s="1">
        <v>1</v>
      </c>
      <c r="II1017" s="1">
        <v>1</v>
      </c>
      <c r="IJ1017" s="1">
        <v>1</v>
      </c>
      <c r="IK1017" s="1">
        <v>1</v>
      </c>
      <c r="IL1017" s="1">
        <v>1</v>
      </c>
      <c r="IM1017" s="1">
        <v>1</v>
      </c>
      <c r="IN1017" s="1">
        <v>1</v>
      </c>
      <c r="IO1017" s="1">
        <v>1</v>
      </c>
      <c r="IP1017" s="1">
        <v>0</v>
      </c>
      <c r="IQ1017" s="1">
        <v>0</v>
      </c>
      <c r="IR1017" s="1">
        <v>0</v>
      </c>
      <c r="IS1017" s="1">
        <v>1</v>
      </c>
      <c r="IT1017" s="1">
        <v>1</v>
      </c>
      <c r="IU1017" s="1">
        <v>1</v>
      </c>
      <c r="IV1017" s="1">
        <v>3</v>
      </c>
      <c r="IW1017" s="1">
        <v>1</v>
      </c>
      <c r="IX1017" s="1">
        <v>1</v>
      </c>
      <c r="IY1017" s="1">
        <v>1</v>
      </c>
      <c r="IZ1017" s="1">
        <v>1</v>
      </c>
      <c r="JA1017" s="1">
        <v>1</v>
      </c>
      <c r="JB1017" s="1">
        <v>1</v>
      </c>
      <c r="JC1017" s="1">
        <v>0</v>
      </c>
      <c r="JD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0</v>
      </c>
      <c r="JJ1017" s="1">
        <v>0</v>
      </c>
      <c r="JK1017" s="1">
        <v>0</v>
      </c>
      <c r="JL1017" s="1">
        <v>0</v>
      </c>
      <c r="JM1017" s="1">
        <v>0</v>
      </c>
      <c r="JN1017" s="1">
        <v>0</v>
      </c>
      <c r="JO1017" s="1">
        <v>0</v>
      </c>
      <c r="JP1017" s="1">
        <v>0</v>
      </c>
      <c r="JQ1017" s="1">
        <v>0</v>
      </c>
      <c r="JR1017" s="1">
        <v>0</v>
      </c>
      <c r="JS1017" s="1">
        <v>0</v>
      </c>
      <c r="JT1017" s="1">
        <v>0</v>
      </c>
      <c r="JU1017" s="1">
        <v>0</v>
      </c>
      <c r="JV1017" s="1">
        <v>0</v>
      </c>
      <c r="JW1017" s="1">
        <v>0</v>
      </c>
      <c r="JX1017" s="1">
        <v>0</v>
      </c>
      <c r="JY1017" s="1">
        <v>0</v>
      </c>
      <c r="JZ1017" s="1">
        <v>0</v>
      </c>
      <c r="KA1017" s="1">
        <v>0</v>
      </c>
      <c r="KB1017" s="1">
        <v>0</v>
      </c>
      <c r="KC1017" s="1">
        <v>0</v>
      </c>
      <c r="KD1017" s="1">
        <v>0</v>
      </c>
      <c r="KE1017" s="1">
        <v>0</v>
      </c>
      <c r="KF1017" s="1">
        <v>0</v>
      </c>
      <c r="KG1017" s="1">
        <v>0</v>
      </c>
      <c r="KH1017" s="1">
        <v>0</v>
      </c>
      <c r="KI1017" s="1">
        <v>0</v>
      </c>
      <c r="KJ1017" s="1">
        <v>0</v>
      </c>
      <c r="KK1017" s="1">
        <v>0</v>
      </c>
      <c r="KL1017" s="1">
        <v>0</v>
      </c>
      <c r="KM1017" s="1">
        <v>0</v>
      </c>
      <c r="KN1017" s="1">
        <v>0</v>
      </c>
      <c r="KO1017" s="1">
        <v>0</v>
      </c>
      <c r="KP1017" s="1">
        <v>0</v>
      </c>
      <c r="KQ1017" s="1">
        <v>0</v>
      </c>
      <c r="KR1017" s="1">
        <v>0</v>
      </c>
      <c r="KS1017" s="1">
        <v>0</v>
      </c>
      <c r="KT1017" s="1">
        <v>0</v>
      </c>
      <c r="KU1017" s="1">
        <v>0</v>
      </c>
      <c r="KV1017" s="1">
        <v>0</v>
      </c>
      <c r="KW1017" s="1">
        <v>0</v>
      </c>
      <c r="KX1017" s="1">
        <v>0</v>
      </c>
      <c r="KY1017" s="1">
        <v>0</v>
      </c>
      <c r="KZ1017" s="1">
        <v>0</v>
      </c>
      <c r="LA1017" s="1">
        <v>0</v>
      </c>
      <c r="LB1017" s="1">
        <v>0</v>
      </c>
      <c r="LC1017" s="1">
        <v>0</v>
      </c>
      <c r="LD1017" s="1">
        <v>0</v>
      </c>
      <c r="LE1017" s="1">
        <v>0</v>
      </c>
      <c r="LF1017" s="1">
        <v>0</v>
      </c>
      <c r="LG1017" s="1">
        <v>0</v>
      </c>
      <c r="LH1017" s="1">
        <v>0</v>
      </c>
      <c r="LI1017" s="1">
        <v>0</v>
      </c>
      <c r="LJ1017" s="1">
        <v>0</v>
      </c>
      <c r="LK1017" s="1">
        <v>0</v>
      </c>
      <c r="LL1017" s="1">
        <v>0</v>
      </c>
      <c r="LM1017" s="1">
        <v>0</v>
      </c>
      <c r="LN1017" s="1">
        <v>0</v>
      </c>
      <c r="LO1017" s="1">
        <v>0</v>
      </c>
      <c r="LP1017" s="1">
        <v>0</v>
      </c>
      <c r="LQ1017" s="1">
        <v>0</v>
      </c>
      <c r="LR1017" s="1">
        <v>0</v>
      </c>
      <c r="LS1017" s="1">
        <v>0</v>
      </c>
      <c r="LT1017" s="1">
        <v>0</v>
      </c>
      <c r="LU1017" s="1">
        <v>0</v>
      </c>
      <c r="LV1017" s="1">
        <v>0</v>
      </c>
      <c r="LW1017" s="1">
        <v>0</v>
      </c>
      <c r="LX1017" s="1">
        <v>0</v>
      </c>
      <c r="LY1017" s="1">
        <v>0</v>
      </c>
      <c r="LZ1017" s="1">
        <v>0</v>
      </c>
      <c r="MA1017" s="1">
        <v>0</v>
      </c>
      <c r="MB1017" s="1">
        <v>0</v>
      </c>
      <c r="MC1017" s="1">
        <v>1</v>
      </c>
    </row>
    <row r="1018" spans="1:341">
      <c r="A1018" s="1">
        <v>2017</v>
      </c>
      <c r="B1018" s="1" t="s">
        <v>1100</v>
      </c>
      <c r="C1018" s="1">
        <v>1</v>
      </c>
      <c r="D1018" s="1">
        <v>0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  <c r="J1018" s="1">
        <v>1</v>
      </c>
      <c r="K1018" s="1">
        <v>2</v>
      </c>
      <c r="L1018" s="1">
        <v>2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</v>
      </c>
      <c r="Y1018" s="1">
        <v>1</v>
      </c>
      <c r="Z1018" s="1">
        <v>1</v>
      </c>
      <c r="AA1018" s="1">
        <v>1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2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1</v>
      </c>
      <c r="BG1018" s="1">
        <v>1</v>
      </c>
      <c r="BH1018" s="1">
        <v>0</v>
      </c>
      <c r="BI1018" s="1">
        <v>0</v>
      </c>
      <c r="BJ1018" s="1">
        <v>1</v>
      </c>
      <c r="BK1018" s="1">
        <v>0</v>
      </c>
      <c r="BL1018" s="1">
        <v>0</v>
      </c>
      <c r="BM1018" s="1">
        <v>1</v>
      </c>
      <c r="BN1018" s="1">
        <v>0</v>
      </c>
      <c r="BO1018" s="1">
        <v>1</v>
      </c>
      <c r="BP1018" s="1">
        <v>0</v>
      </c>
      <c r="BQ1018" s="1">
        <v>1</v>
      </c>
      <c r="BR1018" s="1">
        <v>1</v>
      </c>
      <c r="BS1018" s="1">
        <v>1</v>
      </c>
      <c r="BT1018" s="1">
        <v>3</v>
      </c>
      <c r="BU1018" s="1">
        <v>1</v>
      </c>
      <c r="BV1018" s="1">
        <v>1</v>
      </c>
      <c r="BW1018" s="1">
        <v>0</v>
      </c>
      <c r="BX1018" s="1">
        <v>0</v>
      </c>
      <c r="BY1018" s="1">
        <v>1</v>
      </c>
      <c r="BZ1018" s="1">
        <v>0</v>
      </c>
      <c r="CA1018" s="1">
        <v>1</v>
      </c>
      <c r="CB1018" s="1">
        <v>1</v>
      </c>
      <c r="CC1018" s="1">
        <v>1</v>
      </c>
      <c r="CD1018" s="1">
        <v>0</v>
      </c>
      <c r="CE1018" s="1">
        <v>1</v>
      </c>
      <c r="CF1018" s="1">
        <v>0</v>
      </c>
      <c r="CG1018" s="1">
        <v>0</v>
      </c>
      <c r="CH1018" s="1">
        <v>0</v>
      </c>
      <c r="CI1018" s="1">
        <v>0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1</v>
      </c>
      <c r="CQ1018" s="1">
        <v>1</v>
      </c>
      <c r="CR1018" s="1">
        <v>1</v>
      </c>
      <c r="CS1018" s="1">
        <v>1</v>
      </c>
      <c r="CT1018" s="1">
        <v>1</v>
      </c>
      <c r="CU1018" s="1">
        <v>0</v>
      </c>
      <c r="CV1018" s="1">
        <v>1</v>
      </c>
      <c r="CW1018" s="1">
        <v>1</v>
      </c>
      <c r="CX1018" s="1">
        <v>0</v>
      </c>
      <c r="CY1018" s="1">
        <v>2</v>
      </c>
      <c r="CZ1018" s="1">
        <v>0</v>
      </c>
      <c r="DA1018" s="1">
        <v>0</v>
      </c>
      <c r="DB1018" s="1">
        <v>2</v>
      </c>
      <c r="DC1018" s="1">
        <v>2</v>
      </c>
      <c r="DD1018" s="1">
        <v>2</v>
      </c>
      <c r="DE1018" s="1">
        <v>5</v>
      </c>
      <c r="DF1018" s="1">
        <v>2</v>
      </c>
      <c r="DG1018" s="1">
        <v>0</v>
      </c>
      <c r="DH1018" s="1">
        <v>2</v>
      </c>
      <c r="DI1018" s="1">
        <v>2</v>
      </c>
      <c r="DJ1018" s="1">
        <v>0</v>
      </c>
      <c r="DK1018" s="1">
        <v>2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6</v>
      </c>
      <c r="DS1018" s="1">
        <v>0</v>
      </c>
      <c r="DT1018" s="1">
        <v>6</v>
      </c>
      <c r="DU1018" s="1">
        <v>6</v>
      </c>
      <c r="DV1018" s="1">
        <v>6</v>
      </c>
      <c r="DW1018" s="1">
        <v>3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1</v>
      </c>
      <c r="EF1018" s="1">
        <v>0</v>
      </c>
      <c r="EG1018" s="1">
        <v>0</v>
      </c>
      <c r="EH1018" s="1">
        <v>0</v>
      </c>
      <c r="EI1018" s="1">
        <v>0</v>
      </c>
      <c r="EJ1018" s="1">
        <v>2</v>
      </c>
      <c r="EK1018" s="1">
        <v>2</v>
      </c>
      <c r="EL1018" s="1">
        <v>0</v>
      </c>
      <c r="EM1018" s="1">
        <v>2</v>
      </c>
      <c r="EN1018" s="1">
        <v>2</v>
      </c>
      <c r="EO1018" s="1">
        <v>0</v>
      </c>
      <c r="EP1018" s="1">
        <v>0</v>
      </c>
      <c r="EQ1018" s="1">
        <v>0</v>
      </c>
      <c r="ER1018" s="1">
        <v>1</v>
      </c>
      <c r="ES1018" s="1">
        <v>1</v>
      </c>
      <c r="ET1018" s="1">
        <v>0</v>
      </c>
      <c r="EU1018" s="1">
        <v>1</v>
      </c>
      <c r="EV1018" s="1">
        <v>0</v>
      </c>
      <c r="EW1018" s="1">
        <v>0</v>
      </c>
      <c r="EX1018" s="1">
        <v>0</v>
      </c>
      <c r="EY1018" s="1">
        <v>1</v>
      </c>
      <c r="EZ1018" s="1">
        <v>0</v>
      </c>
      <c r="FA1018" s="1">
        <v>1</v>
      </c>
      <c r="FB1018" s="1">
        <v>1</v>
      </c>
      <c r="FC1018" s="1">
        <v>1</v>
      </c>
      <c r="FD1018" s="1">
        <v>0</v>
      </c>
      <c r="FE1018" s="1">
        <v>1</v>
      </c>
      <c r="FF1018" s="1">
        <v>0</v>
      </c>
      <c r="FG1018" s="1">
        <v>1</v>
      </c>
      <c r="FH1018" s="1">
        <v>0</v>
      </c>
      <c r="FI1018" s="1">
        <v>0</v>
      </c>
      <c r="FJ1018" s="1">
        <v>1</v>
      </c>
      <c r="FK1018" s="1">
        <v>0</v>
      </c>
      <c r="FL1018" s="1">
        <v>1</v>
      </c>
      <c r="FM1018" s="1">
        <v>3</v>
      </c>
      <c r="FN1018" s="1">
        <v>1</v>
      </c>
      <c r="FO1018" s="1">
        <v>0</v>
      </c>
      <c r="FP1018" s="1">
        <v>0</v>
      </c>
      <c r="FQ1018" s="1">
        <v>0</v>
      </c>
      <c r="FR1018" s="1">
        <v>11</v>
      </c>
      <c r="FS1018" s="1">
        <v>0</v>
      </c>
      <c r="FT1018" s="1">
        <v>0</v>
      </c>
      <c r="FU1018" s="1">
        <v>0</v>
      </c>
      <c r="FV1018" s="1">
        <v>10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1</v>
      </c>
      <c r="GD1018" s="1">
        <v>1</v>
      </c>
      <c r="GE1018" s="1">
        <v>1</v>
      </c>
      <c r="GF1018" s="1">
        <v>3</v>
      </c>
      <c r="GG1018" s="1">
        <v>1</v>
      </c>
      <c r="GH1018" s="1">
        <v>1</v>
      </c>
      <c r="GI1018" s="1">
        <v>1</v>
      </c>
      <c r="GJ1018" s="1">
        <v>1</v>
      </c>
      <c r="GK1018" s="1">
        <v>1</v>
      </c>
      <c r="GL1018" s="1">
        <v>1</v>
      </c>
      <c r="GM1018" s="1">
        <v>0</v>
      </c>
      <c r="GN1018" s="1">
        <v>0</v>
      </c>
      <c r="GO1018" s="1">
        <v>1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1</v>
      </c>
      <c r="HP1018" s="1">
        <v>1</v>
      </c>
      <c r="HQ1018" s="1">
        <v>0</v>
      </c>
      <c r="HR1018" s="1">
        <v>0</v>
      </c>
      <c r="HS1018" s="1">
        <v>2</v>
      </c>
      <c r="HT1018" s="1">
        <v>2</v>
      </c>
      <c r="HU1018" s="1">
        <v>2</v>
      </c>
      <c r="HV1018" s="1">
        <v>6</v>
      </c>
      <c r="HW1018" s="1">
        <v>2</v>
      </c>
      <c r="HX1018" s="1">
        <v>2</v>
      </c>
      <c r="HY1018" s="1">
        <v>2</v>
      </c>
      <c r="HZ1018" s="1">
        <v>2</v>
      </c>
      <c r="IA1018" s="1">
        <v>2</v>
      </c>
      <c r="IB1018" s="1">
        <v>2</v>
      </c>
      <c r="IC1018" s="1">
        <v>2</v>
      </c>
      <c r="ID1018" s="1">
        <v>0</v>
      </c>
      <c r="IE1018" s="1">
        <v>0</v>
      </c>
      <c r="IF1018" s="1">
        <v>1</v>
      </c>
      <c r="IG1018" s="1">
        <v>1</v>
      </c>
      <c r="IH1018" s="1">
        <v>1</v>
      </c>
      <c r="II1018" s="1">
        <v>1</v>
      </c>
      <c r="IJ1018" s="1">
        <v>1</v>
      </c>
      <c r="IK1018" s="1">
        <v>1</v>
      </c>
      <c r="IL1018" s="1">
        <v>1</v>
      </c>
      <c r="IM1018" s="1">
        <v>1</v>
      </c>
      <c r="IN1018" s="1">
        <v>1</v>
      </c>
      <c r="IO1018" s="1">
        <v>1</v>
      </c>
      <c r="IP1018" s="1">
        <v>0</v>
      </c>
      <c r="IQ1018" s="1">
        <v>0</v>
      </c>
      <c r="IR1018" s="1">
        <v>0</v>
      </c>
      <c r="IS1018" s="1">
        <v>1</v>
      </c>
      <c r="IT1018" s="1">
        <v>1</v>
      </c>
      <c r="IU1018" s="1">
        <v>1</v>
      </c>
      <c r="IV1018" s="1">
        <v>3</v>
      </c>
      <c r="IW1018" s="1">
        <v>1</v>
      </c>
      <c r="IX1018" s="1">
        <v>1</v>
      </c>
      <c r="IY1018" s="1">
        <v>1</v>
      </c>
      <c r="IZ1018" s="1">
        <v>1</v>
      </c>
      <c r="JA1018" s="1">
        <v>1</v>
      </c>
      <c r="JB1018" s="1">
        <v>1</v>
      </c>
      <c r="JC1018" s="1">
        <v>0</v>
      </c>
      <c r="JD1018" s="1">
        <v>0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0</v>
      </c>
      <c r="JK1018" s="1">
        <v>0</v>
      </c>
      <c r="JL1018" s="1">
        <v>0</v>
      </c>
      <c r="JM1018" s="1">
        <v>0</v>
      </c>
      <c r="JN1018" s="1">
        <v>0</v>
      </c>
      <c r="JO1018" s="1">
        <v>0</v>
      </c>
      <c r="JP1018" s="1">
        <v>0</v>
      </c>
      <c r="JQ1018" s="1">
        <v>0</v>
      </c>
      <c r="JR1018" s="1">
        <v>0</v>
      </c>
      <c r="JS1018" s="1">
        <v>0</v>
      </c>
      <c r="JT1018" s="1">
        <v>0</v>
      </c>
      <c r="JU1018" s="1">
        <v>0</v>
      </c>
      <c r="JV1018" s="1">
        <v>0</v>
      </c>
      <c r="JW1018" s="1">
        <v>0</v>
      </c>
      <c r="JX1018" s="1">
        <v>0</v>
      </c>
      <c r="JY1018" s="1">
        <v>0</v>
      </c>
      <c r="JZ1018" s="1">
        <v>0</v>
      </c>
      <c r="KA1018" s="1">
        <v>0</v>
      </c>
      <c r="KB1018" s="1">
        <v>0</v>
      </c>
      <c r="KC1018" s="1">
        <v>0</v>
      </c>
      <c r="KD1018" s="1">
        <v>0</v>
      </c>
      <c r="KE1018" s="1">
        <v>0</v>
      </c>
      <c r="KF1018" s="1">
        <v>0</v>
      </c>
      <c r="KG1018" s="1">
        <v>0</v>
      </c>
      <c r="KH1018" s="1">
        <v>0</v>
      </c>
      <c r="KI1018" s="1">
        <v>0</v>
      </c>
      <c r="KJ1018" s="1">
        <v>0</v>
      </c>
      <c r="KK1018" s="1">
        <v>0</v>
      </c>
      <c r="KL1018" s="1">
        <v>0</v>
      </c>
      <c r="KM1018" s="1">
        <v>0</v>
      </c>
      <c r="KN1018" s="1">
        <v>0</v>
      </c>
      <c r="KO1018" s="1">
        <v>0</v>
      </c>
      <c r="KP1018" s="1">
        <v>0</v>
      </c>
      <c r="KQ1018" s="1">
        <v>0</v>
      </c>
      <c r="KR1018" s="1">
        <v>0</v>
      </c>
      <c r="KS1018" s="1">
        <v>0</v>
      </c>
      <c r="KT1018" s="1">
        <v>0</v>
      </c>
      <c r="KU1018" s="1">
        <v>0</v>
      </c>
      <c r="KV1018" s="1">
        <v>0</v>
      </c>
      <c r="KW1018" s="1">
        <v>0</v>
      </c>
      <c r="KX1018" s="1">
        <v>0</v>
      </c>
      <c r="KY1018" s="1">
        <v>0</v>
      </c>
      <c r="KZ1018" s="1">
        <v>0</v>
      </c>
      <c r="LA1018" s="1">
        <v>0</v>
      </c>
      <c r="LB1018" s="1">
        <v>0</v>
      </c>
      <c r="LC1018" s="1">
        <v>0</v>
      </c>
      <c r="LD1018" s="1">
        <v>0</v>
      </c>
      <c r="LE1018" s="1">
        <v>0</v>
      </c>
      <c r="LF1018" s="1">
        <v>0</v>
      </c>
      <c r="LG1018" s="1">
        <v>0</v>
      </c>
      <c r="LH1018" s="1">
        <v>0</v>
      </c>
      <c r="LI1018" s="1">
        <v>0</v>
      </c>
      <c r="LJ1018" s="1">
        <v>0</v>
      </c>
      <c r="LK1018" s="1">
        <v>0</v>
      </c>
      <c r="LL1018" s="1">
        <v>0</v>
      </c>
      <c r="LM1018" s="1">
        <v>0</v>
      </c>
      <c r="LN1018" s="1">
        <v>0</v>
      </c>
      <c r="LO1018" s="1">
        <v>0</v>
      </c>
      <c r="LP1018" s="1">
        <v>0</v>
      </c>
      <c r="LQ1018" s="1">
        <v>0</v>
      </c>
      <c r="LR1018" s="1">
        <v>0</v>
      </c>
      <c r="LS1018" s="1">
        <v>0</v>
      </c>
      <c r="LT1018" s="1">
        <v>0</v>
      </c>
      <c r="LU1018" s="1">
        <v>0</v>
      </c>
      <c r="LV1018" s="1">
        <v>0</v>
      </c>
      <c r="LW1018" s="1">
        <v>0</v>
      </c>
      <c r="LX1018" s="1">
        <v>0</v>
      </c>
      <c r="LY1018" s="1">
        <v>0</v>
      </c>
      <c r="LZ1018" s="1">
        <v>0</v>
      </c>
      <c r="MA1018" s="1">
        <v>0</v>
      </c>
      <c r="MB1018" s="1">
        <v>0</v>
      </c>
      <c r="MC1018" s="1">
        <v>1</v>
      </c>
    </row>
    <row r="1019" spans="1:341">
      <c r="A1019" s="1">
        <v>2017</v>
      </c>
      <c r="B1019" s="1" t="s">
        <v>1101</v>
      </c>
      <c r="C1019" s="1">
        <v>1</v>
      </c>
      <c r="D1019" s="1">
        <v>0</v>
      </c>
      <c r="E1019" s="1">
        <v>1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2</v>
      </c>
      <c r="L1019" s="1">
        <v>2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2</v>
      </c>
      <c r="X1019" s="1">
        <v>2</v>
      </c>
      <c r="Y1019" s="1">
        <v>2</v>
      </c>
      <c r="Z1019" s="1">
        <v>2</v>
      </c>
      <c r="AA1019" s="1">
        <v>2</v>
      </c>
      <c r="AB1019" s="1">
        <v>2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2</v>
      </c>
      <c r="AX1019" s="1">
        <v>1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1</v>
      </c>
      <c r="BG1019" s="1">
        <v>1</v>
      </c>
      <c r="BH1019" s="1">
        <v>0</v>
      </c>
      <c r="BI1019" s="1">
        <v>0</v>
      </c>
      <c r="BJ1019" s="1">
        <v>1</v>
      </c>
      <c r="BK1019" s="1">
        <v>0</v>
      </c>
      <c r="BL1019" s="1">
        <v>0</v>
      </c>
      <c r="BM1019" s="1">
        <v>1</v>
      </c>
      <c r="BN1019" s="1">
        <v>0</v>
      </c>
      <c r="BO1019" s="1">
        <v>1</v>
      </c>
      <c r="BP1019" s="1">
        <v>0</v>
      </c>
      <c r="BQ1019" s="1">
        <v>1</v>
      </c>
      <c r="BR1019" s="1">
        <v>1</v>
      </c>
      <c r="BS1019" s="1">
        <v>1</v>
      </c>
      <c r="BT1019" s="1">
        <v>3</v>
      </c>
      <c r="BU1019" s="1">
        <v>1</v>
      </c>
      <c r="BV1019" s="1">
        <v>1</v>
      </c>
      <c r="BW1019" s="1">
        <v>0</v>
      </c>
      <c r="BX1019" s="1">
        <v>0</v>
      </c>
      <c r="BY1019" s="1">
        <v>1</v>
      </c>
      <c r="BZ1019" s="1">
        <v>0</v>
      </c>
      <c r="CA1019" s="1">
        <v>1</v>
      </c>
      <c r="CB1019" s="1">
        <v>1</v>
      </c>
      <c r="CC1019" s="1">
        <v>1</v>
      </c>
      <c r="CD1019" s="1">
        <v>0</v>
      </c>
      <c r="CE1019" s="1">
        <v>1</v>
      </c>
      <c r="CF1019" s="1">
        <v>0</v>
      </c>
      <c r="CG1019" s="1">
        <v>0</v>
      </c>
      <c r="CH1019" s="1">
        <v>0</v>
      </c>
      <c r="CI1019" s="1">
        <v>0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1</v>
      </c>
      <c r="CQ1019" s="1">
        <v>1</v>
      </c>
      <c r="CR1019" s="1">
        <v>1</v>
      </c>
      <c r="CS1019" s="1">
        <v>1</v>
      </c>
      <c r="CT1019" s="1">
        <v>1</v>
      </c>
      <c r="CU1019" s="1">
        <v>0</v>
      </c>
      <c r="CV1019" s="1">
        <v>1</v>
      </c>
      <c r="CW1019" s="1">
        <v>1</v>
      </c>
      <c r="CX1019" s="1">
        <v>0</v>
      </c>
      <c r="CY1019" s="1">
        <v>2</v>
      </c>
      <c r="CZ1019" s="1">
        <v>0</v>
      </c>
      <c r="DA1019" s="1">
        <v>0</v>
      </c>
      <c r="DB1019" s="1">
        <v>2</v>
      </c>
      <c r="DC1019" s="1">
        <v>2</v>
      </c>
      <c r="DD1019" s="1">
        <v>2</v>
      </c>
      <c r="DE1019" s="1">
        <v>5</v>
      </c>
      <c r="DF1019" s="1">
        <v>2</v>
      </c>
      <c r="DG1019" s="1">
        <v>0</v>
      </c>
      <c r="DH1019" s="1">
        <v>2</v>
      </c>
      <c r="DI1019" s="1">
        <v>2</v>
      </c>
      <c r="DJ1019" s="1">
        <v>0</v>
      </c>
      <c r="DK1019" s="1">
        <v>2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16</v>
      </c>
      <c r="DS1019" s="1">
        <v>0</v>
      </c>
      <c r="DT1019" s="1">
        <v>16</v>
      </c>
      <c r="DU1019" s="1">
        <v>16</v>
      </c>
      <c r="DV1019" s="1">
        <v>16</v>
      </c>
      <c r="DW1019" s="1">
        <v>3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1</v>
      </c>
      <c r="EF1019" s="1">
        <v>0</v>
      </c>
      <c r="EG1019" s="1">
        <v>0</v>
      </c>
      <c r="EH1019" s="1">
        <v>0</v>
      </c>
      <c r="EI1019" s="1">
        <v>0</v>
      </c>
      <c r="EJ1019" s="1">
        <v>12</v>
      </c>
      <c r="EK1019" s="1">
        <v>12</v>
      </c>
      <c r="EL1019" s="1">
        <v>0</v>
      </c>
      <c r="EM1019" s="1">
        <v>12</v>
      </c>
      <c r="EN1019" s="1">
        <v>12</v>
      </c>
      <c r="EO1019" s="1">
        <v>0</v>
      </c>
      <c r="EP1019" s="1">
        <v>0</v>
      </c>
      <c r="EQ1019" s="1">
        <v>0</v>
      </c>
      <c r="ER1019" s="1">
        <v>1</v>
      </c>
      <c r="ES1019" s="1">
        <v>1</v>
      </c>
      <c r="ET1019" s="1">
        <v>0</v>
      </c>
      <c r="EU1019" s="1">
        <v>1</v>
      </c>
      <c r="EV1019" s="1">
        <v>0</v>
      </c>
      <c r="EW1019" s="1">
        <v>0</v>
      </c>
      <c r="EX1019" s="1">
        <v>0</v>
      </c>
      <c r="EY1019" s="1">
        <v>1</v>
      </c>
      <c r="EZ1019" s="1">
        <v>0</v>
      </c>
      <c r="FA1019" s="1">
        <v>1</v>
      </c>
      <c r="FB1019" s="1">
        <v>1</v>
      </c>
      <c r="FC1019" s="1">
        <v>1</v>
      </c>
      <c r="FD1019" s="1">
        <v>0</v>
      </c>
      <c r="FE1019" s="1">
        <v>1</v>
      </c>
      <c r="FF1019" s="1">
        <v>0</v>
      </c>
      <c r="FG1019" s="1">
        <v>1</v>
      </c>
      <c r="FH1019" s="1">
        <v>0</v>
      </c>
      <c r="FI1019" s="1">
        <v>0</v>
      </c>
      <c r="FJ1019" s="1">
        <v>1</v>
      </c>
      <c r="FK1019" s="1">
        <v>0</v>
      </c>
      <c r="FL1019" s="1">
        <v>1</v>
      </c>
      <c r="FM1019" s="1">
        <v>3</v>
      </c>
      <c r="FN1019" s="1">
        <v>1</v>
      </c>
      <c r="FO1019" s="1">
        <v>0</v>
      </c>
      <c r="FP1019" s="1">
        <v>0</v>
      </c>
      <c r="FQ1019" s="1">
        <v>0</v>
      </c>
      <c r="FR1019" s="1">
        <v>15</v>
      </c>
      <c r="FS1019" s="1">
        <v>0</v>
      </c>
      <c r="FT1019" s="1">
        <v>0</v>
      </c>
      <c r="FU1019" s="1">
        <v>0</v>
      </c>
      <c r="FV1019" s="1">
        <v>9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1</v>
      </c>
      <c r="GD1019" s="1">
        <v>1</v>
      </c>
      <c r="GE1019" s="1">
        <v>1</v>
      </c>
      <c r="GF1019" s="1">
        <v>3</v>
      </c>
      <c r="GG1019" s="1">
        <v>1</v>
      </c>
      <c r="GH1019" s="1">
        <v>1</v>
      </c>
      <c r="GI1019" s="1">
        <v>1</v>
      </c>
      <c r="GJ1019" s="1">
        <v>1</v>
      </c>
      <c r="GK1019" s="1">
        <v>1</v>
      </c>
      <c r="GL1019" s="1">
        <v>1</v>
      </c>
      <c r="GM1019" s="1">
        <v>0</v>
      </c>
      <c r="GN1019" s="1">
        <v>0</v>
      </c>
      <c r="GO1019" s="1">
        <v>1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1</v>
      </c>
      <c r="HP1019" s="1">
        <v>1</v>
      </c>
      <c r="HQ1019" s="1">
        <v>0</v>
      </c>
      <c r="HR1019" s="1">
        <v>0</v>
      </c>
      <c r="HS1019" s="1">
        <v>2</v>
      </c>
      <c r="HT1019" s="1">
        <v>2</v>
      </c>
      <c r="HU1019" s="1">
        <v>2</v>
      </c>
      <c r="HV1019" s="1">
        <v>6</v>
      </c>
      <c r="HW1019" s="1">
        <v>2</v>
      </c>
      <c r="HX1019" s="1">
        <v>2</v>
      </c>
      <c r="HY1019" s="1">
        <v>2</v>
      </c>
      <c r="HZ1019" s="1">
        <v>2</v>
      </c>
      <c r="IA1019" s="1">
        <v>2</v>
      </c>
      <c r="IB1019" s="1">
        <v>2</v>
      </c>
      <c r="IC1019" s="1">
        <v>2</v>
      </c>
      <c r="ID1019" s="1">
        <v>0</v>
      </c>
      <c r="IE1019" s="1">
        <v>0</v>
      </c>
      <c r="IF1019" s="1">
        <v>1</v>
      </c>
      <c r="IG1019" s="1">
        <v>1</v>
      </c>
      <c r="IH1019" s="1">
        <v>1</v>
      </c>
      <c r="II1019" s="1">
        <v>1</v>
      </c>
      <c r="IJ1019" s="1">
        <v>1</v>
      </c>
      <c r="IK1019" s="1">
        <v>1</v>
      </c>
      <c r="IL1019" s="1">
        <v>1</v>
      </c>
      <c r="IM1019" s="1">
        <v>1</v>
      </c>
      <c r="IN1019" s="1">
        <v>1</v>
      </c>
      <c r="IO1019" s="1">
        <v>1</v>
      </c>
      <c r="IP1019" s="1">
        <v>0</v>
      </c>
      <c r="IQ1019" s="1">
        <v>0</v>
      </c>
      <c r="IR1019" s="1">
        <v>0</v>
      </c>
      <c r="IS1019" s="1">
        <v>1</v>
      </c>
      <c r="IT1019" s="1">
        <v>1</v>
      </c>
      <c r="IU1019" s="1">
        <v>1</v>
      </c>
      <c r="IV1019" s="1">
        <v>3</v>
      </c>
      <c r="IW1019" s="1">
        <v>1</v>
      </c>
      <c r="IX1019" s="1">
        <v>1</v>
      </c>
      <c r="IY1019" s="1">
        <v>1</v>
      </c>
      <c r="IZ1019" s="1">
        <v>1</v>
      </c>
      <c r="JA1019" s="1">
        <v>1</v>
      </c>
      <c r="JB1019" s="1">
        <v>1</v>
      </c>
      <c r="JC1019" s="1">
        <v>0</v>
      </c>
      <c r="JD1019" s="1">
        <v>0</v>
      </c>
      <c r="JE1019" s="1">
        <v>0</v>
      </c>
      <c r="JF1019" s="1">
        <v>0</v>
      </c>
      <c r="JG1019" s="1">
        <v>0</v>
      </c>
      <c r="JH1019" s="1">
        <v>0</v>
      </c>
      <c r="JI1019" s="1">
        <v>0</v>
      </c>
      <c r="JJ1019" s="1">
        <v>0</v>
      </c>
      <c r="JK1019" s="1">
        <v>0</v>
      </c>
      <c r="JL1019" s="1">
        <v>0</v>
      </c>
      <c r="JM1019" s="1">
        <v>0</v>
      </c>
      <c r="JN1019" s="1">
        <v>0</v>
      </c>
      <c r="JO1019" s="1">
        <v>0</v>
      </c>
      <c r="JP1019" s="1">
        <v>0</v>
      </c>
      <c r="JQ1019" s="1">
        <v>0</v>
      </c>
      <c r="JR1019" s="1">
        <v>0</v>
      </c>
      <c r="JS1019" s="1">
        <v>0</v>
      </c>
      <c r="JT1019" s="1">
        <v>0</v>
      </c>
      <c r="JU1019" s="1">
        <v>0</v>
      </c>
      <c r="JV1019" s="1">
        <v>0</v>
      </c>
      <c r="JW1019" s="1">
        <v>0</v>
      </c>
      <c r="JX1019" s="1">
        <v>0</v>
      </c>
      <c r="JY1019" s="1">
        <v>0</v>
      </c>
      <c r="JZ1019" s="1">
        <v>0</v>
      </c>
      <c r="KA1019" s="1">
        <v>0</v>
      </c>
      <c r="KB1019" s="1">
        <v>0</v>
      </c>
      <c r="KC1019" s="1">
        <v>0</v>
      </c>
      <c r="KD1019" s="1">
        <v>0</v>
      </c>
      <c r="KE1019" s="1">
        <v>0</v>
      </c>
      <c r="KF1019" s="1">
        <v>0</v>
      </c>
      <c r="KG1019" s="1">
        <v>0</v>
      </c>
      <c r="KH1019" s="1">
        <v>0</v>
      </c>
      <c r="KI1019" s="1">
        <v>0</v>
      </c>
      <c r="KJ1019" s="1">
        <v>0</v>
      </c>
      <c r="KK1019" s="1">
        <v>0</v>
      </c>
      <c r="KL1019" s="1">
        <v>0</v>
      </c>
      <c r="KM1019" s="1">
        <v>0</v>
      </c>
      <c r="KN1019" s="1">
        <v>0</v>
      </c>
      <c r="KO1019" s="1">
        <v>0</v>
      </c>
      <c r="KP1019" s="1">
        <v>0</v>
      </c>
      <c r="KQ1019" s="1">
        <v>0</v>
      </c>
      <c r="KR1019" s="1">
        <v>0</v>
      </c>
      <c r="KS1019" s="1">
        <v>0</v>
      </c>
      <c r="KT1019" s="1">
        <v>0</v>
      </c>
      <c r="KU1019" s="1">
        <v>0</v>
      </c>
      <c r="KV1019" s="1">
        <v>0</v>
      </c>
      <c r="KW1019" s="1">
        <v>0</v>
      </c>
      <c r="KX1019" s="1">
        <v>0</v>
      </c>
      <c r="KY1019" s="1">
        <v>0</v>
      </c>
      <c r="KZ1019" s="1">
        <v>0</v>
      </c>
      <c r="LA1019" s="1">
        <v>0</v>
      </c>
      <c r="LB1019" s="1">
        <v>0</v>
      </c>
      <c r="LC1019" s="1">
        <v>0</v>
      </c>
      <c r="LD1019" s="1">
        <v>0</v>
      </c>
      <c r="LE1019" s="1">
        <v>0</v>
      </c>
      <c r="LF1019" s="1">
        <v>0</v>
      </c>
      <c r="LG1019" s="1">
        <v>0</v>
      </c>
      <c r="LH1019" s="1">
        <v>0</v>
      </c>
      <c r="LI1019" s="1">
        <v>0</v>
      </c>
      <c r="LJ1019" s="1">
        <v>0</v>
      </c>
      <c r="LK1019" s="1">
        <v>0</v>
      </c>
      <c r="LL1019" s="1">
        <v>0</v>
      </c>
      <c r="LM1019" s="1">
        <v>0</v>
      </c>
      <c r="LN1019" s="1">
        <v>0</v>
      </c>
      <c r="LO1019" s="1">
        <v>0</v>
      </c>
      <c r="LP1019" s="1">
        <v>0</v>
      </c>
      <c r="LQ1019" s="1">
        <v>0</v>
      </c>
      <c r="LR1019" s="1">
        <v>0</v>
      </c>
      <c r="LS1019" s="1">
        <v>0</v>
      </c>
      <c r="LT1019" s="1">
        <v>0</v>
      </c>
      <c r="LU1019" s="1">
        <v>0</v>
      </c>
      <c r="LV1019" s="1">
        <v>0</v>
      </c>
      <c r="LW1019" s="1">
        <v>0</v>
      </c>
      <c r="LX1019" s="1">
        <v>0</v>
      </c>
      <c r="LY1019" s="1">
        <v>0</v>
      </c>
      <c r="LZ1019" s="1">
        <v>0</v>
      </c>
      <c r="MA1019" s="1">
        <v>0</v>
      </c>
      <c r="MB1019" s="1">
        <v>0</v>
      </c>
      <c r="MC1019" s="1">
        <v>1</v>
      </c>
    </row>
    <row r="1020" spans="1:341">
      <c r="A1020" s="1">
        <v>2017</v>
      </c>
      <c r="B1020" s="1" t="s">
        <v>1102</v>
      </c>
      <c r="C1020" s="1">
        <v>1</v>
      </c>
      <c r="D1020" s="1">
        <v>0</v>
      </c>
      <c r="E1020" s="1">
        <v>1</v>
      </c>
      <c r="F1020" s="1">
        <v>1</v>
      </c>
      <c r="G1020" s="1">
        <v>1</v>
      </c>
      <c r="H1020" s="1">
        <v>1</v>
      </c>
      <c r="I1020" s="1">
        <v>1</v>
      </c>
      <c r="J1020" s="1">
        <v>1</v>
      </c>
      <c r="K1020" s="1">
        <v>2</v>
      </c>
      <c r="L1020" s="1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2</v>
      </c>
      <c r="X1020" s="1">
        <v>2</v>
      </c>
      <c r="Y1020" s="1">
        <v>2</v>
      </c>
      <c r="Z1020" s="1">
        <v>2</v>
      </c>
      <c r="AA1020" s="1">
        <v>2</v>
      </c>
      <c r="AB1020" s="1">
        <v>2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2</v>
      </c>
      <c r="AX1020" s="1">
        <v>1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1</v>
      </c>
      <c r="BG1020" s="1">
        <v>1</v>
      </c>
      <c r="BH1020" s="1">
        <v>0</v>
      </c>
      <c r="BI1020" s="1">
        <v>0</v>
      </c>
      <c r="BJ1020" s="1">
        <v>1</v>
      </c>
      <c r="BK1020" s="1">
        <v>0</v>
      </c>
      <c r="BL1020" s="1">
        <v>0</v>
      </c>
      <c r="BM1020" s="1">
        <v>1</v>
      </c>
      <c r="BN1020" s="1">
        <v>0</v>
      </c>
      <c r="BO1020" s="1">
        <v>1</v>
      </c>
      <c r="BP1020" s="1">
        <v>0</v>
      </c>
      <c r="BQ1020" s="1">
        <v>1</v>
      </c>
      <c r="BR1020" s="1">
        <v>1</v>
      </c>
      <c r="BS1020" s="1">
        <v>1</v>
      </c>
      <c r="BT1020" s="1">
        <v>3</v>
      </c>
      <c r="BU1020" s="1">
        <v>1</v>
      </c>
      <c r="BV1020" s="1">
        <v>1</v>
      </c>
      <c r="BW1020" s="1">
        <v>0</v>
      </c>
      <c r="BX1020" s="1">
        <v>0</v>
      </c>
      <c r="BY1020" s="1">
        <v>1</v>
      </c>
      <c r="BZ1020" s="1">
        <v>0</v>
      </c>
      <c r="CA1020" s="1">
        <v>1</v>
      </c>
      <c r="CB1020" s="1">
        <v>1</v>
      </c>
      <c r="CC1020" s="1">
        <v>1</v>
      </c>
      <c r="CD1020" s="1">
        <v>0</v>
      </c>
      <c r="CE1020" s="1">
        <v>1</v>
      </c>
      <c r="CF1020" s="1">
        <v>0</v>
      </c>
      <c r="CG1020" s="1">
        <v>0</v>
      </c>
      <c r="CH1020" s="1">
        <v>0</v>
      </c>
      <c r="CI1020" s="1">
        <v>0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1</v>
      </c>
      <c r="CQ1020" s="1">
        <v>1</v>
      </c>
      <c r="CR1020" s="1">
        <v>1</v>
      </c>
      <c r="CS1020" s="1">
        <v>1</v>
      </c>
      <c r="CT1020" s="1">
        <v>1</v>
      </c>
      <c r="CU1020" s="1">
        <v>0</v>
      </c>
      <c r="CV1020" s="1">
        <v>1</v>
      </c>
      <c r="CW1020" s="1">
        <v>1</v>
      </c>
      <c r="CX1020" s="1">
        <v>0</v>
      </c>
      <c r="CY1020" s="1">
        <v>2</v>
      </c>
      <c r="CZ1020" s="1">
        <v>0</v>
      </c>
      <c r="DA1020" s="1">
        <v>0</v>
      </c>
      <c r="DB1020" s="1">
        <v>2</v>
      </c>
      <c r="DC1020" s="1">
        <v>2</v>
      </c>
      <c r="DD1020" s="1">
        <v>2</v>
      </c>
      <c r="DE1020" s="1">
        <v>5</v>
      </c>
      <c r="DF1020" s="1">
        <v>2</v>
      </c>
      <c r="DG1020" s="1">
        <v>0</v>
      </c>
      <c r="DH1020" s="1">
        <v>2</v>
      </c>
      <c r="DI1020" s="1">
        <v>2</v>
      </c>
      <c r="DJ1020" s="1">
        <v>0</v>
      </c>
      <c r="DK1020" s="1">
        <v>2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16</v>
      </c>
      <c r="DS1020" s="1">
        <v>0</v>
      </c>
      <c r="DT1020" s="1">
        <v>16</v>
      </c>
      <c r="DU1020" s="1">
        <v>16</v>
      </c>
      <c r="DV1020" s="1">
        <v>16</v>
      </c>
      <c r="DW1020" s="1">
        <v>3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1</v>
      </c>
      <c r="EF1020" s="1">
        <v>0</v>
      </c>
      <c r="EG1020" s="1">
        <v>0</v>
      </c>
      <c r="EH1020" s="1">
        <v>0</v>
      </c>
      <c r="EI1020" s="1">
        <v>0</v>
      </c>
      <c r="EJ1020" s="1">
        <v>12</v>
      </c>
      <c r="EK1020" s="1">
        <v>12</v>
      </c>
      <c r="EL1020" s="1">
        <v>0</v>
      </c>
      <c r="EM1020" s="1">
        <v>24</v>
      </c>
      <c r="EN1020" s="1">
        <v>24</v>
      </c>
      <c r="EO1020" s="1">
        <v>0</v>
      </c>
      <c r="EP1020" s="1">
        <v>0</v>
      </c>
      <c r="EQ1020" s="1">
        <v>0</v>
      </c>
      <c r="ER1020" s="1">
        <v>1</v>
      </c>
      <c r="ES1020" s="1">
        <v>1</v>
      </c>
      <c r="ET1020" s="1">
        <v>0</v>
      </c>
      <c r="EU1020" s="1">
        <v>1</v>
      </c>
      <c r="EV1020" s="1">
        <v>0</v>
      </c>
      <c r="EW1020" s="1">
        <v>0</v>
      </c>
      <c r="EX1020" s="1">
        <v>0</v>
      </c>
      <c r="EY1020" s="1">
        <v>1</v>
      </c>
      <c r="EZ1020" s="1">
        <v>0</v>
      </c>
      <c r="FA1020" s="1">
        <v>1</v>
      </c>
      <c r="FB1020" s="1">
        <v>1</v>
      </c>
      <c r="FC1020" s="1">
        <v>1</v>
      </c>
      <c r="FD1020" s="1">
        <v>0</v>
      </c>
      <c r="FE1020" s="1">
        <v>1</v>
      </c>
      <c r="FF1020" s="1">
        <v>0</v>
      </c>
      <c r="FG1020" s="1">
        <v>1</v>
      </c>
      <c r="FH1020" s="1">
        <v>0</v>
      </c>
      <c r="FI1020" s="1">
        <v>0</v>
      </c>
      <c r="FJ1020" s="1">
        <v>1</v>
      </c>
      <c r="FK1020" s="1">
        <v>0</v>
      </c>
      <c r="FL1020" s="1">
        <v>1</v>
      </c>
      <c r="FM1020" s="1">
        <v>3</v>
      </c>
      <c r="FN1020" s="1">
        <v>1</v>
      </c>
      <c r="FO1020" s="1">
        <v>0</v>
      </c>
      <c r="FP1020" s="1">
        <v>0</v>
      </c>
      <c r="FQ1020" s="1">
        <v>0</v>
      </c>
      <c r="FR1020" s="1">
        <v>15</v>
      </c>
      <c r="FS1020" s="1">
        <v>0</v>
      </c>
      <c r="FT1020" s="1">
        <v>0</v>
      </c>
      <c r="FU1020" s="1">
        <v>0</v>
      </c>
      <c r="FV1020" s="1">
        <v>9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1</v>
      </c>
      <c r="GD1020" s="1">
        <v>1</v>
      </c>
      <c r="GE1020" s="1">
        <v>1</v>
      </c>
      <c r="GF1020" s="1">
        <v>3</v>
      </c>
      <c r="GG1020" s="1">
        <v>1</v>
      </c>
      <c r="GH1020" s="1">
        <v>1</v>
      </c>
      <c r="GI1020" s="1">
        <v>1</v>
      </c>
      <c r="GJ1020" s="1">
        <v>1</v>
      </c>
      <c r="GK1020" s="1">
        <v>1</v>
      </c>
      <c r="GL1020" s="1">
        <v>1</v>
      </c>
      <c r="GM1020" s="1">
        <v>0</v>
      </c>
      <c r="GN1020" s="1">
        <v>0</v>
      </c>
      <c r="GO1020" s="1">
        <v>1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1</v>
      </c>
      <c r="HP1020" s="1">
        <v>1</v>
      </c>
      <c r="HQ1020" s="1">
        <v>0</v>
      </c>
      <c r="HR1020" s="1">
        <v>0</v>
      </c>
      <c r="HS1020" s="1">
        <v>2</v>
      </c>
      <c r="HT1020" s="1">
        <v>2</v>
      </c>
      <c r="HU1020" s="1">
        <v>2</v>
      </c>
      <c r="HV1020" s="1">
        <v>6</v>
      </c>
      <c r="HW1020" s="1">
        <v>2</v>
      </c>
      <c r="HX1020" s="1">
        <v>2</v>
      </c>
      <c r="HY1020" s="1">
        <v>2</v>
      </c>
      <c r="HZ1020" s="1">
        <v>2</v>
      </c>
      <c r="IA1020" s="1">
        <v>2</v>
      </c>
      <c r="IB1020" s="1">
        <v>2</v>
      </c>
      <c r="IC1020" s="1">
        <v>2</v>
      </c>
      <c r="ID1020" s="1">
        <v>0</v>
      </c>
      <c r="IE1020" s="1">
        <v>0</v>
      </c>
      <c r="IF1020" s="1">
        <v>1</v>
      </c>
      <c r="IG1020" s="1">
        <v>1</v>
      </c>
      <c r="IH1020" s="1">
        <v>1</v>
      </c>
      <c r="II1020" s="1">
        <v>1</v>
      </c>
      <c r="IJ1020" s="1">
        <v>1</v>
      </c>
      <c r="IK1020" s="1">
        <v>1</v>
      </c>
      <c r="IL1020" s="1">
        <v>1</v>
      </c>
      <c r="IM1020" s="1">
        <v>1</v>
      </c>
      <c r="IN1020" s="1">
        <v>1</v>
      </c>
      <c r="IO1020" s="1">
        <v>1</v>
      </c>
      <c r="IP1020" s="1">
        <v>0</v>
      </c>
      <c r="IQ1020" s="1">
        <v>0</v>
      </c>
      <c r="IR1020" s="1">
        <v>0</v>
      </c>
      <c r="IS1020" s="1">
        <v>1</v>
      </c>
      <c r="IT1020" s="1">
        <v>1</v>
      </c>
      <c r="IU1020" s="1">
        <v>1</v>
      </c>
      <c r="IV1020" s="1">
        <v>3</v>
      </c>
      <c r="IW1020" s="1">
        <v>1</v>
      </c>
      <c r="IX1020" s="1">
        <v>1</v>
      </c>
      <c r="IY1020" s="1">
        <v>1</v>
      </c>
      <c r="IZ1020" s="1">
        <v>1</v>
      </c>
      <c r="JA1020" s="1">
        <v>1</v>
      </c>
      <c r="JB1020" s="1">
        <v>1</v>
      </c>
      <c r="JC1020" s="1">
        <v>0</v>
      </c>
      <c r="JD1020" s="1">
        <v>0</v>
      </c>
      <c r="JE1020" s="1">
        <v>0</v>
      </c>
      <c r="JF1020" s="1">
        <v>0</v>
      </c>
      <c r="JG1020" s="1">
        <v>0</v>
      </c>
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 <c r="JM1020" s="1">
        <v>0</v>
      </c>
      <c r="JN1020" s="1">
        <v>0</v>
      </c>
      <c r="JO1020" s="1">
        <v>0</v>
      </c>
      <c r="JP1020" s="1">
        <v>0</v>
      </c>
      <c r="JQ1020" s="1">
        <v>0</v>
      </c>
      <c r="JR1020" s="1">
        <v>0</v>
      </c>
      <c r="JS1020" s="1">
        <v>0</v>
      </c>
      <c r="JT1020" s="1">
        <v>0</v>
      </c>
      <c r="JU1020" s="1">
        <v>0</v>
      </c>
      <c r="JV1020" s="1">
        <v>0</v>
      </c>
      <c r="JW1020" s="1">
        <v>0</v>
      </c>
      <c r="JX1020" s="1">
        <v>0</v>
      </c>
      <c r="JY1020" s="1">
        <v>0</v>
      </c>
      <c r="JZ1020" s="1">
        <v>0</v>
      </c>
      <c r="KA1020" s="1">
        <v>0</v>
      </c>
      <c r="KB1020" s="1">
        <v>0</v>
      </c>
      <c r="KC1020" s="1">
        <v>0</v>
      </c>
      <c r="KD1020" s="1">
        <v>0</v>
      </c>
      <c r="KE1020" s="1">
        <v>0</v>
      </c>
      <c r="KF1020" s="1">
        <v>0</v>
      </c>
      <c r="KG1020" s="1">
        <v>0</v>
      </c>
      <c r="KH1020" s="1">
        <v>0</v>
      </c>
      <c r="KI1020" s="1">
        <v>0</v>
      </c>
      <c r="KJ1020" s="1">
        <v>0</v>
      </c>
      <c r="KK1020" s="1">
        <v>0</v>
      </c>
      <c r="KL1020" s="1">
        <v>0</v>
      </c>
      <c r="KM1020" s="1">
        <v>0</v>
      </c>
      <c r="KN1020" s="1">
        <v>0</v>
      </c>
      <c r="KO1020" s="1">
        <v>0</v>
      </c>
      <c r="KP1020" s="1">
        <v>0</v>
      </c>
      <c r="KQ1020" s="1">
        <v>0</v>
      </c>
      <c r="KR1020" s="1">
        <v>0</v>
      </c>
      <c r="KS1020" s="1">
        <v>0</v>
      </c>
      <c r="KT1020" s="1">
        <v>0</v>
      </c>
      <c r="KU1020" s="1">
        <v>0</v>
      </c>
      <c r="KV1020" s="1">
        <v>0</v>
      </c>
      <c r="KW1020" s="1">
        <v>0</v>
      </c>
      <c r="KX1020" s="1">
        <v>0</v>
      </c>
      <c r="KY1020" s="1">
        <v>0</v>
      </c>
      <c r="KZ1020" s="1">
        <v>0</v>
      </c>
      <c r="LA1020" s="1">
        <v>0</v>
      </c>
      <c r="LB1020" s="1">
        <v>0</v>
      </c>
      <c r="LC1020" s="1">
        <v>0</v>
      </c>
      <c r="LD1020" s="1">
        <v>0</v>
      </c>
      <c r="LE1020" s="1">
        <v>0</v>
      </c>
      <c r="LF1020" s="1">
        <v>0</v>
      </c>
      <c r="LG1020" s="1">
        <v>0</v>
      </c>
      <c r="LH1020" s="1">
        <v>0</v>
      </c>
      <c r="LI1020" s="1">
        <v>0</v>
      </c>
      <c r="LJ1020" s="1">
        <v>0</v>
      </c>
      <c r="LK1020" s="1">
        <v>0</v>
      </c>
      <c r="LL1020" s="1">
        <v>0</v>
      </c>
      <c r="LM1020" s="1">
        <v>0</v>
      </c>
      <c r="LN1020" s="1">
        <v>0</v>
      </c>
      <c r="LO1020" s="1">
        <v>0</v>
      </c>
      <c r="LP1020" s="1">
        <v>0</v>
      </c>
      <c r="LQ1020" s="1">
        <v>0</v>
      </c>
      <c r="LR1020" s="1">
        <v>0</v>
      </c>
      <c r="LS1020" s="1">
        <v>0</v>
      </c>
      <c r="LT1020" s="1">
        <v>0</v>
      </c>
      <c r="LU1020" s="1">
        <v>0</v>
      </c>
      <c r="LV1020" s="1">
        <v>0</v>
      </c>
      <c r="LW1020" s="1">
        <v>0</v>
      </c>
      <c r="LX1020" s="1">
        <v>0</v>
      </c>
      <c r="LY1020" s="1">
        <v>0</v>
      </c>
      <c r="LZ1020" s="1">
        <v>0</v>
      </c>
      <c r="MA1020" s="1">
        <v>0</v>
      </c>
      <c r="MB1020" s="1">
        <v>0</v>
      </c>
      <c r="MC1020" s="1">
        <v>1</v>
      </c>
    </row>
    <row r="1021" spans="1:341">
      <c r="A1021" s="1">
        <v>2017</v>
      </c>
      <c r="B1021" s="1" t="s">
        <v>1103</v>
      </c>
      <c r="C1021" s="1">
        <v>1</v>
      </c>
      <c r="D1021" s="1">
        <v>0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2</v>
      </c>
      <c r="L1021" s="1">
        <v>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</v>
      </c>
      <c r="X1021" s="1">
        <v>1</v>
      </c>
      <c r="Y1021" s="1">
        <v>1</v>
      </c>
      <c r="Z1021" s="1">
        <v>1</v>
      </c>
      <c r="AA1021" s="1">
        <v>1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2</v>
      </c>
      <c r="AX1021" s="1">
        <v>1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1</v>
      </c>
      <c r="BG1021" s="1">
        <v>1</v>
      </c>
      <c r="BH1021" s="1">
        <v>0</v>
      </c>
      <c r="BI1021" s="1">
        <v>0</v>
      </c>
      <c r="BJ1021" s="1">
        <v>1</v>
      </c>
      <c r="BK1021" s="1">
        <v>0</v>
      </c>
      <c r="BL1021" s="1">
        <v>0</v>
      </c>
      <c r="BM1021" s="1">
        <v>1</v>
      </c>
      <c r="BN1021" s="1">
        <v>0</v>
      </c>
      <c r="BO1021" s="1">
        <v>1</v>
      </c>
      <c r="BP1021" s="1">
        <v>0</v>
      </c>
      <c r="BQ1021" s="1">
        <v>1</v>
      </c>
      <c r="BR1021" s="1">
        <v>1</v>
      </c>
      <c r="BS1021" s="1">
        <v>1</v>
      </c>
      <c r="BT1021" s="1">
        <v>3</v>
      </c>
      <c r="BU1021" s="1">
        <v>1</v>
      </c>
      <c r="BV1021" s="1">
        <v>1</v>
      </c>
      <c r="BW1021" s="1">
        <v>0</v>
      </c>
      <c r="BX1021" s="1">
        <v>0</v>
      </c>
      <c r="BY1021" s="1">
        <v>1</v>
      </c>
      <c r="BZ1021" s="1">
        <v>0</v>
      </c>
      <c r="CA1021" s="1">
        <v>1</v>
      </c>
      <c r="CB1021" s="1">
        <v>1</v>
      </c>
      <c r="CC1021" s="1">
        <v>1</v>
      </c>
      <c r="CD1021" s="1">
        <v>0</v>
      </c>
      <c r="CE1021" s="1">
        <v>1</v>
      </c>
      <c r="CF1021" s="1">
        <v>0</v>
      </c>
      <c r="CG1021" s="1">
        <v>0</v>
      </c>
      <c r="CH1021" s="1">
        <v>0</v>
      </c>
      <c r="CI1021" s="1">
        <v>0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1</v>
      </c>
      <c r="CQ1021" s="1">
        <v>1</v>
      </c>
      <c r="CR1021" s="1">
        <v>1</v>
      </c>
      <c r="CS1021" s="1">
        <v>1</v>
      </c>
      <c r="CT1021" s="1">
        <v>1</v>
      </c>
      <c r="CU1021" s="1">
        <v>0</v>
      </c>
      <c r="CV1021" s="1">
        <v>1</v>
      </c>
      <c r="CW1021" s="1">
        <v>1</v>
      </c>
      <c r="CX1021" s="1">
        <v>0</v>
      </c>
      <c r="CY1021" s="1">
        <v>2</v>
      </c>
      <c r="CZ1021" s="1">
        <v>0</v>
      </c>
      <c r="DA1021" s="1">
        <v>0</v>
      </c>
      <c r="DB1021" s="1">
        <v>2</v>
      </c>
      <c r="DC1021" s="1">
        <v>2</v>
      </c>
      <c r="DD1021" s="1">
        <v>2</v>
      </c>
      <c r="DE1021" s="1">
        <v>5</v>
      </c>
      <c r="DF1021" s="1">
        <v>2</v>
      </c>
      <c r="DG1021" s="1">
        <v>0</v>
      </c>
      <c r="DH1021" s="1">
        <v>2</v>
      </c>
      <c r="DI1021" s="1">
        <v>2</v>
      </c>
      <c r="DJ1021" s="1">
        <v>0</v>
      </c>
      <c r="DK1021" s="1">
        <v>2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4</v>
      </c>
      <c r="DS1021" s="1">
        <v>0</v>
      </c>
      <c r="DT1021" s="1">
        <v>4</v>
      </c>
      <c r="DU1021" s="1">
        <v>4</v>
      </c>
      <c r="DV1021" s="1">
        <v>4</v>
      </c>
      <c r="DW1021" s="1">
        <v>1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1</v>
      </c>
      <c r="EF1021" s="1">
        <v>0</v>
      </c>
      <c r="EG1021" s="1">
        <v>0</v>
      </c>
      <c r="EH1021" s="1">
        <v>0</v>
      </c>
      <c r="EI1021" s="1">
        <v>0</v>
      </c>
      <c r="EJ1021" s="1">
        <v>2</v>
      </c>
      <c r="EK1021" s="1">
        <v>2</v>
      </c>
      <c r="EL1021" s="1">
        <v>0</v>
      </c>
      <c r="EM1021" s="1">
        <v>2</v>
      </c>
      <c r="EN1021" s="1">
        <v>2</v>
      </c>
      <c r="EO1021" s="1">
        <v>0</v>
      </c>
      <c r="EP1021" s="1">
        <v>0</v>
      </c>
      <c r="EQ1021" s="1">
        <v>0</v>
      </c>
      <c r="ER1021" s="1">
        <v>1</v>
      </c>
      <c r="ES1021" s="1">
        <v>1</v>
      </c>
      <c r="ET1021" s="1">
        <v>0</v>
      </c>
      <c r="EU1021" s="1">
        <v>1</v>
      </c>
      <c r="EV1021" s="1">
        <v>0</v>
      </c>
      <c r="EW1021" s="1">
        <v>0</v>
      </c>
      <c r="EX1021" s="1">
        <v>0</v>
      </c>
      <c r="EY1021" s="1">
        <v>1</v>
      </c>
      <c r="EZ1021" s="1">
        <v>0</v>
      </c>
      <c r="FA1021" s="1">
        <v>1</v>
      </c>
      <c r="FB1021" s="1">
        <v>1</v>
      </c>
      <c r="FC1021" s="1">
        <v>1</v>
      </c>
      <c r="FD1021" s="1">
        <v>0</v>
      </c>
      <c r="FE1021" s="1">
        <v>1</v>
      </c>
      <c r="FF1021" s="1">
        <v>0</v>
      </c>
      <c r="FG1021" s="1">
        <v>1</v>
      </c>
      <c r="FH1021" s="1">
        <v>0</v>
      </c>
      <c r="FI1021" s="1">
        <v>0</v>
      </c>
      <c r="FJ1021" s="1">
        <v>1</v>
      </c>
      <c r="FK1021" s="1">
        <v>0</v>
      </c>
      <c r="FL1021" s="1">
        <v>1</v>
      </c>
      <c r="FM1021" s="1">
        <v>3</v>
      </c>
      <c r="FN1021" s="1">
        <v>1</v>
      </c>
      <c r="FO1021" s="1">
        <v>0</v>
      </c>
      <c r="FP1021" s="1">
        <v>0</v>
      </c>
      <c r="FQ1021" s="1">
        <v>0</v>
      </c>
      <c r="FR1021" s="1">
        <v>6</v>
      </c>
      <c r="FS1021" s="1">
        <v>0</v>
      </c>
      <c r="FT1021" s="1">
        <v>0</v>
      </c>
      <c r="FU1021" s="1">
        <v>0</v>
      </c>
      <c r="FV1021" s="1">
        <v>10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1</v>
      </c>
      <c r="GD1021" s="1">
        <v>1</v>
      </c>
      <c r="GE1021" s="1">
        <v>1</v>
      </c>
      <c r="GF1021" s="1">
        <v>3</v>
      </c>
      <c r="GG1021" s="1">
        <v>1</v>
      </c>
      <c r="GH1021" s="1">
        <v>1</v>
      </c>
      <c r="GI1021" s="1">
        <v>1</v>
      </c>
      <c r="GJ1021" s="1">
        <v>1</v>
      </c>
      <c r="GK1021" s="1">
        <v>1</v>
      </c>
      <c r="GL1021" s="1">
        <v>1</v>
      </c>
      <c r="GM1021" s="1">
        <v>0</v>
      </c>
      <c r="GN1021" s="1">
        <v>0</v>
      </c>
      <c r="GO1021" s="1">
        <v>1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1</v>
      </c>
      <c r="HP1021" s="1">
        <v>1</v>
      </c>
      <c r="HQ1021" s="1">
        <v>0</v>
      </c>
      <c r="HR1021" s="1">
        <v>0</v>
      </c>
      <c r="HS1021" s="1">
        <v>2</v>
      </c>
      <c r="HT1021" s="1">
        <v>2</v>
      </c>
      <c r="HU1021" s="1">
        <v>2</v>
      </c>
      <c r="HV1021" s="1">
        <v>6</v>
      </c>
      <c r="HW1021" s="1">
        <v>2</v>
      </c>
      <c r="HX1021" s="1">
        <v>2</v>
      </c>
      <c r="HY1021" s="1">
        <v>2</v>
      </c>
      <c r="HZ1021" s="1">
        <v>2</v>
      </c>
      <c r="IA1021" s="1">
        <v>2</v>
      </c>
      <c r="IB1021" s="1">
        <v>2</v>
      </c>
      <c r="IC1021" s="1">
        <v>2</v>
      </c>
      <c r="ID1021" s="1">
        <v>0</v>
      </c>
      <c r="IE1021" s="1">
        <v>0</v>
      </c>
      <c r="IF1021" s="1">
        <v>1</v>
      </c>
      <c r="IG1021" s="1">
        <v>1</v>
      </c>
      <c r="IH1021" s="1">
        <v>1</v>
      </c>
      <c r="II1021" s="1">
        <v>1</v>
      </c>
      <c r="IJ1021" s="1">
        <v>1</v>
      </c>
      <c r="IK1021" s="1">
        <v>1</v>
      </c>
      <c r="IL1021" s="1">
        <v>1</v>
      </c>
      <c r="IM1021" s="1">
        <v>1</v>
      </c>
      <c r="IN1021" s="1">
        <v>1</v>
      </c>
      <c r="IO1021" s="1">
        <v>1</v>
      </c>
      <c r="IP1021" s="1">
        <v>0</v>
      </c>
      <c r="IQ1021" s="1">
        <v>0</v>
      </c>
      <c r="IR1021" s="1">
        <v>0</v>
      </c>
      <c r="IS1021" s="1">
        <v>1</v>
      </c>
      <c r="IT1021" s="1">
        <v>1</v>
      </c>
      <c r="IU1021" s="1">
        <v>1</v>
      </c>
      <c r="IV1021" s="1">
        <v>3</v>
      </c>
      <c r="IW1021" s="1">
        <v>1</v>
      </c>
      <c r="IX1021" s="1">
        <v>1</v>
      </c>
      <c r="IY1021" s="1">
        <v>1</v>
      </c>
      <c r="IZ1021" s="1">
        <v>1</v>
      </c>
      <c r="JA1021" s="1">
        <v>1</v>
      </c>
      <c r="JB1021" s="1">
        <v>1</v>
      </c>
      <c r="JC1021" s="1">
        <v>0</v>
      </c>
      <c r="JD1021" s="1">
        <v>0</v>
      </c>
      <c r="JE1021" s="1">
        <v>0</v>
      </c>
      <c r="JF1021" s="1">
        <v>0</v>
      </c>
      <c r="JG1021" s="1">
        <v>0</v>
      </c>
      <c r="JH1021" s="1">
        <v>0</v>
      </c>
      <c r="JI1021" s="1">
        <v>0</v>
      </c>
      <c r="JJ1021" s="1">
        <v>0</v>
      </c>
      <c r="JK1021" s="1">
        <v>0</v>
      </c>
      <c r="JL1021" s="1">
        <v>0</v>
      </c>
      <c r="JM1021" s="1">
        <v>0</v>
      </c>
      <c r="JN1021" s="1">
        <v>0</v>
      </c>
      <c r="JO1021" s="1">
        <v>0</v>
      </c>
      <c r="JP1021" s="1">
        <v>0</v>
      </c>
      <c r="JQ1021" s="1">
        <v>0</v>
      </c>
      <c r="JR1021" s="1">
        <v>0</v>
      </c>
      <c r="JS1021" s="1">
        <v>0</v>
      </c>
      <c r="JT1021" s="1">
        <v>0</v>
      </c>
      <c r="JU1021" s="1">
        <v>0</v>
      </c>
      <c r="JV1021" s="1">
        <v>0</v>
      </c>
      <c r="JW1021" s="1">
        <v>0</v>
      </c>
      <c r="JX1021" s="1">
        <v>0</v>
      </c>
      <c r="JY1021" s="1">
        <v>0</v>
      </c>
      <c r="JZ1021" s="1">
        <v>0</v>
      </c>
      <c r="KA1021" s="1">
        <v>0</v>
      </c>
      <c r="KB1021" s="1">
        <v>0</v>
      </c>
      <c r="KC1021" s="1">
        <v>0</v>
      </c>
      <c r="KD1021" s="1">
        <v>0</v>
      </c>
      <c r="KE1021" s="1">
        <v>0</v>
      </c>
      <c r="KF1021" s="1">
        <v>0</v>
      </c>
      <c r="KG1021" s="1">
        <v>0</v>
      </c>
      <c r="KH1021" s="1">
        <v>0</v>
      </c>
      <c r="KI1021" s="1">
        <v>0</v>
      </c>
      <c r="KJ1021" s="1">
        <v>0</v>
      </c>
      <c r="KK1021" s="1">
        <v>0</v>
      </c>
      <c r="KL1021" s="1">
        <v>0</v>
      </c>
      <c r="KM1021" s="1">
        <v>0</v>
      </c>
      <c r="KN1021" s="1">
        <v>0</v>
      </c>
      <c r="KO1021" s="1">
        <v>0</v>
      </c>
      <c r="KP1021" s="1">
        <v>0</v>
      </c>
      <c r="KQ1021" s="1">
        <v>0</v>
      </c>
      <c r="KR1021" s="1">
        <v>0</v>
      </c>
      <c r="KS1021" s="1">
        <v>0</v>
      </c>
      <c r="KT1021" s="1">
        <v>0</v>
      </c>
      <c r="KU1021" s="1">
        <v>0</v>
      </c>
      <c r="KV1021" s="1">
        <v>0</v>
      </c>
      <c r="KW1021" s="1">
        <v>0</v>
      </c>
      <c r="KX1021" s="1">
        <v>0</v>
      </c>
      <c r="KY1021" s="1">
        <v>0</v>
      </c>
      <c r="KZ1021" s="1">
        <v>0</v>
      </c>
      <c r="LA1021" s="1">
        <v>0</v>
      </c>
      <c r="LB1021" s="1">
        <v>0</v>
      </c>
      <c r="LC1021" s="1">
        <v>0</v>
      </c>
      <c r="LD1021" s="1">
        <v>0</v>
      </c>
      <c r="LE1021" s="1">
        <v>0</v>
      </c>
      <c r="LF1021" s="1">
        <v>0</v>
      </c>
      <c r="LG1021" s="1">
        <v>0</v>
      </c>
      <c r="LH1021" s="1">
        <v>0</v>
      </c>
      <c r="LI1021" s="1">
        <v>0</v>
      </c>
      <c r="LJ1021" s="1">
        <v>0</v>
      </c>
      <c r="LK1021" s="1">
        <v>0</v>
      </c>
      <c r="LL1021" s="1">
        <v>0</v>
      </c>
      <c r="LM1021" s="1">
        <v>0</v>
      </c>
      <c r="LN1021" s="1">
        <v>0</v>
      </c>
      <c r="LO1021" s="1">
        <v>0</v>
      </c>
      <c r="LP1021" s="1">
        <v>0</v>
      </c>
      <c r="LQ1021" s="1">
        <v>0</v>
      </c>
      <c r="LR1021" s="1">
        <v>0</v>
      </c>
      <c r="LS1021" s="1">
        <v>0</v>
      </c>
      <c r="LT1021" s="1">
        <v>0</v>
      </c>
      <c r="LU1021" s="1">
        <v>0</v>
      </c>
      <c r="LV1021" s="1">
        <v>0</v>
      </c>
      <c r="LW1021" s="1">
        <v>0</v>
      </c>
      <c r="LX1021" s="1">
        <v>0</v>
      </c>
      <c r="LY1021" s="1">
        <v>0</v>
      </c>
      <c r="LZ1021" s="1">
        <v>0</v>
      </c>
      <c r="MA1021" s="1">
        <v>0</v>
      </c>
      <c r="MB1021" s="1">
        <v>0</v>
      </c>
      <c r="MC1021" s="1">
        <v>1</v>
      </c>
    </row>
    <row r="1022" spans="1:341">
      <c r="A1022" s="1">
        <v>2017</v>
      </c>
      <c r="B1022" s="1" t="s">
        <v>1104</v>
      </c>
      <c r="C1022" s="1">
        <v>1</v>
      </c>
      <c r="D1022" s="1">
        <v>0</v>
      </c>
      <c r="E1022" s="1">
        <v>1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2</v>
      </c>
      <c r="L1022" s="1">
        <v>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1</v>
      </c>
      <c r="Z1022" s="1">
        <v>1</v>
      </c>
      <c r="AA1022" s="1">
        <v>1</v>
      </c>
      <c r="AB1022" s="1">
        <v>1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2</v>
      </c>
      <c r="AX1022" s="1">
        <v>1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1</v>
      </c>
      <c r="BG1022" s="1">
        <v>1</v>
      </c>
      <c r="BH1022" s="1">
        <v>0</v>
      </c>
      <c r="BI1022" s="1">
        <v>0</v>
      </c>
      <c r="BJ1022" s="1">
        <v>1</v>
      </c>
      <c r="BK1022" s="1">
        <v>0</v>
      </c>
      <c r="BL1022" s="1">
        <v>0</v>
      </c>
      <c r="BM1022" s="1">
        <v>1</v>
      </c>
      <c r="BN1022" s="1">
        <v>0</v>
      </c>
      <c r="BO1022" s="1">
        <v>1</v>
      </c>
      <c r="BP1022" s="1">
        <v>0</v>
      </c>
      <c r="BQ1022" s="1">
        <v>1</v>
      </c>
      <c r="BR1022" s="1">
        <v>1</v>
      </c>
      <c r="BS1022" s="1">
        <v>1</v>
      </c>
      <c r="BT1022" s="1">
        <v>3</v>
      </c>
      <c r="BU1022" s="1">
        <v>1</v>
      </c>
      <c r="BV1022" s="1">
        <v>1</v>
      </c>
      <c r="BW1022" s="1">
        <v>0</v>
      </c>
      <c r="BX1022" s="1">
        <v>0</v>
      </c>
      <c r="BY1022" s="1">
        <v>1</v>
      </c>
      <c r="BZ1022" s="1">
        <v>0</v>
      </c>
      <c r="CA1022" s="1">
        <v>1</v>
      </c>
      <c r="CB1022" s="1">
        <v>1</v>
      </c>
      <c r="CC1022" s="1">
        <v>1</v>
      </c>
      <c r="CD1022" s="1">
        <v>0</v>
      </c>
      <c r="CE1022" s="1">
        <v>1</v>
      </c>
      <c r="CF1022" s="1">
        <v>0</v>
      </c>
      <c r="CG1022" s="1">
        <v>0</v>
      </c>
      <c r="CH1022" s="1">
        <v>0</v>
      </c>
      <c r="CI1022" s="1">
        <v>0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1</v>
      </c>
      <c r="CQ1022" s="1">
        <v>1</v>
      </c>
      <c r="CR1022" s="1">
        <v>1</v>
      </c>
      <c r="CS1022" s="1">
        <v>1</v>
      </c>
      <c r="CT1022" s="1">
        <v>1</v>
      </c>
      <c r="CU1022" s="1">
        <v>0</v>
      </c>
      <c r="CV1022" s="1">
        <v>1</v>
      </c>
      <c r="CW1022" s="1">
        <v>1</v>
      </c>
      <c r="CX1022" s="1">
        <v>0</v>
      </c>
      <c r="CY1022" s="1">
        <v>2</v>
      </c>
      <c r="CZ1022" s="1">
        <v>0</v>
      </c>
      <c r="DA1022" s="1">
        <v>0</v>
      </c>
      <c r="DB1022" s="1">
        <v>2</v>
      </c>
      <c r="DC1022" s="1">
        <v>2</v>
      </c>
      <c r="DD1022" s="1">
        <v>2</v>
      </c>
      <c r="DE1022" s="1">
        <v>5</v>
      </c>
      <c r="DF1022" s="1">
        <v>2</v>
      </c>
      <c r="DG1022" s="1">
        <v>0</v>
      </c>
      <c r="DH1022" s="1">
        <v>2</v>
      </c>
      <c r="DI1022" s="1">
        <v>2</v>
      </c>
      <c r="DJ1022" s="1">
        <v>0</v>
      </c>
      <c r="DK1022" s="1">
        <v>2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6</v>
      </c>
      <c r="DS1022" s="1">
        <v>0</v>
      </c>
      <c r="DT1022" s="1">
        <v>6</v>
      </c>
      <c r="DU1022" s="1">
        <v>6</v>
      </c>
      <c r="DV1022" s="1">
        <v>6</v>
      </c>
      <c r="DW1022" s="1">
        <v>3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1</v>
      </c>
      <c r="EF1022" s="1">
        <v>0</v>
      </c>
      <c r="EG1022" s="1">
        <v>0</v>
      </c>
      <c r="EH1022" s="1">
        <v>0</v>
      </c>
      <c r="EI1022" s="1">
        <v>0</v>
      </c>
      <c r="EJ1022" s="1">
        <v>2</v>
      </c>
      <c r="EK1022" s="1">
        <v>2</v>
      </c>
      <c r="EL1022" s="1">
        <v>0</v>
      </c>
      <c r="EM1022" s="1">
        <v>2</v>
      </c>
      <c r="EN1022" s="1">
        <v>2</v>
      </c>
      <c r="EO1022" s="1">
        <v>0</v>
      </c>
      <c r="EP1022" s="1">
        <v>0</v>
      </c>
      <c r="EQ1022" s="1">
        <v>0</v>
      </c>
      <c r="ER1022" s="1">
        <v>1</v>
      </c>
      <c r="ES1022" s="1">
        <v>1</v>
      </c>
      <c r="ET1022" s="1">
        <v>0</v>
      </c>
      <c r="EU1022" s="1">
        <v>1</v>
      </c>
      <c r="EV1022" s="1">
        <v>0</v>
      </c>
      <c r="EW1022" s="1">
        <v>0</v>
      </c>
      <c r="EX1022" s="1">
        <v>0</v>
      </c>
      <c r="EY1022" s="1">
        <v>1</v>
      </c>
      <c r="EZ1022" s="1">
        <v>0</v>
      </c>
      <c r="FA1022" s="1">
        <v>1</v>
      </c>
      <c r="FB1022" s="1">
        <v>1</v>
      </c>
      <c r="FC1022" s="1">
        <v>1</v>
      </c>
      <c r="FD1022" s="1">
        <v>0</v>
      </c>
      <c r="FE1022" s="1">
        <v>1</v>
      </c>
      <c r="FF1022" s="1">
        <v>0</v>
      </c>
      <c r="FG1022" s="1">
        <v>1</v>
      </c>
      <c r="FH1022" s="1">
        <v>0</v>
      </c>
      <c r="FI1022" s="1">
        <v>0</v>
      </c>
      <c r="FJ1022" s="1">
        <v>1</v>
      </c>
      <c r="FK1022" s="1">
        <v>0</v>
      </c>
      <c r="FL1022" s="1">
        <v>1</v>
      </c>
      <c r="FM1022" s="1">
        <v>3</v>
      </c>
      <c r="FN1022" s="1">
        <v>1</v>
      </c>
      <c r="FO1022" s="1">
        <v>0</v>
      </c>
      <c r="FP1022" s="1">
        <v>0</v>
      </c>
      <c r="FQ1022" s="1">
        <v>0</v>
      </c>
      <c r="FR1022" s="1">
        <v>11</v>
      </c>
      <c r="FS1022" s="1">
        <v>0</v>
      </c>
      <c r="FT1022" s="1">
        <v>0</v>
      </c>
      <c r="FU1022" s="1">
        <v>0</v>
      </c>
      <c r="FV1022" s="1">
        <v>9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1</v>
      </c>
      <c r="GD1022" s="1">
        <v>1</v>
      </c>
      <c r="GE1022" s="1">
        <v>1</v>
      </c>
      <c r="GF1022" s="1">
        <v>3</v>
      </c>
      <c r="GG1022" s="1">
        <v>1</v>
      </c>
      <c r="GH1022" s="1">
        <v>1</v>
      </c>
      <c r="GI1022" s="1">
        <v>1</v>
      </c>
      <c r="GJ1022" s="1">
        <v>1</v>
      </c>
      <c r="GK1022" s="1">
        <v>1</v>
      </c>
      <c r="GL1022" s="1">
        <v>1</v>
      </c>
      <c r="GM1022" s="1">
        <v>0</v>
      </c>
      <c r="GN1022" s="1">
        <v>0</v>
      </c>
      <c r="GO1022" s="1">
        <v>1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1</v>
      </c>
      <c r="HP1022" s="1">
        <v>1</v>
      </c>
      <c r="HQ1022" s="1">
        <v>0</v>
      </c>
      <c r="HR1022" s="1">
        <v>0</v>
      </c>
      <c r="HS1022" s="1">
        <v>2</v>
      </c>
      <c r="HT1022" s="1">
        <v>2</v>
      </c>
      <c r="HU1022" s="1">
        <v>2</v>
      </c>
      <c r="HV1022" s="1">
        <v>6</v>
      </c>
      <c r="HW1022" s="1">
        <v>2</v>
      </c>
      <c r="HX1022" s="1">
        <v>2</v>
      </c>
      <c r="HY1022" s="1">
        <v>2</v>
      </c>
      <c r="HZ1022" s="1">
        <v>2</v>
      </c>
      <c r="IA1022" s="1">
        <v>2</v>
      </c>
      <c r="IB1022" s="1">
        <v>2</v>
      </c>
      <c r="IC1022" s="1">
        <v>2</v>
      </c>
      <c r="ID1022" s="1">
        <v>0</v>
      </c>
      <c r="IE1022" s="1">
        <v>0</v>
      </c>
      <c r="IF1022" s="1">
        <v>1</v>
      </c>
      <c r="IG1022" s="1">
        <v>1</v>
      </c>
      <c r="IH1022" s="1">
        <v>1</v>
      </c>
      <c r="II1022" s="1">
        <v>1</v>
      </c>
      <c r="IJ1022" s="1">
        <v>1</v>
      </c>
      <c r="IK1022" s="1">
        <v>1</v>
      </c>
      <c r="IL1022" s="1">
        <v>1</v>
      </c>
      <c r="IM1022" s="1">
        <v>1</v>
      </c>
      <c r="IN1022" s="1">
        <v>1</v>
      </c>
      <c r="IO1022" s="1">
        <v>1</v>
      </c>
      <c r="IP1022" s="1">
        <v>0</v>
      </c>
      <c r="IQ1022" s="1">
        <v>0</v>
      </c>
      <c r="IR1022" s="1">
        <v>0</v>
      </c>
      <c r="IS1022" s="1">
        <v>1</v>
      </c>
      <c r="IT1022" s="1">
        <v>1</v>
      </c>
      <c r="IU1022" s="1">
        <v>1</v>
      </c>
      <c r="IV1022" s="1">
        <v>3</v>
      </c>
      <c r="IW1022" s="1">
        <v>1</v>
      </c>
      <c r="IX1022" s="1">
        <v>1</v>
      </c>
      <c r="IY1022" s="1">
        <v>1</v>
      </c>
      <c r="IZ1022" s="1">
        <v>1</v>
      </c>
      <c r="JA1022" s="1">
        <v>1</v>
      </c>
      <c r="JB1022" s="1">
        <v>1</v>
      </c>
      <c r="JC1022" s="1">
        <v>0</v>
      </c>
      <c r="JD1022" s="1">
        <v>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0</v>
      </c>
      <c r="JK1022" s="1">
        <v>0</v>
      </c>
      <c r="JL1022" s="1">
        <v>0</v>
      </c>
      <c r="JM1022" s="1">
        <v>0</v>
      </c>
      <c r="JN1022" s="1">
        <v>0</v>
      </c>
      <c r="JO1022" s="1">
        <v>0</v>
      </c>
      <c r="JP1022" s="1">
        <v>0</v>
      </c>
      <c r="JQ1022" s="1">
        <v>0</v>
      </c>
      <c r="JR1022" s="1">
        <v>0</v>
      </c>
      <c r="JS1022" s="1">
        <v>0</v>
      </c>
      <c r="JT1022" s="1">
        <v>0</v>
      </c>
      <c r="JU1022" s="1">
        <v>0</v>
      </c>
      <c r="JV1022" s="1">
        <v>0</v>
      </c>
      <c r="JW1022" s="1">
        <v>0</v>
      </c>
      <c r="JX1022" s="1">
        <v>0</v>
      </c>
      <c r="JY1022" s="1">
        <v>0</v>
      </c>
      <c r="JZ1022" s="1">
        <v>0</v>
      </c>
      <c r="KA1022" s="1">
        <v>0</v>
      </c>
      <c r="KB1022" s="1">
        <v>0</v>
      </c>
      <c r="KC1022" s="1">
        <v>0</v>
      </c>
      <c r="KD1022" s="1">
        <v>0</v>
      </c>
      <c r="KE1022" s="1">
        <v>0</v>
      </c>
      <c r="KF1022" s="1">
        <v>0</v>
      </c>
      <c r="KG1022" s="1">
        <v>0</v>
      </c>
      <c r="KH1022" s="1">
        <v>0</v>
      </c>
      <c r="KI1022" s="1">
        <v>0</v>
      </c>
      <c r="KJ1022" s="1">
        <v>0</v>
      </c>
      <c r="KK1022" s="1">
        <v>0</v>
      </c>
      <c r="KL1022" s="1">
        <v>0</v>
      </c>
      <c r="KM1022" s="1">
        <v>0</v>
      </c>
      <c r="KN1022" s="1">
        <v>0</v>
      </c>
      <c r="KO1022" s="1">
        <v>0</v>
      </c>
      <c r="KP1022" s="1">
        <v>0</v>
      </c>
      <c r="KQ1022" s="1">
        <v>0</v>
      </c>
      <c r="KR1022" s="1">
        <v>0</v>
      </c>
      <c r="KS1022" s="1">
        <v>0</v>
      </c>
      <c r="KT1022" s="1">
        <v>0</v>
      </c>
      <c r="KU1022" s="1">
        <v>0</v>
      </c>
      <c r="KV1022" s="1">
        <v>0</v>
      </c>
      <c r="KW1022" s="1">
        <v>0</v>
      </c>
      <c r="KX1022" s="1">
        <v>0</v>
      </c>
      <c r="KY1022" s="1">
        <v>0</v>
      </c>
      <c r="KZ1022" s="1">
        <v>0</v>
      </c>
      <c r="LA1022" s="1">
        <v>0</v>
      </c>
      <c r="LB1022" s="1">
        <v>0</v>
      </c>
      <c r="LC1022" s="1">
        <v>0</v>
      </c>
      <c r="LD1022" s="1">
        <v>0</v>
      </c>
      <c r="LE1022" s="1">
        <v>0</v>
      </c>
      <c r="LF1022" s="1">
        <v>0</v>
      </c>
      <c r="LG1022" s="1">
        <v>0</v>
      </c>
      <c r="LH1022" s="1">
        <v>0</v>
      </c>
      <c r="LI1022" s="1">
        <v>0</v>
      </c>
      <c r="LJ1022" s="1">
        <v>0</v>
      </c>
      <c r="LK1022" s="1">
        <v>0</v>
      </c>
      <c r="LL1022" s="1">
        <v>0</v>
      </c>
      <c r="LM1022" s="1">
        <v>0</v>
      </c>
      <c r="LN1022" s="1">
        <v>0</v>
      </c>
      <c r="LO1022" s="1">
        <v>0</v>
      </c>
      <c r="LP1022" s="1">
        <v>0</v>
      </c>
      <c r="LQ1022" s="1">
        <v>0</v>
      </c>
      <c r="LR1022" s="1">
        <v>0</v>
      </c>
      <c r="LS1022" s="1">
        <v>0</v>
      </c>
      <c r="LT1022" s="1">
        <v>0</v>
      </c>
      <c r="LU1022" s="1">
        <v>0</v>
      </c>
      <c r="LV1022" s="1">
        <v>0</v>
      </c>
      <c r="LW1022" s="1">
        <v>0</v>
      </c>
      <c r="LX1022" s="1">
        <v>0</v>
      </c>
      <c r="LY1022" s="1">
        <v>0</v>
      </c>
      <c r="LZ1022" s="1">
        <v>0</v>
      </c>
      <c r="MA1022" s="1">
        <v>0</v>
      </c>
      <c r="MB1022" s="1">
        <v>0</v>
      </c>
      <c r="MC1022" s="1">
        <v>1</v>
      </c>
    </row>
    <row r="1023" spans="1:341">
      <c r="A1023" s="1">
        <v>2017</v>
      </c>
      <c r="B1023" s="1" t="s">
        <v>1105</v>
      </c>
      <c r="C1023" s="1">
        <v>1</v>
      </c>
      <c r="D1023" s="1">
        <v>0</v>
      </c>
      <c r="E1023" s="1">
        <v>1</v>
      </c>
      <c r="F1023" s="1">
        <v>1</v>
      </c>
      <c r="G1023" s="1">
        <v>1</v>
      </c>
      <c r="H1023" s="1">
        <v>1</v>
      </c>
      <c r="I1023" s="1">
        <v>1</v>
      </c>
      <c r="J1023" s="1">
        <v>1</v>
      </c>
      <c r="K1023" s="1">
        <v>2</v>
      </c>
      <c r="L1023" s="1">
        <v>2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2</v>
      </c>
      <c r="AX1023" s="1">
        <v>1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1</v>
      </c>
      <c r="BG1023" s="1">
        <v>1</v>
      </c>
      <c r="BH1023" s="1">
        <v>0</v>
      </c>
      <c r="BI1023" s="1">
        <v>0</v>
      </c>
      <c r="BJ1023" s="1">
        <v>1</v>
      </c>
      <c r="BK1023" s="1">
        <v>0</v>
      </c>
      <c r="BL1023" s="1">
        <v>0</v>
      </c>
      <c r="BM1023" s="1">
        <v>1</v>
      </c>
      <c r="BN1023" s="1">
        <v>0</v>
      </c>
      <c r="BO1023" s="1">
        <v>1</v>
      </c>
      <c r="BP1023" s="1">
        <v>0</v>
      </c>
      <c r="BQ1023" s="1">
        <v>1</v>
      </c>
      <c r="BR1023" s="1">
        <v>1</v>
      </c>
      <c r="BS1023" s="1">
        <v>1</v>
      </c>
      <c r="BT1023" s="1">
        <v>3</v>
      </c>
      <c r="BU1023" s="1">
        <v>1</v>
      </c>
      <c r="BV1023" s="1">
        <v>1</v>
      </c>
      <c r="BW1023" s="1">
        <v>0</v>
      </c>
      <c r="BX1023" s="1">
        <v>0</v>
      </c>
      <c r="BY1023" s="1">
        <v>1</v>
      </c>
      <c r="BZ1023" s="1">
        <v>0</v>
      </c>
      <c r="CA1023" s="1">
        <v>1</v>
      </c>
      <c r="CB1023" s="1">
        <v>1</v>
      </c>
      <c r="CC1023" s="1">
        <v>1</v>
      </c>
      <c r="CD1023" s="1">
        <v>0</v>
      </c>
      <c r="CE1023" s="1">
        <v>1</v>
      </c>
      <c r="CF1023" s="1">
        <v>0</v>
      </c>
      <c r="CG1023" s="1">
        <v>0</v>
      </c>
      <c r="CH1023" s="1">
        <v>0</v>
      </c>
      <c r="CI1023" s="1">
        <v>0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1</v>
      </c>
      <c r="CQ1023" s="1">
        <v>1</v>
      </c>
      <c r="CR1023" s="1">
        <v>1</v>
      </c>
      <c r="CS1023" s="1">
        <v>1</v>
      </c>
      <c r="CT1023" s="1">
        <v>1</v>
      </c>
      <c r="CU1023" s="1">
        <v>0</v>
      </c>
      <c r="CV1023" s="1">
        <v>1</v>
      </c>
      <c r="CW1023" s="1">
        <v>1</v>
      </c>
      <c r="CX1023" s="1">
        <v>0</v>
      </c>
      <c r="CY1023" s="1">
        <v>2</v>
      </c>
      <c r="CZ1023" s="1">
        <v>0</v>
      </c>
      <c r="DA1023" s="1">
        <v>0</v>
      </c>
      <c r="DB1023" s="1">
        <v>2</v>
      </c>
      <c r="DC1023" s="1">
        <v>2</v>
      </c>
      <c r="DD1023" s="1">
        <v>2</v>
      </c>
      <c r="DE1023" s="1">
        <v>5</v>
      </c>
      <c r="DF1023" s="1">
        <v>2</v>
      </c>
      <c r="DG1023" s="1">
        <v>0</v>
      </c>
      <c r="DH1023" s="1">
        <v>2</v>
      </c>
      <c r="DI1023" s="1">
        <v>2</v>
      </c>
      <c r="DJ1023" s="1">
        <v>0</v>
      </c>
      <c r="DK1023" s="1">
        <v>2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6</v>
      </c>
      <c r="DS1023" s="1">
        <v>0</v>
      </c>
      <c r="DT1023" s="1">
        <v>6</v>
      </c>
      <c r="DU1023" s="1">
        <v>6</v>
      </c>
      <c r="DV1023" s="1">
        <v>6</v>
      </c>
      <c r="DW1023" s="1">
        <v>3</v>
      </c>
      <c r="DX1023" s="1">
        <v>0</v>
      </c>
      <c r="DY1023" s="1">
        <v>2</v>
      </c>
      <c r="DZ1023" s="1">
        <v>0</v>
      </c>
      <c r="EA1023" s="1">
        <v>2</v>
      </c>
      <c r="EB1023" s="1">
        <v>0</v>
      </c>
      <c r="EC1023" s="1">
        <v>0</v>
      </c>
      <c r="ED1023" s="1">
        <v>0</v>
      </c>
      <c r="EE1023" s="1">
        <v>1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2</v>
      </c>
      <c r="EN1023" s="1">
        <v>2</v>
      </c>
      <c r="EO1023" s="1">
        <v>0</v>
      </c>
      <c r="EP1023" s="1">
        <v>0</v>
      </c>
      <c r="EQ1023" s="1">
        <v>0</v>
      </c>
      <c r="ER1023" s="1">
        <v>1</v>
      </c>
      <c r="ES1023" s="1">
        <v>1</v>
      </c>
      <c r="ET1023" s="1">
        <v>0</v>
      </c>
      <c r="EU1023" s="1">
        <v>1</v>
      </c>
      <c r="EV1023" s="1">
        <v>0</v>
      </c>
      <c r="EW1023" s="1">
        <v>0</v>
      </c>
      <c r="EX1023" s="1">
        <v>0</v>
      </c>
      <c r="EY1023" s="1">
        <v>1</v>
      </c>
      <c r="EZ1023" s="1">
        <v>0</v>
      </c>
      <c r="FA1023" s="1">
        <v>1</v>
      </c>
      <c r="FB1023" s="1">
        <v>1</v>
      </c>
      <c r="FC1023" s="1">
        <v>1</v>
      </c>
      <c r="FD1023" s="1">
        <v>0</v>
      </c>
      <c r="FE1023" s="1">
        <v>1</v>
      </c>
      <c r="FF1023" s="1">
        <v>0</v>
      </c>
      <c r="FG1023" s="1">
        <v>1</v>
      </c>
      <c r="FH1023" s="1">
        <v>0</v>
      </c>
      <c r="FI1023" s="1">
        <v>0</v>
      </c>
      <c r="FJ1023" s="1">
        <v>1</v>
      </c>
      <c r="FK1023" s="1">
        <v>0</v>
      </c>
      <c r="FL1023" s="1">
        <v>1</v>
      </c>
      <c r="FM1023" s="1">
        <v>3</v>
      </c>
      <c r="FN1023" s="1">
        <v>1</v>
      </c>
      <c r="FO1023" s="1">
        <v>0</v>
      </c>
      <c r="FP1023" s="1">
        <v>0</v>
      </c>
      <c r="FQ1023" s="1">
        <v>0</v>
      </c>
      <c r="FR1023" s="1">
        <v>14</v>
      </c>
      <c r="FS1023" s="1">
        <v>0</v>
      </c>
      <c r="FT1023" s="1">
        <v>0</v>
      </c>
      <c r="FU1023" s="1">
        <v>0</v>
      </c>
      <c r="FV1023" s="1">
        <v>9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1</v>
      </c>
      <c r="GD1023" s="1">
        <v>1</v>
      </c>
      <c r="GE1023" s="1">
        <v>1</v>
      </c>
      <c r="GF1023" s="1">
        <v>3</v>
      </c>
      <c r="GG1023" s="1">
        <v>1</v>
      </c>
      <c r="GH1023" s="1">
        <v>1</v>
      </c>
      <c r="GI1023" s="1">
        <v>1</v>
      </c>
      <c r="GJ1023" s="1">
        <v>1</v>
      </c>
      <c r="GK1023" s="1">
        <v>1</v>
      </c>
      <c r="GL1023" s="1">
        <v>1</v>
      </c>
      <c r="GM1023" s="1">
        <v>0</v>
      </c>
      <c r="GN1023" s="1">
        <v>0</v>
      </c>
      <c r="GO1023" s="1">
        <v>1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1</v>
      </c>
      <c r="HP1023" s="1">
        <v>1</v>
      </c>
      <c r="HQ1023" s="1">
        <v>0</v>
      </c>
      <c r="HR1023" s="1">
        <v>0</v>
      </c>
      <c r="HS1023" s="1">
        <v>2</v>
      </c>
      <c r="HT1023" s="1">
        <v>2</v>
      </c>
      <c r="HU1023" s="1">
        <v>2</v>
      </c>
      <c r="HV1023" s="1">
        <v>6</v>
      </c>
      <c r="HW1023" s="1">
        <v>2</v>
      </c>
      <c r="HX1023" s="1">
        <v>2</v>
      </c>
      <c r="HY1023" s="1">
        <v>2</v>
      </c>
      <c r="HZ1023" s="1">
        <v>2</v>
      </c>
      <c r="IA1023" s="1">
        <v>2</v>
      </c>
      <c r="IB1023" s="1">
        <v>2</v>
      </c>
      <c r="IC1023" s="1">
        <v>2</v>
      </c>
      <c r="ID1023" s="1">
        <v>0</v>
      </c>
      <c r="IE1023" s="1">
        <v>0</v>
      </c>
      <c r="IF1023" s="1">
        <v>1</v>
      </c>
      <c r="IG1023" s="1">
        <v>1</v>
      </c>
      <c r="IH1023" s="1">
        <v>1</v>
      </c>
      <c r="II1023" s="1">
        <v>1</v>
      </c>
      <c r="IJ1023" s="1">
        <v>1</v>
      </c>
      <c r="IK1023" s="1">
        <v>1</v>
      </c>
      <c r="IL1023" s="1">
        <v>1</v>
      </c>
      <c r="IM1023" s="1">
        <v>1</v>
      </c>
      <c r="IN1023" s="1">
        <v>1</v>
      </c>
      <c r="IO1023" s="1">
        <v>1</v>
      </c>
      <c r="IP1023" s="1">
        <v>0</v>
      </c>
      <c r="IQ1023" s="1">
        <v>0</v>
      </c>
      <c r="IR1023" s="1">
        <v>0</v>
      </c>
      <c r="IS1023" s="1">
        <v>1</v>
      </c>
      <c r="IT1023" s="1">
        <v>1</v>
      </c>
      <c r="IU1023" s="1">
        <v>1</v>
      </c>
      <c r="IV1023" s="1">
        <v>3</v>
      </c>
      <c r="IW1023" s="1">
        <v>1</v>
      </c>
      <c r="IX1023" s="1">
        <v>1</v>
      </c>
      <c r="IY1023" s="1">
        <v>1</v>
      </c>
      <c r="IZ1023" s="1">
        <v>1</v>
      </c>
      <c r="JA1023" s="1">
        <v>1</v>
      </c>
      <c r="JB1023" s="1">
        <v>1</v>
      </c>
      <c r="JC1023" s="1">
        <v>0</v>
      </c>
      <c r="JD1023" s="1">
        <v>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0</v>
      </c>
      <c r="JK1023" s="1">
        <v>0</v>
      </c>
      <c r="JL1023" s="1">
        <v>0</v>
      </c>
      <c r="JM1023" s="1">
        <v>0</v>
      </c>
      <c r="JN1023" s="1">
        <v>0</v>
      </c>
      <c r="JO1023" s="1">
        <v>0</v>
      </c>
      <c r="JP1023" s="1">
        <v>0</v>
      </c>
      <c r="JQ1023" s="1">
        <v>0</v>
      </c>
      <c r="JR1023" s="1">
        <v>0</v>
      </c>
      <c r="JS1023" s="1">
        <v>0</v>
      </c>
      <c r="JT1023" s="1">
        <v>0</v>
      </c>
      <c r="JU1023" s="1">
        <v>0</v>
      </c>
      <c r="JV1023" s="1">
        <v>0</v>
      </c>
      <c r="JW1023" s="1">
        <v>0</v>
      </c>
      <c r="JX1023" s="1">
        <v>0</v>
      </c>
      <c r="JY1023" s="1">
        <v>0</v>
      </c>
      <c r="JZ1023" s="1">
        <v>0</v>
      </c>
      <c r="KA1023" s="1">
        <v>0</v>
      </c>
      <c r="KB1023" s="1">
        <v>0</v>
      </c>
      <c r="KC1023" s="1">
        <v>0</v>
      </c>
      <c r="KD1023" s="1">
        <v>0</v>
      </c>
      <c r="KE1023" s="1">
        <v>0</v>
      </c>
      <c r="KF1023" s="1">
        <v>0</v>
      </c>
      <c r="KG1023" s="1">
        <v>0</v>
      </c>
      <c r="KH1023" s="1">
        <v>0</v>
      </c>
      <c r="KI1023" s="1">
        <v>0</v>
      </c>
      <c r="KJ1023" s="1">
        <v>0</v>
      </c>
      <c r="KK1023" s="1">
        <v>0</v>
      </c>
      <c r="KL1023" s="1">
        <v>0</v>
      </c>
      <c r="KM1023" s="1">
        <v>0</v>
      </c>
      <c r="KN1023" s="1">
        <v>0</v>
      </c>
      <c r="KO1023" s="1">
        <v>0</v>
      </c>
      <c r="KP1023" s="1">
        <v>0</v>
      </c>
      <c r="KQ1023" s="1">
        <v>0</v>
      </c>
      <c r="KR1023" s="1">
        <v>0</v>
      </c>
      <c r="KS1023" s="1">
        <v>0</v>
      </c>
      <c r="KT1023" s="1">
        <v>0</v>
      </c>
      <c r="KU1023" s="1">
        <v>0</v>
      </c>
      <c r="KV1023" s="1">
        <v>0</v>
      </c>
      <c r="KW1023" s="1">
        <v>0</v>
      </c>
      <c r="KX1023" s="1">
        <v>0</v>
      </c>
      <c r="KY1023" s="1">
        <v>0</v>
      </c>
      <c r="KZ1023" s="1">
        <v>0</v>
      </c>
      <c r="LA1023" s="1">
        <v>0</v>
      </c>
      <c r="LB1023" s="1">
        <v>0</v>
      </c>
      <c r="LC1023" s="1">
        <v>0</v>
      </c>
      <c r="LD1023" s="1">
        <v>0</v>
      </c>
      <c r="LE1023" s="1">
        <v>0</v>
      </c>
      <c r="LF1023" s="1">
        <v>0</v>
      </c>
      <c r="LG1023" s="1">
        <v>0</v>
      </c>
      <c r="LH1023" s="1">
        <v>0</v>
      </c>
      <c r="LI1023" s="1">
        <v>0</v>
      </c>
      <c r="LJ1023" s="1">
        <v>0</v>
      </c>
      <c r="LK1023" s="1">
        <v>0</v>
      </c>
      <c r="LL1023" s="1">
        <v>0</v>
      </c>
      <c r="LM1023" s="1">
        <v>0</v>
      </c>
      <c r="LN1023" s="1">
        <v>0</v>
      </c>
      <c r="LO1023" s="1">
        <v>0</v>
      </c>
      <c r="LP1023" s="1">
        <v>0</v>
      </c>
      <c r="LQ1023" s="1">
        <v>0</v>
      </c>
      <c r="LR1023" s="1">
        <v>0</v>
      </c>
      <c r="LS1023" s="1">
        <v>0</v>
      </c>
      <c r="LT1023" s="1">
        <v>0</v>
      </c>
      <c r="LU1023" s="1">
        <v>0</v>
      </c>
      <c r="LV1023" s="1">
        <v>0</v>
      </c>
      <c r="LW1023" s="1">
        <v>0</v>
      </c>
      <c r="LX1023" s="1">
        <v>0</v>
      </c>
      <c r="LY1023" s="1">
        <v>0</v>
      </c>
      <c r="LZ1023" s="1">
        <v>0</v>
      </c>
      <c r="MA1023" s="1">
        <v>0</v>
      </c>
      <c r="MB1023" s="1">
        <v>0</v>
      </c>
      <c r="MC1023" s="1">
        <v>1</v>
      </c>
    </row>
    <row r="1024" spans="1:341">
      <c r="A1024" s="1">
        <v>2017</v>
      </c>
      <c r="B1024" s="1" t="s">
        <v>1106</v>
      </c>
      <c r="C1024" s="1">
        <v>1</v>
      </c>
      <c r="D1024" s="1">
        <v>0</v>
      </c>
      <c r="E1024" s="1">
        <v>1</v>
      </c>
      <c r="F1024" s="1">
        <v>1</v>
      </c>
      <c r="G1024" s="1">
        <v>1</v>
      </c>
      <c r="H1024" s="1">
        <v>1</v>
      </c>
      <c r="I1024" s="1">
        <v>1</v>
      </c>
      <c r="J1024" s="1">
        <v>1</v>
      </c>
      <c r="K1024" s="1">
        <v>2</v>
      </c>
      <c r="L1024" s="1">
        <v>2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2</v>
      </c>
      <c r="X1024" s="1">
        <v>2</v>
      </c>
      <c r="Y1024" s="1">
        <v>2</v>
      </c>
      <c r="Z1024" s="1">
        <v>2</v>
      </c>
      <c r="AA1024" s="1">
        <v>2</v>
      </c>
      <c r="AB1024" s="1">
        <v>2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2</v>
      </c>
      <c r="AX1024" s="1">
        <v>1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1</v>
      </c>
      <c r="BG1024" s="1">
        <v>1</v>
      </c>
      <c r="BH1024" s="1">
        <v>0</v>
      </c>
      <c r="BI1024" s="1">
        <v>0</v>
      </c>
      <c r="BJ1024" s="1">
        <v>1</v>
      </c>
      <c r="BK1024" s="1">
        <v>0</v>
      </c>
      <c r="BL1024" s="1">
        <v>0</v>
      </c>
      <c r="BM1024" s="1">
        <v>1</v>
      </c>
      <c r="BN1024" s="1">
        <v>0</v>
      </c>
      <c r="BO1024" s="1">
        <v>1</v>
      </c>
      <c r="BP1024" s="1">
        <v>0</v>
      </c>
      <c r="BQ1024" s="1">
        <v>1</v>
      </c>
      <c r="BR1024" s="1">
        <v>1</v>
      </c>
      <c r="BS1024" s="1">
        <v>1</v>
      </c>
      <c r="BT1024" s="1">
        <v>3</v>
      </c>
      <c r="BU1024" s="1">
        <v>1</v>
      </c>
      <c r="BV1024" s="1">
        <v>1</v>
      </c>
      <c r="BW1024" s="1">
        <v>0</v>
      </c>
      <c r="BX1024" s="1">
        <v>0</v>
      </c>
      <c r="BY1024" s="1">
        <v>1</v>
      </c>
      <c r="BZ1024" s="1">
        <v>0</v>
      </c>
      <c r="CA1024" s="1">
        <v>1</v>
      </c>
      <c r="CB1024" s="1">
        <v>1</v>
      </c>
      <c r="CC1024" s="1">
        <v>1</v>
      </c>
      <c r="CD1024" s="1">
        <v>0</v>
      </c>
      <c r="CE1024" s="1">
        <v>1</v>
      </c>
      <c r="CF1024" s="1">
        <v>0</v>
      </c>
      <c r="CG1024" s="1">
        <v>0</v>
      </c>
      <c r="CH1024" s="1">
        <v>0</v>
      </c>
      <c r="CI1024" s="1">
        <v>0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1</v>
      </c>
      <c r="CQ1024" s="1">
        <v>1</v>
      </c>
      <c r="CR1024" s="1">
        <v>1</v>
      </c>
      <c r="CS1024" s="1">
        <v>1</v>
      </c>
      <c r="CT1024" s="1">
        <v>1</v>
      </c>
      <c r="CU1024" s="1">
        <v>0</v>
      </c>
      <c r="CV1024" s="1">
        <v>1</v>
      </c>
      <c r="CW1024" s="1">
        <v>1</v>
      </c>
      <c r="CX1024" s="1">
        <v>0</v>
      </c>
      <c r="CY1024" s="1">
        <v>2</v>
      </c>
      <c r="CZ1024" s="1">
        <v>0</v>
      </c>
      <c r="DA1024" s="1">
        <v>0</v>
      </c>
      <c r="DB1024" s="1">
        <v>2</v>
      </c>
      <c r="DC1024" s="1">
        <v>2</v>
      </c>
      <c r="DD1024" s="1">
        <v>2</v>
      </c>
      <c r="DE1024" s="1">
        <v>5</v>
      </c>
      <c r="DF1024" s="1">
        <v>2</v>
      </c>
      <c r="DG1024" s="1">
        <v>0</v>
      </c>
      <c r="DH1024" s="1">
        <v>2</v>
      </c>
      <c r="DI1024" s="1">
        <v>2</v>
      </c>
      <c r="DJ1024" s="1">
        <v>0</v>
      </c>
      <c r="DK1024" s="1">
        <v>2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16</v>
      </c>
      <c r="DS1024" s="1">
        <v>0</v>
      </c>
      <c r="DT1024" s="1">
        <v>16</v>
      </c>
      <c r="DU1024" s="1">
        <v>16</v>
      </c>
      <c r="DV1024" s="1">
        <v>16</v>
      </c>
      <c r="DW1024" s="1">
        <v>3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1</v>
      </c>
      <c r="EF1024" s="1">
        <v>0</v>
      </c>
      <c r="EG1024" s="1">
        <v>0</v>
      </c>
      <c r="EH1024" s="1">
        <v>0</v>
      </c>
      <c r="EI1024" s="1">
        <v>0</v>
      </c>
      <c r="EJ1024" s="1">
        <v>12</v>
      </c>
      <c r="EK1024" s="1">
        <v>12</v>
      </c>
      <c r="EL1024" s="1">
        <v>0</v>
      </c>
      <c r="EM1024" s="1">
        <v>24</v>
      </c>
      <c r="EN1024" s="1">
        <v>24</v>
      </c>
      <c r="EO1024" s="1">
        <v>0</v>
      </c>
      <c r="EP1024" s="1">
        <v>0</v>
      </c>
      <c r="EQ1024" s="1">
        <v>0</v>
      </c>
      <c r="ER1024" s="1">
        <v>1</v>
      </c>
      <c r="ES1024" s="1">
        <v>1</v>
      </c>
      <c r="ET1024" s="1">
        <v>0</v>
      </c>
      <c r="EU1024" s="1">
        <v>1</v>
      </c>
      <c r="EV1024" s="1">
        <v>0</v>
      </c>
      <c r="EW1024" s="1">
        <v>0</v>
      </c>
      <c r="EX1024" s="1">
        <v>0</v>
      </c>
      <c r="EY1024" s="1">
        <v>1</v>
      </c>
      <c r="EZ1024" s="1">
        <v>0</v>
      </c>
      <c r="FA1024" s="1">
        <v>1</v>
      </c>
      <c r="FB1024" s="1">
        <v>1</v>
      </c>
      <c r="FC1024" s="1">
        <v>1</v>
      </c>
      <c r="FD1024" s="1">
        <v>0</v>
      </c>
      <c r="FE1024" s="1">
        <v>1</v>
      </c>
      <c r="FF1024" s="1">
        <v>0</v>
      </c>
      <c r="FG1024" s="1">
        <v>1</v>
      </c>
      <c r="FH1024" s="1">
        <v>0</v>
      </c>
      <c r="FI1024" s="1">
        <v>0</v>
      </c>
      <c r="FJ1024" s="1">
        <v>1</v>
      </c>
      <c r="FK1024" s="1">
        <v>0</v>
      </c>
      <c r="FL1024" s="1">
        <v>1</v>
      </c>
      <c r="FM1024" s="1">
        <v>3</v>
      </c>
      <c r="FN1024" s="1">
        <v>1</v>
      </c>
      <c r="FO1024" s="1">
        <v>0</v>
      </c>
      <c r="FP1024" s="1">
        <v>0</v>
      </c>
      <c r="FQ1024" s="1">
        <v>0</v>
      </c>
      <c r="FR1024" s="1">
        <v>15</v>
      </c>
      <c r="FS1024" s="1">
        <v>0</v>
      </c>
      <c r="FT1024" s="1">
        <v>0</v>
      </c>
      <c r="FU1024" s="1">
        <v>0</v>
      </c>
      <c r="FV1024" s="1">
        <v>9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1</v>
      </c>
      <c r="GD1024" s="1">
        <v>1</v>
      </c>
      <c r="GE1024" s="1">
        <v>1</v>
      </c>
      <c r="GF1024" s="1">
        <v>3</v>
      </c>
      <c r="GG1024" s="1">
        <v>1</v>
      </c>
      <c r="GH1024" s="1">
        <v>1</v>
      </c>
      <c r="GI1024" s="1">
        <v>1</v>
      </c>
      <c r="GJ1024" s="1">
        <v>1</v>
      </c>
      <c r="GK1024" s="1">
        <v>1</v>
      </c>
      <c r="GL1024" s="1">
        <v>1</v>
      </c>
      <c r="GM1024" s="1">
        <v>0</v>
      </c>
      <c r="GN1024" s="1">
        <v>0</v>
      </c>
      <c r="GO1024" s="1">
        <v>1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1</v>
      </c>
      <c r="HP1024" s="1">
        <v>1</v>
      </c>
      <c r="HQ1024" s="1">
        <v>0</v>
      </c>
      <c r="HR1024" s="1">
        <v>0</v>
      </c>
      <c r="HS1024" s="1">
        <v>2</v>
      </c>
      <c r="HT1024" s="1">
        <v>2</v>
      </c>
      <c r="HU1024" s="1">
        <v>2</v>
      </c>
      <c r="HV1024" s="1">
        <v>6</v>
      </c>
      <c r="HW1024" s="1">
        <v>2</v>
      </c>
      <c r="HX1024" s="1">
        <v>2</v>
      </c>
      <c r="HY1024" s="1">
        <v>2</v>
      </c>
      <c r="HZ1024" s="1">
        <v>2</v>
      </c>
      <c r="IA1024" s="1">
        <v>2</v>
      </c>
      <c r="IB1024" s="1">
        <v>2</v>
      </c>
      <c r="IC1024" s="1">
        <v>2</v>
      </c>
      <c r="ID1024" s="1">
        <v>0</v>
      </c>
      <c r="IE1024" s="1">
        <v>0</v>
      </c>
      <c r="IF1024" s="1">
        <v>1</v>
      </c>
      <c r="IG1024" s="1">
        <v>1</v>
      </c>
      <c r="IH1024" s="1">
        <v>1</v>
      </c>
      <c r="II1024" s="1">
        <v>1</v>
      </c>
      <c r="IJ1024" s="1">
        <v>1</v>
      </c>
      <c r="IK1024" s="1">
        <v>1</v>
      </c>
      <c r="IL1024" s="1">
        <v>1</v>
      </c>
      <c r="IM1024" s="1">
        <v>1</v>
      </c>
      <c r="IN1024" s="1">
        <v>1</v>
      </c>
      <c r="IO1024" s="1">
        <v>1</v>
      </c>
      <c r="IP1024" s="1">
        <v>0</v>
      </c>
      <c r="IQ1024" s="1">
        <v>0</v>
      </c>
      <c r="IR1024" s="1">
        <v>0</v>
      </c>
      <c r="IS1024" s="1">
        <v>1</v>
      </c>
      <c r="IT1024" s="1">
        <v>1</v>
      </c>
      <c r="IU1024" s="1">
        <v>1</v>
      </c>
      <c r="IV1024" s="1">
        <v>3</v>
      </c>
      <c r="IW1024" s="1">
        <v>1</v>
      </c>
      <c r="IX1024" s="1">
        <v>1</v>
      </c>
      <c r="IY1024" s="1">
        <v>1</v>
      </c>
      <c r="IZ1024" s="1">
        <v>1</v>
      </c>
      <c r="JA1024" s="1">
        <v>1</v>
      </c>
      <c r="JB1024" s="1">
        <v>1</v>
      </c>
      <c r="JC1024" s="1">
        <v>0</v>
      </c>
      <c r="JD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0</v>
      </c>
      <c r="JK1024" s="1">
        <v>0</v>
      </c>
      <c r="JL1024" s="1">
        <v>0</v>
      </c>
      <c r="JM1024" s="1">
        <v>0</v>
      </c>
      <c r="JN1024" s="1">
        <v>0</v>
      </c>
      <c r="JO1024" s="1">
        <v>0</v>
      </c>
      <c r="JP1024" s="1">
        <v>0</v>
      </c>
      <c r="JQ1024" s="1">
        <v>0</v>
      </c>
      <c r="JR1024" s="1">
        <v>0</v>
      </c>
      <c r="JS1024" s="1">
        <v>0</v>
      </c>
      <c r="JT1024" s="1">
        <v>0</v>
      </c>
      <c r="JU1024" s="1">
        <v>0</v>
      </c>
      <c r="JV1024" s="1">
        <v>0</v>
      </c>
      <c r="JW1024" s="1">
        <v>0</v>
      </c>
      <c r="JX1024" s="1">
        <v>0</v>
      </c>
      <c r="JY1024" s="1">
        <v>0</v>
      </c>
      <c r="JZ1024" s="1">
        <v>0</v>
      </c>
      <c r="KA1024" s="1">
        <v>0</v>
      </c>
      <c r="KB1024" s="1">
        <v>0</v>
      </c>
      <c r="KC1024" s="1">
        <v>0</v>
      </c>
      <c r="KD1024" s="1">
        <v>0</v>
      </c>
      <c r="KE1024" s="1">
        <v>0</v>
      </c>
      <c r="KF1024" s="1">
        <v>0</v>
      </c>
      <c r="KG1024" s="1">
        <v>0</v>
      </c>
      <c r="KH1024" s="1">
        <v>0</v>
      </c>
      <c r="KI1024" s="1">
        <v>0</v>
      </c>
      <c r="KJ1024" s="1">
        <v>0</v>
      </c>
      <c r="KK1024" s="1">
        <v>0</v>
      </c>
      <c r="KL1024" s="1">
        <v>0</v>
      </c>
      <c r="KM1024" s="1">
        <v>0</v>
      </c>
      <c r="KN1024" s="1">
        <v>0</v>
      </c>
      <c r="KO1024" s="1">
        <v>0</v>
      </c>
      <c r="KP1024" s="1">
        <v>0</v>
      </c>
      <c r="KQ1024" s="1">
        <v>0</v>
      </c>
      <c r="KR1024" s="1">
        <v>0</v>
      </c>
      <c r="KS1024" s="1">
        <v>0</v>
      </c>
      <c r="KT1024" s="1">
        <v>0</v>
      </c>
      <c r="KU1024" s="1">
        <v>0</v>
      </c>
      <c r="KV1024" s="1">
        <v>0</v>
      </c>
      <c r="KW1024" s="1">
        <v>0</v>
      </c>
      <c r="KX1024" s="1">
        <v>0</v>
      </c>
      <c r="KY1024" s="1">
        <v>0</v>
      </c>
      <c r="KZ1024" s="1">
        <v>0</v>
      </c>
      <c r="LA1024" s="1">
        <v>0</v>
      </c>
      <c r="LB1024" s="1">
        <v>0</v>
      </c>
      <c r="LC1024" s="1">
        <v>0</v>
      </c>
      <c r="LD1024" s="1">
        <v>0</v>
      </c>
      <c r="LE1024" s="1">
        <v>0</v>
      </c>
      <c r="LF1024" s="1">
        <v>0</v>
      </c>
      <c r="LG1024" s="1">
        <v>0</v>
      </c>
      <c r="LH1024" s="1">
        <v>0</v>
      </c>
      <c r="LI1024" s="1">
        <v>0</v>
      </c>
      <c r="LJ1024" s="1">
        <v>0</v>
      </c>
      <c r="LK1024" s="1">
        <v>0</v>
      </c>
      <c r="LL1024" s="1">
        <v>0</v>
      </c>
      <c r="LM1024" s="1">
        <v>0</v>
      </c>
      <c r="LN1024" s="1">
        <v>0</v>
      </c>
      <c r="LO1024" s="1">
        <v>0</v>
      </c>
      <c r="LP1024" s="1">
        <v>0</v>
      </c>
      <c r="LQ1024" s="1">
        <v>0</v>
      </c>
      <c r="LR1024" s="1">
        <v>0</v>
      </c>
      <c r="LS1024" s="1">
        <v>0</v>
      </c>
      <c r="LT1024" s="1">
        <v>0</v>
      </c>
      <c r="LU1024" s="1">
        <v>0</v>
      </c>
      <c r="LV1024" s="1">
        <v>0</v>
      </c>
      <c r="LW1024" s="1">
        <v>0</v>
      </c>
      <c r="LX1024" s="1">
        <v>0</v>
      </c>
      <c r="LY1024" s="1">
        <v>0</v>
      </c>
      <c r="LZ1024" s="1">
        <v>0</v>
      </c>
      <c r="MA1024" s="1">
        <v>0</v>
      </c>
      <c r="MB1024" s="1">
        <v>0</v>
      </c>
      <c r="MC1024" s="1">
        <v>1</v>
      </c>
    </row>
    <row r="1025" spans="1:341">
      <c r="A1025" s="1">
        <v>2017</v>
      </c>
      <c r="B1025" s="1" t="s">
        <v>1107</v>
      </c>
      <c r="C1025" s="1">
        <v>1</v>
      </c>
      <c r="D1025" s="1">
        <v>0</v>
      </c>
      <c r="E1025" s="1">
        <v>1</v>
      </c>
      <c r="F1025" s="1">
        <v>1</v>
      </c>
      <c r="G1025" s="1">
        <v>1</v>
      </c>
      <c r="H1025" s="1">
        <v>1</v>
      </c>
      <c r="I1025" s="1">
        <v>1</v>
      </c>
      <c r="J1025" s="1">
        <v>1</v>
      </c>
      <c r="K1025" s="1">
        <v>2</v>
      </c>
      <c r="L1025" s="1">
        <v>2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1</v>
      </c>
      <c r="Z1025" s="1">
        <v>1</v>
      </c>
      <c r="AA1025" s="1">
        <v>1</v>
      </c>
      <c r="AB1025" s="1">
        <v>1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2</v>
      </c>
      <c r="AX1025" s="1">
        <v>1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1</v>
      </c>
      <c r="BG1025" s="1">
        <v>1</v>
      </c>
      <c r="BH1025" s="1">
        <v>0</v>
      </c>
      <c r="BI1025" s="1">
        <v>0</v>
      </c>
      <c r="BJ1025" s="1">
        <v>1</v>
      </c>
      <c r="BK1025" s="1">
        <v>0</v>
      </c>
      <c r="BL1025" s="1">
        <v>0</v>
      </c>
      <c r="BM1025" s="1">
        <v>1</v>
      </c>
      <c r="BN1025" s="1">
        <v>0</v>
      </c>
      <c r="BO1025" s="1">
        <v>1</v>
      </c>
      <c r="BP1025" s="1">
        <v>0</v>
      </c>
      <c r="BQ1025" s="1">
        <v>1</v>
      </c>
      <c r="BR1025" s="1">
        <v>1</v>
      </c>
      <c r="BS1025" s="1">
        <v>1</v>
      </c>
      <c r="BT1025" s="1">
        <v>3</v>
      </c>
      <c r="BU1025" s="1">
        <v>1</v>
      </c>
      <c r="BV1025" s="1">
        <v>1</v>
      </c>
      <c r="BW1025" s="1">
        <v>0</v>
      </c>
      <c r="BX1025" s="1">
        <v>0</v>
      </c>
      <c r="BY1025" s="1">
        <v>1</v>
      </c>
      <c r="BZ1025" s="1">
        <v>0</v>
      </c>
      <c r="CA1025" s="1">
        <v>1</v>
      </c>
      <c r="CB1025" s="1">
        <v>1</v>
      </c>
      <c r="CC1025" s="1">
        <v>1</v>
      </c>
      <c r="CD1025" s="1">
        <v>0</v>
      </c>
      <c r="CE1025" s="1">
        <v>1</v>
      </c>
      <c r="CF1025" s="1">
        <v>0</v>
      </c>
      <c r="CG1025" s="1">
        <v>0</v>
      </c>
      <c r="CH1025" s="1">
        <v>0</v>
      </c>
      <c r="CI1025" s="1">
        <v>0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1</v>
      </c>
      <c r="CQ1025" s="1">
        <v>1</v>
      </c>
      <c r="CR1025" s="1">
        <v>1</v>
      </c>
      <c r="CS1025" s="1">
        <v>1</v>
      </c>
      <c r="CT1025" s="1">
        <v>1</v>
      </c>
      <c r="CU1025" s="1">
        <v>0</v>
      </c>
      <c r="CV1025" s="1">
        <v>1</v>
      </c>
      <c r="CW1025" s="1">
        <v>1</v>
      </c>
      <c r="CX1025" s="1">
        <v>0</v>
      </c>
      <c r="CY1025" s="1">
        <v>2</v>
      </c>
      <c r="CZ1025" s="1">
        <v>0</v>
      </c>
      <c r="DA1025" s="1">
        <v>0</v>
      </c>
      <c r="DB1025" s="1">
        <v>2</v>
      </c>
      <c r="DC1025" s="1">
        <v>2</v>
      </c>
      <c r="DD1025" s="1">
        <v>2</v>
      </c>
      <c r="DE1025" s="1">
        <v>5</v>
      </c>
      <c r="DF1025" s="1">
        <v>2</v>
      </c>
      <c r="DG1025" s="1">
        <v>0</v>
      </c>
      <c r="DH1025" s="1">
        <v>2</v>
      </c>
      <c r="DI1025" s="1">
        <v>2</v>
      </c>
      <c r="DJ1025" s="1">
        <v>0</v>
      </c>
      <c r="DK1025" s="1">
        <v>2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4</v>
      </c>
      <c r="DS1025" s="1">
        <v>0</v>
      </c>
      <c r="DT1025" s="1">
        <v>4</v>
      </c>
      <c r="DU1025" s="1">
        <v>4</v>
      </c>
      <c r="DV1025" s="1">
        <v>4</v>
      </c>
      <c r="DW1025" s="1">
        <v>1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1</v>
      </c>
      <c r="EF1025" s="1">
        <v>0</v>
      </c>
      <c r="EG1025" s="1">
        <v>0</v>
      </c>
      <c r="EH1025" s="1">
        <v>0</v>
      </c>
      <c r="EI1025" s="1">
        <v>0</v>
      </c>
      <c r="EJ1025" s="1">
        <v>2</v>
      </c>
      <c r="EK1025" s="1">
        <v>2</v>
      </c>
      <c r="EL1025" s="1">
        <v>0</v>
      </c>
      <c r="EM1025" s="1">
        <v>2</v>
      </c>
      <c r="EN1025" s="1">
        <v>2</v>
      </c>
      <c r="EO1025" s="1">
        <v>0</v>
      </c>
      <c r="EP1025" s="1">
        <v>0</v>
      </c>
      <c r="EQ1025" s="1">
        <v>0</v>
      </c>
      <c r="ER1025" s="1">
        <v>1</v>
      </c>
      <c r="ES1025" s="1">
        <v>1</v>
      </c>
      <c r="ET1025" s="1">
        <v>0</v>
      </c>
      <c r="EU1025" s="1">
        <v>1</v>
      </c>
      <c r="EV1025" s="1">
        <v>0</v>
      </c>
      <c r="EW1025" s="1">
        <v>0</v>
      </c>
      <c r="EX1025" s="1">
        <v>0</v>
      </c>
      <c r="EY1025" s="1">
        <v>1</v>
      </c>
      <c r="EZ1025" s="1">
        <v>0</v>
      </c>
      <c r="FA1025" s="1">
        <v>1</v>
      </c>
      <c r="FB1025" s="1">
        <v>1</v>
      </c>
      <c r="FC1025" s="1">
        <v>1</v>
      </c>
      <c r="FD1025" s="1">
        <v>0</v>
      </c>
      <c r="FE1025" s="1">
        <v>1</v>
      </c>
      <c r="FF1025" s="1">
        <v>0</v>
      </c>
      <c r="FG1025" s="1">
        <v>1</v>
      </c>
      <c r="FH1025" s="1">
        <v>0</v>
      </c>
      <c r="FI1025" s="1">
        <v>0</v>
      </c>
      <c r="FJ1025" s="1">
        <v>1</v>
      </c>
      <c r="FK1025" s="1">
        <v>0</v>
      </c>
      <c r="FL1025" s="1">
        <v>1</v>
      </c>
      <c r="FM1025" s="1">
        <v>3</v>
      </c>
      <c r="FN1025" s="1">
        <v>1</v>
      </c>
      <c r="FO1025" s="1">
        <v>0</v>
      </c>
      <c r="FP1025" s="1">
        <v>0</v>
      </c>
      <c r="FQ1025" s="1">
        <v>0</v>
      </c>
      <c r="FR1025" s="1">
        <v>11</v>
      </c>
      <c r="FS1025" s="1">
        <v>0</v>
      </c>
      <c r="FT1025" s="1">
        <v>0</v>
      </c>
      <c r="FU1025" s="1">
        <v>0</v>
      </c>
      <c r="FV1025" s="1">
        <v>9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1</v>
      </c>
      <c r="GD1025" s="1">
        <v>1</v>
      </c>
      <c r="GE1025" s="1">
        <v>1</v>
      </c>
      <c r="GF1025" s="1">
        <v>3</v>
      </c>
      <c r="GG1025" s="1">
        <v>1</v>
      </c>
      <c r="GH1025" s="1">
        <v>1</v>
      </c>
      <c r="GI1025" s="1">
        <v>1</v>
      </c>
      <c r="GJ1025" s="1">
        <v>1</v>
      </c>
      <c r="GK1025" s="1">
        <v>1</v>
      </c>
      <c r="GL1025" s="1">
        <v>1</v>
      </c>
      <c r="GM1025" s="1">
        <v>0</v>
      </c>
      <c r="GN1025" s="1">
        <v>0</v>
      </c>
      <c r="GO1025" s="1">
        <v>1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1</v>
      </c>
      <c r="HP1025" s="1">
        <v>1</v>
      </c>
      <c r="HQ1025" s="1">
        <v>0</v>
      </c>
      <c r="HR1025" s="1">
        <v>0</v>
      </c>
      <c r="HS1025" s="1">
        <v>2</v>
      </c>
      <c r="HT1025" s="1">
        <v>2</v>
      </c>
      <c r="HU1025" s="1">
        <v>2</v>
      </c>
      <c r="HV1025" s="1">
        <v>6</v>
      </c>
      <c r="HW1025" s="1">
        <v>2</v>
      </c>
      <c r="HX1025" s="1">
        <v>2</v>
      </c>
      <c r="HY1025" s="1">
        <v>2</v>
      </c>
      <c r="HZ1025" s="1">
        <v>2</v>
      </c>
      <c r="IA1025" s="1">
        <v>2</v>
      </c>
      <c r="IB1025" s="1">
        <v>2</v>
      </c>
      <c r="IC1025" s="1">
        <v>2</v>
      </c>
      <c r="ID1025" s="1">
        <v>0</v>
      </c>
      <c r="IE1025" s="1">
        <v>0</v>
      </c>
      <c r="IF1025" s="1">
        <v>1</v>
      </c>
      <c r="IG1025" s="1">
        <v>1</v>
      </c>
      <c r="IH1025" s="1">
        <v>1</v>
      </c>
      <c r="II1025" s="1">
        <v>1</v>
      </c>
      <c r="IJ1025" s="1">
        <v>1</v>
      </c>
      <c r="IK1025" s="1">
        <v>1</v>
      </c>
      <c r="IL1025" s="1">
        <v>1</v>
      </c>
      <c r="IM1025" s="1">
        <v>1</v>
      </c>
      <c r="IN1025" s="1">
        <v>1</v>
      </c>
      <c r="IO1025" s="1">
        <v>1</v>
      </c>
      <c r="IP1025" s="1">
        <v>0</v>
      </c>
      <c r="IQ1025" s="1">
        <v>0</v>
      </c>
      <c r="IR1025" s="1">
        <v>0</v>
      </c>
      <c r="IS1025" s="1">
        <v>1</v>
      </c>
      <c r="IT1025" s="1">
        <v>1</v>
      </c>
      <c r="IU1025" s="1">
        <v>1</v>
      </c>
      <c r="IV1025" s="1">
        <v>3</v>
      </c>
      <c r="IW1025" s="1">
        <v>1</v>
      </c>
      <c r="IX1025" s="1">
        <v>1</v>
      </c>
      <c r="IY1025" s="1">
        <v>1</v>
      </c>
      <c r="IZ1025" s="1">
        <v>1</v>
      </c>
      <c r="JA1025" s="1">
        <v>1</v>
      </c>
      <c r="JB1025" s="1">
        <v>1</v>
      </c>
      <c r="JC1025" s="1">
        <v>0</v>
      </c>
      <c r="JD1025" s="1">
        <v>0</v>
      </c>
      <c r="JE1025" s="1">
        <v>0</v>
      </c>
      <c r="JF1025" s="1">
        <v>0</v>
      </c>
      <c r="JG1025" s="1">
        <v>0</v>
      </c>
      <c r="JH1025" s="1">
        <v>0</v>
      </c>
      <c r="JI1025" s="1">
        <v>0</v>
      </c>
      <c r="JJ1025" s="1">
        <v>0</v>
      </c>
      <c r="JK1025" s="1">
        <v>0</v>
      </c>
      <c r="JL1025" s="1">
        <v>0</v>
      </c>
      <c r="JM1025" s="1">
        <v>0</v>
      </c>
      <c r="JN1025" s="1">
        <v>0</v>
      </c>
      <c r="JO1025" s="1">
        <v>0</v>
      </c>
      <c r="JP1025" s="1">
        <v>0</v>
      </c>
      <c r="JQ1025" s="1">
        <v>0</v>
      </c>
      <c r="JR1025" s="1">
        <v>0</v>
      </c>
      <c r="JS1025" s="1">
        <v>0</v>
      </c>
      <c r="JT1025" s="1">
        <v>0</v>
      </c>
      <c r="JU1025" s="1">
        <v>0</v>
      </c>
      <c r="JV1025" s="1">
        <v>0</v>
      </c>
      <c r="JW1025" s="1">
        <v>0</v>
      </c>
      <c r="JX1025" s="1">
        <v>0</v>
      </c>
      <c r="JY1025" s="1">
        <v>0</v>
      </c>
      <c r="JZ1025" s="1">
        <v>0</v>
      </c>
      <c r="KA1025" s="1">
        <v>0</v>
      </c>
      <c r="KB1025" s="1">
        <v>0</v>
      </c>
      <c r="KC1025" s="1">
        <v>0</v>
      </c>
      <c r="KD1025" s="1">
        <v>0</v>
      </c>
      <c r="KE1025" s="1">
        <v>0</v>
      </c>
      <c r="KF1025" s="1">
        <v>0</v>
      </c>
      <c r="KG1025" s="1">
        <v>0</v>
      </c>
      <c r="KH1025" s="1">
        <v>0</v>
      </c>
      <c r="KI1025" s="1">
        <v>0</v>
      </c>
      <c r="KJ1025" s="1">
        <v>0</v>
      </c>
      <c r="KK1025" s="1">
        <v>0</v>
      </c>
      <c r="KL1025" s="1">
        <v>0</v>
      </c>
      <c r="KM1025" s="1">
        <v>0</v>
      </c>
      <c r="KN1025" s="1">
        <v>0</v>
      </c>
      <c r="KO1025" s="1">
        <v>0</v>
      </c>
      <c r="KP1025" s="1">
        <v>0</v>
      </c>
      <c r="KQ1025" s="1">
        <v>0</v>
      </c>
      <c r="KR1025" s="1">
        <v>0</v>
      </c>
      <c r="KS1025" s="1">
        <v>0</v>
      </c>
      <c r="KT1025" s="1">
        <v>0</v>
      </c>
      <c r="KU1025" s="1">
        <v>0</v>
      </c>
      <c r="KV1025" s="1">
        <v>0</v>
      </c>
      <c r="KW1025" s="1">
        <v>0</v>
      </c>
      <c r="KX1025" s="1">
        <v>0</v>
      </c>
      <c r="KY1025" s="1">
        <v>0</v>
      </c>
      <c r="KZ1025" s="1">
        <v>0</v>
      </c>
      <c r="LA1025" s="1">
        <v>0</v>
      </c>
      <c r="LB1025" s="1">
        <v>0</v>
      </c>
      <c r="LC1025" s="1">
        <v>0</v>
      </c>
      <c r="LD1025" s="1">
        <v>0</v>
      </c>
      <c r="LE1025" s="1">
        <v>0</v>
      </c>
      <c r="LF1025" s="1">
        <v>0</v>
      </c>
      <c r="LG1025" s="1">
        <v>0</v>
      </c>
      <c r="LH1025" s="1">
        <v>0</v>
      </c>
      <c r="LI1025" s="1">
        <v>0</v>
      </c>
      <c r="LJ1025" s="1">
        <v>0</v>
      </c>
      <c r="LK1025" s="1">
        <v>0</v>
      </c>
      <c r="LL1025" s="1">
        <v>0</v>
      </c>
      <c r="LM1025" s="1">
        <v>0</v>
      </c>
      <c r="LN1025" s="1">
        <v>0</v>
      </c>
      <c r="LO1025" s="1">
        <v>0</v>
      </c>
      <c r="LP1025" s="1">
        <v>0</v>
      </c>
      <c r="LQ1025" s="1">
        <v>0</v>
      </c>
      <c r="LR1025" s="1">
        <v>0</v>
      </c>
      <c r="LS1025" s="1">
        <v>0</v>
      </c>
      <c r="LT1025" s="1">
        <v>0</v>
      </c>
      <c r="LU1025" s="1">
        <v>0</v>
      </c>
      <c r="LV1025" s="1">
        <v>0</v>
      </c>
      <c r="LW1025" s="1">
        <v>0</v>
      </c>
      <c r="LX1025" s="1">
        <v>0</v>
      </c>
      <c r="LY1025" s="1">
        <v>0</v>
      </c>
      <c r="LZ1025" s="1">
        <v>0</v>
      </c>
      <c r="MA1025" s="1">
        <v>0</v>
      </c>
      <c r="MB1025" s="1">
        <v>0</v>
      </c>
      <c r="MC1025" s="1">
        <v>1</v>
      </c>
    </row>
    <row r="1026" spans="1:341">
      <c r="A1026" s="1">
        <v>2017</v>
      </c>
      <c r="B1026" s="1" t="s">
        <v>1108</v>
      </c>
      <c r="C1026" s="1">
        <v>1</v>
      </c>
      <c r="D1026" s="1">
        <v>0</v>
      </c>
      <c r="E1026" s="1">
        <v>1</v>
      </c>
      <c r="F1026" s="1">
        <v>1</v>
      </c>
      <c r="G1026" s="1">
        <v>1</v>
      </c>
      <c r="H1026" s="1">
        <v>1</v>
      </c>
      <c r="I1026" s="1">
        <v>1</v>
      </c>
      <c r="J1026" s="1">
        <v>1</v>
      </c>
      <c r="K1026" s="1">
        <v>2</v>
      </c>
      <c r="L1026" s="1">
        <v>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1</v>
      </c>
      <c r="Z1026" s="1">
        <v>1</v>
      </c>
      <c r="AA1026" s="1">
        <v>1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2</v>
      </c>
      <c r="AX1026" s="1">
        <v>1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1</v>
      </c>
      <c r="BG1026" s="1">
        <v>1</v>
      </c>
      <c r="BH1026" s="1">
        <v>0</v>
      </c>
      <c r="BI1026" s="1">
        <v>0</v>
      </c>
      <c r="BJ1026" s="1">
        <v>1</v>
      </c>
      <c r="BK1026" s="1">
        <v>0</v>
      </c>
      <c r="BL1026" s="1">
        <v>0</v>
      </c>
      <c r="BM1026" s="1">
        <v>1</v>
      </c>
      <c r="BN1026" s="1">
        <v>0</v>
      </c>
      <c r="BO1026" s="1">
        <v>1</v>
      </c>
      <c r="BP1026" s="1">
        <v>0</v>
      </c>
      <c r="BQ1026" s="1">
        <v>1</v>
      </c>
      <c r="BR1026" s="1">
        <v>1</v>
      </c>
      <c r="BS1026" s="1">
        <v>1</v>
      </c>
      <c r="BT1026" s="1">
        <v>3</v>
      </c>
      <c r="BU1026" s="1">
        <v>1</v>
      </c>
      <c r="BV1026" s="1">
        <v>1</v>
      </c>
      <c r="BW1026" s="1">
        <v>0</v>
      </c>
      <c r="BX1026" s="1">
        <v>0</v>
      </c>
      <c r="BY1026" s="1">
        <v>1</v>
      </c>
      <c r="BZ1026" s="1">
        <v>0</v>
      </c>
      <c r="CA1026" s="1">
        <v>1</v>
      </c>
      <c r="CB1026" s="1">
        <v>1</v>
      </c>
      <c r="CC1026" s="1">
        <v>1</v>
      </c>
      <c r="CD1026" s="1">
        <v>0</v>
      </c>
      <c r="CE1026" s="1">
        <v>1</v>
      </c>
      <c r="CF1026" s="1">
        <v>0</v>
      </c>
      <c r="CG1026" s="1">
        <v>0</v>
      </c>
      <c r="CH1026" s="1">
        <v>0</v>
      </c>
      <c r="CI1026" s="1">
        <v>0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1</v>
      </c>
      <c r="CQ1026" s="1">
        <v>1</v>
      </c>
      <c r="CR1026" s="1">
        <v>1</v>
      </c>
      <c r="CS1026" s="1">
        <v>1</v>
      </c>
      <c r="CT1026" s="1">
        <v>1</v>
      </c>
      <c r="CU1026" s="1">
        <v>0</v>
      </c>
      <c r="CV1026" s="1">
        <v>1</v>
      </c>
      <c r="CW1026" s="1">
        <v>1</v>
      </c>
      <c r="CX1026" s="1">
        <v>0</v>
      </c>
      <c r="CY1026" s="1">
        <v>2</v>
      </c>
      <c r="CZ1026" s="1">
        <v>0</v>
      </c>
      <c r="DA1026" s="1">
        <v>0</v>
      </c>
      <c r="DB1026" s="1">
        <v>2</v>
      </c>
      <c r="DC1026" s="1">
        <v>2</v>
      </c>
      <c r="DD1026" s="1">
        <v>2</v>
      </c>
      <c r="DE1026" s="1">
        <v>5</v>
      </c>
      <c r="DF1026" s="1">
        <v>2</v>
      </c>
      <c r="DG1026" s="1">
        <v>0</v>
      </c>
      <c r="DH1026" s="1">
        <v>2</v>
      </c>
      <c r="DI1026" s="1">
        <v>2</v>
      </c>
      <c r="DJ1026" s="1">
        <v>0</v>
      </c>
      <c r="DK1026" s="1">
        <v>2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4</v>
      </c>
      <c r="DS1026" s="1">
        <v>0</v>
      </c>
      <c r="DT1026" s="1">
        <v>4</v>
      </c>
      <c r="DU1026" s="1">
        <v>4</v>
      </c>
      <c r="DV1026" s="1">
        <v>4</v>
      </c>
      <c r="DW1026" s="1">
        <v>1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1</v>
      </c>
      <c r="EF1026" s="1">
        <v>0</v>
      </c>
      <c r="EG1026" s="1">
        <v>0</v>
      </c>
      <c r="EH1026" s="1">
        <v>0</v>
      </c>
      <c r="EI1026" s="1">
        <v>0</v>
      </c>
      <c r="EJ1026" s="1">
        <v>2</v>
      </c>
      <c r="EK1026" s="1">
        <v>2</v>
      </c>
      <c r="EL1026" s="1">
        <v>0</v>
      </c>
      <c r="EM1026" s="1">
        <v>2</v>
      </c>
      <c r="EN1026" s="1">
        <v>2</v>
      </c>
      <c r="EO1026" s="1">
        <v>0</v>
      </c>
      <c r="EP1026" s="1">
        <v>0</v>
      </c>
      <c r="EQ1026" s="1">
        <v>0</v>
      </c>
      <c r="ER1026" s="1">
        <v>1</v>
      </c>
      <c r="ES1026" s="1">
        <v>1</v>
      </c>
      <c r="ET1026" s="1">
        <v>0</v>
      </c>
      <c r="EU1026" s="1">
        <v>1</v>
      </c>
      <c r="EV1026" s="1">
        <v>0</v>
      </c>
      <c r="EW1026" s="1">
        <v>0</v>
      </c>
      <c r="EX1026" s="1">
        <v>0</v>
      </c>
      <c r="EY1026" s="1">
        <v>1</v>
      </c>
      <c r="EZ1026" s="1">
        <v>0</v>
      </c>
      <c r="FA1026" s="1">
        <v>1</v>
      </c>
      <c r="FB1026" s="1">
        <v>1</v>
      </c>
      <c r="FC1026" s="1">
        <v>1</v>
      </c>
      <c r="FD1026" s="1">
        <v>0</v>
      </c>
      <c r="FE1026" s="1">
        <v>1</v>
      </c>
      <c r="FF1026" s="1">
        <v>0</v>
      </c>
      <c r="FG1026" s="1">
        <v>1</v>
      </c>
      <c r="FH1026" s="1">
        <v>0</v>
      </c>
      <c r="FI1026" s="1">
        <v>0</v>
      </c>
      <c r="FJ1026" s="1">
        <v>1</v>
      </c>
      <c r="FK1026" s="1">
        <v>0</v>
      </c>
      <c r="FL1026" s="1">
        <v>1</v>
      </c>
      <c r="FM1026" s="1">
        <v>3</v>
      </c>
      <c r="FN1026" s="1">
        <v>1</v>
      </c>
      <c r="FO1026" s="1">
        <v>0</v>
      </c>
      <c r="FP1026" s="1">
        <v>0</v>
      </c>
      <c r="FQ1026" s="1">
        <v>0</v>
      </c>
      <c r="FR1026" s="1">
        <v>11</v>
      </c>
      <c r="FS1026" s="1">
        <v>0</v>
      </c>
      <c r="FT1026" s="1">
        <v>0</v>
      </c>
      <c r="FU1026" s="1">
        <v>0</v>
      </c>
      <c r="FV1026" s="1">
        <v>9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1</v>
      </c>
      <c r="GD1026" s="1">
        <v>1</v>
      </c>
      <c r="GE1026" s="1">
        <v>1</v>
      </c>
      <c r="GF1026" s="1">
        <v>3</v>
      </c>
      <c r="GG1026" s="1">
        <v>1</v>
      </c>
      <c r="GH1026" s="1">
        <v>1</v>
      </c>
      <c r="GI1026" s="1">
        <v>1</v>
      </c>
      <c r="GJ1026" s="1">
        <v>1</v>
      </c>
      <c r="GK1026" s="1">
        <v>1</v>
      </c>
      <c r="GL1026" s="1">
        <v>1</v>
      </c>
      <c r="GM1026" s="1">
        <v>0</v>
      </c>
      <c r="GN1026" s="1">
        <v>0</v>
      </c>
      <c r="GO1026" s="1">
        <v>1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1</v>
      </c>
      <c r="HP1026" s="1">
        <v>1</v>
      </c>
      <c r="HQ1026" s="1">
        <v>0</v>
      </c>
      <c r="HR1026" s="1">
        <v>0</v>
      </c>
      <c r="HS1026" s="1">
        <v>2</v>
      </c>
      <c r="HT1026" s="1">
        <v>2</v>
      </c>
      <c r="HU1026" s="1">
        <v>2</v>
      </c>
      <c r="HV1026" s="1">
        <v>6</v>
      </c>
      <c r="HW1026" s="1">
        <v>2</v>
      </c>
      <c r="HX1026" s="1">
        <v>2</v>
      </c>
      <c r="HY1026" s="1">
        <v>2</v>
      </c>
      <c r="HZ1026" s="1">
        <v>2</v>
      </c>
      <c r="IA1026" s="1">
        <v>2</v>
      </c>
      <c r="IB1026" s="1">
        <v>2</v>
      </c>
      <c r="IC1026" s="1">
        <v>2</v>
      </c>
      <c r="ID1026" s="1">
        <v>0</v>
      </c>
      <c r="IE1026" s="1">
        <v>0</v>
      </c>
      <c r="IF1026" s="1">
        <v>1</v>
      </c>
      <c r="IG1026" s="1">
        <v>1</v>
      </c>
      <c r="IH1026" s="1">
        <v>1</v>
      </c>
      <c r="II1026" s="1">
        <v>1</v>
      </c>
      <c r="IJ1026" s="1">
        <v>1</v>
      </c>
      <c r="IK1026" s="1">
        <v>1</v>
      </c>
      <c r="IL1026" s="1">
        <v>1</v>
      </c>
      <c r="IM1026" s="1">
        <v>1</v>
      </c>
      <c r="IN1026" s="1">
        <v>1</v>
      </c>
      <c r="IO1026" s="1">
        <v>1</v>
      </c>
      <c r="IP1026" s="1">
        <v>0</v>
      </c>
      <c r="IQ1026" s="1">
        <v>0</v>
      </c>
      <c r="IR1026" s="1">
        <v>0</v>
      </c>
      <c r="IS1026" s="1">
        <v>1</v>
      </c>
      <c r="IT1026" s="1">
        <v>1</v>
      </c>
      <c r="IU1026" s="1">
        <v>1</v>
      </c>
      <c r="IV1026" s="1">
        <v>3</v>
      </c>
      <c r="IW1026" s="1">
        <v>1</v>
      </c>
      <c r="IX1026" s="1">
        <v>1</v>
      </c>
      <c r="IY1026" s="1">
        <v>1</v>
      </c>
      <c r="IZ1026" s="1">
        <v>1</v>
      </c>
      <c r="JA1026" s="1">
        <v>1</v>
      </c>
      <c r="JB1026" s="1">
        <v>1</v>
      </c>
      <c r="JC1026" s="1">
        <v>0</v>
      </c>
      <c r="JD1026" s="1">
        <v>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</v>
      </c>
      <c r="JK1026" s="1">
        <v>0</v>
      </c>
      <c r="JL1026" s="1">
        <v>0</v>
      </c>
      <c r="JM1026" s="1">
        <v>0</v>
      </c>
      <c r="JN1026" s="1">
        <v>0</v>
      </c>
      <c r="JO1026" s="1">
        <v>0</v>
      </c>
      <c r="JP1026" s="1">
        <v>0</v>
      </c>
      <c r="JQ1026" s="1">
        <v>0</v>
      </c>
      <c r="JR1026" s="1">
        <v>0</v>
      </c>
      <c r="JS1026" s="1">
        <v>0</v>
      </c>
      <c r="JT1026" s="1">
        <v>0</v>
      </c>
      <c r="JU1026" s="1">
        <v>0</v>
      </c>
      <c r="JV1026" s="1">
        <v>0</v>
      </c>
      <c r="JW1026" s="1">
        <v>0</v>
      </c>
      <c r="JX1026" s="1">
        <v>0</v>
      </c>
      <c r="JY1026" s="1">
        <v>0</v>
      </c>
      <c r="JZ1026" s="1">
        <v>0</v>
      </c>
      <c r="KA1026" s="1">
        <v>0</v>
      </c>
      <c r="KB1026" s="1">
        <v>0</v>
      </c>
      <c r="KC1026" s="1">
        <v>0</v>
      </c>
      <c r="KD1026" s="1">
        <v>0</v>
      </c>
      <c r="KE1026" s="1">
        <v>0</v>
      </c>
      <c r="KF1026" s="1">
        <v>0</v>
      </c>
      <c r="KG1026" s="1">
        <v>0</v>
      </c>
      <c r="KH1026" s="1">
        <v>0</v>
      </c>
      <c r="KI1026" s="1">
        <v>0</v>
      </c>
      <c r="KJ1026" s="1">
        <v>0</v>
      </c>
      <c r="KK1026" s="1">
        <v>0</v>
      </c>
      <c r="KL1026" s="1">
        <v>0</v>
      </c>
      <c r="KM1026" s="1">
        <v>0</v>
      </c>
      <c r="KN1026" s="1">
        <v>0</v>
      </c>
      <c r="KO1026" s="1">
        <v>0</v>
      </c>
      <c r="KP1026" s="1">
        <v>0</v>
      </c>
      <c r="KQ1026" s="1">
        <v>0</v>
      </c>
      <c r="KR1026" s="1">
        <v>0</v>
      </c>
      <c r="KS1026" s="1">
        <v>0</v>
      </c>
      <c r="KT1026" s="1">
        <v>0</v>
      </c>
      <c r="KU1026" s="1">
        <v>0</v>
      </c>
      <c r="KV1026" s="1">
        <v>0</v>
      </c>
      <c r="KW1026" s="1">
        <v>0</v>
      </c>
      <c r="KX1026" s="1">
        <v>0</v>
      </c>
      <c r="KY1026" s="1">
        <v>0</v>
      </c>
      <c r="KZ1026" s="1">
        <v>0</v>
      </c>
      <c r="LA1026" s="1">
        <v>0</v>
      </c>
      <c r="LB1026" s="1">
        <v>0</v>
      </c>
      <c r="LC1026" s="1">
        <v>0</v>
      </c>
      <c r="LD1026" s="1">
        <v>0</v>
      </c>
      <c r="LE1026" s="1">
        <v>0</v>
      </c>
      <c r="LF1026" s="1">
        <v>0</v>
      </c>
      <c r="LG1026" s="1">
        <v>0</v>
      </c>
      <c r="LH1026" s="1">
        <v>0</v>
      </c>
      <c r="LI1026" s="1">
        <v>0</v>
      </c>
      <c r="LJ1026" s="1">
        <v>0</v>
      </c>
      <c r="LK1026" s="1">
        <v>0</v>
      </c>
      <c r="LL1026" s="1">
        <v>0</v>
      </c>
      <c r="LM1026" s="1">
        <v>0</v>
      </c>
      <c r="LN1026" s="1">
        <v>0</v>
      </c>
      <c r="LO1026" s="1">
        <v>0</v>
      </c>
      <c r="LP1026" s="1">
        <v>0</v>
      </c>
      <c r="LQ1026" s="1">
        <v>0</v>
      </c>
      <c r="LR1026" s="1">
        <v>0</v>
      </c>
      <c r="LS1026" s="1">
        <v>0</v>
      </c>
      <c r="LT1026" s="1">
        <v>0</v>
      </c>
      <c r="LU1026" s="1">
        <v>0</v>
      </c>
      <c r="LV1026" s="1">
        <v>0</v>
      </c>
      <c r="LW1026" s="1">
        <v>0</v>
      </c>
      <c r="LX1026" s="1">
        <v>0</v>
      </c>
      <c r="LY1026" s="1">
        <v>0</v>
      </c>
      <c r="LZ1026" s="1">
        <v>0</v>
      </c>
      <c r="MA1026" s="1">
        <v>0</v>
      </c>
      <c r="MB1026" s="1">
        <v>0</v>
      </c>
      <c r="MC1026" s="1">
        <v>1</v>
      </c>
    </row>
    <row r="1027" spans="1:341">
      <c r="A1027" s="1">
        <v>2017</v>
      </c>
      <c r="B1027" s="1" t="s">
        <v>1109</v>
      </c>
      <c r="C1027" s="1">
        <v>1</v>
      </c>
      <c r="D1027" s="1">
        <v>0</v>
      </c>
      <c r="E1027" s="1">
        <v>1</v>
      </c>
      <c r="F1027" s="1">
        <v>1</v>
      </c>
      <c r="G1027" s="1">
        <v>1</v>
      </c>
      <c r="H1027" s="1">
        <v>1</v>
      </c>
      <c r="I1027" s="1">
        <v>1</v>
      </c>
      <c r="J1027" s="1">
        <v>1</v>
      </c>
      <c r="K1027" s="1">
        <v>2</v>
      </c>
      <c r="L1027" s="1">
        <v>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2</v>
      </c>
      <c r="X1027" s="1">
        <v>2</v>
      </c>
      <c r="Y1027" s="1">
        <v>2</v>
      </c>
      <c r="Z1027" s="1">
        <v>2</v>
      </c>
      <c r="AA1027" s="1">
        <v>2</v>
      </c>
      <c r="AB1027" s="1">
        <v>2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2</v>
      </c>
      <c r="AX1027" s="1">
        <v>1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1</v>
      </c>
      <c r="BG1027" s="1">
        <v>1</v>
      </c>
      <c r="BH1027" s="1">
        <v>0</v>
      </c>
      <c r="BI1027" s="1">
        <v>0</v>
      </c>
      <c r="BJ1027" s="1">
        <v>1</v>
      </c>
      <c r="BK1027" s="1">
        <v>0</v>
      </c>
      <c r="BL1027" s="1">
        <v>0</v>
      </c>
      <c r="BM1027" s="1">
        <v>1</v>
      </c>
      <c r="BN1027" s="1">
        <v>0</v>
      </c>
      <c r="BO1027" s="1">
        <v>1</v>
      </c>
      <c r="BP1027" s="1">
        <v>0</v>
      </c>
      <c r="BQ1027" s="1">
        <v>1</v>
      </c>
      <c r="BR1027" s="1">
        <v>1</v>
      </c>
      <c r="BS1027" s="1">
        <v>1</v>
      </c>
      <c r="BT1027" s="1">
        <v>3</v>
      </c>
      <c r="BU1027" s="1">
        <v>1</v>
      </c>
      <c r="BV1027" s="1">
        <v>1</v>
      </c>
      <c r="BW1027" s="1">
        <v>0</v>
      </c>
      <c r="BX1027" s="1">
        <v>0</v>
      </c>
      <c r="BY1027" s="1">
        <v>1</v>
      </c>
      <c r="BZ1027" s="1">
        <v>0</v>
      </c>
      <c r="CA1027" s="1">
        <v>1</v>
      </c>
      <c r="CB1027" s="1">
        <v>1</v>
      </c>
      <c r="CC1027" s="1">
        <v>1</v>
      </c>
      <c r="CD1027" s="1">
        <v>0</v>
      </c>
      <c r="CE1027" s="1">
        <v>1</v>
      </c>
      <c r="CF1027" s="1">
        <v>0</v>
      </c>
      <c r="CG1027" s="1">
        <v>0</v>
      </c>
      <c r="CH1027" s="1">
        <v>0</v>
      </c>
      <c r="CI1027" s="1">
        <v>0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1</v>
      </c>
      <c r="CQ1027" s="1">
        <v>1</v>
      </c>
      <c r="CR1027" s="1">
        <v>1</v>
      </c>
      <c r="CS1027" s="1">
        <v>1</v>
      </c>
      <c r="CT1027" s="1">
        <v>1</v>
      </c>
      <c r="CU1027" s="1">
        <v>0</v>
      </c>
      <c r="CV1027" s="1">
        <v>1</v>
      </c>
      <c r="CW1027" s="1">
        <v>1</v>
      </c>
      <c r="CX1027" s="1">
        <v>0</v>
      </c>
      <c r="CY1027" s="1">
        <v>2</v>
      </c>
      <c r="CZ1027" s="1">
        <v>0</v>
      </c>
      <c r="DA1027" s="1">
        <v>0</v>
      </c>
      <c r="DB1027" s="1">
        <v>2</v>
      </c>
      <c r="DC1027" s="1">
        <v>2</v>
      </c>
      <c r="DD1027" s="1">
        <v>2</v>
      </c>
      <c r="DE1027" s="1">
        <v>5</v>
      </c>
      <c r="DF1027" s="1">
        <v>2</v>
      </c>
      <c r="DG1027" s="1">
        <v>0</v>
      </c>
      <c r="DH1027" s="1">
        <v>2</v>
      </c>
      <c r="DI1027" s="1">
        <v>2</v>
      </c>
      <c r="DJ1027" s="1">
        <v>0</v>
      </c>
      <c r="DK1027" s="1">
        <v>2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16</v>
      </c>
      <c r="DS1027" s="1">
        <v>0</v>
      </c>
      <c r="DT1027" s="1">
        <v>16</v>
      </c>
      <c r="DU1027" s="1">
        <v>16</v>
      </c>
      <c r="DV1027" s="1">
        <v>16</v>
      </c>
      <c r="DW1027" s="1">
        <v>3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1</v>
      </c>
      <c r="EF1027" s="1">
        <v>0</v>
      </c>
      <c r="EG1027" s="1">
        <v>0</v>
      </c>
      <c r="EH1027" s="1">
        <v>0</v>
      </c>
      <c r="EI1027" s="1">
        <v>0</v>
      </c>
      <c r="EJ1027" s="1">
        <v>12</v>
      </c>
      <c r="EK1027" s="1">
        <v>12</v>
      </c>
      <c r="EL1027" s="1">
        <v>0</v>
      </c>
      <c r="EM1027" s="1">
        <v>24</v>
      </c>
      <c r="EN1027" s="1">
        <v>24</v>
      </c>
      <c r="EO1027" s="1">
        <v>0</v>
      </c>
      <c r="EP1027" s="1">
        <v>0</v>
      </c>
      <c r="EQ1027" s="1">
        <v>0</v>
      </c>
      <c r="ER1027" s="1">
        <v>1</v>
      </c>
      <c r="ES1027" s="1">
        <v>1</v>
      </c>
      <c r="ET1027" s="1">
        <v>0</v>
      </c>
      <c r="EU1027" s="1">
        <v>1</v>
      </c>
      <c r="EV1027" s="1">
        <v>0</v>
      </c>
      <c r="EW1027" s="1">
        <v>0</v>
      </c>
      <c r="EX1027" s="1">
        <v>0</v>
      </c>
      <c r="EY1027" s="1">
        <v>1</v>
      </c>
      <c r="EZ1027" s="1">
        <v>0</v>
      </c>
      <c r="FA1027" s="1">
        <v>1</v>
      </c>
      <c r="FB1027" s="1">
        <v>1</v>
      </c>
      <c r="FC1027" s="1">
        <v>1</v>
      </c>
      <c r="FD1027" s="1">
        <v>0</v>
      </c>
      <c r="FE1027" s="1">
        <v>1</v>
      </c>
      <c r="FF1027" s="1">
        <v>0</v>
      </c>
      <c r="FG1027" s="1">
        <v>1</v>
      </c>
      <c r="FH1027" s="1">
        <v>0</v>
      </c>
      <c r="FI1027" s="1">
        <v>0</v>
      </c>
      <c r="FJ1027" s="1">
        <v>1</v>
      </c>
      <c r="FK1027" s="1">
        <v>0</v>
      </c>
      <c r="FL1027" s="1">
        <v>1</v>
      </c>
      <c r="FM1027" s="1">
        <v>3</v>
      </c>
      <c r="FN1027" s="1">
        <v>1</v>
      </c>
      <c r="FO1027" s="1">
        <v>0</v>
      </c>
      <c r="FP1027" s="1">
        <v>0</v>
      </c>
      <c r="FQ1027" s="1">
        <v>0</v>
      </c>
      <c r="FR1027" s="1">
        <v>15</v>
      </c>
      <c r="FS1027" s="1">
        <v>0</v>
      </c>
      <c r="FT1027" s="1">
        <v>0</v>
      </c>
      <c r="FU1027" s="1">
        <v>0</v>
      </c>
      <c r="FV1027" s="1">
        <v>11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1</v>
      </c>
      <c r="GD1027" s="1">
        <v>1</v>
      </c>
      <c r="GE1027" s="1">
        <v>1</v>
      </c>
      <c r="GF1027" s="1">
        <v>3</v>
      </c>
      <c r="GG1027" s="1">
        <v>1</v>
      </c>
      <c r="GH1027" s="1">
        <v>1</v>
      </c>
      <c r="GI1027" s="1">
        <v>1</v>
      </c>
      <c r="GJ1027" s="1">
        <v>1</v>
      </c>
      <c r="GK1027" s="1">
        <v>1</v>
      </c>
      <c r="GL1027" s="1">
        <v>1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</v>
      </c>
      <c r="HP1027" s="1">
        <v>1</v>
      </c>
      <c r="HQ1027" s="1">
        <v>0</v>
      </c>
      <c r="HR1027" s="1">
        <v>0</v>
      </c>
      <c r="HS1027" s="1">
        <v>2</v>
      </c>
      <c r="HT1027" s="1">
        <v>2</v>
      </c>
      <c r="HU1027" s="1">
        <v>2</v>
      </c>
      <c r="HV1027" s="1">
        <v>6</v>
      </c>
      <c r="HW1027" s="1">
        <v>2</v>
      </c>
      <c r="HX1027" s="1">
        <v>2</v>
      </c>
      <c r="HY1027" s="1">
        <v>2</v>
      </c>
      <c r="HZ1027" s="1">
        <v>2</v>
      </c>
      <c r="IA1027" s="1">
        <v>2</v>
      </c>
      <c r="IB1027" s="1">
        <v>2</v>
      </c>
      <c r="IC1027" s="1">
        <v>2</v>
      </c>
      <c r="ID1027" s="1">
        <v>0</v>
      </c>
      <c r="IE1027" s="1">
        <v>0</v>
      </c>
      <c r="IF1027" s="1">
        <v>1</v>
      </c>
      <c r="IG1027" s="1">
        <v>1</v>
      </c>
      <c r="IH1027" s="1">
        <v>1</v>
      </c>
      <c r="II1027" s="1">
        <v>1</v>
      </c>
      <c r="IJ1027" s="1">
        <v>1</v>
      </c>
      <c r="IK1027" s="1">
        <v>1</v>
      </c>
      <c r="IL1027" s="1">
        <v>1</v>
      </c>
      <c r="IM1027" s="1">
        <v>1</v>
      </c>
      <c r="IN1027" s="1">
        <v>1</v>
      </c>
      <c r="IO1027" s="1">
        <v>1</v>
      </c>
      <c r="IP1027" s="1">
        <v>0</v>
      </c>
      <c r="IQ1027" s="1">
        <v>0</v>
      </c>
      <c r="IR1027" s="1">
        <v>0</v>
      </c>
      <c r="IS1027" s="1">
        <v>1</v>
      </c>
      <c r="IT1027" s="1">
        <v>1</v>
      </c>
      <c r="IU1027" s="1">
        <v>1</v>
      </c>
      <c r="IV1027" s="1">
        <v>3</v>
      </c>
      <c r="IW1027" s="1">
        <v>1</v>
      </c>
      <c r="IX1027" s="1">
        <v>1</v>
      </c>
      <c r="IY1027" s="1">
        <v>1</v>
      </c>
      <c r="IZ1027" s="1">
        <v>1</v>
      </c>
      <c r="JA1027" s="1">
        <v>1</v>
      </c>
      <c r="JB1027" s="1">
        <v>1</v>
      </c>
      <c r="JC1027" s="1">
        <v>0</v>
      </c>
      <c r="JD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0</v>
      </c>
      <c r="JJ1027" s="1">
        <v>0</v>
      </c>
      <c r="JK1027" s="1">
        <v>0</v>
      </c>
      <c r="JL1027" s="1">
        <v>0</v>
      </c>
      <c r="JM1027" s="1">
        <v>0</v>
      </c>
      <c r="JN1027" s="1">
        <v>0</v>
      </c>
      <c r="JO1027" s="1">
        <v>0</v>
      </c>
      <c r="JP1027" s="1">
        <v>0</v>
      </c>
      <c r="JQ1027" s="1">
        <v>0</v>
      </c>
      <c r="JR1027" s="1">
        <v>0</v>
      </c>
      <c r="JS1027" s="1">
        <v>0</v>
      </c>
      <c r="JT1027" s="1">
        <v>0</v>
      </c>
      <c r="JU1027" s="1">
        <v>0</v>
      </c>
      <c r="JV1027" s="1">
        <v>0</v>
      </c>
      <c r="JW1027" s="1">
        <v>0</v>
      </c>
      <c r="JX1027" s="1">
        <v>0</v>
      </c>
      <c r="JY1027" s="1">
        <v>0</v>
      </c>
      <c r="JZ1027" s="1">
        <v>0</v>
      </c>
      <c r="KA1027" s="1">
        <v>0</v>
      </c>
      <c r="KB1027" s="1">
        <v>0</v>
      </c>
      <c r="KC1027" s="1">
        <v>0</v>
      </c>
      <c r="KD1027" s="1">
        <v>0</v>
      </c>
      <c r="KE1027" s="1">
        <v>0</v>
      </c>
      <c r="KF1027" s="1">
        <v>0</v>
      </c>
      <c r="KG1027" s="1">
        <v>0</v>
      </c>
      <c r="KH1027" s="1">
        <v>0</v>
      </c>
      <c r="KI1027" s="1">
        <v>0</v>
      </c>
      <c r="KJ1027" s="1">
        <v>0</v>
      </c>
      <c r="KK1027" s="1">
        <v>0</v>
      </c>
      <c r="KL1027" s="1">
        <v>0</v>
      </c>
      <c r="KM1027" s="1">
        <v>0</v>
      </c>
      <c r="KN1027" s="1">
        <v>0</v>
      </c>
      <c r="KO1027" s="1">
        <v>0</v>
      </c>
      <c r="KP1027" s="1">
        <v>0</v>
      </c>
      <c r="KQ1027" s="1">
        <v>0</v>
      </c>
      <c r="KR1027" s="1">
        <v>0</v>
      </c>
      <c r="KS1027" s="1">
        <v>0</v>
      </c>
      <c r="KT1027" s="1">
        <v>0</v>
      </c>
      <c r="KU1027" s="1">
        <v>0</v>
      </c>
      <c r="KV1027" s="1">
        <v>0</v>
      </c>
      <c r="KW1027" s="1">
        <v>0</v>
      </c>
      <c r="KX1027" s="1">
        <v>0</v>
      </c>
      <c r="KY1027" s="1">
        <v>0</v>
      </c>
      <c r="KZ1027" s="1">
        <v>0</v>
      </c>
      <c r="LA1027" s="1">
        <v>0</v>
      </c>
      <c r="LB1027" s="1">
        <v>0</v>
      </c>
      <c r="LC1027" s="1">
        <v>0</v>
      </c>
      <c r="LD1027" s="1">
        <v>0</v>
      </c>
      <c r="LE1027" s="1">
        <v>0</v>
      </c>
      <c r="LF1027" s="1">
        <v>0</v>
      </c>
      <c r="LG1027" s="1">
        <v>0</v>
      </c>
      <c r="LH1027" s="1">
        <v>0</v>
      </c>
      <c r="LI1027" s="1">
        <v>0</v>
      </c>
      <c r="LJ1027" s="1">
        <v>0</v>
      </c>
      <c r="LK1027" s="1">
        <v>0</v>
      </c>
      <c r="LL1027" s="1">
        <v>0</v>
      </c>
      <c r="LM1027" s="1">
        <v>0</v>
      </c>
      <c r="LN1027" s="1">
        <v>0</v>
      </c>
      <c r="LO1027" s="1">
        <v>0</v>
      </c>
      <c r="LP1027" s="1">
        <v>0</v>
      </c>
      <c r="LQ1027" s="1">
        <v>0</v>
      </c>
      <c r="LR1027" s="1">
        <v>0</v>
      </c>
      <c r="LS1027" s="1">
        <v>0</v>
      </c>
      <c r="LT1027" s="1">
        <v>0</v>
      </c>
      <c r="LU1027" s="1">
        <v>0</v>
      </c>
      <c r="LV1027" s="1">
        <v>0</v>
      </c>
      <c r="LW1027" s="1">
        <v>0</v>
      </c>
      <c r="LX1027" s="1">
        <v>0</v>
      </c>
      <c r="LY1027" s="1">
        <v>0</v>
      </c>
      <c r="LZ1027" s="1">
        <v>0</v>
      </c>
      <c r="MA1027" s="1">
        <v>0</v>
      </c>
      <c r="MB1027" s="1">
        <v>0</v>
      </c>
      <c r="MC1027" s="1">
        <v>1</v>
      </c>
    </row>
    <row r="1028" spans="1:341">
      <c r="A1028" s="1">
        <v>2017</v>
      </c>
      <c r="B1028" s="1" t="s">
        <v>1110</v>
      </c>
      <c r="C1028" s="1">
        <v>1</v>
      </c>
      <c r="D1028" s="1">
        <v>0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  <c r="J1028" s="1">
        <v>1</v>
      </c>
      <c r="K1028" s="1">
        <v>2</v>
      </c>
      <c r="L1028" s="1">
        <v>2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2</v>
      </c>
      <c r="AX1028" s="1">
        <v>1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1</v>
      </c>
      <c r="BG1028" s="1">
        <v>1</v>
      </c>
      <c r="BH1028" s="1">
        <v>0</v>
      </c>
      <c r="BI1028" s="1">
        <v>0</v>
      </c>
      <c r="BJ1028" s="1">
        <v>1</v>
      </c>
      <c r="BK1028" s="1">
        <v>0</v>
      </c>
      <c r="BL1028" s="1">
        <v>0</v>
      </c>
      <c r="BM1028" s="1">
        <v>1</v>
      </c>
      <c r="BN1028" s="1">
        <v>0</v>
      </c>
      <c r="BO1028" s="1">
        <v>1</v>
      </c>
      <c r="BP1028" s="1">
        <v>0</v>
      </c>
      <c r="BQ1028" s="1">
        <v>1</v>
      </c>
      <c r="BR1028" s="1">
        <v>1</v>
      </c>
      <c r="BS1028" s="1">
        <v>1</v>
      </c>
      <c r="BT1028" s="1">
        <v>3</v>
      </c>
      <c r="BU1028" s="1">
        <v>1</v>
      </c>
      <c r="BV1028" s="1">
        <v>1</v>
      </c>
      <c r="BW1028" s="1">
        <v>0</v>
      </c>
      <c r="BX1028" s="1">
        <v>0</v>
      </c>
      <c r="BY1028" s="1">
        <v>1</v>
      </c>
      <c r="BZ1028" s="1">
        <v>0</v>
      </c>
      <c r="CA1028" s="1">
        <v>1</v>
      </c>
      <c r="CB1028" s="1">
        <v>1</v>
      </c>
      <c r="CC1028" s="1">
        <v>1</v>
      </c>
      <c r="CD1028" s="1">
        <v>0</v>
      </c>
      <c r="CE1028" s="1">
        <v>1</v>
      </c>
      <c r="CF1028" s="1">
        <v>0</v>
      </c>
      <c r="CG1028" s="1">
        <v>0</v>
      </c>
      <c r="CH1028" s="1">
        <v>0</v>
      </c>
      <c r="CI1028" s="1">
        <v>0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1</v>
      </c>
      <c r="CQ1028" s="1">
        <v>1</v>
      </c>
      <c r="CR1028" s="1">
        <v>1</v>
      </c>
      <c r="CS1028" s="1">
        <v>1</v>
      </c>
      <c r="CT1028" s="1">
        <v>1</v>
      </c>
      <c r="CU1028" s="1">
        <v>0</v>
      </c>
      <c r="CV1028" s="1">
        <v>1</v>
      </c>
      <c r="CW1028" s="1">
        <v>1</v>
      </c>
      <c r="CX1028" s="1">
        <v>0</v>
      </c>
      <c r="CY1028" s="1">
        <v>2</v>
      </c>
      <c r="CZ1028" s="1">
        <v>0</v>
      </c>
      <c r="DA1028" s="1">
        <v>0</v>
      </c>
      <c r="DB1028" s="1">
        <v>2</v>
      </c>
      <c r="DC1028" s="1">
        <v>2</v>
      </c>
      <c r="DD1028" s="1">
        <v>2</v>
      </c>
      <c r="DE1028" s="1">
        <v>5</v>
      </c>
      <c r="DF1028" s="1">
        <v>2</v>
      </c>
      <c r="DG1028" s="1">
        <v>0</v>
      </c>
      <c r="DH1028" s="1">
        <v>2</v>
      </c>
      <c r="DI1028" s="1">
        <v>2</v>
      </c>
      <c r="DJ1028" s="1">
        <v>0</v>
      </c>
      <c r="DK1028" s="1">
        <v>2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6</v>
      </c>
      <c r="DS1028" s="1">
        <v>0</v>
      </c>
      <c r="DT1028" s="1">
        <v>6</v>
      </c>
      <c r="DU1028" s="1">
        <v>6</v>
      </c>
      <c r="DV1028" s="1">
        <v>6</v>
      </c>
      <c r="DW1028" s="1">
        <v>3</v>
      </c>
      <c r="DX1028" s="1">
        <v>0</v>
      </c>
      <c r="DY1028" s="1">
        <v>2</v>
      </c>
      <c r="DZ1028" s="1">
        <v>0</v>
      </c>
      <c r="EA1028" s="1">
        <v>2</v>
      </c>
      <c r="EB1028" s="1">
        <v>0</v>
      </c>
      <c r="EC1028" s="1">
        <v>0</v>
      </c>
      <c r="ED1028" s="1">
        <v>0</v>
      </c>
      <c r="EE1028" s="1">
        <v>1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2</v>
      </c>
      <c r="EN1028" s="1">
        <v>2</v>
      </c>
      <c r="EO1028" s="1">
        <v>0</v>
      </c>
      <c r="EP1028" s="1">
        <v>0</v>
      </c>
      <c r="EQ1028" s="1">
        <v>0</v>
      </c>
      <c r="ER1028" s="1">
        <v>1</v>
      </c>
      <c r="ES1028" s="1">
        <v>1</v>
      </c>
      <c r="ET1028" s="1">
        <v>0</v>
      </c>
      <c r="EU1028" s="1">
        <v>1</v>
      </c>
      <c r="EV1028" s="1">
        <v>0</v>
      </c>
      <c r="EW1028" s="1">
        <v>0</v>
      </c>
      <c r="EX1028" s="1">
        <v>0</v>
      </c>
      <c r="EY1028" s="1">
        <v>1</v>
      </c>
      <c r="EZ1028" s="1">
        <v>0</v>
      </c>
      <c r="FA1028" s="1">
        <v>1</v>
      </c>
      <c r="FB1028" s="1">
        <v>1</v>
      </c>
      <c r="FC1028" s="1">
        <v>1</v>
      </c>
      <c r="FD1028" s="1">
        <v>0</v>
      </c>
      <c r="FE1028" s="1">
        <v>1</v>
      </c>
      <c r="FF1028" s="1">
        <v>0</v>
      </c>
      <c r="FG1028" s="1">
        <v>1</v>
      </c>
      <c r="FH1028" s="1">
        <v>0</v>
      </c>
      <c r="FI1028" s="1">
        <v>0</v>
      </c>
      <c r="FJ1028" s="1">
        <v>1</v>
      </c>
      <c r="FK1028" s="1">
        <v>0</v>
      </c>
      <c r="FL1028" s="1">
        <v>1</v>
      </c>
      <c r="FM1028" s="1">
        <v>3</v>
      </c>
      <c r="FN1028" s="1">
        <v>1</v>
      </c>
      <c r="FO1028" s="1">
        <v>0</v>
      </c>
      <c r="FP1028" s="1">
        <v>0</v>
      </c>
      <c r="FQ1028" s="1">
        <v>0</v>
      </c>
      <c r="FR1028" s="1">
        <v>14</v>
      </c>
      <c r="FS1028" s="1">
        <v>0</v>
      </c>
      <c r="FT1028" s="1">
        <v>0</v>
      </c>
      <c r="FU1028" s="1">
        <v>0</v>
      </c>
      <c r="FV1028" s="1">
        <v>9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1</v>
      </c>
      <c r="GD1028" s="1">
        <v>1</v>
      </c>
      <c r="GE1028" s="1">
        <v>1</v>
      </c>
      <c r="GF1028" s="1">
        <v>3</v>
      </c>
      <c r="GG1028" s="1">
        <v>1</v>
      </c>
      <c r="GH1028" s="1">
        <v>1</v>
      </c>
      <c r="GI1028" s="1">
        <v>1</v>
      </c>
      <c r="GJ1028" s="1">
        <v>1</v>
      </c>
      <c r="GK1028" s="1">
        <v>1</v>
      </c>
      <c r="GL1028" s="1">
        <v>1</v>
      </c>
      <c r="GM1028" s="1">
        <v>0</v>
      </c>
      <c r="GN1028" s="1">
        <v>0</v>
      </c>
      <c r="GO1028" s="1">
        <v>1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1</v>
      </c>
      <c r="HP1028" s="1">
        <v>1</v>
      </c>
      <c r="HQ1028" s="1">
        <v>0</v>
      </c>
      <c r="HR1028" s="1">
        <v>0</v>
      </c>
      <c r="HS1028" s="1">
        <v>2</v>
      </c>
      <c r="HT1028" s="1">
        <v>2</v>
      </c>
      <c r="HU1028" s="1">
        <v>2</v>
      </c>
      <c r="HV1028" s="1">
        <v>6</v>
      </c>
      <c r="HW1028" s="1">
        <v>2</v>
      </c>
      <c r="HX1028" s="1">
        <v>2</v>
      </c>
      <c r="HY1028" s="1">
        <v>2</v>
      </c>
      <c r="HZ1028" s="1">
        <v>2</v>
      </c>
      <c r="IA1028" s="1">
        <v>2</v>
      </c>
      <c r="IB1028" s="1">
        <v>2</v>
      </c>
      <c r="IC1028" s="1">
        <v>2</v>
      </c>
      <c r="ID1028" s="1">
        <v>0</v>
      </c>
      <c r="IE1028" s="1">
        <v>0</v>
      </c>
      <c r="IF1028" s="1">
        <v>1</v>
      </c>
      <c r="IG1028" s="1">
        <v>1</v>
      </c>
      <c r="IH1028" s="1">
        <v>1</v>
      </c>
      <c r="II1028" s="1">
        <v>1</v>
      </c>
      <c r="IJ1028" s="1">
        <v>1</v>
      </c>
      <c r="IK1028" s="1">
        <v>1</v>
      </c>
      <c r="IL1028" s="1">
        <v>1</v>
      </c>
      <c r="IM1028" s="1">
        <v>1</v>
      </c>
      <c r="IN1028" s="1">
        <v>1</v>
      </c>
      <c r="IO1028" s="1">
        <v>1</v>
      </c>
      <c r="IP1028" s="1">
        <v>0</v>
      </c>
      <c r="IQ1028" s="1">
        <v>0</v>
      </c>
      <c r="IR1028" s="1">
        <v>0</v>
      </c>
      <c r="IS1028" s="1">
        <v>1</v>
      </c>
      <c r="IT1028" s="1">
        <v>1</v>
      </c>
      <c r="IU1028" s="1">
        <v>1</v>
      </c>
      <c r="IV1028" s="1">
        <v>3</v>
      </c>
      <c r="IW1028" s="1">
        <v>1</v>
      </c>
      <c r="IX1028" s="1">
        <v>1</v>
      </c>
      <c r="IY1028" s="1">
        <v>1</v>
      </c>
      <c r="IZ1028" s="1">
        <v>1</v>
      </c>
      <c r="JA1028" s="1">
        <v>1</v>
      </c>
      <c r="JB1028" s="1">
        <v>1</v>
      </c>
      <c r="JC1028" s="1">
        <v>0</v>
      </c>
      <c r="JD1028" s="1">
        <v>0</v>
      </c>
      <c r="JE1028" s="1">
        <v>0</v>
      </c>
      <c r="JF1028" s="1">
        <v>0</v>
      </c>
      <c r="JG1028" s="1">
        <v>0</v>
      </c>
      <c r="JH1028" s="1">
        <v>0</v>
      </c>
      <c r="JI1028" s="1">
        <v>0</v>
      </c>
      <c r="JJ1028" s="1">
        <v>0</v>
      </c>
      <c r="JK1028" s="1">
        <v>0</v>
      </c>
      <c r="JL1028" s="1">
        <v>0</v>
      </c>
      <c r="JM1028" s="1">
        <v>0</v>
      </c>
      <c r="JN1028" s="1">
        <v>0</v>
      </c>
      <c r="JO1028" s="1">
        <v>0</v>
      </c>
      <c r="JP1028" s="1">
        <v>0</v>
      </c>
      <c r="JQ1028" s="1">
        <v>0</v>
      </c>
      <c r="JR1028" s="1">
        <v>0</v>
      </c>
      <c r="JS1028" s="1">
        <v>0</v>
      </c>
      <c r="JT1028" s="1">
        <v>0</v>
      </c>
      <c r="JU1028" s="1">
        <v>0</v>
      </c>
      <c r="JV1028" s="1">
        <v>0</v>
      </c>
      <c r="JW1028" s="1">
        <v>0</v>
      </c>
      <c r="JX1028" s="1">
        <v>0</v>
      </c>
      <c r="JY1028" s="1">
        <v>0</v>
      </c>
      <c r="JZ1028" s="1">
        <v>0</v>
      </c>
      <c r="KA1028" s="1">
        <v>0</v>
      </c>
      <c r="KB1028" s="1">
        <v>0</v>
      </c>
      <c r="KC1028" s="1">
        <v>0</v>
      </c>
      <c r="KD1028" s="1">
        <v>0</v>
      </c>
      <c r="KE1028" s="1">
        <v>0</v>
      </c>
      <c r="KF1028" s="1">
        <v>0</v>
      </c>
      <c r="KG1028" s="1">
        <v>0</v>
      </c>
      <c r="KH1028" s="1">
        <v>0</v>
      </c>
      <c r="KI1028" s="1">
        <v>0</v>
      </c>
      <c r="KJ1028" s="1">
        <v>0</v>
      </c>
      <c r="KK1028" s="1">
        <v>0</v>
      </c>
      <c r="KL1028" s="1">
        <v>0</v>
      </c>
      <c r="KM1028" s="1">
        <v>0</v>
      </c>
      <c r="KN1028" s="1">
        <v>0</v>
      </c>
      <c r="KO1028" s="1">
        <v>0</v>
      </c>
      <c r="KP1028" s="1">
        <v>0</v>
      </c>
      <c r="KQ1028" s="1">
        <v>0</v>
      </c>
      <c r="KR1028" s="1">
        <v>0</v>
      </c>
      <c r="KS1028" s="1">
        <v>0</v>
      </c>
      <c r="KT1028" s="1">
        <v>0</v>
      </c>
      <c r="KU1028" s="1">
        <v>0</v>
      </c>
      <c r="KV1028" s="1">
        <v>0</v>
      </c>
      <c r="KW1028" s="1">
        <v>0</v>
      </c>
      <c r="KX1028" s="1">
        <v>0</v>
      </c>
      <c r="KY1028" s="1">
        <v>0</v>
      </c>
      <c r="KZ1028" s="1">
        <v>0</v>
      </c>
      <c r="LA1028" s="1">
        <v>0</v>
      </c>
      <c r="LB1028" s="1">
        <v>0</v>
      </c>
      <c r="LC1028" s="1">
        <v>0</v>
      </c>
      <c r="LD1028" s="1">
        <v>0</v>
      </c>
      <c r="LE1028" s="1">
        <v>0</v>
      </c>
      <c r="LF1028" s="1">
        <v>0</v>
      </c>
      <c r="LG1028" s="1">
        <v>0</v>
      </c>
      <c r="LH1028" s="1">
        <v>0</v>
      </c>
      <c r="LI1028" s="1">
        <v>0</v>
      </c>
      <c r="LJ1028" s="1">
        <v>0</v>
      </c>
      <c r="LK1028" s="1">
        <v>0</v>
      </c>
      <c r="LL1028" s="1">
        <v>0</v>
      </c>
      <c r="LM1028" s="1">
        <v>0</v>
      </c>
      <c r="LN1028" s="1">
        <v>0</v>
      </c>
      <c r="LO1028" s="1">
        <v>0</v>
      </c>
      <c r="LP1028" s="1">
        <v>0</v>
      </c>
      <c r="LQ1028" s="1">
        <v>0</v>
      </c>
      <c r="LR1028" s="1">
        <v>0</v>
      </c>
      <c r="LS1028" s="1">
        <v>0</v>
      </c>
      <c r="LT1028" s="1">
        <v>0</v>
      </c>
      <c r="LU1028" s="1">
        <v>0</v>
      </c>
      <c r="LV1028" s="1">
        <v>0</v>
      </c>
      <c r="LW1028" s="1">
        <v>0</v>
      </c>
      <c r="LX1028" s="1">
        <v>0</v>
      </c>
      <c r="LY1028" s="1">
        <v>0</v>
      </c>
      <c r="LZ1028" s="1">
        <v>0</v>
      </c>
      <c r="MA1028" s="1">
        <v>0</v>
      </c>
      <c r="MB1028" s="1">
        <v>0</v>
      </c>
      <c r="MC1028" s="1">
        <v>1</v>
      </c>
    </row>
    <row r="1029" spans="1:341">
      <c r="A1029" s="1">
        <v>2017</v>
      </c>
      <c r="B1029" s="1" t="s">
        <v>1111</v>
      </c>
      <c r="C1029" s="1">
        <v>1</v>
      </c>
      <c r="D1029" s="1">
        <v>0</v>
      </c>
      <c r="E1029" s="1">
        <v>1</v>
      </c>
      <c r="F1029" s="1">
        <v>1</v>
      </c>
      <c r="G1029" s="1">
        <v>1</v>
      </c>
      <c r="H1029" s="1">
        <v>1</v>
      </c>
      <c r="I1029" s="1">
        <v>1</v>
      </c>
      <c r="J1029" s="1">
        <v>1</v>
      </c>
      <c r="K1029" s="1">
        <v>2</v>
      </c>
      <c r="L1029" s="1">
        <v>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1</v>
      </c>
      <c r="Z1029" s="1">
        <v>1</v>
      </c>
      <c r="AA1029" s="1">
        <v>1</v>
      </c>
      <c r="AB1029" s="1">
        <v>1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2</v>
      </c>
      <c r="AX1029" s="1">
        <v>1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1</v>
      </c>
      <c r="BG1029" s="1">
        <v>1</v>
      </c>
      <c r="BH1029" s="1">
        <v>0</v>
      </c>
      <c r="BI1029" s="1">
        <v>0</v>
      </c>
      <c r="BJ1029" s="1">
        <v>1</v>
      </c>
      <c r="BK1029" s="1">
        <v>0</v>
      </c>
      <c r="BL1029" s="1">
        <v>0</v>
      </c>
      <c r="BM1029" s="1">
        <v>1</v>
      </c>
      <c r="BN1029" s="1">
        <v>0</v>
      </c>
      <c r="BO1029" s="1">
        <v>1</v>
      </c>
      <c r="BP1029" s="1">
        <v>0</v>
      </c>
      <c r="BQ1029" s="1">
        <v>1</v>
      </c>
      <c r="BR1029" s="1">
        <v>1</v>
      </c>
      <c r="BS1029" s="1">
        <v>1</v>
      </c>
      <c r="BT1029" s="1">
        <v>3</v>
      </c>
      <c r="BU1029" s="1">
        <v>1</v>
      </c>
      <c r="BV1029" s="1">
        <v>1</v>
      </c>
      <c r="BW1029" s="1">
        <v>0</v>
      </c>
      <c r="BX1029" s="1">
        <v>0</v>
      </c>
      <c r="BY1029" s="1">
        <v>1</v>
      </c>
      <c r="BZ1029" s="1">
        <v>0</v>
      </c>
      <c r="CA1029" s="1">
        <v>1</v>
      </c>
      <c r="CB1029" s="1">
        <v>1</v>
      </c>
      <c r="CC1029" s="1">
        <v>1</v>
      </c>
      <c r="CD1029" s="1">
        <v>0</v>
      </c>
      <c r="CE1029" s="1">
        <v>1</v>
      </c>
      <c r="CF1029" s="1">
        <v>0</v>
      </c>
      <c r="CG1029" s="1">
        <v>0</v>
      </c>
      <c r="CH1029" s="1">
        <v>0</v>
      </c>
      <c r="CI1029" s="1">
        <v>0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1</v>
      </c>
      <c r="CQ1029" s="1">
        <v>1</v>
      </c>
      <c r="CR1029" s="1">
        <v>1</v>
      </c>
      <c r="CS1029" s="1">
        <v>1</v>
      </c>
      <c r="CT1029" s="1">
        <v>1</v>
      </c>
      <c r="CU1029" s="1">
        <v>0</v>
      </c>
      <c r="CV1029" s="1">
        <v>1</v>
      </c>
      <c r="CW1029" s="1">
        <v>1</v>
      </c>
      <c r="CX1029" s="1">
        <v>0</v>
      </c>
      <c r="CY1029" s="1">
        <v>2</v>
      </c>
      <c r="CZ1029" s="1">
        <v>0</v>
      </c>
      <c r="DA1029" s="1">
        <v>0</v>
      </c>
      <c r="DB1029" s="1">
        <v>2</v>
      </c>
      <c r="DC1029" s="1">
        <v>2</v>
      </c>
      <c r="DD1029" s="1">
        <v>2</v>
      </c>
      <c r="DE1029" s="1">
        <v>5</v>
      </c>
      <c r="DF1029" s="1">
        <v>2</v>
      </c>
      <c r="DG1029" s="1">
        <v>0</v>
      </c>
      <c r="DH1029" s="1">
        <v>2</v>
      </c>
      <c r="DI1029" s="1">
        <v>2</v>
      </c>
      <c r="DJ1029" s="1">
        <v>0</v>
      </c>
      <c r="DK1029" s="1">
        <v>2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5</v>
      </c>
      <c r="DS1029" s="1">
        <v>0</v>
      </c>
      <c r="DT1029" s="1">
        <v>5</v>
      </c>
      <c r="DU1029" s="1">
        <v>5</v>
      </c>
      <c r="DV1029" s="1">
        <v>5</v>
      </c>
      <c r="DW1029" s="1">
        <v>2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1</v>
      </c>
      <c r="EF1029" s="1">
        <v>0</v>
      </c>
      <c r="EG1029" s="1">
        <v>0</v>
      </c>
      <c r="EH1029" s="1">
        <v>0</v>
      </c>
      <c r="EI1029" s="1">
        <v>0</v>
      </c>
      <c r="EJ1029" s="1">
        <v>2</v>
      </c>
      <c r="EK1029" s="1">
        <v>2</v>
      </c>
      <c r="EL1029" s="1">
        <v>0</v>
      </c>
      <c r="EM1029" s="1">
        <v>2</v>
      </c>
      <c r="EN1029" s="1">
        <v>2</v>
      </c>
      <c r="EO1029" s="1">
        <v>0</v>
      </c>
      <c r="EP1029" s="1">
        <v>0</v>
      </c>
      <c r="EQ1029" s="1">
        <v>0</v>
      </c>
      <c r="ER1029" s="1">
        <v>1</v>
      </c>
      <c r="ES1029" s="1">
        <v>1</v>
      </c>
      <c r="ET1029" s="1">
        <v>0</v>
      </c>
      <c r="EU1029" s="1">
        <v>1</v>
      </c>
      <c r="EV1029" s="1">
        <v>0</v>
      </c>
      <c r="EW1029" s="1">
        <v>0</v>
      </c>
      <c r="EX1029" s="1">
        <v>0</v>
      </c>
      <c r="EY1029" s="1">
        <v>1</v>
      </c>
      <c r="EZ1029" s="1">
        <v>0</v>
      </c>
      <c r="FA1029" s="1">
        <v>1</v>
      </c>
      <c r="FB1029" s="1">
        <v>1</v>
      </c>
      <c r="FC1029" s="1">
        <v>1</v>
      </c>
      <c r="FD1029" s="1">
        <v>0</v>
      </c>
      <c r="FE1029" s="1">
        <v>1</v>
      </c>
      <c r="FF1029" s="1">
        <v>0</v>
      </c>
      <c r="FG1029" s="1">
        <v>1</v>
      </c>
      <c r="FH1029" s="1">
        <v>0</v>
      </c>
      <c r="FI1029" s="1">
        <v>0</v>
      </c>
      <c r="FJ1029" s="1">
        <v>1</v>
      </c>
      <c r="FK1029" s="1">
        <v>0</v>
      </c>
      <c r="FL1029" s="1">
        <v>1</v>
      </c>
      <c r="FM1029" s="1">
        <v>3</v>
      </c>
      <c r="FN1029" s="1">
        <v>1</v>
      </c>
      <c r="FO1029" s="1">
        <v>0</v>
      </c>
      <c r="FP1029" s="1">
        <v>0</v>
      </c>
      <c r="FQ1029" s="1">
        <v>0</v>
      </c>
      <c r="FR1029" s="1">
        <v>11</v>
      </c>
      <c r="FS1029" s="1">
        <v>0</v>
      </c>
      <c r="FT1029" s="1">
        <v>0</v>
      </c>
      <c r="FU1029" s="1">
        <v>0</v>
      </c>
      <c r="FV1029" s="1">
        <v>9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1</v>
      </c>
      <c r="GD1029" s="1">
        <v>1</v>
      </c>
      <c r="GE1029" s="1">
        <v>1</v>
      </c>
      <c r="GF1029" s="1">
        <v>3</v>
      </c>
      <c r="GG1029" s="1">
        <v>1</v>
      </c>
      <c r="GH1029" s="1">
        <v>1</v>
      </c>
      <c r="GI1029" s="1">
        <v>1</v>
      </c>
      <c r="GJ1029" s="1">
        <v>1</v>
      </c>
      <c r="GK1029" s="1">
        <v>1</v>
      </c>
      <c r="GL1029" s="1">
        <v>1</v>
      </c>
      <c r="GM1029" s="1">
        <v>0</v>
      </c>
      <c r="GN1029" s="1">
        <v>0</v>
      </c>
      <c r="GO1029" s="1">
        <v>1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1</v>
      </c>
      <c r="HP1029" s="1">
        <v>1</v>
      </c>
      <c r="HQ1029" s="1">
        <v>0</v>
      </c>
      <c r="HR1029" s="1">
        <v>0</v>
      </c>
      <c r="HS1029" s="1">
        <v>2</v>
      </c>
      <c r="HT1029" s="1">
        <v>2</v>
      </c>
      <c r="HU1029" s="1">
        <v>2</v>
      </c>
      <c r="HV1029" s="1">
        <v>6</v>
      </c>
      <c r="HW1029" s="1">
        <v>2</v>
      </c>
      <c r="HX1029" s="1">
        <v>2</v>
      </c>
      <c r="HY1029" s="1">
        <v>2</v>
      </c>
      <c r="HZ1029" s="1">
        <v>2</v>
      </c>
      <c r="IA1029" s="1">
        <v>2</v>
      </c>
      <c r="IB1029" s="1">
        <v>2</v>
      </c>
      <c r="IC1029" s="1">
        <v>2</v>
      </c>
      <c r="ID1029" s="1">
        <v>0</v>
      </c>
      <c r="IE1029" s="1">
        <v>0</v>
      </c>
      <c r="IF1029" s="1">
        <v>1</v>
      </c>
      <c r="IG1029" s="1">
        <v>1</v>
      </c>
      <c r="IH1029" s="1">
        <v>1</v>
      </c>
      <c r="II1029" s="1">
        <v>1</v>
      </c>
      <c r="IJ1029" s="1">
        <v>1</v>
      </c>
      <c r="IK1029" s="1">
        <v>1</v>
      </c>
      <c r="IL1029" s="1">
        <v>1</v>
      </c>
      <c r="IM1029" s="1">
        <v>1</v>
      </c>
      <c r="IN1029" s="1">
        <v>1</v>
      </c>
      <c r="IO1029" s="1">
        <v>1</v>
      </c>
      <c r="IP1029" s="1">
        <v>0</v>
      </c>
      <c r="IQ1029" s="1">
        <v>0</v>
      </c>
      <c r="IR1029" s="1">
        <v>0</v>
      </c>
      <c r="IS1029" s="1">
        <v>1</v>
      </c>
      <c r="IT1029" s="1">
        <v>1</v>
      </c>
      <c r="IU1029" s="1">
        <v>1</v>
      </c>
      <c r="IV1029" s="1">
        <v>3</v>
      </c>
      <c r="IW1029" s="1">
        <v>1</v>
      </c>
      <c r="IX1029" s="1">
        <v>1</v>
      </c>
      <c r="IY1029" s="1">
        <v>1</v>
      </c>
      <c r="IZ1029" s="1">
        <v>1</v>
      </c>
      <c r="JA1029" s="1">
        <v>1</v>
      </c>
      <c r="JB1029" s="1">
        <v>1</v>
      </c>
      <c r="JC1029" s="1">
        <v>0</v>
      </c>
      <c r="JD1029" s="1">
        <v>0</v>
      </c>
      <c r="JE1029" s="1">
        <v>0</v>
      </c>
      <c r="JF1029" s="1">
        <v>0</v>
      </c>
      <c r="JG1029" s="1">
        <v>0</v>
      </c>
      <c r="JH1029" s="1">
        <v>0</v>
      </c>
      <c r="JI1029" s="1">
        <v>0</v>
      </c>
      <c r="JJ1029" s="1">
        <v>0</v>
      </c>
      <c r="JK1029" s="1">
        <v>0</v>
      </c>
      <c r="JL1029" s="1">
        <v>0</v>
      </c>
      <c r="JM1029" s="1">
        <v>0</v>
      </c>
      <c r="JN1029" s="1">
        <v>0</v>
      </c>
      <c r="JO1029" s="1">
        <v>0</v>
      </c>
      <c r="JP1029" s="1">
        <v>0</v>
      </c>
      <c r="JQ1029" s="1">
        <v>0</v>
      </c>
      <c r="JR1029" s="1">
        <v>0</v>
      </c>
      <c r="JS1029" s="1">
        <v>0</v>
      </c>
      <c r="JT1029" s="1">
        <v>0</v>
      </c>
      <c r="JU1029" s="1">
        <v>0</v>
      </c>
      <c r="JV1029" s="1">
        <v>0</v>
      </c>
      <c r="JW1029" s="1">
        <v>0</v>
      </c>
      <c r="JX1029" s="1">
        <v>0</v>
      </c>
      <c r="JY1029" s="1">
        <v>0</v>
      </c>
      <c r="JZ1029" s="1">
        <v>0</v>
      </c>
      <c r="KA1029" s="1">
        <v>0</v>
      </c>
      <c r="KB1029" s="1">
        <v>0</v>
      </c>
      <c r="KC1029" s="1">
        <v>0</v>
      </c>
      <c r="KD1029" s="1">
        <v>0</v>
      </c>
      <c r="KE1029" s="1">
        <v>0</v>
      </c>
      <c r="KF1029" s="1">
        <v>0</v>
      </c>
      <c r="KG1029" s="1">
        <v>0</v>
      </c>
      <c r="KH1029" s="1">
        <v>0</v>
      </c>
      <c r="KI1029" s="1">
        <v>0</v>
      </c>
      <c r="KJ1029" s="1">
        <v>0</v>
      </c>
      <c r="KK1029" s="1">
        <v>0</v>
      </c>
      <c r="KL1029" s="1">
        <v>0</v>
      </c>
      <c r="KM1029" s="1">
        <v>0</v>
      </c>
      <c r="KN1029" s="1">
        <v>0</v>
      </c>
      <c r="KO1029" s="1">
        <v>0</v>
      </c>
      <c r="KP1029" s="1">
        <v>0</v>
      </c>
      <c r="KQ1029" s="1">
        <v>0</v>
      </c>
      <c r="KR1029" s="1">
        <v>0</v>
      </c>
      <c r="KS1029" s="1">
        <v>0</v>
      </c>
      <c r="KT1029" s="1">
        <v>0</v>
      </c>
      <c r="KU1029" s="1">
        <v>0</v>
      </c>
      <c r="KV1029" s="1">
        <v>0</v>
      </c>
      <c r="KW1029" s="1">
        <v>0</v>
      </c>
      <c r="KX1029" s="1">
        <v>0</v>
      </c>
      <c r="KY1029" s="1">
        <v>0</v>
      </c>
      <c r="KZ1029" s="1">
        <v>0</v>
      </c>
      <c r="LA1029" s="1">
        <v>0</v>
      </c>
      <c r="LB1029" s="1">
        <v>0</v>
      </c>
      <c r="LC1029" s="1">
        <v>0</v>
      </c>
      <c r="LD1029" s="1">
        <v>0</v>
      </c>
      <c r="LE1029" s="1">
        <v>0</v>
      </c>
      <c r="LF1029" s="1">
        <v>0</v>
      </c>
      <c r="LG1029" s="1">
        <v>0</v>
      </c>
      <c r="LH1029" s="1">
        <v>0</v>
      </c>
      <c r="LI1029" s="1">
        <v>0</v>
      </c>
      <c r="LJ1029" s="1">
        <v>0</v>
      </c>
      <c r="LK1029" s="1">
        <v>0</v>
      </c>
      <c r="LL1029" s="1">
        <v>0</v>
      </c>
      <c r="LM1029" s="1">
        <v>0</v>
      </c>
      <c r="LN1029" s="1">
        <v>0</v>
      </c>
      <c r="LO1029" s="1">
        <v>0</v>
      </c>
      <c r="LP1029" s="1">
        <v>0</v>
      </c>
      <c r="LQ1029" s="1">
        <v>0</v>
      </c>
      <c r="LR1029" s="1">
        <v>0</v>
      </c>
      <c r="LS1029" s="1">
        <v>0</v>
      </c>
      <c r="LT1029" s="1">
        <v>0</v>
      </c>
      <c r="LU1029" s="1">
        <v>0</v>
      </c>
      <c r="LV1029" s="1">
        <v>0</v>
      </c>
      <c r="LW1029" s="1">
        <v>0</v>
      </c>
      <c r="LX1029" s="1">
        <v>0</v>
      </c>
      <c r="LY1029" s="1">
        <v>0</v>
      </c>
      <c r="LZ1029" s="1">
        <v>0</v>
      </c>
      <c r="MA1029" s="1">
        <v>0</v>
      </c>
      <c r="MB1029" s="1">
        <v>0</v>
      </c>
      <c r="MC1029" s="1">
        <v>1</v>
      </c>
    </row>
    <row r="1030" spans="1:341">
      <c r="A1030" s="1">
        <v>2017</v>
      </c>
      <c r="B1030" s="1" t="s">
        <v>1112</v>
      </c>
      <c r="C1030" s="1">
        <v>1</v>
      </c>
      <c r="D1030" s="1">
        <v>0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  <c r="J1030" s="1">
        <v>1</v>
      </c>
      <c r="K1030" s="1">
        <v>2</v>
      </c>
      <c r="L1030" s="1">
        <v>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2</v>
      </c>
      <c r="X1030" s="1">
        <v>2</v>
      </c>
      <c r="Y1030" s="1">
        <v>2</v>
      </c>
      <c r="Z1030" s="1">
        <v>2</v>
      </c>
      <c r="AA1030" s="1">
        <v>2</v>
      </c>
      <c r="AB1030" s="1">
        <v>2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2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1</v>
      </c>
      <c r="BG1030" s="1">
        <v>1</v>
      </c>
      <c r="BH1030" s="1">
        <v>0</v>
      </c>
      <c r="BI1030" s="1">
        <v>0</v>
      </c>
      <c r="BJ1030" s="1">
        <v>1</v>
      </c>
      <c r="BK1030" s="1">
        <v>0</v>
      </c>
      <c r="BL1030" s="1">
        <v>0</v>
      </c>
      <c r="BM1030" s="1">
        <v>1</v>
      </c>
      <c r="BN1030" s="1">
        <v>0</v>
      </c>
      <c r="BO1030" s="1">
        <v>1</v>
      </c>
      <c r="BP1030" s="1">
        <v>0</v>
      </c>
      <c r="BQ1030" s="1">
        <v>1</v>
      </c>
      <c r="BR1030" s="1">
        <v>1</v>
      </c>
      <c r="BS1030" s="1">
        <v>1</v>
      </c>
      <c r="BT1030" s="1">
        <v>3</v>
      </c>
      <c r="BU1030" s="1">
        <v>1</v>
      </c>
      <c r="BV1030" s="1">
        <v>1</v>
      </c>
      <c r="BW1030" s="1">
        <v>0</v>
      </c>
      <c r="BX1030" s="1">
        <v>0</v>
      </c>
      <c r="BY1030" s="1">
        <v>1</v>
      </c>
      <c r="BZ1030" s="1">
        <v>0</v>
      </c>
      <c r="CA1030" s="1">
        <v>1</v>
      </c>
      <c r="CB1030" s="1">
        <v>1</v>
      </c>
      <c r="CC1030" s="1">
        <v>1</v>
      </c>
      <c r="CD1030" s="1">
        <v>0</v>
      </c>
      <c r="CE1030" s="1">
        <v>1</v>
      </c>
      <c r="CF1030" s="1">
        <v>0</v>
      </c>
      <c r="CG1030" s="1">
        <v>0</v>
      </c>
      <c r="CH1030" s="1">
        <v>0</v>
      </c>
      <c r="CI1030" s="1">
        <v>0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1</v>
      </c>
      <c r="CQ1030" s="1">
        <v>1</v>
      </c>
      <c r="CR1030" s="1">
        <v>1</v>
      </c>
      <c r="CS1030" s="1">
        <v>1</v>
      </c>
      <c r="CT1030" s="1">
        <v>1</v>
      </c>
      <c r="CU1030" s="1">
        <v>0</v>
      </c>
      <c r="CV1030" s="1">
        <v>1</v>
      </c>
      <c r="CW1030" s="1">
        <v>1</v>
      </c>
      <c r="CX1030" s="1">
        <v>0</v>
      </c>
      <c r="CY1030" s="1">
        <v>2</v>
      </c>
      <c r="CZ1030" s="1">
        <v>0</v>
      </c>
      <c r="DA1030" s="1">
        <v>0</v>
      </c>
      <c r="DB1030" s="1">
        <v>2</v>
      </c>
      <c r="DC1030" s="1">
        <v>2</v>
      </c>
      <c r="DD1030" s="1">
        <v>2</v>
      </c>
      <c r="DE1030" s="1">
        <v>5</v>
      </c>
      <c r="DF1030" s="1">
        <v>2</v>
      </c>
      <c r="DG1030" s="1">
        <v>0</v>
      </c>
      <c r="DH1030" s="1">
        <v>2</v>
      </c>
      <c r="DI1030" s="1">
        <v>2</v>
      </c>
      <c r="DJ1030" s="1">
        <v>0</v>
      </c>
      <c r="DK1030" s="1">
        <v>2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16</v>
      </c>
      <c r="DS1030" s="1">
        <v>0</v>
      </c>
      <c r="DT1030" s="1">
        <v>16</v>
      </c>
      <c r="DU1030" s="1">
        <v>16</v>
      </c>
      <c r="DV1030" s="1">
        <v>16</v>
      </c>
      <c r="DW1030" s="1">
        <v>3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1</v>
      </c>
      <c r="EF1030" s="1">
        <v>0</v>
      </c>
      <c r="EG1030" s="1">
        <v>0</v>
      </c>
      <c r="EH1030" s="1">
        <v>0</v>
      </c>
      <c r="EI1030" s="1">
        <v>0</v>
      </c>
      <c r="EJ1030" s="1">
        <v>12</v>
      </c>
      <c r="EK1030" s="1">
        <v>12</v>
      </c>
      <c r="EL1030" s="1">
        <v>0</v>
      </c>
      <c r="EM1030" s="1">
        <v>24</v>
      </c>
      <c r="EN1030" s="1">
        <v>24</v>
      </c>
      <c r="EO1030" s="1">
        <v>0</v>
      </c>
      <c r="EP1030" s="1">
        <v>0</v>
      </c>
      <c r="EQ1030" s="1">
        <v>0</v>
      </c>
      <c r="ER1030" s="1">
        <v>1</v>
      </c>
      <c r="ES1030" s="1">
        <v>1</v>
      </c>
      <c r="ET1030" s="1">
        <v>0</v>
      </c>
      <c r="EU1030" s="1">
        <v>1</v>
      </c>
      <c r="EV1030" s="1">
        <v>0</v>
      </c>
      <c r="EW1030" s="1">
        <v>0</v>
      </c>
      <c r="EX1030" s="1">
        <v>0</v>
      </c>
      <c r="EY1030" s="1">
        <v>1</v>
      </c>
      <c r="EZ1030" s="1">
        <v>0</v>
      </c>
      <c r="FA1030" s="1">
        <v>1</v>
      </c>
      <c r="FB1030" s="1">
        <v>1</v>
      </c>
      <c r="FC1030" s="1">
        <v>1</v>
      </c>
      <c r="FD1030" s="1">
        <v>0</v>
      </c>
      <c r="FE1030" s="1">
        <v>1</v>
      </c>
      <c r="FF1030" s="1">
        <v>0</v>
      </c>
      <c r="FG1030" s="1">
        <v>1</v>
      </c>
      <c r="FH1030" s="1">
        <v>0</v>
      </c>
      <c r="FI1030" s="1">
        <v>0</v>
      </c>
      <c r="FJ1030" s="1">
        <v>1</v>
      </c>
      <c r="FK1030" s="1">
        <v>0</v>
      </c>
      <c r="FL1030" s="1">
        <v>1</v>
      </c>
      <c r="FM1030" s="1">
        <v>3</v>
      </c>
      <c r="FN1030" s="1">
        <v>1</v>
      </c>
      <c r="FO1030" s="1">
        <v>0</v>
      </c>
      <c r="FP1030" s="1">
        <v>0</v>
      </c>
      <c r="FQ1030" s="1">
        <v>0</v>
      </c>
      <c r="FR1030" s="1">
        <v>15</v>
      </c>
      <c r="FS1030" s="1">
        <v>0</v>
      </c>
      <c r="FT1030" s="1">
        <v>0</v>
      </c>
      <c r="FU1030" s="1">
        <v>0</v>
      </c>
      <c r="FV1030" s="1">
        <v>10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1</v>
      </c>
      <c r="GD1030" s="1">
        <v>1</v>
      </c>
      <c r="GE1030" s="1">
        <v>1</v>
      </c>
      <c r="GF1030" s="1">
        <v>3</v>
      </c>
      <c r="GG1030" s="1">
        <v>1</v>
      </c>
      <c r="GH1030" s="1">
        <v>1</v>
      </c>
      <c r="GI1030" s="1">
        <v>1</v>
      </c>
      <c r="GJ1030" s="1">
        <v>1</v>
      </c>
      <c r="GK1030" s="1">
        <v>1</v>
      </c>
      <c r="GL1030" s="1">
        <v>1</v>
      </c>
      <c r="GM1030" s="1">
        <v>0</v>
      </c>
      <c r="GN1030" s="1">
        <v>0</v>
      </c>
      <c r="GO1030" s="1">
        <v>1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1</v>
      </c>
      <c r="HP1030" s="1">
        <v>1</v>
      </c>
      <c r="HQ1030" s="1">
        <v>0</v>
      </c>
      <c r="HR1030" s="1">
        <v>0</v>
      </c>
      <c r="HS1030" s="1">
        <v>2</v>
      </c>
      <c r="HT1030" s="1">
        <v>2</v>
      </c>
      <c r="HU1030" s="1">
        <v>2</v>
      </c>
      <c r="HV1030" s="1">
        <v>6</v>
      </c>
      <c r="HW1030" s="1">
        <v>2</v>
      </c>
      <c r="HX1030" s="1">
        <v>2</v>
      </c>
      <c r="HY1030" s="1">
        <v>2</v>
      </c>
      <c r="HZ1030" s="1">
        <v>2</v>
      </c>
      <c r="IA1030" s="1">
        <v>2</v>
      </c>
      <c r="IB1030" s="1">
        <v>2</v>
      </c>
      <c r="IC1030" s="1">
        <v>2</v>
      </c>
      <c r="ID1030" s="1">
        <v>0</v>
      </c>
      <c r="IE1030" s="1">
        <v>0</v>
      </c>
      <c r="IF1030" s="1">
        <v>1</v>
      </c>
      <c r="IG1030" s="1">
        <v>1</v>
      </c>
      <c r="IH1030" s="1">
        <v>1</v>
      </c>
      <c r="II1030" s="1">
        <v>1</v>
      </c>
      <c r="IJ1030" s="1">
        <v>1</v>
      </c>
      <c r="IK1030" s="1">
        <v>1</v>
      </c>
      <c r="IL1030" s="1">
        <v>1</v>
      </c>
      <c r="IM1030" s="1">
        <v>1</v>
      </c>
      <c r="IN1030" s="1">
        <v>1</v>
      </c>
      <c r="IO1030" s="1">
        <v>1</v>
      </c>
      <c r="IP1030" s="1">
        <v>0</v>
      </c>
      <c r="IQ1030" s="1">
        <v>0</v>
      </c>
      <c r="IR1030" s="1">
        <v>0</v>
      </c>
      <c r="IS1030" s="1">
        <v>1</v>
      </c>
      <c r="IT1030" s="1">
        <v>1</v>
      </c>
      <c r="IU1030" s="1">
        <v>1</v>
      </c>
      <c r="IV1030" s="1">
        <v>3</v>
      </c>
      <c r="IW1030" s="1">
        <v>1</v>
      </c>
      <c r="IX1030" s="1">
        <v>1</v>
      </c>
      <c r="IY1030" s="1">
        <v>1</v>
      </c>
      <c r="IZ1030" s="1">
        <v>1</v>
      </c>
      <c r="JA1030" s="1">
        <v>1</v>
      </c>
      <c r="JB1030" s="1">
        <v>1</v>
      </c>
      <c r="JC1030" s="1">
        <v>0</v>
      </c>
      <c r="JD1030" s="1">
        <v>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0</v>
      </c>
      <c r="JK1030" s="1">
        <v>0</v>
      </c>
      <c r="JL1030" s="1">
        <v>0</v>
      </c>
      <c r="JM1030" s="1">
        <v>0</v>
      </c>
      <c r="JN1030" s="1">
        <v>0</v>
      </c>
      <c r="JO1030" s="1">
        <v>0</v>
      </c>
      <c r="JP1030" s="1">
        <v>0</v>
      </c>
      <c r="JQ1030" s="1">
        <v>0</v>
      </c>
      <c r="JR1030" s="1">
        <v>0</v>
      </c>
      <c r="JS1030" s="1">
        <v>0</v>
      </c>
      <c r="JT1030" s="1">
        <v>0</v>
      </c>
      <c r="JU1030" s="1">
        <v>0</v>
      </c>
      <c r="JV1030" s="1">
        <v>0</v>
      </c>
      <c r="JW1030" s="1">
        <v>0</v>
      </c>
      <c r="JX1030" s="1">
        <v>0</v>
      </c>
      <c r="JY1030" s="1">
        <v>0</v>
      </c>
      <c r="JZ1030" s="1">
        <v>0</v>
      </c>
      <c r="KA1030" s="1">
        <v>0</v>
      </c>
      <c r="KB1030" s="1">
        <v>0</v>
      </c>
      <c r="KC1030" s="1">
        <v>0</v>
      </c>
      <c r="KD1030" s="1">
        <v>0</v>
      </c>
      <c r="KE1030" s="1">
        <v>0</v>
      </c>
      <c r="KF1030" s="1">
        <v>0</v>
      </c>
      <c r="KG1030" s="1">
        <v>0</v>
      </c>
      <c r="KH1030" s="1">
        <v>0</v>
      </c>
      <c r="KI1030" s="1">
        <v>0</v>
      </c>
      <c r="KJ1030" s="1">
        <v>0</v>
      </c>
      <c r="KK1030" s="1">
        <v>0</v>
      </c>
      <c r="KL1030" s="1">
        <v>0</v>
      </c>
      <c r="KM1030" s="1">
        <v>0</v>
      </c>
      <c r="KN1030" s="1">
        <v>0</v>
      </c>
      <c r="KO1030" s="1">
        <v>0</v>
      </c>
      <c r="KP1030" s="1">
        <v>0</v>
      </c>
      <c r="KQ1030" s="1">
        <v>0</v>
      </c>
      <c r="KR1030" s="1">
        <v>0</v>
      </c>
      <c r="KS1030" s="1">
        <v>0</v>
      </c>
      <c r="KT1030" s="1">
        <v>0</v>
      </c>
      <c r="KU1030" s="1">
        <v>0</v>
      </c>
      <c r="KV1030" s="1">
        <v>0</v>
      </c>
      <c r="KW1030" s="1">
        <v>0</v>
      </c>
      <c r="KX1030" s="1">
        <v>0</v>
      </c>
      <c r="KY1030" s="1">
        <v>0</v>
      </c>
      <c r="KZ1030" s="1">
        <v>0</v>
      </c>
      <c r="LA1030" s="1">
        <v>0</v>
      </c>
      <c r="LB1030" s="1">
        <v>0</v>
      </c>
      <c r="LC1030" s="1">
        <v>0</v>
      </c>
      <c r="LD1030" s="1">
        <v>0</v>
      </c>
      <c r="LE1030" s="1">
        <v>0</v>
      </c>
      <c r="LF1030" s="1">
        <v>0</v>
      </c>
      <c r="LG1030" s="1">
        <v>0</v>
      </c>
      <c r="LH1030" s="1">
        <v>0</v>
      </c>
      <c r="LI1030" s="1">
        <v>0</v>
      </c>
      <c r="LJ1030" s="1">
        <v>0</v>
      </c>
      <c r="LK1030" s="1">
        <v>0</v>
      </c>
      <c r="LL1030" s="1">
        <v>0</v>
      </c>
      <c r="LM1030" s="1">
        <v>0</v>
      </c>
      <c r="LN1030" s="1">
        <v>0</v>
      </c>
      <c r="LO1030" s="1">
        <v>0</v>
      </c>
      <c r="LP1030" s="1">
        <v>0</v>
      </c>
      <c r="LQ1030" s="1">
        <v>0</v>
      </c>
      <c r="LR1030" s="1">
        <v>0</v>
      </c>
      <c r="LS1030" s="1">
        <v>0</v>
      </c>
      <c r="LT1030" s="1">
        <v>0</v>
      </c>
      <c r="LU1030" s="1">
        <v>0</v>
      </c>
      <c r="LV1030" s="1">
        <v>0</v>
      </c>
      <c r="LW1030" s="1">
        <v>0</v>
      </c>
      <c r="LX1030" s="1">
        <v>0</v>
      </c>
      <c r="LY1030" s="1">
        <v>0</v>
      </c>
      <c r="LZ1030" s="1">
        <v>0</v>
      </c>
      <c r="MA1030" s="1">
        <v>0</v>
      </c>
      <c r="MB1030" s="1">
        <v>0</v>
      </c>
      <c r="MC1030" s="1">
        <v>1</v>
      </c>
    </row>
    <row r="1031" spans="1:341">
      <c r="A1031" s="1">
        <v>2017</v>
      </c>
      <c r="B1031" s="1" t="s">
        <v>1113</v>
      </c>
      <c r="C1031" s="1">
        <v>1</v>
      </c>
      <c r="D1031" s="1">
        <v>0</v>
      </c>
      <c r="E1031" s="1">
        <v>1</v>
      </c>
      <c r="F1031" s="1">
        <v>1</v>
      </c>
      <c r="G1031" s="1">
        <v>1</v>
      </c>
      <c r="H1031" s="1">
        <v>1</v>
      </c>
      <c r="I1031" s="1">
        <v>1</v>
      </c>
      <c r="J1031" s="1">
        <v>1</v>
      </c>
      <c r="K1031" s="1">
        <v>2</v>
      </c>
      <c r="L1031" s="1">
        <v>2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1</v>
      </c>
      <c r="Z1031" s="1">
        <v>1</v>
      </c>
      <c r="AA1031" s="1">
        <v>1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2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  <c r="BG1031" s="1">
        <v>3</v>
      </c>
      <c r="BH1031" s="1">
        <v>0</v>
      </c>
      <c r="BI1031" s="1">
        <v>0</v>
      </c>
      <c r="BJ1031" s="1">
        <v>3</v>
      </c>
      <c r="BK1031" s="1">
        <v>0</v>
      </c>
      <c r="BL1031" s="1">
        <v>0</v>
      </c>
      <c r="BM1031" s="1">
        <v>1</v>
      </c>
      <c r="BN1031" s="1">
        <v>0</v>
      </c>
      <c r="BO1031" s="1">
        <v>1</v>
      </c>
      <c r="BP1031" s="1">
        <v>0</v>
      </c>
      <c r="BQ1031" s="1">
        <v>1</v>
      </c>
      <c r="BR1031" s="1">
        <v>1</v>
      </c>
      <c r="BS1031" s="1">
        <v>1</v>
      </c>
      <c r="BT1031" s="1">
        <v>3</v>
      </c>
      <c r="BU1031" s="1">
        <v>1</v>
      </c>
      <c r="BV1031" s="1">
        <v>1</v>
      </c>
      <c r="BW1031" s="1">
        <v>0</v>
      </c>
      <c r="BX1031" s="1">
        <v>0</v>
      </c>
      <c r="BY1031" s="1">
        <v>1</v>
      </c>
      <c r="BZ1031" s="1">
        <v>0</v>
      </c>
      <c r="CA1031" s="1">
        <v>1</v>
      </c>
      <c r="CB1031" s="1">
        <v>1</v>
      </c>
      <c r="CC1031" s="1">
        <v>1</v>
      </c>
      <c r="CD1031" s="1">
        <v>0</v>
      </c>
      <c r="CE1031" s="1">
        <v>1</v>
      </c>
      <c r="CF1031" s="1">
        <v>0</v>
      </c>
      <c r="CG1031" s="1">
        <v>0</v>
      </c>
      <c r="CH1031" s="1">
        <v>0</v>
      </c>
      <c r="CI1031" s="1">
        <v>0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1</v>
      </c>
      <c r="CQ1031" s="1">
        <v>1</v>
      </c>
      <c r="CR1031" s="1">
        <v>1</v>
      </c>
      <c r="CS1031" s="1">
        <v>1</v>
      </c>
      <c r="CT1031" s="1">
        <v>1</v>
      </c>
      <c r="CU1031" s="1">
        <v>0</v>
      </c>
      <c r="CV1031" s="1">
        <v>1</v>
      </c>
      <c r="CW1031" s="1">
        <v>1</v>
      </c>
      <c r="CX1031" s="1">
        <v>0</v>
      </c>
      <c r="CY1031" s="1">
        <v>2</v>
      </c>
      <c r="CZ1031" s="1">
        <v>0</v>
      </c>
      <c r="DA1031" s="1">
        <v>0</v>
      </c>
      <c r="DB1031" s="1">
        <v>2</v>
      </c>
      <c r="DC1031" s="1">
        <v>2</v>
      </c>
      <c r="DD1031" s="1">
        <v>2</v>
      </c>
      <c r="DE1031" s="1">
        <v>5</v>
      </c>
      <c r="DF1031" s="1">
        <v>2</v>
      </c>
      <c r="DG1031" s="1">
        <v>0</v>
      </c>
      <c r="DH1031" s="1">
        <v>2</v>
      </c>
      <c r="DI1031" s="1">
        <v>2</v>
      </c>
      <c r="DJ1031" s="1">
        <v>0</v>
      </c>
      <c r="DK1031" s="1">
        <v>2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5</v>
      </c>
      <c r="DS1031" s="1">
        <v>0</v>
      </c>
      <c r="DT1031" s="1">
        <v>5</v>
      </c>
      <c r="DU1031" s="1">
        <v>5</v>
      </c>
      <c r="DV1031" s="1">
        <v>5</v>
      </c>
      <c r="DW1031" s="1">
        <v>1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4</v>
      </c>
      <c r="ED1031" s="1">
        <v>4</v>
      </c>
      <c r="EE1031" s="1">
        <v>1</v>
      </c>
      <c r="EF1031" s="1">
        <v>0</v>
      </c>
      <c r="EG1031" s="1">
        <v>0</v>
      </c>
      <c r="EH1031" s="1">
        <v>0</v>
      </c>
      <c r="EI1031" s="1">
        <v>0</v>
      </c>
      <c r="EJ1031" s="1">
        <v>2</v>
      </c>
      <c r="EK1031" s="1">
        <v>2</v>
      </c>
      <c r="EL1031" s="1">
        <v>0</v>
      </c>
      <c r="EM1031" s="1">
        <v>2</v>
      </c>
      <c r="EN1031" s="1">
        <v>2</v>
      </c>
      <c r="EO1031" s="1">
        <v>0</v>
      </c>
      <c r="EP1031" s="1">
        <v>0</v>
      </c>
      <c r="EQ1031" s="1">
        <v>0</v>
      </c>
      <c r="ER1031" s="1">
        <v>1</v>
      </c>
      <c r="ES1031" s="1">
        <v>1</v>
      </c>
      <c r="ET1031" s="1">
        <v>0</v>
      </c>
      <c r="EU1031" s="1">
        <v>1</v>
      </c>
      <c r="EV1031" s="1">
        <v>0</v>
      </c>
      <c r="EW1031" s="1">
        <v>0</v>
      </c>
      <c r="EX1031" s="1">
        <v>0</v>
      </c>
      <c r="EY1031" s="1">
        <v>1</v>
      </c>
      <c r="EZ1031" s="1">
        <v>0</v>
      </c>
      <c r="FA1031" s="1">
        <v>1</v>
      </c>
      <c r="FB1031" s="1">
        <v>1</v>
      </c>
      <c r="FC1031" s="1">
        <v>1</v>
      </c>
      <c r="FD1031" s="1">
        <v>0</v>
      </c>
      <c r="FE1031" s="1">
        <v>1</v>
      </c>
      <c r="FF1031" s="1">
        <v>0</v>
      </c>
      <c r="FG1031" s="1">
        <v>1</v>
      </c>
      <c r="FH1031" s="1">
        <v>0</v>
      </c>
      <c r="FI1031" s="1">
        <v>0</v>
      </c>
      <c r="FJ1031" s="1">
        <v>1</v>
      </c>
      <c r="FK1031" s="1">
        <v>0</v>
      </c>
      <c r="FL1031" s="1">
        <v>1</v>
      </c>
      <c r="FM1031" s="1">
        <v>3</v>
      </c>
      <c r="FN1031" s="1">
        <v>1</v>
      </c>
      <c r="FO1031" s="1">
        <v>0</v>
      </c>
      <c r="FP1031" s="1">
        <v>0</v>
      </c>
      <c r="FQ1031" s="1">
        <v>0</v>
      </c>
      <c r="FR1031" s="1">
        <v>11</v>
      </c>
      <c r="FS1031" s="1">
        <v>0</v>
      </c>
      <c r="FT1031" s="1">
        <v>0</v>
      </c>
      <c r="FU1031" s="1">
        <v>0</v>
      </c>
      <c r="FV1031" s="1">
        <v>10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1</v>
      </c>
      <c r="GD1031" s="1">
        <v>1</v>
      </c>
      <c r="GE1031" s="1">
        <v>1</v>
      </c>
      <c r="GF1031" s="1">
        <v>3</v>
      </c>
      <c r="GG1031" s="1">
        <v>1</v>
      </c>
      <c r="GH1031" s="1">
        <v>1</v>
      </c>
      <c r="GI1031" s="1">
        <v>1</v>
      </c>
      <c r="GJ1031" s="1">
        <v>1</v>
      </c>
      <c r="GK1031" s="1">
        <v>1</v>
      </c>
      <c r="GL1031" s="1">
        <v>1</v>
      </c>
      <c r="GM1031" s="1">
        <v>0</v>
      </c>
      <c r="GN1031" s="1">
        <v>0</v>
      </c>
      <c r="GO1031" s="1">
        <v>1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1</v>
      </c>
      <c r="HP1031" s="1">
        <v>1</v>
      </c>
      <c r="HQ1031" s="1">
        <v>0</v>
      </c>
      <c r="HR1031" s="1">
        <v>0</v>
      </c>
      <c r="HS1031" s="1">
        <v>2</v>
      </c>
      <c r="HT1031" s="1">
        <v>2</v>
      </c>
      <c r="HU1031" s="1">
        <v>2</v>
      </c>
      <c r="HV1031" s="1">
        <v>6</v>
      </c>
      <c r="HW1031" s="1">
        <v>2</v>
      </c>
      <c r="HX1031" s="1">
        <v>2</v>
      </c>
      <c r="HY1031" s="1">
        <v>2</v>
      </c>
      <c r="HZ1031" s="1">
        <v>2</v>
      </c>
      <c r="IA1031" s="1">
        <v>2</v>
      </c>
      <c r="IB1031" s="1">
        <v>2</v>
      </c>
      <c r="IC1031" s="1">
        <v>2</v>
      </c>
      <c r="ID1031" s="1">
        <v>0</v>
      </c>
      <c r="IE1031" s="1">
        <v>0</v>
      </c>
      <c r="IF1031" s="1">
        <v>1</v>
      </c>
      <c r="IG1031" s="1">
        <v>1</v>
      </c>
      <c r="IH1031" s="1">
        <v>1</v>
      </c>
      <c r="II1031" s="1">
        <v>1</v>
      </c>
      <c r="IJ1031" s="1">
        <v>1</v>
      </c>
      <c r="IK1031" s="1">
        <v>1</v>
      </c>
      <c r="IL1031" s="1">
        <v>1</v>
      </c>
      <c r="IM1031" s="1">
        <v>1</v>
      </c>
      <c r="IN1031" s="1">
        <v>1</v>
      </c>
      <c r="IO1031" s="1">
        <v>1</v>
      </c>
      <c r="IP1031" s="1">
        <v>0</v>
      </c>
      <c r="IQ1031" s="1">
        <v>0</v>
      </c>
      <c r="IR1031" s="1">
        <v>0</v>
      </c>
      <c r="IS1031" s="1">
        <v>1</v>
      </c>
      <c r="IT1031" s="1">
        <v>1</v>
      </c>
      <c r="IU1031" s="1">
        <v>1</v>
      </c>
      <c r="IV1031" s="1">
        <v>3</v>
      </c>
      <c r="IW1031" s="1">
        <v>1</v>
      </c>
      <c r="IX1031" s="1">
        <v>1</v>
      </c>
      <c r="IY1031" s="1">
        <v>1</v>
      </c>
      <c r="IZ1031" s="1">
        <v>1</v>
      </c>
      <c r="JA1031" s="1">
        <v>1</v>
      </c>
      <c r="JB1031" s="1">
        <v>1</v>
      </c>
      <c r="JC1031" s="1">
        <v>0</v>
      </c>
      <c r="JD1031" s="1">
        <v>0</v>
      </c>
      <c r="JE1031" s="1">
        <v>0</v>
      </c>
      <c r="JF1031" s="1">
        <v>0</v>
      </c>
      <c r="JG1031" s="1">
        <v>0</v>
      </c>
      <c r="JH1031" s="1">
        <v>0</v>
      </c>
      <c r="JI1031" s="1">
        <v>0</v>
      </c>
      <c r="JJ1031" s="1">
        <v>0</v>
      </c>
      <c r="JK1031" s="1">
        <v>0</v>
      </c>
      <c r="JL1031" s="1">
        <v>0</v>
      </c>
      <c r="JM1031" s="1">
        <v>0</v>
      </c>
      <c r="JN1031" s="1">
        <v>0</v>
      </c>
      <c r="JO1031" s="1">
        <v>0</v>
      </c>
      <c r="JP1031" s="1">
        <v>0</v>
      </c>
      <c r="JQ1031" s="1">
        <v>0</v>
      </c>
      <c r="JR1031" s="1">
        <v>0</v>
      </c>
      <c r="JS1031" s="1">
        <v>0</v>
      </c>
      <c r="JT1031" s="1">
        <v>0</v>
      </c>
      <c r="JU1031" s="1">
        <v>0</v>
      </c>
      <c r="JV1031" s="1">
        <v>0</v>
      </c>
      <c r="JW1031" s="1">
        <v>0</v>
      </c>
      <c r="JX1031" s="1">
        <v>0</v>
      </c>
      <c r="JY1031" s="1">
        <v>0</v>
      </c>
      <c r="JZ1031" s="1">
        <v>0</v>
      </c>
      <c r="KA1031" s="1">
        <v>0</v>
      </c>
      <c r="KB1031" s="1">
        <v>0</v>
      </c>
      <c r="KC1031" s="1">
        <v>0</v>
      </c>
      <c r="KD1031" s="1">
        <v>0</v>
      </c>
      <c r="KE1031" s="1">
        <v>0</v>
      </c>
      <c r="KF1031" s="1">
        <v>0</v>
      </c>
      <c r="KG1031" s="1">
        <v>0</v>
      </c>
      <c r="KH1031" s="1">
        <v>0</v>
      </c>
      <c r="KI1031" s="1">
        <v>0</v>
      </c>
      <c r="KJ1031" s="1">
        <v>0</v>
      </c>
      <c r="KK1031" s="1">
        <v>0</v>
      </c>
      <c r="KL1031" s="1">
        <v>0</v>
      </c>
      <c r="KM1031" s="1">
        <v>0</v>
      </c>
      <c r="KN1031" s="1">
        <v>0</v>
      </c>
      <c r="KO1031" s="1">
        <v>0</v>
      </c>
      <c r="KP1031" s="1">
        <v>0</v>
      </c>
      <c r="KQ1031" s="1">
        <v>0</v>
      </c>
      <c r="KR1031" s="1">
        <v>0</v>
      </c>
      <c r="KS1031" s="1">
        <v>0</v>
      </c>
      <c r="KT1031" s="1">
        <v>0</v>
      </c>
      <c r="KU1031" s="1">
        <v>0</v>
      </c>
      <c r="KV1031" s="1">
        <v>0</v>
      </c>
      <c r="KW1031" s="1">
        <v>0</v>
      </c>
      <c r="KX1031" s="1">
        <v>0</v>
      </c>
      <c r="KY1031" s="1">
        <v>0</v>
      </c>
      <c r="KZ1031" s="1">
        <v>0</v>
      </c>
      <c r="LA1031" s="1">
        <v>0</v>
      </c>
      <c r="LB1031" s="1">
        <v>0</v>
      </c>
      <c r="LC1031" s="1">
        <v>0</v>
      </c>
      <c r="LD1031" s="1">
        <v>0</v>
      </c>
      <c r="LE1031" s="1">
        <v>0</v>
      </c>
      <c r="LF1031" s="1">
        <v>0</v>
      </c>
      <c r="LG1031" s="1">
        <v>0</v>
      </c>
      <c r="LH1031" s="1">
        <v>0</v>
      </c>
      <c r="LI1031" s="1">
        <v>0</v>
      </c>
      <c r="LJ1031" s="1">
        <v>0</v>
      </c>
      <c r="LK1031" s="1">
        <v>0</v>
      </c>
      <c r="LL1031" s="1">
        <v>0</v>
      </c>
      <c r="LM1031" s="1">
        <v>0</v>
      </c>
      <c r="LN1031" s="1">
        <v>0</v>
      </c>
      <c r="LO1031" s="1">
        <v>0</v>
      </c>
      <c r="LP1031" s="1">
        <v>0</v>
      </c>
      <c r="LQ1031" s="1">
        <v>0</v>
      </c>
      <c r="LR1031" s="1">
        <v>0</v>
      </c>
      <c r="LS1031" s="1">
        <v>0</v>
      </c>
      <c r="LT1031" s="1">
        <v>0</v>
      </c>
      <c r="LU1031" s="1">
        <v>0</v>
      </c>
      <c r="LV1031" s="1">
        <v>0</v>
      </c>
      <c r="LW1031" s="1">
        <v>0</v>
      </c>
      <c r="LX1031" s="1">
        <v>0</v>
      </c>
      <c r="LY1031" s="1">
        <v>0</v>
      </c>
      <c r="LZ1031" s="1">
        <v>0</v>
      </c>
      <c r="MA1031" s="1">
        <v>0</v>
      </c>
      <c r="MB1031" s="1">
        <v>0</v>
      </c>
      <c r="MC1031" s="1">
        <v>1</v>
      </c>
    </row>
    <row r="1032" spans="1:341">
      <c r="A1032" s="1">
        <v>2017</v>
      </c>
      <c r="B1032" s="1" t="s">
        <v>1114</v>
      </c>
      <c r="C1032" s="1">
        <v>1</v>
      </c>
      <c r="D1032" s="1">
        <v>0</v>
      </c>
      <c r="E1032" s="1">
        <v>1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2</v>
      </c>
      <c r="L1032" s="1">
        <v>2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4</v>
      </c>
      <c r="X1032" s="1">
        <v>4</v>
      </c>
      <c r="Y1032" s="1">
        <v>4</v>
      </c>
      <c r="Z1032" s="1">
        <v>4</v>
      </c>
      <c r="AA1032" s="1">
        <v>4</v>
      </c>
      <c r="AB1032" s="1">
        <v>4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2</v>
      </c>
      <c r="AX1032" s="1">
        <v>1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1</v>
      </c>
      <c r="BG1032" s="1">
        <v>1</v>
      </c>
      <c r="BH1032" s="1">
        <v>0</v>
      </c>
      <c r="BI1032" s="1">
        <v>0</v>
      </c>
      <c r="BJ1032" s="1">
        <v>1</v>
      </c>
      <c r="BK1032" s="1">
        <v>0</v>
      </c>
      <c r="BL1032" s="1">
        <v>0</v>
      </c>
      <c r="BM1032" s="1">
        <v>1</v>
      </c>
      <c r="BN1032" s="1">
        <v>0</v>
      </c>
      <c r="BO1032" s="1">
        <v>1</v>
      </c>
      <c r="BP1032" s="1">
        <v>0</v>
      </c>
      <c r="BQ1032" s="1">
        <v>1</v>
      </c>
      <c r="BR1032" s="1">
        <v>1</v>
      </c>
      <c r="BS1032" s="1">
        <v>1</v>
      </c>
      <c r="BT1032" s="1">
        <v>3</v>
      </c>
      <c r="BU1032" s="1">
        <v>1</v>
      </c>
      <c r="BV1032" s="1">
        <v>1</v>
      </c>
      <c r="BW1032" s="1">
        <v>0</v>
      </c>
      <c r="BX1032" s="1">
        <v>0</v>
      </c>
      <c r="BY1032" s="1">
        <v>1</v>
      </c>
      <c r="BZ1032" s="1">
        <v>0</v>
      </c>
      <c r="CA1032" s="1">
        <v>1</v>
      </c>
      <c r="CB1032" s="1">
        <v>1</v>
      </c>
      <c r="CC1032" s="1">
        <v>1</v>
      </c>
      <c r="CD1032" s="1">
        <v>0</v>
      </c>
      <c r="CE1032" s="1">
        <v>1</v>
      </c>
      <c r="CF1032" s="1">
        <v>0</v>
      </c>
      <c r="CG1032" s="1">
        <v>0</v>
      </c>
      <c r="CH1032" s="1">
        <v>0</v>
      </c>
      <c r="CI1032" s="1">
        <v>0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1</v>
      </c>
      <c r="CW1032" s="1">
        <v>1</v>
      </c>
      <c r="CX1032" s="1">
        <v>0</v>
      </c>
      <c r="CY1032" s="1">
        <v>1</v>
      </c>
      <c r="CZ1032" s="1">
        <v>0</v>
      </c>
      <c r="DA1032" s="1">
        <v>0</v>
      </c>
      <c r="DB1032" s="1">
        <v>1</v>
      </c>
      <c r="DC1032" s="1">
        <v>1</v>
      </c>
      <c r="DD1032" s="1">
        <v>1</v>
      </c>
      <c r="DE1032" s="1">
        <v>2</v>
      </c>
      <c r="DF1032" s="1">
        <v>1</v>
      </c>
      <c r="DG1032" s="1">
        <v>0</v>
      </c>
      <c r="DH1032" s="1">
        <v>1</v>
      </c>
      <c r="DI1032" s="1">
        <v>1</v>
      </c>
      <c r="DJ1032" s="1">
        <v>0</v>
      </c>
      <c r="DK1032" s="1">
        <v>1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12</v>
      </c>
      <c r="DS1032" s="1">
        <v>0</v>
      </c>
      <c r="DT1032" s="1">
        <v>12</v>
      </c>
      <c r="DU1032" s="1">
        <v>12</v>
      </c>
      <c r="DV1032" s="1">
        <v>12</v>
      </c>
      <c r="DW1032" s="1">
        <v>2</v>
      </c>
      <c r="DX1032" s="1">
        <v>0</v>
      </c>
      <c r="DY1032" s="1">
        <v>2</v>
      </c>
      <c r="DZ1032" s="1">
        <v>1</v>
      </c>
      <c r="EA1032" s="1">
        <v>1</v>
      </c>
      <c r="EB1032" s="1">
        <v>0</v>
      </c>
      <c r="EC1032" s="1">
        <v>0</v>
      </c>
      <c r="ED1032" s="1">
        <v>0</v>
      </c>
      <c r="EE1032" s="1">
        <v>2</v>
      </c>
      <c r="EF1032" s="1">
        <v>0</v>
      </c>
      <c r="EG1032" s="1">
        <v>0</v>
      </c>
      <c r="EH1032" s="1">
        <v>0</v>
      </c>
      <c r="EI1032" s="1">
        <v>0</v>
      </c>
      <c r="EJ1032" s="1">
        <v>6</v>
      </c>
      <c r="EK1032" s="1">
        <v>4</v>
      </c>
      <c r="EL1032" s="1">
        <v>2</v>
      </c>
      <c r="EM1032" s="1">
        <v>12</v>
      </c>
      <c r="EN1032" s="1">
        <v>12</v>
      </c>
      <c r="EO1032" s="1">
        <v>0</v>
      </c>
      <c r="EP1032" s="1">
        <v>0</v>
      </c>
      <c r="EQ1032" s="1">
        <v>0</v>
      </c>
      <c r="ER1032" s="1">
        <v>1</v>
      </c>
      <c r="ES1032" s="1">
        <v>1</v>
      </c>
      <c r="ET1032" s="1">
        <v>0</v>
      </c>
      <c r="EU1032" s="1">
        <v>1</v>
      </c>
      <c r="EV1032" s="1">
        <v>0</v>
      </c>
      <c r="EW1032" s="1">
        <v>0</v>
      </c>
      <c r="EX1032" s="1">
        <v>0</v>
      </c>
      <c r="EY1032" s="1">
        <v>1</v>
      </c>
      <c r="EZ1032" s="1">
        <v>0</v>
      </c>
      <c r="FA1032" s="1">
        <v>1</v>
      </c>
      <c r="FB1032" s="1">
        <v>1</v>
      </c>
      <c r="FC1032" s="1">
        <v>1</v>
      </c>
      <c r="FD1032" s="1">
        <v>0</v>
      </c>
      <c r="FE1032" s="1">
        <v>1</v>
      </c>
      <c r="FF1032" s="1">
        <v>0</v>
      </c>
      <c r="FG1032" s="1">
        <v>1</v>
      </c>
      <c r="FH1032" s="1">
        <v>0</v>
      </c>
      <c r="FI1032" s="1">
        <v>0</v>
      </c>
      <c r="FJ1032" s="1">
        <v>1</v>
      </c>
      <c r="FK1032" s="1">
        <v>0</v>
      </c>
      <c r="FL1032" s="1">
        <v>1</v>
      </c>
      <c r="FM1032" s="1">
        <v>3</v>
      </c>
      <c r="FN1032" s="1">
        <v>1</v>
      </c>
      <c r="FO1032" s="1">
        <v>0</v>
      </c>
      <c r="FP1032" s="1">
        <v>0</v>
      </c>
      <c r="FQ1032" s="1">
        <v>0</v>
      </c>
      <c r="FR1032" s="1">
        <v>14</v>
      </c>
      <c r="FS1032" s="1">
        <v>0</v>
      </c>
      <c r="FT1032" s="1">
        <v>0</v>
      </c>
      <c r="FU1032" s="1">
        <v>0</v>
      </c>
      <c r="FV1032" s="1">
        <v>3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1</v>
      </c>
      <c r="GD1032" s="1">
        <v>1</v>
      </c>
      <c r="GE1032" s="1">
        <v>1</v>
      </c>
      <c r="GF1032" s="1">
        <v>3</v>
      </c>
      <c r="GG1032" s="1">
        <v>1</v>
      </c>
      <c r="GH1032" s="1">
        <v>1</v>
      </c>
      <c r="GI1032" s="1">
        <v>1</v>
      </c>
      <c r="GJ1032" s="1">
        <v>1</v>
      </c>
      <c r="GK1032" s="1">
        <v>1</v>
      </c>
      <c r="GL1032" s="1">
        <v>1</v>
      </c>
      <c r="GM1032" s="1">
        <v>0</v>
      </c>
      <c r="GN1032" s="1">
        <v>0</v>
      </c>
      <c r="GO1032" s="1">
        <v>1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1</v>
      </c>
      <c r="HP1032" s="1">
        <v>1</v>
      </c>
      <c r="HQ1032" s="1">
        <v>0</v>
      </c>
      <c r="HR1032" s="1">
        <v>0</v>
      </c>
      <c r="HS1032" s="1">
        <v>2</v>
      </c>
      <c r="HT1032" s="1">
        <v>2</v>
      </c>
      <c r="HU1032" s="1">
        <v>2</v>
      </c>
      <c r="HV1032" s="1">
        <v>6</v>
      </c>
      <c r="HW1032" s="1">
        <v>2</v>
      </c>
      <c r="HX1032" s="1">
        <v>2</v>
      </c>
      <c r="HY1032" s="1">
        <v>2</v>
      </c>
      <c r="HZ1032" s="1">
        <v>2</v>
      </c>
      <c r="IA1032" s="1">
        <v>2</v>
      </c>
      <c r="IB1032" s="1">
        <v>2</v>
      </c>
      <c r="IC1032" s="1">
        <v>2</v>
      </c>
      <c r="ID1032" s="1">
        <v>0</v>
      </c>
      <c r="IE1032" s="1">
        <v>0</v>
      </c>
      <c r="IF1032" s="1">
        <v>1</v>
      </c>
      <c r="IG1032" s="1">
        <v>1</v>
      </c>
      <c r="IH1032" s="1">
        <v>1</v>
      </c>
      <c r="II1032" s="1">
        <v>1</v>
      </c>
      <c r="IJ1032" s="1">
        <v>1</v>
      </c>
      <c r="IK1032" s="1">
        <v>1</v>
      </c>
      <c r="IL1032" s="1">
        <v>1</v>
      </c>
      <c r="IM1032" s="1">
        <v>1</v>
      </c>
      <c r="IN1032" s="1">
        <v>1</v>
      </c>
      <c r="IO1032" s="1">
        <v>1</v>
      </c>
      <c r="IP1032" s="1">
        <v>0</v>
      </c>
      <c r="IQ1032" s="1">
        <v>0</v>
      </c>
      <c r="IR1032" s="1">
        <v>0</v>
      </c>
      <c r="IS1032" s="1">
        <v>1</v>
      </c>
      <c r="IT1032" s="1">
        <v>1</v>
      </c>
      <c r="IU1032" s="1">
        <v>1</v>
      </c>
      <c r="IV1032" s="1">
        <v>3</v>
      </c>
      <c r="IW1032" s="1">
        <v>1</v>
      </c>
      <c r="IX1032" s="1">
        <v>1</v>
      </c>
      <c r="IY1032" s="1">
        <v>1</v>
      </c>
      <c r="IZ1032" s="1">
        <v>1</v>
      </c>
      <c r="JA1032" s="1">
        <v>1</v>
      </c>
      <c r="JB1032" s="1">
        <v>1</v>
      </c>
      <c r="JC1032" s="1">
        <v>0</v>
      </c>
      <c r="JD1032" s="1">
        <v>0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0</v>
      </c>
      <c r="JK1032" s="1">
        <v>0</v>
      </c>
      <c r="JL1032" s="1">
        <v>0</v>
      </c>
      <c r="JM1032" s="1">
        <v>0</v>
      </c>
      <c r="JN1032" s="1">
        <v>0</v>
      </c>
      <c r="JO1032" s="1">
        <v>0</v>
      </c>
      <c r="JP1032" s="1">
        <v>0</v>
      </c>
      <c r="JQ1032" s="1">
        <v>0</v>
      </c>
      <c r="JR1032" s="1">
        <v>0</v>
      </c>
      <c r="JS1032" s="1">
        <v>0</v>
      </c>
      <c r="JT1032" s="1">
        <v>0</v>
      </c>
      <c r="JU1032" s="1">
        <v>0</v>
      </c>
      <c r="JV1032" s="1">
        <v>0</v>
      </c>
      <c r="JW1032" s="1">
        <v>0</v>
      </c>
      <c r="JX1032" s="1">
        <v>0</v>
      </c>
      <c r="JY1032" s="1">
        <v>0</v>
      </c>
      <c r="JZ1032" s="1">
        <v>0</v>
      </c>
      <c r="KA1032" s="1">
        <v>0</v>
      </c>
      <c r="KB1032" s="1">
        <v>0</v>
      </c>
      <c r="KC1032" s="1">
        <v>0</v>
      </c>
      <c r="KD1032" s="1">
        <v>0</v>
      </c>
      <c r="KE1032" s="1">
        <v>0</v>
      </c>
      <c r="KF1032" s="1">
        <v>0</v>
      </c>
      <c r="KG1032" s="1">
        <v>0</v>
      </c>
      <c r="KH1032" s="1">
        <v>0</v>
      </c>
      <c r="KI1032" s="1">
        <v>0</v>
      </c>
      <c r="KJ1032" s="1">
        <v>0</v>
      </c>
      <c r="KK1032" s="1">
        <v>0</v>
      </c>
      <c r="KL1032" s="1">
        <v>0</v>
      </c>
      <c r="KM1032" s="1">
        <v>0</v>
      </c>
      <c r="KN1032" s="1">
        <v>0</v>
      </c>
      <c r="KO1032" s="1">
        <v>0</v>
      </c>
      <c r="KP1032" s="1">
        <v>0</v>
      </c>
      <c r="KQ1032" s="1">
        <v>0</v>
      </c>
      <c r="KR1032" s="1">
        <v>0</v>
      </c>
      <c r="KS1032" s="1">
        <v>0</v>
      </c>
      <c r="KT1032" s="1">
        <v>0</v>
      </c>
      <c r="KU1032" s="1">
        <v>0</v>
      </c>
      <c r="KV1032" s="1">
        <v>0</v>
      </c>
      <c r="KW1032" s="1">
        <v>0</v>
      </c>
      <c r="KX1032" s="1">
        <v>0</v>
      </c>
      <c r="KY1032" s="1">
        <v>0</v>
      </c>
      <c r="KZ1032" s="1">
        <v>0</v>
      </c>
      <c r="LA1032" s="1">
        <v>0</v>
      </c>
      <c r="LB1032" s="1">
        <v>0</v>
      </c>
      <c r="LC1032" s="1">
        <v>0</v>
      </c>
      <c r="LD1032" s="1">
        <v>0</v>
      </c>
      <c r="LE1032" s="1">
        <v>0</v>
      </c>
      <c r="LF1032" s="1">
        <v>0</v>
      </c>
      <c r="LG1032" s="1">
        <v>0</v>
      </c>
      <c r="LH1032" s="1">
        <v>0</v>
      </c>
      <c r="LI1032" s="1">
        <v>0</v>
      </c>
      <c r="LJ1032" s="1">
        <v>0</v>
      </c>
      <c r="LK1032" s="1">
        <v>0</v>
      </c>
      <c r="LL1032" s="1">
        <v>0</v>
      </c>
      <c r="LM1032" s="1">
        <v>0</v>
      </c>
      <c r="LN1032" s="1">
        <v>0</v>
      </c>
      <c r="LO1032" s="1">
        <v>0</v>
      </c>
      <c r="LP1032" s="1">
        <v>0</v>
      </c>
      <c r="LQ1032" s="1">
        <v>0</v>
      </c>
      <c r="LR1032" s="1">
        <v>0</v>
      </c>
      <c r="LS1032" s="1">
        <v>0</v>
      </c>
      <c r="LT1032" s="1">
        <v>0</v>
      </c>
      <c r="LU1032" s="1">
        <v>0</v>
      </c>
      <c r="LV1032" s="1">
        <v>0</v>
      </c>
      <c r="LW1032" s="1">
        <v>0</v>
      </c>
      <c r="LX1032" s="1">
        <v>0</v>
      </c>
      <c r="LY1032" s="1">
        <v>0</v>
      </c>
      <c r="LZ1032" s="1">
        <v>0</v>
      </c>
      <c r="MA1032" s="1">
        <v>0</v>
      </c>
      <c r="MB1032" s="1">
        <v>0</v>
      </c>
      <c r="MC1032" s="1">
        <v>1</v>
      </c>
    </row>
    <row r="1033" spans="1:341">
      <c r="A1033" s="1">
        <v>2017</v>
      </c>
      <c r="B1033" s="1" t="s">
        <v>1115</v>
      </c>
      <c r="C1033" s="1">
        <v>1</v>
      </c>
      <c r="D1033" s="1">
        <v>0</v>
      </c>
      <c r="E1033" s="1">
        <v>1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2</v>
      </c>
      <c r="L1033" s="1">
        <v>2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4</v>
      </c>
      <c r="X1033" s="1">
        <v>4</v>
      </c>
      <c r="Y1033" s="1">
        <v>4</v>
      </c>
      <c r="Z1033" s="1">
        <v>4</v>
      </c>
      <c r="AA1033" s="1">
        <v>4</v>
      </c>
      <c r="AB1033" s="1">
        <v>4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2</v>
      </c>
      <c r="AX1033" s="1">
        <v>1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1</v>
      </c>
      <c r="BG1033" s="1">
        <v>1</v>
      </c>
      <c r="BH1033" s="1">
        <v>0</v>
      </c>
      <c r="BI1033" s="1">
        <v>0</v>
      </c>
      <c r="BJ1033" s="1">
        <v>1</v>
      </c>
      <c r="BK1033" s="1">
        <v>0</v>
      </c>
      <c r="BL1033" s="1">
        <v>0</v>
      </c>
      <c r="BM1033" s="1">
        <v>1</v>
      </c>
      <c r="BN1033" s="1">
        <v>0</v>
      </c>
      <c r="BO1033" s="1">
        <v>1</v>
      </c>
      <c r="BP1033" s="1">
        <v>0</v>
      </c>
      <c r="BQ1033" s="1">
        <v>1</v>
      </c>
      <c r="BR1033" s="1">
        <v>1</v>
      </c>
      <c r="BS1033" s="1">
        <v>1</v>
      </c>
      <c r="BT1033" s="1">
        <v>3</v>
      </c>
      <c r="BU1033" s="1">
        <v>1</v>
      </c>
      <c r="BV1033" s="1">
        <v>1</v>
      </c>
      <c r="BW1033" s="1">
        <v>0</v>
      </c>
      <c r="BX1033" s="1">
        <v>0</v>
      </c>
      <c r="BY1033" s="1">
        <v>1</v>
      </c>
      <c r="BZ1033" s="1">
        <v>0</v>
      </c>
      <c r="CA1033" s="1">
        <v>1</v>
      </c>
      <c r="CB1033" s="1">
        <v>1</v>
      </c>
      <c r="CC1033" s="1">
        <v>1</v>
      </c>
      <c r="CD1033" s="1">
        <v>0</v>
      </c>
      <c r="CE1033" s="1">
        <v>1</v>
      </c>
      <c r="CF1033" s="1">
        <v>0</v>
      </c>
      <c r="CG1033" s="1">
        <v>0</v>
      </c>
      <c r="CH1033" s="1">
        <v>0</v>
      </c>
      <c r="CI1033" s="1">
        <v>0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1</v>
      </c>
      <c r="CW1033" s="1">
        <v>1</v>
      </c>
      <c r="CX1033" s="1">
        <v>0</v>
      </c>
      <c r="CY1033" s="1">
        <v>1</v>
      </c>
      <c r="CZ1033" s="1">
        <v>0</v>
      </c>
      <c r="DA1033" s="1">
        <v>0</v>
      </c>
      <c r="DB1033" s="1">
        <v>1</v>
      </c>
      <c r="DC1033" s="1">
        <v>1</v>
      </c>
      <c r="DD1033" s="1">
        <v>1</v>
      </c>
      <c r="DE1033" s="1">
        <v>2</v>
      </c>
      <c r="DF1033" s="1">
        <v>1</v>
      </c>
      <c r="DG1033" s="1">
        <v>0</v>
      </c>
      <c r="DH1033" s="1">
        <v>1</v>
      </c>
      <c r="DI1033" s="1">
        <v>1</v>
      </c>
      <c r="DJ1033" s="1">
        <v>0</v>
      </c>
      <c r="DK1033" s="1">
        <v>1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12</v>
      </c>
      <c r="DS1033" s="1">
        <v>0</v>
      </c>
      <c r="DT1033" s="1">
        <v>12</v>
      </c>
      <c r="DU1033" s="1">
        <v>12</v>
      </c>
      <c r="DV1033" s="1">
        <v>12</v>
      </c>
      <c r="DW1033" s="1">
        <v>2</v>
      </c>
      <c r="DX1033" s="1">
        <v>0</v>
      </c>
      <c r="DY1033" s="1">
        <v>2</v>
      </c>
      <c r="DZ1033" s="1">
        <v>1</v>
      </c>
      <c r="EA1033" s="1">
        <v>1</v>
      </c>
      <c r="EB1033" s="1">
        <v>0</v>
      </c>
      <c r="EC1033" s="1">
        <v>0</v>
      </c>
      <c r="ED1033" s="1">
        <v>0</v>
      </c>
      <c r="EE1033" s="1">
        <v>2</v>
      </c>
      <c r="EF1033" s="1">
        <v>0</v>
      </c>
      <c r="EG1033" s="1">
        <v>0</v>
      </c>
      <c r="EH1033" s="1">
        <v>0</v>
      </c>
      <c r="EI1033" s="1">
        <v>0</v>
      </c>
      <c r="EJ1033" s="1">
        <v>6</v>
      </c>
      <c r="EK1033" s="1">
        <v>4</v>
      </c>
      <c r="EL1033" s="1">
        <v>2</v>
      </c>
      <c r="EM1033" s="1">
        <v>12</v>
      </c>
      <c r="EN1033" s="1">
        <v>12</v>
      </c>
      <c r="EO1033" s="1">
        <v>0</v>
      </c>
      <c r="EP1033" s="1">
        <v>0</v>
      </c>
      <c r="EQ1033" s="1">
        <v>0</v>
      </c>
      <c r="ER1033" s="1">
        <v>1</v>
      </c>
      <c r="ES1033" s="1">
        <v>1</v>
      </c>
      <c r="ET1033" s="1">
        <v>0</v>
      </c>
      <c r="EU1033" s="1">
        <v>1</v>
      </c>
      <c r="EV1033" s="1">
        <v>0</v>
      </c>
      <c r="EW1033" s="1">
        <v>0</v>
      </c>
      <c r="EX1033" s="1">
        <v>0</v>
      </c>
      <c r="EY1033" s="1">
        <v>1</v>
      </c>
      <c r="EZ1033" s="1">
        <v>0</v>
      </c>
      <c r="FA1033" s="1">
        <v>1</v>
      </c>
      <c r="FB1033" s="1">
        <v>1</v>
      </c>
      <c r="FC1033" s="1">
        <v>1</v>
      </c>
      <c r="FD1033" s="1">
        <v>0</v>
      </c>
      <c r="FE1033" s="1">
        <v>1</v>
      </c>
      <c r="FF1033" s="1">
        <v>0</v>
      </c>
      <c r="FG1033" s="1">
        <v>1</v>
      </c>
      <c r="FH1033" s="1">
        <v>0</v>
      </c>
      <c r="FI1033" s="1">
        <v>0</v>
      </c>
      <c r="FJ1033" s="1">
        <v>1</v>
      </c>
      <c r="FK1033" s="1">
        <v>0</v>
      </c>
      <c r="FL1033" s="1">
        <v>1</v>
      </c>
      <c r="FM1033" s="1">
        <v>3</v>
      </c>
      <c r="FN1033" s="1">
        <v>1</v>
      </c>
      <c r="FO1033" s="1">
        <v>0</v>
      </c>
      <c r="FP1033" s="1">
        <v>0</v>
      </c>
      <c r="FQ1033" s="1">
        <v>0</v>
      </c>
      <c r="FR1033" s="1">
        <v>14</v>
      </c>
      <c r="FS1033" s="1">
        <v>0</v>
      </c>
      <c r="FT1033" s="1">
        <v>0</v>
      </c>
      <c r="FU1033" s="1">
        <v>0</v>
      </c>
      <c r="FV1033" s="1">
        <v>2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1</v>
      </c>
      <c r="GD1033" s="1">
        <v>1</v>
      </c>
      <c r="GE1033" s="1">
        <v>1</v>
      </c>
      <c r="GF1033" s="1">
        <v>3</v>
      </c>
      <c r="GG1033" s="1">
        <v>1</v>
      </c>
      <c r="GH1033" s="1">
        <v>1</v>
      </c>
      <c r="GI1033" s="1">
        <v>1</v>
      </c>
      <c r="GJ1033" s="1">
        <v>1</v>
      </c>
      <c r="GK1033" s="1">
        <v>1</v>
      </c>
      <c r="GL1033" s="1">
        <v>1</v>
      </c>
      <c r="GM1033" s="1">
        <v>0</v>
      </c>
      <c r="GN1033" s="1">
        <v>0</v>
      </c>
      <c r="GO1033" s="1">
        <v>1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1</v>
      </c>
      <c r="HP1033" s="1">
        <v>1</v>
      </c>
      <c r="HQ1033" s="1">
        <v>0</v>
      </c>
      <c r="HR1033" s="1">
        <v>0</v>
      </c>
      <c r="HS1033" s="1">
        <v>2</v>
      </c>
      <c r="HT1033" s="1">
        <v>2</v>
      </c>
      <c r="HU1033" s="1">
        <v>2</v>
      </c>
      <c r="HV1033" s="1">
        <v>6</v>
      </c>
      <c r="HW1033" s="1">
        <v>2</v>
      </c>
      <c r="HX1033" s="1">
        <v>2</v>
      </c>
      <c r="HY1033" s="1">
        <v>2</v>
      </c>
      <c r="HZ1033" s="1">
        <v>2</v>
      </c>
      <c r="IA1033" s="1">
        <v>2</v>
      </c>
      <c r="IB1033" s="1">
        <v>2</v>
      </c>
      <c r="IC1033" s="1">
        <v>2</v>
      </c>
      <c r="ID1033" s="1">
        <v>0</v>
      </c>
      <c r="IE1033" s="1">
        <v>0</v>
      </c>
      <c r="IF1033" s="1">
        <v>1</v>
      </c>
      <c r="IG1033" s="1">
        <v>1</v>
      </c>
      <c r="IH1033" s="1">
        <v>1</v>
      </c>
      <c r="II1033" s="1">
        <v>1</v>
      </c>
      <c r="IJ1033" s="1">
        <v>1</v>
      </c>
      <c r="IK1033" s="1">
        <v>1</v>
      </c>
      <c r="IL1033" s="1">
        <v>1</v>
      </c>
      <c r="IM1033" s="1">
        <v>1</v>
      </c>
      <c r="IN1033" s="1">
        <v>1</v>
      </c>
      <c r="IO1033" s="1">
        <v>1</v>
      </c>
      <c r="IP1033" s="1">
        <v>0</v>
      </c>
      <c r="IQ1033" s="1">
        <v>0</v>
      </c>
      <c r="IR1033" s="1">
        <v>0</v>
      </c>
      <c r="IS1033" s="1">
        <v>1</v>
      </c>
      <c r="IT1033" s="1">
        <v>1</v>
      </c>
      <c r="IU1033" s="1">
        <v>1</v>
      </c>
      <c r="IV1033" s="1">
        <v>3</v>
      </c>
      <c r="IW1033" s="1">
        <v>1</v>
      </c>
      <c r="IX1033" s="1">
        <v>1</v>
      </c>
      <c r="IY1033" s="1">
        <v>1</v>
      </c>
      <c r="IZ1033" s="1">
        <v>1</v>
      </c>
      <c r="JA1033" s="1">
        <v>1</v>
      </c>
      <c r="JB1033" s="1">
        <v>1</v>
      </c>
      <c r="JC1033" s="1">
        <v>0</v>
      </c>
      <c r="JD1033" s="1">
        <v>0</v>
      </c>
      <c r="JE1033" s="1">
        <v>0</v>
      </c>
      <c r="JF1033" s="1">
        <v>0</v>
      </c>
      <c r="JG1033" s="1">
        <v>0</v>
      </c>
      <c r="JH1033" s="1">
        <v>0</v>
      </c>
      <c r="JI1033" s="1">
        <v>0</v>
      </c>
      <c r="JJ1033" s="1">
        <v>0</v>
      </c>
      <c r="JK1033" s="1">
        <v>0</v>
      </c>
      <c r="JL1033" s="1">
        <v>0</v>
      </c>
      <c r="JM1033" s="1">
        <v>0</v>
      </c>
      <c r="JN1033" s="1">
        <v>0</v>
      </c>
      <c r="JO1033" s="1">
        <v>0</v>
      </c>
      <c r="JP1033" s="1">
        <v>0</v>
      </c>
      <c r="JQ1033" s="1">
        <v>0</v>
      </c>
      <c r="JR1033" s="1">
        <v>0</v>
      </c>
      <c r="JS1033" s="1">
        <v>0</v>
      </c>
      <c r="JT1033" s="1">
        <v>0</v>
      </c>
      <c r="JU1033" s="1">
        <v>0</v>
      </c>
      <c r="JV1033" s="1">
        <v>0</v>
      </c>
      <c r="JW1033" s="1">
        <v>0</v>
      </c>
      <c r="JX1033" s="1">
        <v>0</v>
      </c>
      <c r="JY1033" s="1">
        <v>0</v>
      </c>
      <c r="JZ1033" s="1">
        <v>0</v>
      </c>
      <c r="KA1033" s="1">
        <v>0</v>
      </c>
      <c r="KB1033" s="1">
        <v>0</v>
      </c>
      <c r="KC1033" s="1">
        <v>0</v>
      </c>
      <c r="KD1033" s="1">
        <v>0</v>
      </c>
      <c r="KE1033" s="1">
        <v>0</v>
      </c>
      <c r="KF1033" s="1">
        <v>0</v>
      </c>
      <c r="KG1033" s="1">
        <v>0</v>
      </c>
      <c r="KH1033" s="1">
        <v>0</v>
      </c>
      <c r="KI1033" s="1">
        <v>0</v>
      </c>
      <c r="KJ1033" s="1">
        <v>0</v>
      </c>
      <c r="KK1033" s="1">
        <v>0</v>
      </c>
      <c r="KL1033" s="1">
        <v>0</v>
      </c>
      <c r="KM1033" s="1">
        <v>0</v>
      </c>
      <c r="KN1033" s="1">
        <v>0</v>
      </c>
      <c r="KO1033" s="1">
        <v>0</v>
      </c>
      <c r="KP1033" s="1">
        <v>0</v>
      </c>
      <c r="KQ1033" s="1">
        <v>0</v>
      </c>
      <c r="KR1033" s="1">
        <v>0</v>
      </c>
      <c r="KS1033" s="1">
        <v>0</v>
      </c>
      <c r="KT1033" s="1">
        <v>0</v>
      </c>
      <c r="KU1033" s="1">
        <v>0</v>
      </c>
      <c r="KV1033" s="1">
        <v>0</v>
      </c>
      <c r="KW1033" s="1">
        <v>0</v>
      </c>
      <c r="KX1033" s="1">
        <v>0</v>
      </c>
      <c r="KY1033" s="1">
        <v>0</v>
      </c>
      <c r="KZ1033" s="1">
        <v>0</v>
      </c>
      <c r="LA1033" s="1">
        <v>0</v>
      </c>
      <c r="LB1033" s="1">
        <v>0</v>
      </c>
      <c r="LC1033" s="1">
        <v>0</v>
      </c>
      <c r="LD1033" s="1">
        <v>0</v>
      </c>
      <c r="LE1033" s="1">
        <v>0</v>
      </c>
      <c r="LF1033" s="1">
        <v>0</v>
      </c>
      <c r="LG1033" s="1">
        <v>0</v>
      </c>
      <c r="LH1033" s="1">
        <v>0</v>
      </c>
      <c r="LI1033" s="1">
        <v>0</v>
      </c>
      <c r="LJ1033" s="1">
        <v>0</v>
      </c>
      <c r="LK1033" s="1">
        <v>0</v>
      </c>
      <c r="LL1033" s="1">
        <v>0</v>
      </c>
      <c r="LM1033" s="1">
        <v>0</v>
      </c>
      <c r="LN1033" s="1">
        <v>0</v>
      </c>
      <c r="LO1033" s="1">
        <v>0</v>
      </c>
      <c r="LP1033" s="1">
        <v>0</v>
      </c>
      <c r="LQ1033" s="1">
        <v>0</v>
      </c>
      <c r="LR1033" s="1">
        <v>0</v>
      </c>
      <c r="LS1033" s="1">
        <v>0</v>
      </c>
      <c r="LT1033" s="1">
        <v>0</v>
      </c>
      <c r="LU1033" s="1">
        <v>0</v>
      </c>
      <c r="LV1033" s="1">
        <v>0</v>
      </c>
      <c r="LW1033" s="1">
        <v>0</v>
      </c>
      <c r="LX1033" s="1">
        <v>0</v>
      </c>
      <c r="LY1033" s="1">
        <v>0</v>
      </c>
      <c r="LZ1033" s="1">
        <v>0</v>
      </c>
      <c r="MA1033" s="1">
        <v>0</v>
      </c>
      <c r="MB1033" s="1">
        <v>0</v>
      </c>
      <c r="MC1033" s="1">
        <v>1</v>
      </c>
    </row>
    <row r="1034" spans="1:341">
      <c r="A1034" s="1">
        <v>2017</v>
      </c>
      <c r="B1034" s="1" t="s">
        <v>1116</v>
      </c>
      <c r="C1034" s="1">
        <v>1</v>
      </c>
      <c r="D1034" s="1">
        <v>0</v>
      </c>
      <c r="E1034" s="1">
        <v>1</v>
      </c>
      <c r="F1034" s="1">
        <v>1</v>
      </c>
      <c r="G1034" s="1">
        <v>1</v>
      </c>
      <c r="H1034" s="1">
        <v>1</v>
      </c>
      <c r="I1034" s="1">
        <v>1</v>
      </c>
      <c r="J1034" s="1">
        <v>1</v>
      </c>
      <c r="K1034" s="1">
        <v>2</v>
      </c>
      <c r="L1034" s="1">
        <v>2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1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1</v>
      </c>
      <c r="BN1034" s="1">
        <v>0</v>
      </c>
      <c r="BO1034" s="1">
        <v>1</v>
      </c>
      <c r="BP1034" s="1">
        <v>0</v>
      </c>
      <c r="BQ1034" s="1">
        <v>1</v>
      </c>
      <c r="BR1034" s="1">
        <v>1</v>
      </c>
      <c r="BS1034" s="1">
        <v>1</v>
      </c>
      <c r="BT1034" s="1">
        <v>3</v>
      </c>
      <c r="BU1034" s="1">
        <v>1</v>
      </c>
      <c r="BV1034" s="1">
        <v>1</v>
      </c>
      <c r="BW1034" s="1">
        <v>0</v>
      </c>
      <c r="BX1034" s="1">
        <v>0</v>
      </c>
      <c r="BY1034" s="1">
        <v>1</v>
      </c>
      <c r="BZ1034" s="1">
        <v>0</v>
      </c>
      <c r="CA1034" s="1">
        <v>1</v>
      </c>
      <c r="CB1034" s="1">
        <v>1</v>
      </c>
      <c r="CC1034" s="1">
        <v>1</v>
      </c>
      <c r="CD1034" s="1">
        <v>0</v>
      </c>
      <c r="CE1034" s="1">
        <v>2</v>
      </c>
      <c r="CF1034" s="1">
        <v>0</v>
      </c>
      <c r="CG1034" s="1">
        <v>0</v>
      </c>
      <c r="CH1034" s="1">
        <v>0</v>
      </c>
      <c r="CI1034" s="1">
        <v>0</v>
      </c>
      <c r="CJ1034" s="1">
        <v>2</v>
      </c>
      <c r="CK1034" s="1">
        <v>2</v>
      </c>
      <c r="CL1034" s="1">
        <v>2</v>
      </c>
      <c r="CM1034" s="1">
        <v>2</v>
      </c>
      <c r="CN1034" s="1">
        <v>2</v>
      </c>
      <c r="CO1034" s="1">
        <v>0</v>
      </c>
      <c r="CP1034" s="1">
        <v>1</v>
      </c>
      <c r="CQ1034" s="1">
        <v>1</v>
      </c>
      <c r="CR1034" s="1">
        <v>1</v>
      </c>
      <c r="CS1034" s="1">
        <v>1</v>
      </c>
      <c r="CT1034" s="1">
        <v>1</v>
      </c>
      <c r="CU1034" s="1">
        <v>0</v>
      </c>
      <c r="CV1034" s="1">
        <v>1</v>
      </c>
      <c r="CW1034" s="1">
        <v>1</v>
      </c>
      <c r="CX1034" s="1">
        <v>0</v>
      </c>
      <c r="CY1034" s="1">
        <v>4</v>
      </c>
      <c r="CZ1034" s="1">
        <v>0</v>
      </c>
      <c r="DA1034" s="1">
        <v>0</v>
      </c>
      <c r="DB1034" s="1">
        <v>4</v>
      </c>
      <c r="DC1034" s="1">
        <v>4</v>
      </c>
      <c r="DD1034" s="1">
        <v>4</v>
      </c>
      <c r="DE1034" s="1">
        <v>6</v>
      </c>
      <c r="DF1034" s="1">
        <v>4</v>
      </c>
      <c r="DG1034" s="1">
        <v>0</v>
      </c>
      <c r="DH1034" s="1">
        <v>4</v>
      </c>
      <c r="DI1034" s="1">
        <v>4</v>
      </c>
      <c r="DJ1034" s="1">
        <v>0</v>
      </c>
      <c r="DK1034" s="1">
        <v>4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7</v>
      </c>
      <c r="DS1034" s="1">
        <v>0</v>
      </c>
      <c r="DT1034" s="1">
        <v>7</v>
      </c>
      <c r="DU1034" s="1">
        <v>7</v>
      </c>
      <c r="DV1034" s="1">
        <v>7</v>
      </c>
      <c r="DW1034" s="1">
        <v>1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8</v>
      </c>
      <c r="ED1034" s="1">
        <v>8</v>
      </c>
      <c r="EE1034" s="1">
        <v>2</v>
      </c>
      <c r="EF1034" s="1">
        <v>0</v>
      </c>
      <c r="EG1034" s="1">
        <v>0</v>
      </c>
      <c r="EH1034" s="1">
        <v>0</v>
      </c>
      <c r="EI1034" s="1">
        <v>0</v>
      </c>
      <c r="EJ1034" s="1">
        <v>2</v>
      </c>
      <c r="EK1034" s="1">
        <v>0</v>
      </c>
      <c r="EL1034" s="1">
        <v>2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1</v>
      </c>
      <c r="ES1034" s="1">
        <v>1</v>
      </c>
      <c r="ET1034" s="1">
        <v>0</v>
      </c>
      <c r="EU1034" s="1">
        <v>1</v>
      </c>
      <c r="EV1034" s="1">
        <v>0</v>
      </c>
      <c r="EW1034" s="1">
        <v>0</v>
      </c>
      <c r="EX1034" s="1">
        <v>0</v>
      </c>
      <c r="EY1034" s="1">
        <v>1</v>
      </c>
      <c r="EZ1034" s="1">
        <v>0</v>
      </c>
      <c r="FA1034" s="1">
        <v>1</v>
      </c>
      <c r="FB1034" s="1">
        <v>1</v>
      </c>
      <c r="FC1034" s="1">
        <v>1</v>
      </c>
      <c r="FD1034" s="1">
        <v>0</v>
      </c>
      <c r="FE1034" s="1">
        <v>1</v>
      </c>
      <c r="FF1034" s="1">
        <v>0</v>
      </c>
      <c r="FG1034" s="1">
        <v>1</v>
      </c>
      <c r="FH1034" s="1">
        <v>0</v>
      </c>
      <c r="FI1034" s="1">
        <v>0</v>
      </c>
      <c r="FJ1034" s="1">
        <v>1</v>
      </c>
      <c r="FK1034" s="1">
        <v>0</v>
      </c>
      <c r="FL1034" s="1">
        <v>1</v>
      </c>
      <c r="FM1034" s="1">
        <v>3</v>
      </c>
      <c r="FN1034" s="1">
        <v>1</v>
      </c>
      <c r="FO1034" s="1">
        <v>0</v>
      </c>
      <c r="FP1034" s="1">
        <v>0</v>
      </c>
      <c r="FQ1034" s="1">
        <v>0</v>
      </c>
      <c r="FR1034" s="1">
        <v>13</v>
      </c>
      <c r="FS1034" s="1">
        <v>0</v>
      </c>
      <c r="FT1034" s="1">
        <v>0</v>
      </c>
      <c r="FU1034" s="1">
        <v>0</v>
      </c>
      <c r="FV1034" s="1">
        <v>4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1</v>
      </c>
      <c r="GD1034" s="1">
        <v>1</v>
      </c>
      <c r="GE1034" s="1">
        <v>1</v>
      </c>
      <c r="GF1034" s="1">
        <v>3</v>
      </c>
      <c r="GG1034" s="1">
        <v>1</v>
      </c>
      <c r="GH1034" s="1">
        <v>1</v>
      </c>
      <c r="GI1034" s="1">
        <v>1</v>
      </c>
      <c r="GJ1034" s="1">
        <v>1</v>
      </c>
      <c r="GK1034" s="1">
        <v>1</v>
      </c>
      <c r="GL1034" s="1">
        <v>1</v>
      </c>
      <c r="GM1034" s="1">
        <v>0</v>
      </c>
      <c r="GN1034" s="1">
        <v>0</v>
      </c>
      <c r="GO1034" s="1">
        <v>1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1</v>
      </c>
      <c r="HP1034" s="1">
        <v>1</v>
      </c>
      <c r="HQ1034" s="1">
        <v>0</v>
      </c>
      <c r="HR1034" s="1">
        <v>0</v>
      </c>
      <c r="HS1034" s="1">
        <v>2</v>
      </c>
      <c r="HT1034" s="1">
        <v>2</v>
      </c>
      <c r="HU1034" s="1">
        <v>2</v>
      </c>
      <c r="HV1034" s="1">
        <v>6</v>
      </c>
      <c r="HW1034" s="1">
        <v>2</v>
      </c>
      <c r="HX1034" s="1">
        <v>2</v>
      </c>
      <c r="HY1034" s="1">
        <v>2</v>
      </c>
      <c r="HZ1034" s="1">
        <v>2</v>
      </c>
      <c r="IA1034" s="1">
        <v>2</v>
      </c>
      <c r="IB1034" s="1">
        <v>2</v>
      </c>
      <c r="IC1034" s="1">
        <v>2</v>
      </c>
      <c r="ID1034" s="1">
        <v>0</v>
      </c>
      <c r="IE1034" s="1">
        <v>0</v>
      </c>
      <c r="IF1034" s="1">
        <v>1</v>
      </c>
      <c r="IG1034" s="1">
        <v>1</v>
      </c>
      <c r="IH1034" s="1">
        <v>1</v>
      </c>
      <c r="II1034" s="1">
        <v>1</v>
      </c>
      <c r="IJ1034" s="1">
        <v>1</v>
      </c>
      <c r="IK1034" s="1">
        <v>1</v>
      </c>
      <c r="IL1034" s="1">
        <v>1</v>
      </c>
      <c r="IM1034" s="1">
        <v>1</v>
      </c>
      <c r="IN1034" s="1">
        <v>1</v>
      </c>
      <c r="IO1034" s="1">
        <v>1</v>
      </c>
      <c r="IP1034" s="1">
        <v>0</v>
      </c>
      <c r="IQ1034" s="1">
        <v>0</v>
      </c>
      <c r="IR1034" s="1">
        <v>0</v>
      </c>
      <c r="IS1034" s="1">
        <v>1</v>
      </c>
      <c r="IT1034" s="1">
        <v>1</v>
      </c>
      <c r="IU1034" s="1">
        <v>1</v>
      </c>
      <c r="IV1034" s="1">
        <v>3</v>
      </c>
      <c r="IW1034" s="1">
        <v>1</v>
      </c>
      <c r="IX1034" s="1">
        <v>1</v>
      </c>
      <c r="IY1034" s="1">
        <v>1</v>
      </c>
      <c r="IZ1034" s="1">
        <v>1</v>
      </c>
      <c r="JA1034" s="1">
        <v>1</v>
      </c>
      <c r="JB1034" s="1">
        <v>1</v>
      </c>
      <c r="JC1034" s="1">
        <v>0</v>
      </c>
      <c r="JD1034" s="1">
        <v>0</v>
      </c>
      <c r="JE1034" s="1">
        <v>0</v>
      </c>
      <c r="JF1034" s="1">
        <v>0</v>
      </c>
      <c r="JG1034" s="1">
        <v>0</v>
      </c>
      <c r="JH1034" s="1">
        <v>0</v>
      </c>
      <c r="JI1034" s="1">
        <v>0</v>
      </c>
      <c r="JJ1034" s="1">
        <v>0</v>
      </c>
      <c r="JK1034" s="1">
        <v>0</v>
      </c>
      <c r="JL1034" s="1">
        <v>0</v>
      </c>
      <c r="JM1034" s="1">
        <v>0</v>
      </c>
      <c r="JN1034" s="1">
        <v>0</v>
      </c>
      <c r="JO1034" s="1">
        <v>0</v>
      </c>
      <c r="JP1034" s="1">
        <v>0</v>
      </c>
      <c r="JQ1034" s="1">
        <v>0</v>
      </c>
      <c r="JR1034" s="1">
        <v>0</v>
      </c>
      <c r="JS1034" s="1">
        <v>0</v>
      </c>
      <c r="JT1034" s="1">
        <v>0</v>
      </c>
      <c r="JU1034" s="1">
        <v>0</v>
      </c>
      <c r="JV1034" s="1">
        <v>0</v>
      </c>
      <c r="JW1034" s="1">
        <v>0</v>
      </c>
      <c r="JX1034" s="1">
        <v>0</v>
      </c>
      <c r="JY1034" s="1">
        <v>0</v>
      </c>
      <c r="JZ1034" s="1">
        <v>0</v>
      </c>
      <c r="KA1034" s="1">
        <v>0</v>
      </c>
      <c r="KB1034" s="1">
        <v>0</v>
      </c>
      <c r="KC1034" s="1">
        <v>0</v>
      </c>
      <c r="KD1034" s="1">
        <v>0</v>
      </c>
      <c r="KE1034" s="1">
        <v>0</v>
      </c>
      <c r="KF1034" s="1">
        <v>0</v>
      </c>
      <c r="KG1034" s="1">
        <v>0</v>
      </c>
      <c r="KH1034" s="1">
        <v>0</v>
      </c>
      <c r="KI1034" s="1">
        <v>0</v>
      </c>
      <c r="KJ1034" s="1">
        <v>0</v>
      </c>
      <c r="KK1034" s="1">
        <v>0</v>
      </c>
      <c r="KL1034" s="1">
        <v>0</v>
      </c>
      <c r="KM1034" s="1">
        <v>0</v>
      </c>
      <c r="KN1034" s="1">
        <v>0</v>
      </c>
      <c r="KO1034" s="1">
        <v>0</v>
      </c>
      <c r="KP1034" s="1">
        <v>0</v>
      </c>
      <c r="KQ1034" s="1">
        <v>0</v>
      </c>
      <c r="KR1034" s="1">
        <v>0</v>
      </c>
      <c r="KS1034" s="1">
        <v>0</v>
      </c>
      <c r="KT1034" s="1">
        <v>0</v>
      </c>
      <c r="KU1034" s="1">
        <v>0</v>
      </c>
      <c r="KV1034" s="1">
        <v>0</v>
      </c>
      <c r="KW1034" s="1">
        <v>0</v>
      </c>
      <c r="KX1034" s="1">
        <v>0</v>
      </c>
      <c r="KY1034" s="1">
        <v>0</v>
      </c>
      <c r="KZ1034" s="1">
        <v>0</v>
      </c>
      <c r="LA1034" s="1">
        <v>0</v>
      </c>
      <c r="LB1034" s="1">
        <v>0</v>
      </c>
      <c r="LC1034" s="1">
        <v>0</v>
      </c>
      <c r="LD1034" s="1">
        <v>0</v>
      </c>
      <c r="LE1034" s="1">
        <v>0</v>
      </c>
      <c r="LF1034" s="1">
        <v>0</v>
      </c>
      <c r="LG1034" s="1">
        <v>0</v>
      </c>
      <c r="LH1034" s="1">
        <v>0</v>
      </c>
      <c r="LI1034" s="1">
        <v>0</v>
      </c>
      <c r="LJ1034" s="1">
        <v>0</v>
      </c>
      <c r="LK1034" s="1">
        <v>0</v>
      </c>
      <c r="LL1034" s="1">
        <v>0</v>
      </c>
      <c r="LM1034" s="1">
        <v>0</v>
      </c>
      <c r="LN1034" s="1">
        <v>0</v>
      </c>
      <c r="LO1034" s="1">
        <v>0</v>
      </c>
      <c r="LP1034" s="1">
        <v>0</v>
      </c>
      <c r="LQ1034" s="1">
        <v>0</v>
      </c>
      <c r="LR1034" s="1">
        <v>0</v>
      </c>
      <c r="LS1034" s="1">
        <v>0</v>
      </c>
      <c r="LT1034" s="1">
        <v>0</v>
      </c>
      <c r="LU1034" s="1">
        <v>0</v>
      </c>
      <c r="LV1034" s="1">
        <v>0</v>
      </c>
      <c r="LW1034" s="1">
        <v>0</v>
      </c>
      <c r="LX1034" s="1">
        <v>0</v>
      </c>
      <c r="LY1034" s="1">
        <v>0</v>
      </c>
      <c r="LZ1034" s="1">
        <v>0</v>
      </c>
      <c r="MA1034" s="1">
        <v>0</v>
      </c>
      <c r="MB1034" s="1">
        <v>0</v>
      </c>
      <c r="MC1034" s="1">
        <v>1</v>
      </c>
    </row>
    <row r="1035" spans="1:341">
      <c r="A1035" s="1">
        <v>2017</v>
      </c>
      <c r="B1035" s="1" t="s">
        <v>1117</v>
      </c>
      <c r="C1035" s="1">
        <v>1</v>
      </c>
      <c r="D1035" s="1">
        <v>0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  <c r="J1035" s="1">
        <v>1</v>
      </c>
      <c r="K1035" s="1">
        <v>2</v>
      </c>
      <c r="L1035" s="1">
        <v>2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4</v>
      </c>
      <c r="X1035" s="1">
        <v>4</v>
      </c>
      <c r="Y1035" s="1">
        <v>4</v>
      </c>
      <c r="Z1035" s="1">
        <v>4</v>
      </c>
      <c r="AA1035" s="1">
        <v>4</v>
      </c>
      <c r="AB1035" s="1">
        <v>4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2</v>
      </c>
      <c r="AX1035" s="1">
        <v>1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1</v>
      </c>
      <c r="BG1035" s="1">
        <v>1</v>
      </c>
      <c r="BH1035" s="1">
        <v>0</v>
      </c>
      <c r="BI1035" s="1">
        <v>0</v>
      </c>
      <c r="BJ1035" s="1">
        <v>1</v>
      </c>
      <c r="BK1035" s="1">
        <v>0</v>
      </c>
      <c r="BL1035" s="1">
        <v>0</v>
      </c>
      <c r="BM1035" s="1">
        <v>1</v>
      </c>
      <c r="BN1035" s="1">
        <v>0</v>
      </c>
      <c r="BO1035" s="1">
        <v>1</v>
      </c>
      <c r="BP1035" s="1">
        <v>0</v>
      </c>
      <c r="BQ1035" s="1">
        <v>1</v>
      </c>
      <c r="BR1035" s="1">
        <v>1</v>
      </c>
      <c r="BS1035" s="1">
        <v>1</v>
      </c>
      <c r="BT1035" s="1">
        <v>3</v>
      </c>
      <c r="BU1035" s="1">
        <v>1</v>
      </c>
      <c r="BV1035" s="1">
        <v>1</v>
      </c>
      <c r="BW1035" s="1">
        <v>0</v>
      </c>
      <c r="BX1035" s="1">
        <v>0</v>
      </c>
      <c r="BY1035" s="1">
        <v>1</v>
      </c>
      <c r="BZ1035" s="1">
        <v>0</v>
      </c>
      <c r="CA1035" s="1">
        <v>1</v>
      </c>
      <c r="CB1035" s="1">
        <v>1</v>
      </c>
      <c r="CC1035" s="1">
        <v>1</v>
      </c>
      <c r="CD1035" s="1">
        <v>0</v>
      </c>
      <c r="CE1035" s="1">
        <v>1</v>
      </c>
      <c r="CF1035" s="1">
        <v>0</v>
      </c>
      <c r="CG1035" s="1">
        <v>0</v>
      </c>
      <c r="CH1035" s="1">
        <v>0</v>
      </c>
      <c r="CI1035" s="1">
        <v>0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1</v>
      </c>
      <c r="CW1035" s="1">
        <v>1</v>
      </c>
      <c r="CX1035" s="1">
        <v>0</v>
      </c>
      <c r="CY1035" s="1">
        <v>1</v>
      </c>
      <c r="CZ1035" s="1">
        <v>0</v>
      </c>
      <c r="DA1035" s="1">
        <v>0</v>
      </c>
      <c r="DB1035" s="1">
        <v>1</v>
      </c>
      <c r="DC1035" s="1">
        <v>1</v>
      </c>
      <c r="DD1035" s="1">
        <v>1</v>
      </c>
      <c r="DE1035" s="1">
        <v>2</v>
      </c>
      <c r="DF1035" s="1">
        <v>1</v>
      </c>
      <c r="DG1035" s="1">
        <v>0</v>
      </c>
      <c r="DH1035" s="1">
        <v>1</v>
      </c>
      <c r="DI1035" s="1">
        <v>1</v>
      </c>
      <c r="DJ1035" s="1">
        <v>0</v>
      </c>
      <c r="DK1035" s="1">
        <v>1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12</v>
      </c>
      <c r="DS1035" s="1">
        <v>0</v>
      </c>
      <c r="DT1035" s="1">
        <v>12</v>
      </c>
      <c r="DU1035" s="1">
        <v>12</v>
      </c>
      <c r="DV1035" s="1">
        <v>12</v>
      </c>
      <c r="DW1035" s="1">
        <v>2</v>
      </c>
      <c r="DX1035" s="1">
        <v>0</v>
      </c>
      <c r="DY1035" s="1">
        <v>2</v>
      </c>
      <c r="DZ1035" s="1">
        <v>1</v>
      </c>
      <c r="EA1035" s="1">
        <v>1</v>
      </c>
      <c r="EB1035" s="1">
        <v>0</v>
      </c>
      <c r="EC1035" s="1">
        <v>0</v>
      </c>
      <c r="ED1035" s="1">
        <v>0</v>
      </c>
      <c r="EE1035" s="1">
        <v>2</v>
      </c>
      <c r="EF1035" s="1">
        <v>0</v>
      </c>
      <c r="EG1035" s="1">
        <v>0</v>
      </c>
      <c r="EH1035" s="1">
        <v>0</v>
      </c>
      <c r="EI1035" s="1">
        <v>0</v>
      </c>
      <c r="EJ1035" s="1">
        <v>6</v>
      </c>
      <c r="EK1035" s="1">
        <v>4</v>
      </c>
      <c r="EL1035" s="1">
        <v>2</v>
      </c>
      <c r="EM1035" s="1">
        <v>12</v>
      </c>
      <c r="EN1035" s="1">
        <v>12</v>
      </c>
      <c r="EO1035" s="1">
        <v>0</v>
      </c>
      <c r="EP1035" s="1">
        <v>0</v>
      </c>
      <c r="EQ1035" s="1">
        <v>0</v>
      </c>
      <c r="ER1035" s="1">
        <v>1</v>
      </c>
      <c r="ES1035" s="1">
        <v>1</v>
      </c>
      <c r="ET1035" s="1">
        <v>0</v>
      </c>
      <c r="EU1035" s="1">
        <v>1</v>
      </c>
      <c r="EV1035" s="1">
        <v>0</v>
      </c>
      <c r="EW1035" s="1">
        <v>0</v>
      </c>
      <c r="EX1035" s="1">
        <v>0</v>
      </c>
      <c r="EY1035" s="1">
        <v>1</v>
      </c>
      <c r="EZ1035" s="1">
        <v>0</v>
      </c>
      <c r="FA1035" s="1">
        <v>1</v>
      </c>
      <c r="FB1035" s="1">
        <v>1</v>
      </c>
      <c r="FC1035" s="1">
        <v>1</v>
      </c>
      <c r="FD1035" s="1">
        <v>0</v>
      </c>
      <c r="FE1035" s="1">
        <v>1</v>
      </c>
      <c r="FF1035" s="1">
        <v>0</v>
      </c>
      <c r="FG1035" s="1">
        <v>1</v>
      </c>
      <c r="FH1035" s="1">
        <v>0</v>
      </c>
      <c r="FI1035" s="1">
        <v>0</v>
      </c>
      <c r="FJ1035" s="1">
        <v>1</v>
      </c>
      <c r="FK1035" s="1">
        <v>0</v>
      </c>
      <c r="FL1035" s="1">
        <v>1</v>
      </c>
      <c r="FM1035" s="1">
        <v>3</v>
      </c>
      <c r="FN1035" s="1">
        <v>1</v>
      </c>
      <c r="FO1035" s="1">
        <v>0</v>
      </c>
      <c r="FP1035" s="1">
        <v>0</v>
      </c>
      <c r="FQ1035" s="1">
        <v>0</v>
      </c>
      <c r="FR1035" s="1">
        <v>14</v>
      </c>
      <c r="FS1035" s="1">
        <v>0</v>
      </c>
      <c r="FT1035" s="1">
        <v>0</v>
      </c>
      <c r="FU1035" s="1">
        <v>0</v>
      </c>
      <c r="FV1035" s="1">
        <v>2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1</v>
      </c>
      <c r="GD1035" s="1">
        <v>1</v>
      </c>
      <c r="GE1035" s="1">
        <v>1</v>
      </c>
      <c r="GF1035" s="1">
        <v>3</v>
      </c>
      <c r="GG1035" s="1">
        <v>1</v>
      </c>
      <c r="GH1035" s="1">
        <v>1</v>
      </c>
      <c r="GI1035" s="1">
        <v>1</v>
      </c>
      <c r="GJ1035" s="1">
        <v>1</v>
      </c>
      <c r="GK1035" s="1">
        <v>1</v>
      </c>
      <c r="GL1035" s="1">
        <v>1</v>
      </c>
      <c r="GM1035" s="1">
        <v>0</v>
      </c>
      <c r="GN1035" s="1">
        <v>0</v>
      </c>
      <c r="GO1035" s="1">
        <v>1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1</v>
      </c>
      <c r="HP1035" s="1">
        <v>1</v>
      </c>
      <c r="HQ1035" s="1">
        <v>0</v>
      </c>
      <c r="HR1035" s="1">
        <v>0</v>
      </c>
      <c r="HS1035" s="1">
        <v>2</v>
      </c>
      <c r="HT1035" s="1">
        <v>2</v>
      </c>
      <c r="HU1035" s="1">
        <v>2</v>
      </c>
      <c r="HV1035" s="1">
        <v>6</v>
      </c>
      <c r="HW1035" s="1">
        <v>2</v>
      </c>
      <c r="HX1035" s="1">
        <v>2</v>
      </c>
      <c r="HY1035" s="1">
        <v>2</v>
      </c>
      <c r="HZ1035" s="1">
        <v>2</v>
      </c>
      <c r="IA1035" s="1">
        <v>2</v>
      </c>
      <c r="IB1035" s="1">
        <v>2</v>
      </c>
      <c r="IC1035" s="1">
        <v>2</v>
      </c>
      <c r="ID1035" s="1">
        <v>0</v>
      </c>
      <c r="IE1035" s="1">
        <v>0</v>
      </c>
      <c r="IF1035" s="1">
        <v>1</v>
      </c>
      <c r="IG1035" s="1">
        <v>1</v>
      </c>
      <c r="IH1035" s="1">
        <v>1</v>
      </c>
      <c r="II1035" s="1">
        <v>1</v>
      </c>
      <c r="IJ1035" s="1">
        <v>1</v>
      </c>
      <c r="IK1035" s="1">
        <v>1</v>
      </c>
      <c r="IL1035" s="1">
        <v>1</v>
      </c>
      <c r="IM1035" s="1">
        <v>1</v>
      </c>
      <c r="IN1035" s="1">
        <v>1</v>
      </c>
      <c r="IO1035" s="1">
        <v>1</v>
      </c>
      <c r="IP1035" s="1">
        <v>0</v>
      </c>
      <c r="IQ1035" s="1">
        <v>0</v>
      </c>
      <c r="IR1035" s="1">
        <v>0</v>
      </c>
      <c r="IS1035" s="1">
        <v>1</v>
      </c>
      <c r="IT1035" s="1">
        <v>1</v>
      </c>
      <c r="IU1035" s="1">
        <v>1</v>
      </c>
      <c r="IV1035" s="1">
        <v>3</v>
      </c>
      <c r="IW1035" s="1">
        <v>1</v>
      </c>
      <c r="IX1035" s="1">
        <v>1</v>
      </c>
      <c r="IY1035" s="1">
        <v>1</v>
      </c>
      <c r="IZ1035" s="1">
        <v>1</v>
      </c>
      <c r="JA1035" s="1">
        <v>1</v>
      </c>
      <c r="JB1035" s="1">
        <v>1</v>
      </c>
      <c r="JC1035" s="1">
        <v>0</v>
      </c>
      <c r="JD1035" s="1">
        <v>0</v>
      </c>
      <c r="JE1035" s="1">
        <v>0</v>
      </c>
      <c r="JF1035" s="1">
        <v>0</v>
      </c>
      <c r="JG1035" s="1">
        <v>0</v>
      </c>
      <c r="JH1035" s="1">
        <v>0</v>
      </c>
      <c r="JI1035" s="1">
        <v>0</v>
      </c>
      <c r="JJ1035" s="1">
        <v>0</v>
      </c>
      <c r="JK1035" s="1">
        <v>0</v>
      </c>
      <c r="JL1035" s="1">
        <v>0</v>
      </c>
      <c r="JM1035" s="1">
        <v>0</v>
      </c>
      <c r="JN1035" s="1">
        <v>0</v>
      </c>
      <c r="JO1035" s="1">
        <v>0</v>
      </c>
      <c r="JP1035" s="1">
        <v>0</v>
      </c>
      <c r="JQ1035" s="1">
        <v>0</v>
      </c>
      <c r="JR1035" s="1">
        <v>0</v>
      </c>
      <c r="JS1035" s="1">
        <v>0</v>
      </c>
      <c r="JT1035" s="1">
        <v>0</v>
      </c>
      <c r="JU1035" s="1">
        <v>0</v>
      </c>
      <c r="JV1035" s="1">
        <v>0</v>
      </c>
      <c r="JW1035" s="1">
        <v>0</v>
      </c>
      <c r="JX1035" s="1">
        <v>0</v>
      </c>
      <c r="JY1035" s="1">
        <v>0</v>
      </c>
      <c r="JZ1035" s="1">
        <v>0</v>
      </c>
      <c r="KA1035" s="1">
        <v>0</v>
      </c>
      <c r="KB1035" s="1">
        <v>0</v>
      </c>
      <c r="KC1035" s="1">
        <v>0</v>
      </c>
      <c r="KD1035" s="1">
        <v>0</v>
      </c>
      <c r="KE1035" s="1">
        <v>0</v>
      </c>
      <c r="KF1035" s="1">
        <v>0</v>
      </c>
      <c r="KG1035" s="1">
        <v>0</v>
      </c>
      <c r="KH1035" s="1">
        <v>0</v>
      </c>
      <c r="KI1035" s="1">
        <v>0</v>
      </c>
      <c r="KJ1035" s="1">
        <v>0</v>
      </c>
      <c r="KK1035" s="1">
        <v>0</v>
      </c>
      <c r="KL1035" s="1">
        <v>0</v>
      </c>
      <c r="KM1035" s="1">
        <v>0</v>
      </c>
      <c r="KN1035" s="1">
        <v>0</v>
      </c>
      <c r="KO1035" s="1">
        <v>0</v>
      </c>
      <c r="KP1035" s="1">
        <v>0</v>
      </c>
      <c r="KQ1035" s="1">
        <v>0</v>
      </c>
      <c r="KR1035" s="1">
        <v>0</v>
      </c>
      <c r="KS1035" s="1">
        <v>0</v>
      </c>
      <c r="KT1035" s="1">
        <v>0</v>
      </c>
      <c r="KU1035" s="1">
        <v>0</v>
      </c>
      <c r="KV1035" s="1">
        <v>0</v>
      </c>
      <c r="KW1035" s="1">
        <v>0</v>
      </c>
      <c r="KX1035" s="1">
        <v>0</v>
      </c>
      <c r="KY1035" s="1">
        <v>0</v>
      </c>
      <c r="KZ1035" s="1">
        <v>0</v>
      </c>
      <c r="LA1035" s="1">
        <v>0</v>
      </c>
      <c r="LB1035" s="1">
        <v>0</v>
      </c>
      <c r="LC1035" s="1">
        <v>0</v>
      </c>
      <c r="LD1035" s="1">
        <v>0</v>
      </c>
      <c r="LE1035" s="1">
        <v>0</v>
      </c>
      <c r="LF1035" s="1">
        <v>0</v>
      </c>
      <c r="LG1035" s="1">
        <v>0</v>
      </c>
      <c r="LH1035" s="1">
        <v>0</v>
      </c>
      <c r="LI1035" s="1">
        <v>0</v>
      </c>
      <c r="LJ1035" s="1">
        <v>0</v>
      </c>
      <c r="LK1035" s="1">
        <v>0</v>
      </c>
      <c r="LL1035" s="1">
        <v>0</v>
      </c>
      <c r="LM1035" s="1">
        <v>0</v>
      </c>
      <c r="LN1035" s="1">
        <v>0</v>
      </c>
      <c r="LO1035" s="1">
        <v>0</v>
      </c>
      <c r="LP1035" s="1">
        <v>0</v>
      </c>
      <c r="LQ1035" s="1">
        <v>0</v>
      </c>
      <c r="LR1035" s="1">
        <v>0</v>
      </c>
      <c r="LS1035" s="1">
        <v>0</v>
      </c>
      <c r="LT1035" s="1">
        <v>0</v>
      </c>
      <c r="LU1035" s="1">
        <v>0</v>
      </c>
      <c r="LV1035" s="1">
        <v>0</v>
      </c>
      <c r="LW1035" s="1">
        <v>0</v>
      </c>
      <c r="LX1035" s="1">
        <v>0</v>
      </c>
      <c r="LY1035" s="1">
        <v>0</v>
      </c>
      <c r="LZ1035" s="1">
        <v>0</v>
      </c>
      <c r="MA1035" s="1">
        <v>0</v>
      </c>
      <c r="MB1035" s="1">
        <v>0</v>
      </c>
      <c r="MC1035" s="1">
        <v>1</v>
      </c>
    </row>
    <row r="1036" spans="1:341">
      <c r="A1036" s="1">
        <v>2017</v>
      </c>
      <c r="B1036" s="1" t="s">
        <v>1118</v>
      </c>
      <c r="C1036" s="1">
        <v>1</v>
      </c>
      <c r="D1036" s="1">
        <v>0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  <c r="J1036" s="1">
        <v>1</v>
      </c>
      <c r="K1036" s="1">
        <v>2</v>
      </c>
      <c r="L1036" s="1">
        <v>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1</v>
      </c>
      <c r="Z1036" s="1">
        <v>1</v>
      </c>
      <c r="AA1036" s="1">
        <v>1</v>
      </c>
      <c r="AB1036" s="1">
        <v>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1</v>
      </c>
      <c r="BP1036" s="1">
        <v>0</v>
      </c>
      <c r="BQ1036" s="1">
        <v>1</v>
      </c>
      <c r="BR1036" s="1">
        <v>1</v>
      </c>
      <c r="BS1036" s="1">
        <v>1</v>
      </c>
      <c r="BT1036" s="1">
        <v>3</v>
      </c>
      <c r="BU1036" s="1">
        <v>1</v>
      </c>
      <c r="BV1036" s="1">
        <v>1</v>
      </c>
      <c r="BW1036" s="1">
        <v>0</v>
      </c>
      <c r="BX1036" s="1">
        <v>0</v>
      </c>
      <c r="BY1036" s="1">
        <v>1</v>
      </c>
      <c r="BZ1036" s="1">
        <v>0</v>
      </c>
      <c r="CA1036" s="1">
        <v>1</v>
      </c>
      <c r="CB1036" s="1">
        <v>1</v>
      </c>
      <c r="CC1036" s="1">
        <v>1</v>
      </c>
      <c r="CD1036" s="1">
        <v>0</v>
      </c>
      <c r="CE1036" s="1">
        <v>2</v>
      </c>
      <c r="CF1036" s="1">
        <v>0</v>
      </c>
      <c r="CG1036" s="1">
        <v>0</v>
      </c>
      <c r="CH1036" s="1">
        <v>0</v>
      </c>
      <c r="CI1036" s="1">
        <v>0</v>
      </c>
      <c r="CJ1036" s="1">
        <v>2</v>
      </c>
      <c r="CK1036" s="1">
        <v>2</v>
      </c>
      <c r="CL1036" s="1">
        <v>2</v>
      </c>
      <c r="CM1036" s="1">
        <v>2</v>
      </c>
      <c r="CN1036" s="1">
        <v>2</v>
      </c>
      <c r="CO1036" s="1">
        <v>0</v>
      </c>
      <c r="CP1036" s="1">
        <v>1</v>
      </c>
      <c r="CQ1036" s="1">
        <v>2</v>
      </c>
      <c r="CR1036" s="1">
        <v>2</v>
      </c>
      <c r="CS1036" s="1">
        <v>2</v>
      </c>
      <c r="CT1036" s="1">
        <v>2</v>
      </c>
      <c r="CU1036" s="1">
        <v>0</v>
      </c>
      <c r="CV1036" s="1">
        <v>1</v>
      </c>
      <c r="CW1036" s="1">
        <v>1</v>
      </c>
      <c r="CX1036" s="1">
        <v>0</v>
      </c>
      <c r="CY1036" s="1">
        <v>3</v>
      </c>
      <c r="CZ1036" s="1">
        <v>0</v>
      </c>
      <c r="DA1036" s="1">
        <v>0</v>
      </c>
      <c r="DB1036" s="1">
        <v>3</v>
      </c>
      <c r="DC1036" s="1">
        <v>3</v>
      </c>
      <c r="DD1036" s="1">
        <v>3</v>
      </c>
      <c r="DE1036" s="1">
        <v>5</v>
      </c>
      <c r="DF1036" s="1">
        <v>3</v>
      </c>
      <c r="DG1036" s="1">
        <v>0</v>
      </c>
      <c r="DH1036" s="1">
        <v>3</v>
      </c>
      <c r="DI1036" s="1">
        <v>3</v>
      </c>
      <c r="DJ1036" s="1">
        <v>0</v>
      </c>
      <c r="DK1036" s="1">
        <v>3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72</v>
      </c>
      <c r="DS1036" s="1">
        <v>0</v>
      </c>
      <c r="DT1036" s="1">
        <v>72</v>
      </c>
      <c r="DU1036" s="1">
        <v>72</v>
      </c>
      <c r="DV1036" s="1">
        <v>72</v>
      </c>
      <c r="DW1036" s="1">
        <v>1</v>
      </c>
      <c r="DX1036" s="1">
        <v>0</v>
      </c>
      <c r="DY1036" s="1">
        <v>1</v>
      </c>
      <c r="DZ1036" s="1">
        <v>0</v>
      </c>
      <c r="EA1036" s="1">
        <v>1</v>
      </c>
      <c r="EB1036" s="1">
        <v>0</v>
      </c>
      <c r="EC1036" s="1">
        <v>0</v>
      </c>
      <c r="ED1036" s="1">
        <v>0</v>
      </c>
      <c r="EE1036" s="1">
        <v>4</v>
      </c>
      <c r="EF1036" s="1">
        <v>0</v>
      </c>
      <c r="EG1036" s="1">
        <v>0</v>
      </c>
      <c r="EH1036" s="1">
        <v>0</v>
      </c>
      <c r="EI1036" s="1">
        <v>0</v>
      </c>
      <c r="EJ1036" s="1">
        <v>66</v>
      </c>
      <c r="EK1036" s="1">
        <v>66</v>
      </c>
      <c r="EL1036" s="1">
        <v>0</v>
      </c>
      <c r="EM1036" s="1">
        <v>72</v>
      </c>
      <c r="EN1036" s="1">
        <v>72</v>
      </c>
      <c r="EO1036" s="1">
        <v>0</v>
      </c>
      <c r="EP1036" s="1">
        <v>0</v>
      </c>
      <c r="EQ1036" s="1">
        <v>0</v>
      </c>
      <c r="ER1036" s="1">
        <v>1</v>
      </c>
      <c r="ES1036" s="1">
        <v>1</v>
      </c>
      <c r="ET1036" s="1">
        <v>0</v>
      </c>
      <c r="EU1036" s="1">
        <v>1</v>
      </c>
      <c r="EV1036" s="1">
        <v>0</v>
      </c>
      <c r="EW1036" s="1">
        <v>0</v>
      </c>
      <c r="EX1036" s="1">
        <v>0</v>
      </c>
      <c r="EY1036" s="1">
        <v>1</v>
      </c>
      <c r="EZ1036" s="1">
        <v>0</v>
      </c>
      <c r="FA1036" s="1">
        <v>1</v>
      </c>
      <c r="FB1036" s="1">
        <v>1</v>
      </c>
      <c r="FC1036" s="1">
        <v>1</v>
      </c>
      <c r="FD1036" s="1">
        <v>0</v>
      </c>
      <c r="FE1036" s="1">
        <v>1</v>
      </c>
      <c r="FF1036" s="1">
        <v>0</v>
      </c>
      <c r="FG1036" s="1">
        <v>1</v>
      </c>
      <c r="FH1036" s="1">
        <v>0</v>
      </c>
      <c r="FI1036" s="1">
        <v>0</v>
      </c>
      <c r="FJ1036" s="1">
        <v>1</v>
      </c>
      <c r="FK1036" s="1">
        <v>0</v>
      </c>
      <c r="FL1036" s="1">
        <v>1</v>
      </c>
      <c r="FM1036" s="1">
        <v>3</v>
      </c>
      <c r="FN1036" s="1">
        <v>1</v>
      </c>
      <c r="FO1036" s="1">
        <v>0</v>
      </c>
      <c r="FP1036" s="1">
        <v>0</v>
      </c>
      <c r="FQ1036" s="1">
        <v>0</v>
      </c>
      <c r="FR1036" s="1">
        <v>13</v>
      </c>
      <c r="FS1036" s="1">
        <v>0</v>
      </c>
      <c r="FT1036" s="1">
        <v>0</v>
      </c>
      <c r="FU1036" s="1">
        <v>0</v>
      </c>
      <c r="FV1036" s="1">
        <v>4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1</v>
      </c>
      <c r="GD1036" s="1">
        <v>1</v>
      </c>
      <c r="GE1036" s="1">
        <v>1</v>
      </c>
      <c r="GF1036" s="1">
        <v>3</v>
      </c>
      <c r="GG1036" s="1">
        <v>1</v>
      </c>
      <c r="GH1036" s="1">
        <v>1</v>
      </c>
      <c r="GI1036" s="1">
        <v>1</v>
      </c>
      <c r="GJ1036" s="1">
        <v>1</v>
      </c>
      <c r="GK1036" s="1">
        <v>1</v>
      </c>
      <c r="GL1036" s="1">
        <v>1</v>
      </c>
      <c r="GM1036" s="1">
        <v>0</v>
      </c>
      <c r="GN1036" s="1">
        <v>0</v>
      </c>
      <c r="GO1036" s="1">
        <v>1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</v>
      </c>
      <c r="HP1036" s="1">
        <v>1</v>
      </c>
      <c r="HQ1036" s="1">
        <v>0</v>
      </c>
      <c r="HR1036" s="1">
        <v>0</v>
      </c>
      <c r="HS1036" s="1">
        <v>2</v>
      </c>
      <c r="HT1036" s="1">
        <v>2</v>
      </c>
      <c r="HU1036" s="1">
        <v>2</v>
      </c>
      <c r="HV1036" s="1">
        <v>6</v>
      </c>
      <c r="HW1036" s="1">
        <v>2</v>
      </c>
      <c r="HX1036" s="1">
        <v>2</v>
      </c>
      <c r="HY1036" s="1">
        <v>2</v>
      </c>
      <c r="HZ1036" s="1">
        <v>2</v>
      </c>
      <c r="IA1036" s="1">
        <v>2</v>
      </c>
      <c r="IB1036" s="1">
        <v>2</v>
      </c>
      <c r="IC1036" s="1">
        <v>2</v>
      </c>
      <c r="ID1036" s="1">
        <v>0</v>
      </c>
      <c r="IE1036" s="1">
        <v>0</v>
      </c>
      <c r="IF1036" s="1">
        <v>1</v>
      </c>
      <c r="IG1036" s="1">
        <v>1</v>
      </c>
      <c r="IH1036" s="1">
        <v>1</v>
      </c>
      <c r="II1036" s="1">
        <v>1</v>
      </c>
      <c r="IJ1036" s="1">
        <v>1</v>
      </c>
      <c r="IK1036" s="1">
        <v>1</v>
      </c>
      <c r="IL1036" s="1">
        <v>1</v>
      </c>
      <c r="IM1036" s="1">
        <v>1</v>
      </c>
      <c r="IN1036" s="1">
        <v>1</v>
      </c>
      <c r="IO1036" s="1">
        <v>1</v>
      </c>
      <c r="IP1036" s="1">
        <v>0</v>
      </c>
      <c r="IQ1036" s="1">
        <v>0</v>
      </c>
      <c r="IR1036" s="1">
        <v>0</v>
      </c>
      <c r="IS1036" s="1">
        <v>1</v>
      </c>
      <c r="IT1036" s="1">
        <v>1</v>
      </c>
      <c r="IU1036" s="1">
        <v>1</v>
      </c>
      <c r="IV1036" s="1">
        <v>3</v>
      </c>
      <c r="IW1036" s="1">
        <v>1</v>
      </c>
      <c r="IX1036" s="1">
        <v>1</v>
      </c>
      <c r="IY1036" s="1">
        <v>1</v>
      </c>
      <c r="IZ1036" s="1">
        <v>1</v>
      </c>
      <c r="JA1036" s="1">
        <v>1</v>
      </c>
      <c r="JB1036" s="1">
        <v>1</v>
      </c>
      <c r="JC1036" s="1">
        <v>0</v>
      </c>
      <c r="JD1036" s="1">
        <v>0</v>
      </c>
      <c r="JE1036" s="1">
        <v>0</v>
      </c>
      <c r="JF1036" s="1">
        <v>0</v>
      </c>
      <c r="JG1036" s="1">
        <v>0</v>
      </c>
      <c r="JH1036" s="1">
        <v>0</v>
      </c>
      <c r="JI1036" s="1">
        <v>0</v>
      </c>
      <c r="JJ1036" s="1">
        <v>0</v>
      </c>
      <c r="JK1036" s="1">
        <v>0</v>
      </c>
      <c r="JL1036" s="1">
        <v>0</v>
      </c>
      <c r="JM1036" s="1">
        <v>0</v>
      </c>
      <c r="JN1036" s="1">
        <v>0</v>
      </c>
      <c r="JO1036" s="1">
        <v>0</v>
      </c>
      <c r="JP1036" s="1">
        <v>0</v>
      </c>
      <c r="JQ1036" s="1">
        <v>0</v>
      </c>
      <c r="JR1036" s="1">
        <v>0</v>
      </c>
      <c r="JS1036" s="1">
        <v>0</v>
      </c>
      <c r="JT1036" s="1">
        <v>0</v>
      </c>
      <c r="JU1036" s="1">
        <v>0</v>
      </c>
      <c r="JV1036" s="1">
        <v>0</v>
      </c>
      <c r="JW1036" s="1">
        <v>0</v>
      </c>
      <c r="JX1036" s="1">
        <v>0</v>
      </c>
      <c r="JY1036" s="1">
        <v>0</v>
      </c>
      <c r="JZ1036" s="1">
        <v>0</v>
      </c>
      <c r="KA1036" s="1">
        <v>0</v>
      </c>
      <c r="KB1036" s="1">
        <v>0</v>
      </c>
      <c r="KC1036" s="1">
        <v>0</v>
      </c>
      <c r="KD1036" s="1">
        <v>0</v>
      </c>
      <c r="KE1036" s="1">
        <v>0</v>
      </c>
      <c r="KF1036" s="1">
        <v>0</v>
      </c>
      <c r="KG1036" s="1">
        <v>0</v>
      </c>
      <c r="KH1036" s="1">
        <v>0</v>
      </c>
      <c r="KI1036" s="1">
        <v>0</v>
      </c>
      <c r="KJ1036" s="1">
        <v>0</v>
      </c>
      <c r="KK1036" s="1">
        <v>0</v>
      </c>
      <c r="KL1036" s="1">
        <v>0</v>
      </c>
      <c r="KM1036" s="1">
        <v>0</v>
      </c>
      <c r="KN1036" s="1">
        <v>0</v>
      </c>
      <c r="KO1036" s="1">
        <v>0</v>
      </c>
      <c r="KP1036" s="1">
        <v>0</v>
      </c>
      <c r="KQ1036" s="1">
        <v>0</v>
      </c>
      <c r="KR1036" s="1">
        <v>0</v>
      </c>
      <c r="KS1036" s="1">
        <v>0</v>
      </c>
      <c r="KT1036" s="1">
        <v>0</v>
      </c>
      <c r="KU1036" s="1">
        <v>0</v>
      </c>
      <c r="KV1036" s="1">
        <v>0</v>
      </c>
      <c r="KW1036" s="1">
        <v>0</v>
      </c>
      <c r="KX1036" s="1">
        <v>0</v>
      </c>
      <c r="KY1036" s="1">
        <v>0</v>
      </c>
      <c r="KZ1036" s="1">
        <v>0</v>
      </c>
      <c r="LA1036" s="1">
        <v>0</v>
      </c>
      <c r="LB1036" s="1">
        <v>0</v>
      </c>
      <c r="LC1036" s="1">
        <v>0</v>
      </c>
      <c r="LD1036" s="1">
        <v>0</v>
      </c>
      <c r="LE1036" s="1">
        <v>0</v>
      </c>
      <c r="LF1036" s="1">
        <v>0</v>
      </c>
      <c r="LG1036" s="1">
        <v>0</v>
      </c>
      <c r="LH1036" s="1">
        <v>0</v>
      </c>
      <c r="LI1036" s="1">
        <v>0</v>
      </c>
      <c r="LJ1036" s="1">
        <v>0</v>
      </c>
      <c r="LK1036" s="1">
        <v>0</v>
      </c>
      <c r="LL1036" s="1">
        <v>0</v>
      </c>
      <c r="LM1036" s="1">
        <v>0</v>
      </c>
      <c r="LN1036" s="1">
        <v>0</v>
      </c>
      <c r="LO1036" s="1">
        <v>0</v>
      </c>
      <c r="LP1036" s="1">
        <v>0</v>
      </c>
      <c r="LQ1036" s="1">
        <v>0</v>
      </c>
      <c r="LR1036" s="1">
        <v>0</v>
      </c>
      <c r="LS1036" s="1">
        <v>0</v>
      </c>
      <c r="LT1036" s="1">
        <v>0</v>
      </c>
      <c r="LU1036" s="1">
        <v>0</v>
      </c>
      <c r="LV1036" s="1">
        <v>0</v>
      </c>
      <c r="LW1036" s="1">
        <v>0</v>
      </c>
      <c r="LX1036" s="1">
        <v>0</v>
      </c>
      <c r="LY1036" s="1">
        <v>0</v>
      </c>
      <c r="LZ1036" s="1">
        <v>0</v>
      </c>
      <c r="MA1036" s="1">
        <v>0</v>
      </c>
      <c r="MB1036" s="1">
        <v>0</v>
      </c>
      <c r="MC1036" s="1">
        <v>1</v>
      </c>
    </row>
    <row r="1037" spans="1:341">
      <c r="A1037" s="1">
        <v>2017</v>
      </c>
      <c r="B1037" s="1" t="s">
        <v>1119</v>
      </c>
      <c r="C1037" s="1">
        <v>1</v>
      </c>
      <c r="D1037" s="1">
        <v>0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  <c r="J1037" s="1">
        <v>1</v>
      </c>
      <c r="K1037" s="1">
        <v>2</v>
      </c>
      <c r="L1037" s="1">
        <v>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1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1</v>
      </c>
      <c r="BN1037" s="1">
        <v>0</v>
      </c>
      <c r="BO1037" s="1">
        <v>1</v>
      </c>
      <c r="BP1037" s="1">
        <v>0</v>
      </c>
      <c r="BQ1037" s="1">
        <v>1</v>
      </c>
      <c r="BR1037" s="1">
        <v>1</v>
      </c>
      <c r="BS1037" s="1">
        <v>1</v>
      </c>
      <c r="BT1037" s="1">
        <v>3</v>
      </c>
      <c r="BU1037" s="1">
        <v>1</v>
      </c>
      <c r="BV1037" s="1">
        <v>1</v>
      </c>
      <c r="BW1037" s="1">
        <v>0</v>
      </c>
      <c r="BX1037" s="1">
        <v>0</v>
      </c>
      <c r="BY1037" s="1">
        <v>1</v>
      </c>
      <c r="BZ1037" s="1">
        <v>0</v>
      </c>
      <c r="CA1037" s="1">
        <v>1</v>
      </c>
      <c r="CB1037" s="1">
        <v>1</v>
      </c>
      <c r="CC1037" s="1">
        <v>1</v>
      </c>
      <c r="CD1037" s="1">
        <v>0</v>
      </c>
      <c r="CE1037" s="1">
        <v>2</v>
      </c>
      <c r="CF1037" s="1">
        <v>0</v>
      </c>
      <c r="CG1037" s="1">
        <v>0</v>
      </c>
      <c r="CH1037" s="1">
        <v>0</v>
      </c>
      <c r="CI1037" s="1">
        <v>0</v>
      </c>
      <c r="CJ1037" s="1">
        <v>2</v>
      </c>
      <c r="CK1037" s="1">
        <v>2</v>
      </c>
      <c r="CL1037" s="1">
        <v>2</v>
      </c>
      <c r="CM1037" s="1">
        <v>2</v>
      </c>
      <c r="CN1037" s="1">
        <v>2</v>
      </c>
      <c r="CO1037" s="1">
        <v>0</v>
      </c>
      <c r="CP1037" s="1">
        <v>1</v>
      </c>
      <c r="CQ1037" s="1">
        <v>2</v>
      </c>
      <c r="CR1037" s="1">
        <v>2</v>
      </c>
      <c r="CS1037" s="1">
        <v>2</v>
      </c>
      <c r="CT1037" s="1">
        <v>2</v>
      </c>
      <c r="CU1037" s="1">
        <v>0</v>
      </c>
      <c r="CV1037" s="1">
        <v>1</v>
      </c>
      <c r="CW1037" s="1">
        <v>1</v>
      </c>
      <c r="CX1037" s="1">
        <v>0</v>
      </c>
      <c r="CY1037" s="1">
        <v>3</v>
      </c>
      <c r="CZ1037" s="1">
        <v>0</v>
      </c>
      <c r="DA1037" s="1">
        <v>0</v>
      </c>
      <c r="DB1037" s="1">
        <v>3</v>
      </c>
      <c r="DC1037" s="1">
        <v>3</v>
      </c>
      <c r="DD1037" s="1">
        <v>3</v>
      </c>
      <c r="DE1037" s="1">
        <v>5</v>
      </c>
      <c r="DF1037" s="1">
        <v>3</v>
      </c>
      <c r="DG1037" s="1">
        <v>0</v>
      </c>
      <c r="DH1037" s="1">
        <v>3</v>
      </c>
      <c r="DI1037" s="1">
        <v>3</v>
      </c>
      <c r="DJ1037" s="1">
        <v>0</v>
      </c>
      <c r="DK1037" s="1">
        <v>3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10</v>
      </c>
      <c r="DS1037" s="1">
        <v>0</v>
      </c>
      <c r="DT1037" s="1">
        <v>10</v>
      </c>
      <c r="DU1037" s="1">
        <v>10</v>
      </c>
      <c r="DV1037" s="1">
        <v>10</v>
      </c>
      <c r="DW1037" s="1">
        <v>0</v>
      </c>
      <c r="DX1037" s="1">
        <v>0</v>
      </c>
      <c r="DY1037" s="1">
        <v>5</v>
      </c>
      <c r="DZ1037" s="1">
        <v>0</v>
      </c>
      <c r="EA1037" s="1">
        <v>5</v>
      </c>
      <c r="EB1037" s="1">
        <v>0</v>
      </c>
      <c r="EC1037" s="1">
        <v>0</v>
      </c>
      <c r="ED1037" s="1">
        <v>0</v>
      </c>
      <c r="EE1037" s="1">
        <v>5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10</v>
      </c>
      <c r="EN1037" s="1">
        <v>10</v>
      </c>
      <c r="EO1037" s="1">
        <v>0</v>
      </c>
      <c r="EP1037" s="1">
        <v>0</v>
      </c>
      <c r="EQ1037" s="1">
        <v>0</v>
      </c>
      <c r="ER1037" s="1">
        <v>1</v>
      </c>
      <c r="ES1037" s="1">
        <v>1</v>
      </c>
      <c r="ET1037" s="1">
        <v>0</v>
      </c>
      <c r="EU1037" s="1">
        <v>1</v>
      </c>
      <c r="EV1037" s="1">
        <v>0</v>
      </c>
      <c r="EW1037" s="1">
        <v>0</v>
      </c>
      <c r="EX1037" s="1">
        <v>0</v>
      </c>
      <c r="EY1037" s="1">
        <v>1</v>
      </c>
      <c r="EZ1037" s="1">
        <v>0</v>
      </c>
      <c r="FA1037" s="1">
        <v>1</v>
      </c>
      <c r="FB1037" s="1">
        <v>1</v>
      </c>
      <c r="FC1037" s="1">
        <v>1</v>
      </c>
      <c r="FD1037" s="1">
        <v>0</v>
      </c>
      <c r="FE1037" s="1">
        <v>1</v>
      </c>
      <c r="FF1037" s="1">
        <v>0</v>
      </c>
      <c r="FG1037" s="1">
        <v>1</v>
      </c>
      <c r="FH1037" s="1">
        <v>0</v>
      </c>
      <c r="FI1037" s="1">
        <v>0</v>
      </c>
      <c r="FJ1037" s="1">
        <v>1</v>
      </c>
      <c r="FK1037" s="1">
        <v>0</v>
      </c>
      <c r="FL1037" s="1">
        <v>1</v>
      </c>
      <c r="FM1037" s="1">
        <v>3</v>
      </c>
      <c r="FN1037" s="1">
        <v>1</v>
      </c>
      <c r="FO1037" s="1">
        <v>0</v>
      </c>
      <c r="FP1037" s="1">
        <v>0</v>
      </c>
      <c r="FQ1037" s="1">
        <v>0</v>
      </c>
      <c r="FR1037" s="1">
        <v>13</v>
      </c>
      <c r="FS1037" s="1">
        <v>0</v>
      </c>
      <c r="FT1037" s="1">
        <v>0</v>
      </c>
      <c r="FU1037" s="1">
        <v>0</v>
      </c>
      <c r="FV1037" s="1">
        <v>3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1</v>
      </c>
      <c r="GD1037" s="1">
        <v>1</v>
      </c>
      <c r="GE1037" s="1">
        <v>1</v>
      </c>
      <c r="GF1037" s="1">
        <v>3</v>
      </c>
      <c r="GG1037" s="1">
        <v>1</v>
      </c>
      <c r="GH1037" s="1">
        <v>1</v>
      </c>
      <c r="GI1037" s="1">
        <v>1</v>
      </c>
      <c r="GJ1037" s="1">
        <v>1</v>
      </c>
      <c r="GK1037" s="1">
        <v>1</v>
      </c>
      <c r="GL1037" s="1">
        <v>1</v>
      </c>
      <c r="GM1037" s="1">
        <v>0</v>
      </c>
      <c r="GN1037" s="1">
        <v>0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1</v>
      </c>
      <c r="HP1037" s="1">
        <v>1</v>
      </c>
      <c r="HQ1037" s="1">
        <v>0</v>
      </c>
      <c r="HR1037" s="1">
        <v>0</v>
      </c>
      <c r="HS1037" s="1">
        <v>2</v>
      </c>
      <c r="HT1037" s="1">
        <v>2</v>
      </c>
      <c r="HU1037" s="1">
        <v>2</v>
      </c>
      <c r="HV1037" s="1">
        <v>6</v>
      </c>
      <c r="HW1037" s="1">
        <v>2</v>
      </c>
      <c r="HX1037" s="1">
        <v>2</v>
      </c>
      <c r="HY1037" s="1">
        <v>2</v>
      </c>
      <c r="HZ1037" s="1">
        <v>2</v>
      </c>
      <c r="IA1037" s="1">
        <v>2</v>
      </c>
      <c r="IB1037" s="1">
        <v>2</v>
      </c>
      <c r="IC1037" s="1">
        <v>2</v>
      </c>
      <c r="ID1037" s="1">
        <v>0</v>
      </c>
      <c r="IE1037" s="1">
        <v>0</v>
      </c>
      <c r="IF1037" s="1">
        <v>1</v>
      </c>
      <c r="IG1037" s="1">
        <v>1</v>
      </c>
      <c r="IH1037" s="1">
        <v>1</v>
      </c>
      <c r="II1037" s="1">
        <v>1</v>
      </c>
      <c r="IJ1037" s="1">
        <v>1</v>
      </c>
      <c r="IK1037" s="1">
        <v>1</v>
      </c>
      <c r="IL1037" s="1">
        <v>1</v>
      </c>
      <c r="IM1037" s="1">
        <v>1</v>
      </c>
      <c r="IN1037" s="1">
        <v>1</v>
      </c>
      <c r="IO1037" s="1">
        <v>1</v>
      </c>
      <c r="IP1037" s="1">
        <v>0</v>
      </c>
      <c r="IQ1037" s="1">
        <v>0</v>
      </c>
      <c r="IR1037" s="1">
        <v>0</v>
      </c>
      <c r="IS1037" s="1">
        <v>1</v>
      </c>
      <c r="IT1037" s="1">
        <v>1</v>
      </c>
      <c r="IU1037" s="1">
        <v>1</v>
      </c>
      <c r="IV1037" s="1">
        <v>3</v>
      </c>
      <c r="IW1037" s="1">
        <v>1</v>
      </c>
      <c r="IX1037" s="1">
        <v>1</v>
      </c>
      <c r="IY1037" s="1">
        <v>1</v>
      </c>
      <c r="IZ1037" s="1">
        <v>1</v>
      </c>
      <c r="JA1037" s="1">
        <v>1</v>
      </c>
      <c r="JB1037" s="1">
        <v>1</v>
      </c>
      <c r="JC1037" s="1">
        <v>0</v>
      </c>
      <c r="JD1037" s="1">
        <v>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  <c r="JK1037" s="1">
        <v>0</v>
      </c>
      <c r="JL1037" s="1">
        <v>0</v>
      </c>
      <c r="JM1037" s="1">
        <v>0</v>
      </c>
      <c r="JN1037" s="1">
        <v>0</v>
      </c>
      <c r="JO1037" s="1">
        <v>0</v>
      </c>
      <c r="JP1037" s="1">
        <v>0</v>
      </c>
      <c r="JQ1037" s="1">
        <v>0</v>
      </c>
      <c r="JR1037" s="1">
        <v>0</v>
      </c>
      <c r="JS1037" s="1">
        <v>0</v>
      </c>
      <c r="JT1037" s="1">
        <v>0</v>
      </c>
      <c r="JU1037" s="1">
        <v>0</v>
      </c>
      <c r="JV1037" s="1">
        <v>0</v>
      </c>
      <c r="JW1037" s="1">
        <v>0</v>
      </c>
      <c r="JX1037" s="1">
        <v>0</v>
      </c>
      <c r="JY1037" s="1">
        <v>0</v>
      </c>
      <c r="JZ1037" s="1">
        <v>0</v>
      </c>
      <c r="KA1037" s="1">
        <v>0</v>
      </c>
      <c r="KB1037" s="1">
        <v>0</v>
      </c>
      <c r="KC1037" s="1">
        <v>0</v>
      </c>
      <c r="KD1037" s="1">
        <v>0</v>
      </c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0</v>
      </c>
      <c r="KK1037" s="1">
        <v>0</v>
      </c>
      <c r="KL1037" s="1">
        <v>0</v>
      </c>
      <c r="KM1037" s="1">
        <v>0</v>
      </c>
      <c r="KN1037" s="1">
        <v>0</v>
      </c>
      <c r="KO1037" s="1">
        <v>0</v>
      </c>
      <c r="KP1037" s="1">
        <v>0</v>
      </c>
      <c r="KQ1037" s="1">
        <v>0</v>
      </c>
      <c r="KR1037" s="1">
        <v>0</v>
      </c>
      <c r="KS1037" s="1">
        <v>0</v>
      </c>
      <c r="KT1037" s="1">
        <v>0</v>
      </c>
      <c r="KU1037" s="1">
        <v>0</v>
      </c>
      <c r="KV1037" s="1">
        <v>0</v>
      </c>
      <c r="KW1037" s="1">
        <v>0</v>
      </c>
      <c r="KX1037" s="1">
        <v>0</v>
      </c>
      <c r="KY1037" s="1">
        <v>0</v>
      </c>
      <c r="KZ1037" s="1">
        <v>0</v>
      </c>
      <c r="LA1037" s="1">
        <v>0</v>
      </c>
      <c r="LB1037" s="1">
        <v>0</v>
      </c>
      <c r="LC1037" s="1">
        <v>0</v>
      </c>
      <c r="LD1037" s="1">
        <v>0</v>
      </c>
      <c r="LE1037" s="1">
        <v>0</v>
      </c>
      <c r="LF1037" s="1">
        <v>0</v>
      </c>
      <c r="LG1037" s="1">
        <v>0</v>
      </c>
      <c r="LH1037" s="1">
        <v>0</v>
      </c>
      <c r="LI1037" s="1">
        <v>0</v>
      </c>
      <c r="LJ1037" s="1">
        <v>0</v>
      </c>
      <c r="LK1037" s="1">
        <v>0</v>
      </c>
      <c r="LL1037" s="1">
        <v>0</v>
      </c>
      <c r="LM1037" s="1">
        <v>0</v>
      </c>
      <c r="LN1037" s="1">
        <v>0</v>
      </c>
      <c r="LO1037" s="1">
        <v>0</v>
      </c>
      <c r="LP1037" s="1">
        <v>0</v>
      </c>
      <c r="LQ1037" s="1">
        <v>0</v>
      </c>
      <c r="LR1037" s="1">
        <v>0</v>
      </c>
      <c r="LS1037" s="1">
        <v>0</v>
      </c>
      <c r="LT1037" s="1">
        <v>0</v>
      </c>
      <c r="LU1037" s="1">
        <v>0</v>
      </c>
      <c r="LV1037" s="1">
        <v>0</v>
      </c>
      <c r="LW1037" s="1">
        <v>0</v>
      </c>
      <c r="LX1037" s="1">
        <v>0</v>
      </c>
      <c r="LY1037" s="1">
        <v>0</v>
      </c>
      <c r="LZ1037" s="1">
        <v>0</v>
      </c>
      <c r="MA1037" s="1">
        <v>0</v>
      </c>
      <c r="MB1037" s="1">
        <v>0</v>
      </c>
      <c r="MC1037" s="1">
        <v>1</v>
      </c>
    </row>
    <row r="1038" spans="1:341">
      <c r="A1038" s="1">
        <v>2017</v>
      </c>
      <c r="B1038" s="1" t="s">
        <v>1120</v>
      </c>
      <c r="C1038" s="1">
        <v>1</v>
      </c>
      <c r="D1038" s="1">
        <v>0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  <c r="J1038" s="1">
        <v>1</v>
      </c>
      <c r="K1038" s="1">
        <v>2</v>
      </c>
      <c r="L1038" s="1">
        <v>2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1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1</v>
      </c>
      <c r="BN1038" s="1">
        <v>0</v>
      </c>
      <c r="BO1038" s="1">
        <v>1</v>
      </c>
      <c r="BP1038" s="1">
        <v>0</v>
      </c>
      <c r="BQ1038" s="1">
        <v>1</v>
      </c>
      <c r="BR1038" s="1">
        <v>1</v>
      </c>
      <c r="BS1038" s="1">
        <v>1</v>
      </c>
      <c r="BT1038" s="1">
        <v>3</v>
      </c>
      <c r="BU1038" s="1">
        <v>1</v>
      </c>
      <c r="BV1038" s="1">
        <v>1</v>
      </c>
      <c r="BW1038" s="1">
        <v>0</v>
      </c>
      <c r="BX1038" s="1">
        <v>0</v>
      </c>
      <c r="BY1038" s="1">
        <v>1</v>
      </c>
      <c r="BZ1038" s="1">
        <v>0</v>
      </c>
      <c r="CA1038" s="1">
        <v>1</v>
      </c>
      <c r="CB1038" s="1">
        <v>1</v>
      </c>
      <c r="CC1038" s="1">
        <v>1</v>
      </c>
      <c r="CD1038" s="1">
        <v>0</v>
      </c>
      <c r="CE1038" s="1">
        <v>2</v>
      </c>
      <c r="CF1038" s="1">
        <v>0</v>
      </c>
      <c r="CG1038" s="1">
        <v>0</v>
      </c>
      <c r="CH1038" s="1">
        <v>0</v>
      </c>
      <c r="CI1038" s="1">
        <v>0</v>
      </c>
      <c r="CJ1038" s="1">
        <v>2</v>
      </c>
      <c r="CK1038" s="1">
        <v>2</v>
      </c>
      <c r="CL1038" s="1">
        <v>2</v>
      </c>
      <c r="CM1038" s="1">
        <v>2</v>
      </c>
      <c r="CN1038" s="1">
        <v>2</v>
      </c>
      <c r="CO1038" s="1">
        <v>0</v>
      </c>
      <c r="CP1038" s="1">
        <v>1</v>
      </c>
      <c r="CQ1038" s="1">
        <v>2</v>
      </c>
      <c r="CR1038" s="1">
        <v>2</v>
      </c>
      <c r="CS1038" s="1">
        <v>2</v>
      </c>
      <c r="CT1038" s="1">
        <v>2</v>
      </c>
      <c r="CU1038" s="1">
        <v>0</v>
      </c>
      <c r="CV1038" s="1">
        <v>1</v>
      </c>
      <c r="CW1038" s="1">
        <v>1</v>
      </c>
      <c r="CX1038" s="1">
        <v>0</v>
      </c>
      <c r="CY1038" s="1">
        <v>3</v>
      </c>
      <c r="CZ1038" s="1">
        <v>0</v>
      </c>
      <c r="DA1038" s="1">
        <v>0</v>
      </c>
      <c r="DB1038" s="1">
        <v>3</v>
      </c>
      <c r="DC1038" s="1">
        <v>3</v>
      </c>
      <c r="DD1038" s="1">
        <v>3</v>
      </c>
      <c r="DE1038" s="1">
        <v>5</v>
      </c>
      <c r="DF1038" s="1">
        <v>3</v>
      </c>
      <c r="DG1038" s="1">
        <v>0</v>
      </c>
      <c r="DH1038" s="1">
        <v>3</v>
      </c>
      <c r="DI1038" s="1">
        <v>3</v>
      </c>
      <c r="DJ1038" s="1">
        <v>0</v>
      </c>
      <c r="DK1038" s="1">
        <v>3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65</v>
      </c>
      <c r="DS1038" s="1">
        <v>0</v>
      </c>
      <c r="DT1038" s="1">
        <v>65</v>
      </c>
      <c r="DU1038" s="1">
        <v>65</v>
      </c>
      <c r="DV1038" s="1">
        <v>65</v>
      </c>
      <c r="DW1038" s="1">
        <v>1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120</v>
      </c>
      <c r="ED1038" s="1">
        <v>120</v>
      </c>
      <c r="EE1038" s="1">
        <v>4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64</v>
      </c>
      <c r="EN1038" s="1">
        <v>64</v>
      </c>
      <c r="EO1038" s="1">
        <v>0</v>
      </c>
      <c r="EP1038" s="1">
        <v>0</v>
      </c>
      <c r="EQ1038" s="1">
        <v>0</v>
      </c>
      <c r="ER1038" s="1">
        <v>1</v>
      </c>
      <c r="ES1038" s="1">
        <v>1</v>
      </c>
      <c r="ET1038" s="1">
        <v>0</v>
      </c>
      <c r="EU1038" s="1">
        <v>1</v>
      </c>
      <c r="EV1038" s="1">
        <v>0</v>
      </c>
      <c r="EW1038" s="1">
        <v>0</v>
      </c>
      <c r="EX1038" s="1">
        <v>0</v>
      </c>
      <c r="EY1038" s="1">
        <v>1</v>
      </c>
      <c r="EZ1038" s="1">
        <v>0</v>
      </c>
      <c r="FA1038" s="1">
        <v>1</v>
      </c>
      <c r="FB1038" s="1">
        <v>1</v>
      </c>
      <c r="FC1038" s="1">
        <v>1</v>
      </c>
      <c r="FD1038" s="1">
        <v>0</v>
      </c>
      <c r="FE1038" s="1">
        <v>1</v>
      </c>
      <c r="FF1038" s="1">
        <v>0</v>
      </c>
      <c r="FG1038" s="1">
        <v>1</v>
      </c>
      <c r="FH1038" s="1">
        <v>0</v>
      </c>
      <c r="FI1038" s="1">
        <v>0</v>
      </c>
      <c r="FJ1038" s="1">
        <v>1</v>
      </c>
      <c r="FK1038" s="1">
        <v>0</v>
      </c>
      <c r="FL1038" s="1">
        <v>1</v>
      </c>
      <c r="FM1038" s="1">
        <v>3</v>
      </c>
      <c r="FN1038" s="1">
        <v>1</v>
      </c>
      <c r="FO1038" s="1">
        <v>0</v>
      </c>
      <c r="FP1038" s="1">
        <v>0</v>
      </c>
      <c r="FQ1038" s="1">
        <v>0</v>
      </c>
      <c r="FR1038" s="1">
        <v>13</v>
      </c>
      <c r="FS1038" s="1">
        <v>0</v>
      </c>
      <c r="FT1038" s="1">
        <v>0</v>
      </c>
      <c r="FU1038" s="1">
        <v>0</v>
      </c>
      <c r="FV1038" s="1">
        <v>3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1</v>
      </c>
      <c r="GD1038" s="1">
        <v>1</v>
      </c>
      <c r="GE1038" s="1">
        <v>1</v>
      </c>
      <c r="GF1038" s="1">
        <v>3</v>
      </c>
      <c r="GG1038" s="1">
        <v>1</v>
      </c>
      <c r="GH1038" s="1">
        <v>1</v>
      </c>
      <c r="GI1038" s="1">
        <v>1</v>
      </c>
      <c r="GJ1038" s="1">
        <v>1</v>
      </c>
      <c r="GK1038" s="1">
        <v>1</v>
      </c>
      <c r="GL1038" s="1">
        <v>1</v>
      </c>
      <c r="GM1038" s="1">
        <v>0</v>
      </c>
      <c r="GN1038" s="1">
        <v>0</v>
      </c>
      <c r="GO1038" s="1">
        <v>1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1</v>
      </c>
      <c r="HP1038" s="1">
        <v>1</v>
      </c>
      <c r="HQ1038" s="1">
        <v>0</v>
      </c>
      <c r="HR1038" s="1">
        <v>0</v>
      </c>
      <c r="HS1038" s="1">
        <v>2</v>
      </c>
      <c r="HT1038" s="1">
        <v>2</v>
      </c>
      <c r="HU1038" s="1">
        <v>2</v>
      </c>
      <c r="HV1038" s="1">
        <v>6</v>
      </c>
      <c r="HW1038" s="1">
        <v>2</v>
      </c>
      <c r="HX1038" s="1">
        <v>2</v>
      </c>
      <c r="HY1038" s="1">
        <v>2</v>
      </c>
      <c r="HZ1038" s="1">
        <v>2</v>
      </c>
      <c r="IA1038" s="1">
        <v>2</v>
      </c>
      <c r="IB1038" s="1">
        <v>2</v>
      </c>
      <c r="IC1038" s="1">
        <v>2</v>
      </c>
      <c r="ID1038" s="1">
        <v>0</v>
      </c>
      <c r="IE1038" s="1">
        <v>0</v>
      </c>
      <c r="IF1038" s="1">
        <v>1</v>
      </c>
      <c r="IG1038" s="1">
        <v>1</v>
      </c>
      <c r="IH1038" s="1">
        <v>1</v>
      </c>
      <c r="II1038" s="1">
        <v>1</v>
      </c>
      <c r="IJ1038" s="1">
        <v>1</v>
      </c>
      <c r="IK1038" s="1">
        <v>1</v>
      </c>
      <c r="IL1038" s="1">
        <v>1</v>
      </c>
      <c r="IM1038" s="1">
        <v>1</v>
      </c>
      <c r="IN1038" s="1">
        <v>1</v>
      </c>
      <c r="IO1038" s="1">
        <v>1</v>
      </c>
      <c r="IP1038" s="1">
        <v>0</v>
      </c>
      <c r="IQ1038" s="1">
        <v>0</v>
      </c>
      <c r="IR1038" s="1">
        <v>0</v>
      </c>
      <c r="IS1038" s="1">
        <v>1</v>
      </c>
      <c r="IT1038" s="1">
        <v>1</v>
      </c>
      <c r="IU1038" s="1">
        <v>1</v>
      </c>
      <c r="IV1038" s="1">
        <v>3</v>
      </c>
      <c r="IW1038" s="1">
        <v>1</v>
      </c>
      <c r="IX1038" s="1">
        <v>1</v>
      </c>
      <c r="IY1038" s="1">
        <v>1</v>
      </c>
      <c r="IZ1038" s="1">
        <v>1</v>
      </c>
      <c r="JA1038" s="1">
        <v>1</v>
      </c>
      <c r="JB1038" s="1">
        <v>1</v>
      </c>
      <c r="JC1038" s="1">
        <v>0</v>
      </c>
      <c r="JD1038" s="1">
        <v>0</v>
      </c>
      <c r="JE1038" s="1">
        <v>0</v>
      </c>
      <c r="JF1038" s="1">
        <v>0</v>
      </c>
      <c r="JG1038" s="1">
        <v>0</v>
      </c>
      <c r="JH1038" s="1">
        <v>0</v>
      </c>
      <c r="JI1038" s="1">
        <v>0</v>
      </c>
      <c r="JJ1038" s="1">
        <v>0</v>
      </c>
      <c r="JK1038" s="1">
        <v>0</v>
      </c>
      <c r="JL1038" s="1">
        <v>0</v>
      </c>
      <c r="JM1038" s="1">
        <v>0</v>
      </c>
      <c r="JN1038" s="1">
        <v>0</v>
      </c>
      <c r="JO1038" s="1">
        <v>0</v>
      </c>
      <c r="JP1038" s="1">
        <v>0</v>
      </c>
      <c r="JQ1038" s="1">
        <v>0</v>
      </c>
      <c r="JR1038" s="1">
        <v>0</v>
      </c>
      <c r="JS1038" s="1">
        <v>0</v>
      </c>
      <c r="JT1038" s="1">
        <v>0</v>
      </c>
      <c r="JU1038" s="1">
        <v>0</v>
      </c>
      <c r="JV1038" s="1">
        <v>0</v>
      </c>
      <c r="JW1038" s="1">
        <v>0</v>
      </c>
      <c r="JX1038" s="1">
        <v>0</v>
      </c>
      <c r="JY1038" s="1">
        <v>0</v>
      </c>
      <c r="JZ1038" s="1">
        <v>0</v>
      </c>
      <c r="KA1038" s="1">
        <v>0</v>
      </c>
      <c r="KB1038" s="1">
        <v>0</v>
      </c>
      <c r="KC1038" s="1">
        <v>0</v>
      </c>
      <c r="KD1038" s="1">
        <v>0</v>
      </c>
      <c r="KE1038" s="1">
        <v>0</v>
      </c>
      <c r="KF1038" s="1">
        <v>0</v>
      </c>
      <c r="KG1038" s="1">
        <v>0</v>
      </c>
      <c r="KH1038" s="1">
        <v>0</v>
      </c>
      <c r="KI1038" s="1">
        <v>0</v>
      </c>
      <c r="KJ1038" s="1">
        <v>0</v>
      </c>
      <c r="KK1038" s="1">
        <v>0</v>
      </c>
      <c r="KL1038" s="1">
        <v>0</v>
      </c>
      <c r="KM1038" s="1">
        <v>0</v>
      </c>
      <c r="KN1038" s="1">
        <v>0</v>
      </c>
      <c r="KO1038" s="1">
        <v>0</v>
      </c>
      <c r="KP1038" s="1">
        <v>0</v>
      </c>
      <c r="KQ1038" s="1">
        <v>0</v>
      </c>
      <c r="KR1038" s="1">
        <v>0</v>
      </c>
      <c r="KS1038" s="1">
        <v>0</v>
      </c>
      <c r="KT1038" s="1">
        <v>0</v>
      </c>
      <c r="KU1038" s="1">
        <v>0</v>
      </c>
      <c r="KV1038" s="1">
        <v>0</v>
      </c>
      <c r="KW1038" s="1">
        <v>0</v>
      </c>
      <c r="KX1038" s="1">
        <v>0</v>
      </c>
      <c r="KY1038" s="1">
        <v>0</v>
      </c>
      <c r="KZ1038" s="1">
        <v>0</v>
      </c>
      <c r="LA1038" s="1">
        <v>0</v>
      </c>
      <c r="LB1038" s="1">
        <v>0</v>
      </c>
      <c r="LC1038" s="1">
        <v>0</v>
      </c>
      <c r="LD1038" s="1">
        <v>0</v>
      </c>
      <c r="LE1038" s="1">
        <v>0</v>
      </c>
      <c r="LF1038" s="1">
        <v>0</v>
      </c>
      <c r="LG1038" s="1">
        <v>0</v>
      </c>
      <c r="LH1038" s="1">
        <v>0</v>
      </c>
      <c r="LI1038" s="1">
        <v>0</v>
      </c>
      <c r="LJ1038" s="1">
        <v>0</v>
      </c>
      <c r="LK1038" s="1">
        <v>0</v>
      </c>
      <c r="LL1038" s="1">
        <v>0</v>
      </c>
      <c r="LM1038" s="1">
        <v>0</v>
      </c>
      <c r="LN1038" s="1">
        <v>0</v>
      </c>
      <c r="LO1038" s="1">
        <v>0</v>
      </c>
      <c r="LP1038" s="1">
        <v>0</v>
      </c>
      <c r="LQ1038" s="1">
        <v>0</v>
      </c>
      <c r="LR1038" s="1">
        <v>0</v>
      </c>
      <c r="LS1038" s="1">
        <v>0</v>
      </c>
      <c r="LT1038" s="1">
        <v>0</v>
      </c>
      <c r="LU1038" s="1">
        <v>0</v>
      </c>
      <c r="LV1038" s="1">
        <v>0</v>
      </c>
      <c r="LW1038" s="1">
        <v>0</v>
      </c>
      <c r="LX1038" s="1">
        <v>0</v>
      </c>
      <c r="LY1038" s="1">
        <v>0</v>
      </c>
      <c r="LZ1038" s="1">
        <v>0</v>
      </c>
      <c r="MA1038" s="1">
        <v>0</v>
      </c>
      <c r="MB1038" s="1">
        <v>0</v>
      </c>
      <c r="MC1038" s="1">
        <v>1</v>
      </c>
    </row>
    <row r="1039" spans="1:341">
      <c r="A1039" s="1">
        <v>2017</v>
      </c>
      <c r="B1039" s="1" t="s">
        <v>1121</v>
      </c>
      <c r="C1039" s="1">
        <v>1</v>
      </c>
      <c r="D1039" s="1">
        <v>0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2</v>
      </c>
      <c r="L1039" s="1">
        <v>2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1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1</v>
      </c>
      <c r="BN1039" s="1">
        <v>0</v>
      </c>
      <c r="BO1039" s="1">
        <v>1</v>
      </c>
      <c r="BP1039" s="1">
        <v>0</v>
      </c>
      <c r="BQ1039" s="1">
        <v>1</v>
      </c>
      <c r="BR1039" s="1">
        <v>1</v>
      </c>
      <c r="BS1039" s="1">
        <v>1</v>
      </c>
      <c r="BT1039" s="1">
        <v>3</v>
      </c>
      <c r="BU1039" s="1">
        <v>1</v>
      </c>
      <c r="BV1039" s="1">
        <v>1</v>
      </c>
      <c r="BW1039" s="1">
        <v>0</v>
      </c>
      <c r="BX1039" s="1">
        <v>0</v>
      </c>
      <c r="BY1039" s="1">
        <v>1</v>
      </c>
      <c r="BZ1039" s="1">
        <v>0</v>
      </c>
      <c r="CA1039" s="1">
        <v>1</v>
      </c>
      <c r="CB1039" s="1">
        <v>1</v>
      </c>
      <c r="CC1039" s="1">
        <v>1</v>
      </c>
      <c r="CD1039" s="1">
        <v>0</v>
      </c>
      <c r="CE1039" s="1">
        <v>1</v>
      </c>
      <c r="CF1039" s="1">
        <v>0</v>
      </c>
      <c r="CG1039" s="1">
        <v>0</v>
      </c>
      <c r="CH1039" s="1">
        <v>0</v>
      </c>
      <c r="CI1039" s="1">
        <v>0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1</v>
      </c>
      <c r="CW1039" s="1">
        <v>1</v>
      </c>
      <c r="CX1039" s="1">
        <v>0</v>
      </c>
      <c r="CY1039" s="1">
        <v>1</v>
      </c>
      <c r="CZ1039" s="1">
        <v>0</v>
      </c>
      <c r="DA1039" s="1">
        <v>0</v>
      </c>
      <c r="DB1039" s="1">
        <v>1</v>
      </c>
      <c r="DC1039" s="1">
        <v>1</v>
      </c>
      <c r="DD1039" s="1">
        <v>1</v>
      </c>
      <c r="DE1039" s="1">
        <v>3</v>
      </c>
      <c r="DF1039" s="1">
        <v>1</v>
      </c>
      <c r="DG1039" s="1">
        <v>0</v>
      </c>
      <c r="DH1039" s="1">
        <v>1</v>
      </c>
      <c r="DI1039" s="1">
        <v>1</v>
      </c>
      <c r="DJ1039" s="1">
        <v>0</v>
      </c>
      <c r="DK1039" s="1">
        <v>1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9</v>
      </c>
      <c r="DS1039" s="1">
        <v>0</v>
      </c>
      <c r="DT1039" s="1">
        <v>9</v>
      </c>
      <c r="DU1039" s="1">
        <v>9</v>
      </c>
      <c r="DV1039" s="1">
        <v>9</v>
      </c>
      <c r="DW1039" s="1">
        <v>2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4</v>
      </c>
      <c r="EF1039" s="1">
        <v>0</v>
      </c>
      <c r="EG1039" s="1">
        <v>0</v>
      </c>
      <c r="EH1039" s="1">
        <v>0</v>
      </c>
      <c r="EI1039" s="1">
        <v>0</v>
      </c>
      <c r="EJ1039" s="1">
        <v>3</v>
      </c>
      <c r="EK1039" s="1">
        <v>0</v>
      </c>
      <c r="EL1039" s="1">
        <v>3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1</v>
      </c>
      <c r="ES1039" s="1">
        <v>1</v>
      </c>
      <c r="ET1039" s="1">
        <v>0</v>
      </c>
      <c r="EU1039" s="1">
        <v>1</v>
      </c>
      <c r="EV1039" s="1">
        <v>0</v>
      </c>
      <c r="EW1039" s="1">
        <v>0</v>
      </c>
      <c r="EX1039" s="1">
        <v>0</v>
      </c>
      <c r="EY1039" s="1">
        <v>1</v>
      </c>
      <c r="EZ1039" s="1">
        <v>0</v>
      </c>
      <c r="FA1039" s="1">
        <v>1</v>
      </c>
      <c r="FB1039" s="1">
        <v>1</v>
      </c>
      <c r="FC1039" s="1">
        <v>1</v>
      </c>
      <c r="FD1039" s="1">
        <v>0</v>
      </c>
      <c r="FE1039" s="1">
        <v>1</v>
      </c>
      <c r="FF1039" s="1">
        <v>0</v>
      </c>
      <c r="FG1039" s="1">
        <v>1</v>
      </c>
      <c r="FH1039" s="1">
        <v>0</v>
      </c>
      <c r="FI1039" s="1">
        <v>0</v>
      </c>
      <c r="FJ1039" s="1">
        <v>1</v>
      </c>
      <c r="FK1039" s="1">
        <v>0</v>
      </c>
      <c r="FL1039" s="1">
        <v>1</v>
      </c>
      <c r="FM1039" s="1">
        <v>3</v>
      </c>
      <c r="FN1039" s="1">
        <v>1</v>
      </c>
      <c r="FO1039" s="1">
        <v>0</v>
      </c>
      <c r="FP1039" s="1">
        <v>0</v>
      </c>
      <c r="FQ1039" s="1">
        <v>0</v>
      </c>
      <c r="FR1039" s="1">
        <v>7</v>
      </c>
      <c r="FS1039" s="1">
        <v>0</v>
      </c>
      <c r="FT1039" s="1">
        <v>0</v>
      </c>
      <c r="FU1039" s="1">
        <v>0</v>
      </c>
      <c r="FV1039" s="1">
        <v>3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1</v>
      </c>
      <c r="GD1039" s="1">
        <v>1</v>
      </c>
      <c r="GE1039" s="1">
        <v>1</v>
      </c>
      <c r="GF1039" s="1">
        <v>3</v>
      </c>
      <c r="GG1039" s="1">
        <v>1</v>
      </c>
      <c r="GH1039" s="1">
        <v>1</v>
      </c>
      <c r="GI1039" s="1">
        <v>1</v>
      </c>
      <c r="GJ1039" s="1">
        <v>1</v>
      </c>
      <c r="GK1039" s="1">
        <v>1</v>
      </c>
      <c r="GL1039" s="1">
        <v>1</v>
      </c>
      <c r="GM1039" s="1">
        <v>0</v>
      </c>
      <c r="GN1039" s="1">
        <v>0</v>
      </c>
      <c r="GO1039" s="1">
        <v>1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1</v>
      </c>
      <c r="HP1039" s="1">
        <v>1</v>
      </c>
      <c r="HQ1039" s="1">
        <v>0</v>
      </c>
      <c r="HR1039" s="1">
        <v>0</v>
      </c>
      <c r="HS1039" s="1">
        <v>2</v>
      </c>
      <c r="HT1039" s="1">
        <v>2</v>
      </c>
      <c r="HU1039" s="1">
        <v>2</v>
      </c>
      <c r="HV1039" s="1">
        <v>6</v>
      </c>
      <c r="HW1039" s="1">
        <v>2</v>
      </c>
      <c r="HX1039" s="1">
        <v>2</v>
      </c>
      <c r="HY1039" s="1">
        <v>2</v>
      </c>
      <c r="HZ1039" s="1">
        <v>2</v>
      </c>
      <c r="IA1039" s="1">
        <v>2</v>
      </c>
      <c r="IB1039" s="1">
        <v>2</v>
      </c>
      <c r="IC1039" s="1">
        <v>2</v>
      </c>
      <c r="ID1039" s="1">
        <v>0</v>
      </c>
      <c r="IE1039" s="1">
        <v>0</v>
      </c>
      <c r="IF1039" s="1">
        <v>1</v>
      </c>
      <c r="IG1039" s="1">
        <v>1</v>
      </c>
      <c r="IH1039" s="1">
        <v>1</v>
      </c>
      <c r="II1039" s="1">
        <v>1</v>
      </c>
      <c r="IJ1039" s="1">
        <v>1</v>
      </c>
      <c r="IK1039" s="1">
        <v>1</v>
      </c>
      <c r="IL1039" s="1">
        <v>1</v>
      </c>
      <c r="IM1039" s="1">
        <v>1</v>
      </c>
      <c r="IN1039" s="1">
        <v>1</v>
      </c>
      <c r="IO1039" s="1">
        <v>1</v>
      </c>
      <c r="IP1039" s="1">
        <v>0</v>
      </c>
      <c r="IQ1039" s="1">
        <v>0</v>
      </c>
      <c r="IR1039" s="1">
        <v>0</v>
      </c>
      <c r="IS1039" s="1">
        <v>1</v>
      </c>
      <c r="IT1039" s="1">
        <v>1</v>
      </c>
      <c r="IU1039" s="1">
        <v>1</v>
      </c>
      <c r="IV1039" s="1">
        <v>3</v>
      </c>
      <c r="IW1039" s="1">
        <v>1</v>
      </c>
      <c r="IX1039" s="1">
        <v>1</v>
      </c>
      <c r="IY1039" s="1">
        <v>1</v>
      </c>
      <c r="IZ1039" s="1">
        <v>1</v>
      </c>
      <c r="JA1039" s="1">
        <v>1</v>
      </c>
      <c r="JB1039" s="1">
        <v>1</v>
      </c>
      <c r="JC1039" s="1">
        <v>0</v>
      </c>
      <c r="JD1039" s="1">
        <v>0</v>
      </c>
      <c r="JE1039" s="1">
        <v>0</v>
      </c>
      <c r="JF1039" s="1">
        <v>0</v>
      </c>
      <c r="JG1039" s="1">
        <v>0</v>
      </c>
      <c r="JH1039" s="1">
        <v>0</v>
      </c>
      <c r="JI1039" s="1">
        <v>0</v>
      </c>
      <c r="JJ1039" s="1">
        <v>0</v>
      </c>
      <c r="JK1039" s="1">
        <v>0</v>
      </c>
      <c r="JL1039" s="1">
        <v>0</v>
      </c>
      <c r="JM1039" s="1">
        <v>0</v>
      </c>
      <c r="JN1039" s="1">
        <v>0</v>
      </c>
      <c r="JO1039" s="1">
        <v>0</v>
      </c>
      <c r="JP1039" s="1">
        <v>0</v>
      </c>
      <c r="JQ1039" s="1">
        <v>0</v>
      </c>
      <c r="JR1039" s="1">
        <v>0</v>
      </c>
      <c r="JS1039" s="1">
        <v>0</v>
      </c>
      <c r="JT1039" s="1">
        <v>0</v>
      </c>
      <c r="JU1039" s="1">
        <v>0</v>
      </c>
      <c r="JV1039" s="1">
        <v>0</v>
      </c>
      <c r="JW1039" s="1">
        <v>0</v>
      </c>
      <c r="JX1039" s="1">
        <v>0</v>
      </c>
      <c r="JY1039" s="1">
        <v>0</v>
      </c>
      <c r="JZ1039" s="1">
        <v>0</v>
      </c>
      <c r="KA1039" s="1">
        <v>0</v>
      </c>
      <c r="KB1039" s="1">
        <v>0</v>
      </c>
      <c r="KC1039" s="1">
        <v>0</v>
      </c>
      <c r="KD1039" s="1">
        <v>0</v>
      </c>
      <c r="KE1039" s="1">
        <v>0</v>
      </c>
      <c r="KF1039" s="1">
        <v>0</v>
      </c>
      <c r="KG1039" s="1">
        <v>0</v>
      </c>
      <c r="KH1039" s="1">
        <v>0</v>
      </c>
      <c r="KI1039" s="1">
        <v>0</v>
      </c>
      <c r="KJ1039" s="1">
        <v>0</v>
      </c>
      <c r="KK1039" s="1">
        <v>0</v>
      </c>
      <c r="KL1039" s="1">
        <v>0</v>
      </c>
      <c r="KM1039" s="1">
        <v>0</v>
      </c>
      <c r="KN1039" s="1">
        <v>0</v>
      </c>
      <c r="KO1039" s="1">
        <v>0</v>
      </c>
      <c r="KP1039" s="1">
        <v>0</v>
      </c>
      <c r="KQ1039" s="1">
        <v>0</v>
      </c>
      <c r="KR1039" s="1">
        <v>0</v>
      </c>
      <c r="KS1039" s="1">
        <v>0</v>
      </c>
      <c r="KT1039" s="1">
        <v>0</v>
      </c>
      <c r="KU1039" s="1">
        <v>0</v>
      </c>
      <c r="KV1039" s="1">
        <v>0</v>
      </c>
      <c r="KW1039" s="1">
        <v>0</v>
      </c>
      <c r="KX1039" s="1">
        <v>0</v>
      </c>
      <c r="KY1039" s="1">
        <v>0</v>
      </c>
      <c r="KZ1039" s="1">
        <v>0</v>
      </c>
      <c r="LA1039" s="1">
        <v>0</v>
      </c>
      <c r="LB1039" s="1">
        <v>0</v>
      </c>
      <c r="LC1039" s="1">
        <v>0</v>
      </c>
      <c r="LD1039" s="1">
        <v>0</v>
      </c>
      <c r="LE1039" s="1">
        <v>0</v>
      </c>
      <c r="LF1039" s="1">
        <v>0</v>
      </c>
      <c r="LG1039" s="1">
        <v>0</v>
      </c>
      <c r="LH1039" s="1">
        <v>0</v>
      </c>
      <c r="LI1039" s="1">
        <v>0</v>
      </c>
      <c r="LJ1039" s="1">
        <v>0</v>
      </c>
      <c r="LK1039" s="1">
        <v>0</v>
      </c>
      <c r="LL1039" s="1">
        <v>0</v>
      </c>
      <c r="LM1039" s="1">
        <v>0</v>
      </c>
      <c r="LN1039" s="1">
        <v>0</v>
      </c>
      <c r="LO1039" s="1">
        <v>0</v>
      </c>
      <c r="LP1039" s="1">
        <v>0</v>
      </c>
      <c r="LQ1039" s="1">
        <v>0</v>
      </c>
      <c r="LR1039" s="1">
        <v>0</v>
      </c>
      <c r="LS1039" s="1">
        <v>0</v>
      </c>
      <c r="LT1039" s="1">
        <v>0</v>
      </c>
      <c r="LU1039" s="1">
        <v>0</v>
      </c>
      <c r="LV1039" s="1">
        <v>0</v>
      </c>
      <c r="LW1039" s="1">
        <v>0</v>
      </c>
      <c r="LX1039" s="1">
        <v>0</v>
      </c>
      <c r="LY1039" s="1">
        <v>0</v>
      </c>
      <c r="LZ1039" s="1">
        <v>0</v>
      </c>
      <c r="MA1039" s="1">
        <v>0</v>
      </c>
      <c r="MB1039" s="1">
        <v>0</v>
      </c>
      <c r="MC1039" s="1">
        <v>1</v>
      </c>
    </row>
    <row r="1040" spans="1:341">
      <c r="A1040" s="1">
        <v>2017</v>
      </c>
      <c r="B1040" s="1" t="s">
        <v>1122</v>
      </c>
      <c r="C1040" s="1">
        <v>1</v>
      </c>
      <c r="D1040" s="1">
        <v>0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2</v>
      </c>
      <c r="L1040" s="1">
        <v>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1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1</v>
      </c>
      <c r="BG1040" s="1">
        <v>1</v>
      </c>
      <c r="BH1040" s="1">
        <v>0</v>
      </c>
      <c r="BI1040" s="1">
        <v>0</v>
      </c>
      <c r="BJ1040" s="1">
        <v>1</v>
      </c>
      <c r="BK1040" s="1">
        <v>0</v>
      </c>
      <c r="BL1040" s="1">
        <v>0</v>
      </c>
      <c r="BM1040" s="1">
        <v>1</v>
      </c>
      <c r="BN1040" s="1">
        <v>0</v>
      </c>
      <c r="BO1040" s="1">
        <v>1</v>
      </c>
      <c r="BP1040" s="1">
        <v>0</v>
      </c>
      <c r="BQ1040" s="1">
        <v>1</v>
      </c>
      <c r="BR1040" s="1">
        <v>1</v>
      </c>
      <c r="BS1040" s="1">
        <v>1</v>
      </c>
      <c r="BT1040" s="1">
        <v>3</v>
      </c>
      <c r="BU1040" s="1">
        <v>1</v>
      </c>
      <c r="BV1040" s="1">
        <v>1</v>
      </c>
      <c r="BW1040" s="1">
        <v>0</v>
      </c>
      <c r="BX1040" s="1">
        <v>0</v>
      </c>
      <c r="BY1040" s="1">
        <v>1</v>
      </c>
      <c r="BZ1040" s="1">
        <v>0</v>
      </c>
      <c r="CA1040" s="1">
        <v>1</v>
      </c>
      <c r="CB1040" s="1">
        <v>1</v>
      </c>
      <c r="CC1040" s="1">
        <v>1</v>
      </c>
      <c r="CD1040" s="1">
        <v>0</v>
      </c>
      <c r="CE1040" s="1">
        <v>1</v>
      </c>
      <c r="CF1040" s="1">
        <v>0</v>
      </c>
      <c r="CG1040" s="1">
        <v>0</v>
      </c>
      <c r="CH1040" s="1">
        <v>0</v>
      </c>
      <c r="CI1040" s="1">
        <v>0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1</v>
      </c>
      <c r="CW1040" s="1">
        <v>1</v>
      </c>
      <c r="CX1040" s="1">
        <v>0</v>
      </c>
      <c r="CY1040" s="1">
        <v>1</v>
      </c>
      <c r="CZ1040" s="1">
        <v>0</v>
      </c>
      <c r="DA1040" s="1">
        <v>0</v>
      </c>
      <c r="DB1040" s="1">
        <v>1</v>
      </c>
      <c r="DC1040" s="1">
        <v>1</v>
      </c>
      <c r="DD1040" s="1">
        <v>1</v>
      </c>
      <c r="DE1040" s="1">
        <v>3</v>
      </c>
      <c r="DF1040" s="1">
        <v>1</v>
      </c>
      <c r="DG1040" s="1">
        <v>0</v>
      </c>
      <c r="DH1040" s="1">
        <v>1</v>
      </c>
      <c r="DI1040" s="1">
        <v>1</v>
      </c>
      <c r="DJ1040" s="1">
        <v>0</v>
      </c>
      <c r="DK1040" s="1">
        <v>1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3</v>
      </c>
      <c r="DS1040" s="1">
        <v>0</v>
      </c>
      <c r="DT1040" s="1">
        <v>3</v>
      </c>
      <c r="DU1040" s="1">
        <v>3</v>
      </c>
      <c r="DV1040" s="1">
        <v>3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3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1</v>
      </c>
      <c r="ES1040" s="1">
        <v>1</v>
      </c>
      <c r="ET1040" s="1">
        <v>0</v>
      </c>
      <c r="EU1040" s="1">
        <v>1</v>
      </c>
      <c r="EV1040" s="1">
        <v>0</v>
      </c>
      <c r="EW1040" s="1">
        <v>0</v>
      </c>
      <c r="EX1040" s="1">
        <v>0</v>
      </c>
      <c r="EY1040" s="1">
        <v>1</v>
      </c>
      <c r="EZ1040" s="1">
        <v>0</v>
      </c>
      <c r="FA1040" s="1">
        <v>1</v>
      </c>
      <c r="FB1040" s="1">
        <v>1</v>
      </c>
      <c r="FC1040" s="1">
        <v>1</v>
      </c>
      <c r="FD1040" s="1">
        <v>0</v>
      </c>
      <c r="FE1040" s="1">
        <v>1</v>
      </c>
      <c r="FF1040" s="1">
        <v>0</v>
      </c>
      <c r="FG1040" s="1">
        <v>1</v>
      </c>
      <c r="FH1040" s="1">
        <v>0</v>
      </c>
      <c r="FI1040" s="1">
        <v>0</v>
      </c>
      <c r="FJ1040" s="1">
        <v>1</v>
      </c>
      <c r="FK1040" s="1">
        <v>0</v>
      </c>
      <c r="FL1040" s="1">
        <v>1</v>
      </c>
      <c r="FM1040" s="1">
        <v>3</v>
      </c>
      <c r="FN1040" s="1">
        <v>1</v>
      </c>
      <c r="FO1040" s="1">
        <v>0</v>
      </c>
      <c r="FP1040" s="1">
        <v>0</v>
      </c>
      <c r="FQ1040" s="1">
        <v>0</v>
      </c>
      <c r="FR1040" s="1">
        <v>7</v>
      </c>
      <c r="FS1040" s="1">
        <v>0</v>
      </c>
      <c r="FT1040" s="1">
        <v>0</v>
      </c>
      <c r="FU1040" s="1">
        <v>0</v>
      </c>
      <c r="FV1040" s="1">
        <v>3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1</v>
      </c>
      <c r="GD1040" s="1">
        <v>1</v>
      </c>
      <c r="GE1040" s="1">
        <v>1</v>
      </c>
      <c r="GF1040" s="1">
        <v>3</v>
      </c>
      <c r="GG1040" s="1">
        <v>1</v>
      </c>
      <c r="GH1040" s="1">
        <v>1</v>
      </c>
      <c r="GI1040" s="1">
        <v>1</v>
      </c>
      <c r="GJ1040" s="1">
        <v>1</v>
      </c>
      <c r="GK1040" s="1">
        <v>1</v>
      </c>
      <c r="GL1040" s="1">
        <v>1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1</v>
      </c>
      <c r="HP1040" s="1">
        <v>1</v>
      </c>
      <c r="HQ1040" s="1">
        <v>0</v>
      </c>
      <c r="HR1040" s="1">
        <v>0</v>
      </c>
      <c r="HS1040" s="1">
        <v>2</v>
      </c>
      <c r="HT1040" s="1">
        <v>2</v>
      </c>
      <c r="HU1040" s="1">
        <v>2</v>
      </c>
      <c r="HV1040" s="1">
        <v>6</v>
      </c>
      <c r="HW1040" s="1">
        <v>2</v>
      </c>
      <c r="HX1040" s="1">
        <v>2</v>
      </c>
      <c r="HY1040" s="1">
        <v>2</v>
      </c>
      <c r="HZ1040" s="1">
        <v>2</v>
      </c>
      <c r="IA1040" s="1">
        <v>2</v>
      </c>
      <c r="IB1040" s="1">
        <v>2</v>
      </c>
      <c r="IC1040" s="1">
        <v>2</v>
      </c>
      <c r="ID1040" s="1">
        <v>0</v>
      </c>
      <c r="IE1040" s="1">
        <v>0</v>
      </c>
      <c r="IF1040" s="1">
        <v>1</v>
      </c>
      <c r="IG1040" s="1">
        <v>1</v>
      </c>
      <c r="IH1040" s="1">
        <v>1</v>
      </c>
      <c r="II1040" s="1">
        <v>1</v>
      </c>
      <c r="IJ1040" s="1">
        <v>1</v>
      </c>
      <c r="IK1040" s="1">
        <v>1</v>
      </c>
      <c r="IL1040" s="1">
        <v>1</v>
      </c>
      <c r="IM1040" s="1">
        <v>1</v>
      </c>
      <c r="IN1040" s="1">
        <v>1</v>
      </c>
      <c r="IO1040" s="1">
        <v>1</v>
      </c>
      <c r="IP1040" s="1">
        <v>0</v>
      </c>
      <c r="IQ1040" s="1">
        <v>0</v>
      </c>
      <c r="IR1040" s="1">
        <v>0</v>
      </c>
      <c r="IS1040" s="1">
        <v>1</v>
      </c>
      <c r="IT1040" s="1">
        <v>1</v>
      </c>
      <c r="IU1040" s="1">
        <v>1</v>
      </c>
      <c r="IV1040" s="1">
        <v>3</v>
      </c>
      <c r="IW1040" s="1">
        <v>1</v>
      </c>
      <c r="IX1040" s="1">
        <v>1</v>
      </c>
      <c r="IY1040" s="1">
        <v>1</v>
      </c>
      <c r="IZ1040" s="1">
        <v>1</v>
      </c>
      <c r="JA1040" s="1">
        <v>1</v>
      </c>
      <c r="JB1040" s="1">
        <v>1</v>
      </c>
      <c r="JC1040" s="1">
        <v>0</v>
      </c>
      <c r="JD1040" s="1">
        <v>0</v>
      </c>
      <c r="JE1040" s="1">
        <v>0</v>
      </c>
      <c r="JF1040" s="1">
        <v>0</v>
      </c>
      <c r="JG1040" s="1">
        <v>0</v>
      </c>
      <c r="JH1040" s="1">
        <v>0</v>
      </c>
      <c r="JI1040" s="1">
        <v>0</v>
      </c>
      <c r="JJ1040" s="1">
        <v>0</v>
      </c>
      <c r="JK1040" s="1">
        <v>0</v>
      </c>
      <c r="JL1040" s="1">
        <v>0</v>
      </c>
      <c r="JM1040" s="1">
        <v>0</v>
      </c>
      <c r="JN1040" s="1">
        <v>0</v>
      </c>
      <c r="JO1040" s="1">
        <v>0</v>
      </c>
      <c r="JP1040" s="1">
        <v>0</v>
      </c>
      <c r="JQ1040" s="1">
        <v>0</v>
      </c>
      <c r="JR1040" s="1">
        <v>0</v>
      </c>
      <c r="JS1040" s="1">
        <v>0</v>
      </c>
      <c r="JT1040" s="1">
        <v>0</v>
      </c>
      <c r="JU1040" s="1">
        <v>0</v>
      </c>
      <c r="JV1040" s="1">
        <v>0</v>
      </c>
      <c r="JW1040" s="1">
        <v>0</v>
      </c>
      <c r="JX1040" s="1">
        <v>0</v>
      </c>
      <c r="JY1040" s="1">
        <v>0</v>
      </c>
      <c r="JZ1040" s="1">
        <v>0</v>
      </c>
      <c r="KA1040" s="1">
        <v>0</v>
      </c>
      <c r="KB1040" s="1">
        <v>0</v>
      </c>
      <c r="KC1040" s="1">
        <v>0</v>
      </c>
      <c r="KD1040" s="1">
        <v>0</v>
      </c>
      <c r="KE1040" s="1">
        <v>0</v>
      </c>
      <c r="KF1040" s="1">
        <v>0</v>
      </c>
      <c r="KG1040" s="1">
        <v>0</v>
      </c>
      <c r="KH1040" s="1">
        <v>0</v>
      </c>
      <c r="KI1040" s="1">
        <v>0</v>
      </c>
      <c r="KJ1040" s="1">
        <v>0</v>
      </c>
      <c r="KK1040" s="1">
        <v>0</v>
      </c>
      <c r="KL1040" s="1">
        <v>0</v>
      </c>
      <c r="KM1040" s="1">
        <v>0</v>
      </c>
      <c r="KN1040" s="1">
        <v>0</v>
      </c>
      <c r="KO1040" s="1">
        <v>0</v>
      </c>
      <c r="KP1040" s="1">
        <v>0</v>
      </c>
      <c r="KQ1040" s="1">
        <v>0</v>
      </c>
      <c r="KR1040" s="1">
        <v>0</v>
      </c>
      <c r="KS1040" s="1">
        <v>0</v>
      </c>
      <c r="KT1040" s="1">
        <v>0</v>
      </c>
      <c r="KU1040" s="1">
        <v>0</v>
      </c>
      <c r="KV1040" s="1">
        <v>0</v>
      </c>
      <c r="KW1040" s="1">
        <v>0</v>
      </c>
      <c r="KX1040" s="1">
        <v>0</v>
      </c>
      <c r="KY1040" s="1">
        <v>0</v>
      </c>
      <c r="KZ1040" s="1">
        <v>0</v>
      </c>
      <c r="LA1040" s="1">
        <v>0</v>
      </c>
      <c r="LB1040" s="1">
        <v>0</v>
      </c>
      <c r="LC1040" s="1">
        <v>0</v>
      </c>
      <c r="LD1040" s="1">
        <v>0</v>
      </c>
      <c r="LE1040" s="1">
        <v>0</v>
      </c>
      <c r="LF1040" s="1">
        <v>0</v>
      </c>
      <c r="LG1040" s="1">
        <v>0</v>
      </c>
      <c r="LH1040" s="1">
        <v>0</v>
      </c>
      <c r="LI1040" s="1">
        <v>0</v>
      </c>
      <c r="LJ1040" s="1">
        <v>0</v>
      </c>
      <c r="LK1040" s="1">
        <v>0</v>
      </c>
      <c r="LL1040" s="1">
        <v>0</v>
      </c>
      <c r="LM1040" s="1">
        <v>0</v>
      </c>
      <c r="LN1040" s="1">
        <v>0</v>
      </c>
      <c r="LO1040" s="1">
        <v>0</v>
      </c>
      <c r="LP1040" s="1">
        <v>0</v>
      </c>
      <c r="LQ1040" s="1">
        <v>0</v>
      </c>
      <c r="LR1040" s="1">
        <v>0</v>
      </c>
      <c r="LS1040" s="1">
        <v>0</v>
      </c>
      <c r="LT1040" s="1">
        <v>0</v>
      </c>
      <c r="LU1040" s="1">
        <v>0</v>
      </c>
      <c r="LV1040" s="1">
        <v>0</v>
      </c>
      <c r="LW1040" s="1">
        <v>0</v>
      </c>
      <c r="LX1040" s="1">
        <v>0</v>
      </c>
      <c r="LY1040" s="1">
        <v>0</v>
      </c>
      <c r="LZ1040" s="1">
        <v>0</v>
      </c>
      <c r="MA1040" s="1">
        <v>0</v>
      </c>
      <c r="MB1040" s="1">
        <v>0</v>
      </c>
      <c r="MC1040" s="1">
        <v>1</v>
      </c>
    </row>
    <row r="1041" spans="1:341">
      <c r="A1041" s="1">
        <v>2017</v>
      </c>
      <c r="B1041" s="1" t="s">
        <v>1123</v>
      </c>
      <c r="C1041" s="1">
        <v>1</v>
      </c>
      <c r="D1041" s="1">
        <v>0</v>
      </c>
      <c r="E1041" s="1">
        <v>1</v>
      </c>
      <c r="F1041" s="1">
        <v>1</v>
      </c>
      <c r="G1041" s="1">
        <v>1</v>
      </c>
      <c r="H1041" s="1">
        <v>1</v>
      </c>
      <c r="I1041" s="1">
        <v>1</v>
      </c>
      <c r="J1041" s="1">
        <v>1</v>
      </c>
      <c r="K1041" s="1">
        <v>2</v>
      </c>
      <c r="L1041" s="1">
        <v>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3</v>
      </c>
      <c r="X1041" s="1">
        <v>3</v>
      </c>
      <c r="Y1041" s="1">
        <v>3</v>
      </c>
      <c r="Z1041" s="1">
        <v>3</v>
      </c>
      <c r="AA1041" s="1">
        <v>3</v>
      </c>
      <c r="AB1041" s="1">
        <v>3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1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1</v>
      </c>
      <c r="BG1041" s="1">
        <v>1</v>
      </c>
      <c r="BH1041" s="1">
        <v>0</v>
      </c>
      <c r="BI1041" s="1">
        <v>0</v>
      </c>
      <c r="BJ1041" s="1">
        <v>1</v>
      </c>
      <c r="BK1041" s="1">
        <v>0</v>
      </c>
      <c r="BL1041" s="1">
        <v>0</v>
      </c>
      <c r="BM1041" s="1">
        <v>1</v>
      </c>
      <c r="BN1041" s="1">
        <v>0</v>
      </c>
      <c r="BO1041" s="1">
        <v>1</v>
      </c>
      <c r="BP1041" s="1">
        <v>0</v>
      </c>
      <c r="BQ1041" s="1">
        <v>1</v>
      </c>
      <c r="BR1041" s="1">
        <v>1</v>
      </c>
      <c r="BS1041" s="1">
        <v>1</v>
      </c>
      <c r="BT1041" s="1">
        <v>3</v>
      </c>
      <c r="BU1041" s="1">
        <v>1</v>
      </c>
      <c r="BV1041" s="1">
        <v>1</v>
      </c>
      <c r="BW1041" s="1">
        <v>0</v>
      </c>
      <c r="BX1041" s="1">
        <v>0</v>
      </c>
      <c r="BY1041" s="1">
        <v>1</v>
      </c>
      <c r="BZ1041" s="1">
        <v>0</v>
      </c>
      <c r="CA1041" s="1">
        <v>1</v>
      </c>
      <c r="CB1041" s="1">
        <v>1</v>
      </c>
      <c r="CC1041" s="1">
        <v>1</v>
      </c>
      <c r="CD1041" s="1">
        <v>0</v>
      </c>
      <c r="CE1041" s="1">
        <v>1</v>
      </c>
      <c r="CF1041" s="1">
        <v>0</v>
      </c>
      <c r="CG1041" s="1">
        <v>0</v>
      </c>
      <c r="CH1041" s="1">
        <v>0</v>
      </c>
      <c r="CI1041" s="1">
        <v>0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1</v>
      </c>
      <c r="CQ1041" s="1">
        <v>12</v>
      </c>
      <c r="CR1041" s="1">
        <v>12</v>
      </c>
      <c r="CS1041" s="1">
        <v>12</v>
      </c>
      <c r="CT1041" s="1">
        <v>12</v>
      </c>
      <c r="CU1041" s="1">
        <v>0</v>
      </c>
      <c r="CV1041" s="1">
        <v>1</v>
      </c>
      <c r="CW1041" s="1">
        <v>1</v>
      </c>
      <c r="CX1041" s="1">
        <v>0</v>
      </c>
      <c r="CY1041" s="1">
        <v>1</v>
      </c>
      <c r="CZ1041" s="1">
        <v>0</v>
      </c>
      <c r="DA1041" s="1">
        <v>0</v>
      </c>
      <c r="DB1041" s="1">
        <v>1</v>
      </c>
      <c r="DC1041" s="1">
        <v>1</v>
      </c>
      <c r="DD1041" s="1">
        <v>1</v>
      </c>
      <c r="DE1041" s="1">
        <v>3</v>
      </c>
      <c r="DF1041" s="1">
        <v>1</v>
      </c>
      <c r="DG1041" s="1">
        <v>0</v>
      </c>
      <c r="DH1041" s="1">
        <v>1</v>
      </c>
      <c r="DI1041" s="1">
        <v>1</v>
      </c>
      <c r="DJ1041" s="1">
        <v>0</v>
      </c>
      <c r="DK1041" s="1">
        <v>1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38</v>
      </c>
      <c r="DS1041" s="1">
        <v>0</v>
      </c>
      <c r="DT1041" s="1">
        <v>38</v>
      </c>
      <c r="DU1041" s="1">
        <v>38</v>
      </c>
      <c r="DV1041" s="1">
        <v>38</v>
      </c>
      <c r="DW1041" s="1">
        <v>2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9</v>
      </c>
      <c r="ED1041" s="1">
        <v>9</v>
      </c>
      <c r="EE1041" s="1">
        <v>3</v>
      </c>
      <c r="EF1041" s="1">
        <v>0</v>
      </c>
      <c r="EG1041" s="1">
        <v>0</v>
      </c>
      <c r="EH1041" s="1">
        <v>0</v>
      </c>
      <c r="EI1041" s="1">
        <v>0</v>
      </c>
      <c r="EJ1041" s="1">
        <v>31</v>
      </c>
      <c r="EK1041" s="1">
        <v>24</v>
      </c>
      <c r="EL1041" s="1">
        <v>7</v>
      </c>
      <c r="EM1041" s="1">
        <v>38</v>
      </c>
      <c r="EN1041" s="1">
        <v>38</v>
      </c>
      <c r="EO1041" s="1">
        <v>0</v>
      </c>
      <c r="EP1041" s="1">
        <v>0</v>
      </c>
      <c r="EQ1041" s="1">
        <v>0</v>
      </c>
      <c r="ER1041" s="1">
        <v>1</v>
      </c>
      <c r="ES1041" s="1">
        <v>1</v>
      </c>
      <c r="ET1041" s="1">
        <v>0</v>
      </c>
      <c r="EU1041" s="1">
        <v>1</v>
      </c>
      <c r="EV1041" s="1">
        <v>0</v>
      </c>
      <c r="EW1041" s="1">
        <v>0</v>
      </c>
      <c r="EX1041" s="1">
        <v>0</v>
      </c>
      <c r="EY1041" s="1">
        <v>1</v>
      </c>
      <c r="EZ1041" s="1">
        <v>0</v>
      </c>
      <c r="FA1041" s="1">
        <v>1</v>
      </c>
      <c r="FB1041" s="1">
        <v>1</v>
      </c>
      <c r="FC1041" s="1">
        <v>1</v>
      </c>
      <c r="FD1041" s="1">
        <v>0</v>
      </c>
      <c r="FE1041" s="1">
        <v>1</v>
      </c>
      <c r="FF1041" s="1">
        <v>0</v>
      </c>
      <c r="FG1041" s="1">
        <v>1</v>
      </c>
      <c r="FH1041" s="1">
        <v>0</v>
      </c>
      <c r="FI1041" s="1">
        <v>0</v>
      </c>
      <c r="FJ1041" s="1">
        <v>1</v>
      </c>
      <c r="FK1041" s="1">
        <v>0</v>
      </c>
      <c r="FL1041" s="1">
        <v>1</v>
      </c>
      <c r="FM1041" s="1">
        <v>3</v>
      </c>
      <c r="FN1041" s="1">
        <v>1</v>
      </c>
      <c r="FO1041" s="1">
        <v>0</v>
      </c>
      <c r="FP1041" s="1">
        <v>0</v>
      </c>
      <c r="FQ1041" s="1">
        <v>0</v>
      </c>
      <c r="FR1041" s="1">
        <v>7</v>
      </c>
      <c r="FS1041" s="1">
        <v>0</v>
      </c>
      <c r="FT1041" s="1">
        <v>0</v>
      </c>
      <c r="FU1041" s="1">
        <v>0</v>
      </c>
      <c r="FV1041" s="1">
        <v>3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1</v>
      </c>
      <c r="GE1041" s="1">
        <v>1</v>
      </c>
      <c r="GF1041" s="1">
        <v>3</v>
      </c>
      <c r="GG1041" s="1">
        <v>1</v>
      </c>
      <c r="GH1041" s="1">
        <v>1</v>
      </c>
      <c r="GI1041" s="1">
        <v>1</v>
      </c>
      <c r="GJ1041" s="1">
        <v>1</v>
      </c>
      <c r="GK1041" s="1">
        <v>1</v>
      </c>
      <c r="GL1041" s="1">
        <v>1</v>
      </c>
      <c r="GM1041" s="1">
        <v>0</v>
      </c>
      <c r="GN1041" s="1">
        <v>0</v>
      </c>
      <c r="GO1041" s="1">
        <v>1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1</v>
      </c>
      <c r="HP1041" s="1">
        <v>1</v>
      </c>
      <c r="HQ1041" s="1">
        <v>0</v>
      </c>
      <c r="HR1041" s="1">
        <v>0</v>
      </c>
      <c r="HS1041" s="1">
        <v>2</v>
      </c>
      <c r="HT1041" s="1">
        <v>2</v>
      </c>
      <c r="HU1041" s="1">
        <v>2</v>
      </c>
      <c r="HV1041" s="1">
        <v>6</v>
      </c>
      <c r="HW1041" s="1">
        <v>2</v>
      </c>
      <c r="HX1041" s="1">
        <v>2</v>
      </c>
      <c r="HY1041" s="1">
        <v>2</v>
      </c>
      <c r="HZ1041" s="1">
        <v>2</v>
      </c>
      <c r="IA1041" s="1">
        <v>2</v>
      </c>
      <c r="IB1041" s="1">
        <v>2</v>
      </c>
      <c r="IC1041" s="1">
        <v>2</v>
      </c>
      <c r="ID1041" s="1">
        <v>0</v>
      </c>
      <c r="IE1041" s="1">
        <v>0</v>
      </c>
      <c r="IF1041" s="1">
        <v>1</v>
      </c>
      <c r="IG1041" s="1">
        <v>1</v>
      </c>
      <c r="IH1041" s="1">
        <v>1</v>
      </c>
      <c r="II1041" s="1">
        <v>1</v>
      </c>
      <c r="IJ1041" s="1">
        <v>1</v>
      </c>
      <c r="IK1041" s="1">
        <v>1</v>
      </c>
      <c r="IL1041" s="1">
        <v>1</v>
      </c>
      <c r="IM1041" s="1">
        <v>1</v>
      </c>
      <c r="IN1041" s="1">
        <v>1</v>
      </c>
      <c r="IO1041" s="1">
        <v>1</v>
      </c>
      <c r="IP1041" s="1">
        <v>0</v>
      </c>
      <c r="IQ1041" s="1">
        <v>0</v>
      </c>
      <c r="IR1041" s="1">
        <v>0</v>
      </c>
      <c r="IS1041" s="1">
        <v>1</v>
      </c>
      <c r="IT1041" s="1">
        <v>1</v>
      </c>
      <c r="IU1041" s="1">
        <v>1</v>
      </c>
      <c r="IV1041" s="1">
        <v>3</v>
      </c>
      <c r="IW1041" s="1">
        <v>1</v>
      </c>
      <c r="IX1041" s="1">
        <v>1</v>
      </c>
      <c r="IY1041" s="1">
        <v>1</v>
      </c>
      <c r="IZ1041" s="1">
        <v>1</v>
      </c>
      <c r="JA1041" s="1">
        <v>1</v>
      </c>
      <c r="JB1041" s="1">
        <v>1</v>
      </c>
      <c r="JC1041" s="1">
        <v>0</v>
      </c>
      <c r="JD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0</v>
      </c>
      <c r="JN1041" s="1">
        <v>0</v>
      </c>
      <c r="JO1041" s="1">
        <v>0</v>
      </c>
      <c r="JP1041" s="1">
        <v>0</v>
      </c>
      <c r="JQ1041" s="1">
        <v>0</v>
      </c>
      <c r="JR1041" s="1">
        <v>0</v>
      </c>
      <c r="JS1041" s="1">
        <v>0</v>
      </c>
      <c r="JT1041" s="1">
        <v>0</v>
      </c>
      <c r="JU1041" s="1">
        <v>0</v>
      </c>
      <c r="JV1041" s="1">
        <v>0</v>
      </c>
      <c r="JW1041" s="1">
        <v>0</v>
      </c>
      <c r="JX1041" s="1">
        <v>0</v>
      </c>
      <c r="JY1041" s="1">
        <v>0</v>
      </c>
      <c r="JZ1041" s="1">
        <v>0</v>
      </c>
      <c r="KA1041" s="1">
        <v>0</v>
      </c>
      <c r="KB1041" s="1">
        <v>0</v>
      </c>
      <c r="KC1041" s="1">
        <v>0</v>
      </c>
      <c r="KD1041" s="1">
        <v>0</v>
      </c>
      <c r="KE1041" s="1">
        <v>0</v>
      </c>
      <c r="KF1041" s="1">
        <v>0</v>
      </c>
      <c r="KG1041" s="1">
        <v>0</v>
      </c>
      <c r="KH1041" s="1">
        <v>0</v>
      </c>
      <c r="KI1041" s="1">
        <v>0</v>
      </c>
      <c r="KJ1041" s="1">
        <v>0</v>
      </c>
      <c r="KK1041" s="1">
        <v>0</v>
      </c>
      <c r="KL1041" s="1">
        <v>0</v>
      </c>
      <c r="KM1041" s="1">
        <v>0</v>
      </c>
      <c r="KN1041" s="1">
        <v>0</v>
      </c>
      <c r="KO1041" s="1">
        <v>0</v>
      </c>
      <c r="KP1041" s="1">
        <v>0</v>
      </c>
      <c r="KQ1041" s="1">
        <v>0</v>
      </c>
      <c r="KR1041" s="1">
        <v>0</v>
      </c>
      <c r="KS1041" s="1">
        <v>0</v>
      </c>
      <c r="KT1041" s="1">
        <v>0</v>
      </c>
      <c r="KU1041" s="1">
        <v>0</v>
      </c>
      <c r="KV1041" s="1">
        <v>0</v>
      </c>
      <c r="KW1041" s="1">
        <v>0</v>
      </c>
      <c r="KX1041" s="1">
        <v>0</v>
      </c>
      <c r="KY1041" s="1">
        <v>0</v>
      </c>
      <c r="KZ1041" s="1">
        <v>0</v>
      </c>
      <c r="LA1041" s="1">
        <v>0</v>
      </c>
      <c r="LB1041" s="1">
        <v>0</v>
      </c>
      <c r="LC1041" s="1">
        <v>0</v>
      </c>
      <c r="LD1041" s="1">
        <v>0</v>
      </c>
      <c r="LE1041" s="1">
        <v>0</v>
      </c>
      <c r="LF1041" s="1">
        <v>0</v>
      </c>
      <c r="LG1041" s="1">
        <v>0</v>
      </c>
      <c r="LH1041" s="1">
        <v>0</v>
      </c>
      <c r="LI1041" s="1">
        <v>0</v>
      </c>
      <c r="LJ1041" s="1">
        <v>0</v>
      </c>
      <c r="LK1041" s="1">
        <v>0</v>
      </c>
      <c r="LL1041" s="1">
        <v>0</v>
      </c>
      <c r="LM1041" s="1">
        <v>0</v>
      </c>
      <c r="LN1041" s="1">
        <v>0</v>
      </c>
      <c r="LO1041" s="1">
        <v>0</v>
      </c>
      <c r="LP1041" s="1">
        <v>0</v>
      </c>
      <c r="LQ1041" s="1">
        <v>0</v>
      </c>
      <c r="LR1041" s="1">
        <v>0</v>
      </c>
      <c r="LS1041" s="1">
        <v>0</v>
      </c>
      <c r="LT1041" s="1">
        <v>0</v>
      </c>
      <c r="LU1041" s="1">
        <v>0</v>
      </c>
      <c r="LV1041" s="1">
        <v>0</v>
      </c>
      <c r="LW1041" s="1">
        <v>0</v>
      </c>
      <c r="LX1041" s="1">
        <v>0</v>
      </c>
      <c r="LY1041" s="1">
        <v>0</v>
      </c>
      <c r="LZ1041" s="1">
        <v>0</v>
      </c>
      <c r="MA1041" s="1">
        <v>0</v>
      </c>
      <c r="MB1041" s="1">
        <v>0</v>
      </c>
      <c r="MC1041" s="1">
        <v>1</v>
      </c>
    </row>
    <row r="1042" spans="1:341">
      <c r="A1042" s="1">
        <v>2017</v>
      </c>
      <c r="B1042" s="1" t="s">
        <v>1124</v>
      </c>
      <c r="C1042" s="1">
        <v>1</v>
      </c>
      <c r="D1042" s="1">
        <v>0</v>
      </c>
      <c r="E1042" s="1">
        <v>1</v>
      </c>
      <c r="F1042" s="1">
        <v>1</v>
      </c>
      <c r="G1042" s="1">
        <v>1</v>
      </c>
      <c r="H1042" s="1">
        <v>1</v>
      </c>
      <c r="I1042" s="1">
        <v>1</v>
      </c>
      <c r="J1042" s="1">
        <v>1</v>
      </c>
      <c r="K1042" s="1">
        <v>2</v>
      </c>
      <c r="L1042" s="1">
        <v>2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1</v>
      </c>
      <c r="Y1042" s="1">
        <v>1</v>
      </c>
      <c r="Z1042" s="1">
        <v>1</v>
      </c>
      <c r="AA1042" s="1">
        <v>1</v>
      </c>
      <c r="AB1042" s="1">
        <v>1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2</v>
      </c>
      <c r="AX1042" s="1">
        <v>1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1</v>
      </c>
      <c r="BG1042" s="1">
        <v>1</v>
      </c>
      <c r="BH1042" s="1">
        <v>0</v>
      </c>
      <c r="BI1042" s="1">
        <v>0</v>
      </c>
      <c r="BJ1042" s="1">
        <v>1</v>
      </c>
      <c r="BK1042" s="1">
        <v>0</v>
      </c>
      <c r="BL1042" s="1">
        <v>0</v>
      </c>
      <c r="BM1042" s="1">
        <v>1</v>
      </c>
      <c r="BN1042" s="1">
        <v>0</v>
      </c>
      <c r="BO1042" s="1">
        <v>1</v>
      </c>
      <c r="BP1042" s="1">
        <v>0</v>
      </c>
      <c r="BQ1042" s="1">
        <v>1</v>
      </c>
      <c r="BR1042" s="1">
        <v>1</v>
      </c>
      <c r="BS1042" s="1">
        <v>1</v>
      </c>
      <c r="BT1042" s="1">
        <v>3</v>
      </c>
      <c r="BU1042" s="1">
        <v>1</v>
      </c>
      <c r="BV1042" s="1">
        <v>1</v>
      </c>
      <c r="BW1042" s="1">
        <v>0</v>
      </c>
      <c r="BX1042" s="1">
        <v>0</v>
      </c>
      <c r="BY1042" s="1">
        <v>1</v>
      </c>
      <c r="BZ1042" s="1">
        <v>0</v>
      </c>
      <c r="CA1042" s="1">
        <v>1</v>
      </c>
      <c r="CB1042" s="1">
        <v>1</v>
      </c>
      <c r="CC1042" s="1">
        <v>1</v>
      </c>
      <c r="CD1042" s="1">
        <v>0</v>
      </c>
      <c r="CE1042" s="1">
        <v>4</v>
      </c>
      <c r="CF1042" s="1">
        <v>0</v>
      </c>
      <c r="CG1042" s="1">
        <v>0</v>
      </c>
      <c r="CH1042" s="1">
        <v>0</v>
      </c>
      <c r="CI1042" s="1">
        <v>0</v>
      </c>
      <c r="CJ1042" s="1">
        <v>4</v>
      </c>
      <c r="CK1042" s="1">
        <v>4</v>
      </c>
      <c r="CL1042" s="1">
        <v>4</v>
      </c>
      <c r="CM1042" s="1">
        <v>4</v>
      </c>
      <c r="CN1042" s="1">
        <v>4</v>
      </c>
      <c r="CO1042" s="1">
        <v>0</v>
      </c>
      <c r="CP1042" s="1">
        <v>1</v>
      </c>
      <c r="CQ1042" s="1">
        <v>2</v>
      </c>
      <c r="CR1042" s="1">
        <v>2</v>
      </c>
      <c r="CS1042" s="1">
        <v>2</v>
      </c>
      <c r="CT1042" s="1">
        <v>2</v>
      </c>
      <c r="CU1042" s="1">
        <v>0</v>
      </c>
      <c r="CV1042" s="1">
        <v>1</v>
      </c>
      <c r="CW1042" s="1">
        <v>1</v>
      </c>
      <c r="CX1042" s="1">
        <v>0</v>
      </c>
      <c r="CY1042" s="1">
        <v>2</v>
      </c>
      <c r="CZ1042" s="1">
        <v>0</v>
      </c>
      <c r="DA1042" s="1">
        <v>0</v>
      </c>
      <c r="DB1042" s="1">
        <v>2</v>
      </c>
      <c r="DC1042" s="1">
        <v>2</v>
      </c>
      <c r="DD1042" s="1">
        <v>2</v>
      </c>
      <c r="DE1042" s="1">
        <v>5</v>
      </c>
      <c r="DF1042" s="1">
        <v>2</v>
      </c>
      <c r="DG1042" s="1">
        <v>0</v>
      </c>
      <c r="DH1042" s="1">
        <v>2</v>
      </c>
      <c r="DI1042" s="1">
        <v>2</v>
      </c>
      <c r="DJ1042" s="1">
        <v>0</v>
      </c>
      <c r="DK1042" s="1">
        <v>2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20</v>
      </c>
      <c r="DS1042" s="1">
        <v>0</v>
      </c>
      <c r="DT1042" s="1">
        <v>20</v>
      </c>
      <c r="DU1042" s="1">
        <v>20</v>
      </c>
      <c r="DV1042" s="1">
        <v>20</v>
      </c>
      <c r="DW1042" s="1">
        <v>4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4</v>
      </c>
      <c r="ED1042" s="1">
        <v>4</v>
      </c>
      <c r="EE1042" s="1">
        <v>5</v>
      </c>
      <c r="EF1042" s="1">
        <v>0</v>
      </c>
      <c r="EG1042" s="1">
        <v>0</v>
      </c>
      <c r="EH1042" s="1">
        <v>0</v>
      </c>
      <c r="EI1042" s="1">
        <v>0</v>
      </c>
      <c r="EJ1042" s="1">
        <v>10</v>
      </c>
      <c r="EK1042" s="1">
        <v>8</v>
      </c>
      <c r="EL1042" s="1">
        <v>2</v>
      </c>
      <c r="EM1042" s="1">
        <v>11</v>
      </c>
      <c r="EN1042" s="1">
        <v>11</v>
      </c>
      <c r="EO1042" s="1">
        <v>0</v>
      </c>
      <c r="EP1042" s="1">
        <v>0</v>
      </c>
      <c r="EQ1042" s="1">
        <v>0</v>
      </c>
      <c r="ER1042" s="1">
        <v>1</v>
      </c>
      <c r="ES1042" s="1">
        <v>1</v>
      </c>
      <c r="ET1042" s="1">
        <v>0</v>
      </c>
      <c r="EU1042" s="1">
        <v>1</v>
      </c>
      <c r="EV1042" s="1">
        <v>0</v>
      </c>
      <c r="EW1042" s="1">
        <v>0</v>
      </c>
      <c r="EX1042" s="1">
        <v>0</v>
      </c>
      <c r="EY1042" s="1">
        <v>1</v>
      </c>
      <c r="EZ1042" s="1">
        <v>0</v>
      </c>
      <c r="FA1042" s="1">
        <v>1</v>
      </c>
      <c r="FB1042" s="1">
        <v>1</v>
      </c>
      <c r="FC1042" s="1">
        <v>1</v>
      </c>
      <c r="FD1042" s="1">
        <v>0</v>
      </c>
      <c r="FE1042" s="1">
        <v>1</v>
      </c>
      <c r="FF1042" s="1">
        <v>0</v>
      </c>
      <c r="FG1042" s="1">
        <v>1</v>
      </c>
      <c r="FH1042" s="1">
        <v>0</v>
      </c>
      <c r="FI1042" s="1">
        <v>0</v>
      </c>
      <c r="FJ1042" s="1">
        <v>1</v>
      </c>
      <c r="FK1042" s="1">
        <v>0</v>
      </c>
      <c r="FL1042" s="1">
        <v>1</v>
      </c>
      <c r="FM1042" s="1">
        <v>3</v>
      </c>
      <c r="FN1042" s="1">
        <v>1</v>
      </c>
      <c r="FO1042" s="1">
        <v>0</v>
      </c>
      <c r="FP1042" s="1">
        <v>0</v>
      </c>
      <c r="FQ1042" s="1">
        <v>0</v>
      </c>
      <c r="FR1042" s="1">
        <v>12</v>
      </c>
      <c r="FS1042" s="1">
        <v>0</v>
      </c>
      <c r="FT1042" s="1">
        <v>0</v>
      </c>
      <c r="FU1042" s="1">
        <v>0</v>
      </c>
      <c r="FV1042" s="1">
        <v>6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1</v>
      </c>
      <c r="GD1042" s="1">
        <v>1</v>
      </c>
      <c r="GE1042" s="1">
        <v>1</v>
      </c>
      <c r="GF1042" s="1">
        <v>3</v>
      </c>
      <c r="GG1042" s="1">
        <v>1</v>
      </c>
      <c r="GH1042" s="1">
        <v>1</v>
      </c>
      <c r="GI1042" s="1">
        <v>1</v>
      </c>
      <c r="GJ1042" s="1">
        <v>1</v>
      </c>
      <c r="GK1042" s="1">
        <v>1</v>
      </c>
      <c r="GL1042" s="1">
        <v>1</v>
      </c>
      <c r="GM1042" s="1">
        <v>0</v>
      </c>
      <c r="GN1042" s="1">
        <v>0</v>
      </c>
      <c r="GO1042" s="1">
        <v>1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1</v>
      </c>
      <c r="HP1042" s="1">
        <v>1</v>
      </c>
      <c r="HQ1042" s="1">
        <v>0</v>
      </c>
      <c r="HR1042" s="1">
        <v>0</v>
      </c>
      <c r="HS1042" s="1">
        <v>2</v>
      </c>
      <c r="HT1042" s="1">
        <v>2</v>
      </c>
      <c r="HU1042" s="1">
        <v>2</v>
      </c>
      <c r="HV1042" s="1">
        <v>6</v>
      </c>
      <c r="HW1042" s="1">
        <v>2</v>
      </c>
      <c r="HX1042" s="1">
        <v>2</v>
      </c>
      <c r="HY1042" s="1">
        <v>2</v>
      </c>
      <c r="HZ1042" s="1">
        <v>2</v>
      </c>
      <c r="IA1042" s="1">
        <v>2</v>
      </c>
      <c r="IB1042" s="1">
        <v>2</v>
      </c>
      <c r="IC1042" s="1">
        <v>2</v>
      </c>
      <c r="ID1042" s="1">
        <v>0</v>
      </c>
      <c r="IE1042" s="1">
        <v>0</v>
      </c>
      <c r="IF1042" s="1">
        <v>1</v>
      </c>
      <c r="IG1042" s="1">
        <v>1</v>
      </c>
      <c r="IH1042" s="1">
        <v>1</v>
      </c>
      <c r="II1042" s="1">
        <v>1</v>
      </c>
      <c r="IJ1042" s="1">
        <v>1</v>
      </c>
      <c r="IK1042" s="1">
        <v>1</v>
      </c>
      <c r="IL1042" s="1">
        <v>1</v>
      </c>
      <c r="IM1042" s="1">
        <v>1</v>
      </c>
      <c r="IN1042" s="1">
        <v>1</v>
      </c>
      <c r="IO1042" s="1">
        <v>1</v>
      </c>
      <c r="IP1042" s="1">
        <v>0</v>
      </c>
      <c r="IQ1042" s="1">
        <v>0</v>
      </c>
      <c r="IR1042" s="1">
        <v>0</v>
      </c>
      <c r="IS1042" s="1">
        <v>1</v>
      </c>
      <c r="IT1042" s="1">
        <v>1</v>
      </c>
      <c r="IU1042" s="1">
        <v>1</v>
      </c>
      <c r="IV1042" s="1">
        <v>3</v>
      </c>
      <c r="IW1042" s="1">
        <v>1</v>
      </c>
      <c r="IX1042" s="1">
        <v>1</v>
      </c>
      <c r="IY1042" s="1">
        <v>1</v>
      </c>
      <c r="IZ1042" s="1">
        <v>1</v>
      </c>
      <c r="JA1042" s="1">
        <v>1</v>
      </c>
      <c r="JB1042" s="1">
        <v>1</v>
      </c>
      <c r="JC1042" s="1">
        <v>0</v>
      </c>
      <c r="JD1042" s="1">
        <v>0</v>
      </c>
      <c r="JE1042" s="1">
        <v>0</v>
      </c>
      <c r="JF1042" s="1">
        <v>0</v>
      </c>
      <c r="JG1042" s="1">
        <v>0</v>
      </c>
      <c r="JH1042" s="1">
        <v>0</v>
      </c>
      <c r="JI1042" s="1">
        <v>0</v>
      </c>
      <c r="JJ1042" s="1">
        <v>0</v>
      </c>
      <c r="JK1042" s="1">
        <v>0</v>
      </c>
      <c r="JL1042" s="1">
        <v>0</v>
      </c>
      <c r="JM1042" s="1">
        <v>0</v>
      </c>
      <c r="JN1042" s="1">
        <v>0</v>
      </c>
      <c r="JO1042" s="1">
        <v>0</v>
      </c>
      <c r="JP1042" s="1">
        <v>0</v>
      </c>
      <c r="JQ1042" s="1">
        <v>0</v>
      </c>
      <c r="JR1042" s="1">
        <v>0</v>
      </c>
      <c r="JS1042" s="1">
        <v>0</v>
      </c>
      <c r="JT1042" s="1">
        <v>0</v>
      </c>
      <c r="JU1042" s="1">
        <v>0</v>
      </c>
      <c r="JV1042" s="1">
        <v>0</v>
      </c>
      <c r="JW1042" s="1">
        <v>0</v>
      </c>
      <c r="JX1042" s="1">
        <v>0</v>
      </c>
      <c r="JY1042" s="1">
        <v>0</v>
      </c>
      <c r="JZ1042" s="1">
        <v>0</v>
      </c>
      <c r="KA1042" s="1">
        <v>0</v>
      </c>
      <c r="KB1042" s="1">
        <v>0</v>
      </c>
      <c r="KC1042" s="1">
        <v>0</v>
      </c>
      <c r="KD1042" s="1">
        <v>0</v>
      </c>
      <c r="KE1042" s="1">
        <v>0</v>
      </c>
      <c r="KF1042" s="1">
        <v>0</v>
      </c>
      <c r="KG1042" s="1">
        <v>0</v>
      </c>
      <c r="KH1042" s="1">
        <v>0</v>
      </c>
      <c r="KI1042" s="1">
        <v>0</v>
      </c>
      <c r="KJ1042" s="1">
        <v>0</v>
      </c>
      <c r="KK1042" s="1">
        <v>0</v>
      </c>
      <c r="KL1042" s="1">
        <v>0</v>
      </c>
      <c r="KM1042" s="1">
        <v>0</v>
      </c>
      <c r="KN1042" s="1">
        <v>0</v>
      </c>
      <c r="KO1042" s="1">
        <v>0</v>
      </c>
      <c r="KP1042" s="1">
        <v>0</v>
      </c>
      <c r="KQ1042" s="1">
        <v>0</v>
      </c>
      <c r="KR1042" s="1">
        <v>0</v>
      </c>
      <c r="KS1042" s="1">
        <v>0</v>
      </c>
      <c r="KT1042" s="1">
        <v>0</v>
      </c>
      <c r="KU1042" s="1">
        <v>0</v>
      </c>
      <c r="KV1042" s="1">
        <v>0</v>
      </c>
      <c r="KW1042" s="1">
        <v>0</v>
      </c>
      <c r="KX1042" s="1">
        <v>0</v>
      </c>
      <c r="KY1042" s="1">
        <v>0</v>
      </c>
      <c r="KZ1042" s="1">
        <v>0</v>
      </c>
      <c r="LA1042" s="1">
        <v>0</v>
      </c>
      <c r="LB1042" s="1">
        <v>0</v>
      </c>
      <c r="LC1042" s="1">
        <v>0</v>
      </c>
      <c r="LD1042" s="1">
        <v>0</v>
      </c>
      <c r="LE1042" s="1">
        <v>0</v>
      </c>
      <c r="LF1042" s="1">
        <v>0</v>
      </c>
      <c r="LG1042" s="1">
        <v>0</v>
      </c>
      <c r="LH1042" s="1">
        <v>0</v>
      </c>
      <c r="LI1042" s="1">
        <v>0</v>
      </c>
      <c r="LJ1042" s="1">
        <v>0</v>
      </c>
      <c r="LK1042" s="1">
        <v>0</v>
      </c>
      <c r="LL1042" s="1">
        <v>0</v>
      </c>
      <c r="LM1042" s="1">
        <v>0</v>
      </c>
      <c r="LN1042" s="1">
        <v>0</v>
      </c>
      <c r="LO1042" s="1">
        <v>0</v>
      </c>
      <c r="LP1042" s="1">
        <v>0</v>
      </c>
      <c r="LQ1042" s="1">
        <v>0</v>
      </c>
      <c r="LR1042" s="1">
        <v>0</v>
      </c>
      <c r="LS1042" s="1">
        <v>0</v>
      </c>
      <c r="LT1042" s="1">
        <v>0</v>
      </c>
      <c r="LU1042" s="1">
        <v>0</v>
      </c>
      <c r="LV1042" s="1">
        <v>0</v>
      </c>
      <c r="LW1042" s="1">
        <v>0</v>
      </c>
      <c r="LX1042" s="1">
        <v>0</v>
      </c>
      <c r="LY1042" s="1">
        <v>0</v>
      </c>
      <c r="LZ1042" s="1">
        <v>0</v>
      </c>
      <c r="MA1042" s="1">
        <v>0</v>
      </c>
      <c r="MB1042" s="1">
        <v>0</v>
      </c>
      <c r="MC1042" s="1">
        <v>1</v>
      </c>
    </row>
    <row r="1043" spans="1:341">
      <c r="A1043" s="1">
        <v>2017</v>
      </c>
      <c r="B1043" s="1" t="s">
        <v>1125</v>
      </c>
      <c r="C1043" s="1">
        <v>1</v>
      </c>
      <c r="D1043" s="1">
        <v>0</v>
      </c>
      <c r="E1043" s="1">
        <v>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2</v>
      </c>
      <c r="L1043" s="1">
        <v>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1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1</v>
      </c>
      <c r="BN1043" s="1">
        <v>0</v>
      </c>
      <c r="BO1043" s="1">
        <v>1</v>
      </c>
      <c r="BP1043" s="1">
        <v>0</v>
      </c>
      <c r="BQ1043" s="1">
        <v>1</v>
      </c>
      <c r="BR1043" s="1">
        <v>1</v>
      </c>
      <c r="BS1043" s="1">
        <v>1</v>
      </c>
      <c r="BT1043" s="1">
        <v>3</v>
      </c>
      <c r="BU1043" s="1">
        <v>1</v>
      </c>
      <c r="BV1043" s="1">
        <v>1</v>
      </c>
      <c r="BW1043" s="1">
        <v>0</v>
      </c>
      <c r="BX1043" s="1">
        <v>0</v>
      </c>
      <c r="BY1043" s="1">
        <v>1</v>
      </c>
      <c r="BZ1043" s="1">
        <v>0</v>
      </c>
      <c r="CA1043" s="1">
        <v>1</v>
      </c>
      <c r="CB1043" s="1">
        <v>1</v>
      </c>
      <c r="CC1043" s="1">
        <v>1</v>
      </c>
      <c r="CD1043" s="1">
        <v>0</v>
      </c>
      <c r="CE1043" s="1">
        <v>1</v>
      </c>
      <c r="CF1043" s="1">
        <v>0</v>
      </c>
      <c r="CG1043" s="1">
        <v>0</v>
      </c>
      <c r="CH1043" s="1">
        <v>0</v>
      </c>
      <c r="CI1043" s="1">
        <v>0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1</v>
      </c>
      <c r="CQ1043" s="1">
        <v>12</v>
      </c>
      <c r="CR1043" s="1">
        <v>12</v>
      </c>
      <c r="CS1043" s="1">
        <v>12</v>
      </c>
      <c r="CT1043" s="1">
        <v>12</v>
      </c>
      <c r="CU1043" s="1">
        <v>0</v>
      </c>
      <c r="CV1043" s="1">
        <v>1</v>
      </c>
      <c r="CW1043" s="1">
        <v>1</v>
      </c>
      <c r="CX1043" s="1">
        <v>0</v>
      </c>
      <c r="CY1043" s="1">
        <v>1</v>
      </c>
      <c r="CZ1043" s="1">
        <v>0</v>
      </c>
      <c r="DA1043" s="1">
        <v>0</v>
      </c>
      <c r="DB1043" s="1">
        <v>1</v>
      </c>
      <c r="DC1043" s="1">
        <v>1</v>
      </c>
      <c r="DD1043" s="1">
        <v>1</v>
      </c>
      <c r="DE1043" s="1">
        <v>3</v>
      </c>
      <c r="DF1043" s="1">
        <v>1</v>
      </c>
      <c r="DG1043" s="1">
        <v>0</v>
      </c>
      <c r="DH1043" s="1">
        <v>1</v>
      </c>
      <c r="DI1043" s="1">
        <v>1</v>
      </c>
      <c r="DJ1043" s="1">
        <v>0</v>
      </c>
      <c r="DK1043" s="1">
        <v>1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34</v>
      </c>
      <c r="DS1043" s="1">
        <v>0</v>
      </c>
      <c r="DT1043" s="1">
        <v>34</v>
      </c>
      <c r="DU1043" s="1">
        <v>34</v>
      </c>
      <c r="DV1043" s="1">
        <v>34</v>
      </c>
      <c r="DW1043" s="1">
        <v>1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10</v>
      </c>
      <c r="ED1043" s="1">
        <v>10</v>
      </c>
      <c r="EE1043" s="1">
        <v>2</v>
      </c>
      <c r="EF1043" s="1">
        <v>0</v>
      </c>
      <c r="EG1043" s="1">
        <v>0</v>
      </c>
      <c r="EH1043" s="1">
        <v>0</v>
      </c>
      <c r="EI1043" s="1">
        <v>0</v>
      </c>
      <c r="EJ1043" s="1">
        <v>30</v>
      </c>
      <c r="EK1043" s="1">
        <v>0</v>
      </c>
      <c r="EL1043" s="1">
        <v>30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1</v>
      </c>
      <c r="ES1043" s="1">
        <v>1</v>
      </c>
      <c r="ET1043" s="1">
        <v>0</v>
      </c>
      <c r="EU1043" s="1">
        <v>1</v>
      </c>
      <c r="EV1043" s="1">
        <v>0</v>
      </c>
      <c r="EW1043" s="1">
        <v>0</v>
      </c>
      <c r="EX1043" s="1">
        <v>0</v>
      </c>
      <c r="EY1043" s="1">
        <v>1</v>
      </c>
      <c r="EZ1043" s="1">
        <v>0</v>
      </c>
      <c r="FA1043" s="1">
        <v>1</v>
      </c>
      <c r="FB1043" s="1">
        <v>1</v>
      </c>
      <c r="FC1043" s="1">
        <v>1</v>
      </c>
      <c r="FD1043" s="1">
        <v>0</v>
      </c>
      <c r="FE1043" s="1">
        <v>1</v>
      </c>
      <c r="FF1043" s="1">
        <v>0</v>
      </c>
      <c r="FG1043" s="1">
        <v>1</v>
      </c>
      <c r="FH1043" s="1">
        <v>0</v>
      </c>
      <c r="FI1043" s="1">
        <v>0</v>
      </c>
      <c r="FJ1043" s="1">
        <v>1</v>
      </c>
      <c r="FK1043" s="1">
        <v>0</v>
      </c>
      <c r="FL1043" s="1">
        <v>1</v>
      </c>
      <c r="FM1043" s="1">
        <v>3</v>
      </c>
      <c r="FN1043" s="1">
        <v>1</v>
      </c>
      <c r="FO1043" s="1">
        <v>0</v>
      </c>
      <c r="FP1043" s="1">
        <v>0</v>
      </c>
      <c r="FQ1043" s="1">
        <v>0</v>
      </c>
      <c r="FR1043" s="1">
        <v>7</v>
      </c>
      <c r="FS1043" s="1">
        <v>0</v>
      </c>
      <c r="FT1043" s="1">
        <v>0</v>
      </c>
      <c r="FU1043" s="1">
        <v>0</v>
      </c>
      <c r="FV1043" s="1">
        <v>5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1</v>
      </c>
      <c r="GD1043" s="1">
        <v>1</v>
      </c>
      <c r="GE1043" s="1">
        <v>1</v>
      </c>
      <c r="GF1043" s="1">
        <v>3</v>
      </c>
      <c r="GG1043" s="1">
        <v>1</v>
      </c>
      <c r="GH1043" s="1">
        <v>1</v>
      </c>
      <c r="GI1043" s="1">
        <v>1</v>
      </c>
      <c r="GJ1043" s="1">
        <v>1</v>
      </c>
      <c r="GK1043" s="1">
        <v>1</v>
      </c>
      <c r="GL1043" s="1">
        <v>1</v>
      </c>
      <c r="GM1043" s="1">
        <v>0</v>
      </c>
      <c r="GN1043" s="1">
        <v>0</v>
      </c>
      <c r="GO1043" s="1">
        <v>1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1</v>
      </c>
      <c r="HP1043" s="1">
        <v>1</v>
      </c>
      <c r="HQ1043" s="1">
        <v>0</v>
      </c>
      <c r="HR1043" s="1">
        <v>0</v>
      </c>
      <c r="HS1043" s="1">
        <v>2</v>
      </c>
      <c r="HT1043" s="1">
        <v>2</v>
      </c>
      <c r="HU1043" s="1">
        <v>2</v>
      </c>
      <c r="HV1043" s="1">
        <v>6</v>
      </c>
      <c r="HW1043" s="1">
        <v>2</v>
      </c>
      <c r="HX1043" s="1">
        <v>2</v>
      </c>
      <c r="HY1043" s="1">
        <v>2</v>
      </c>
      <c r="HZ1043" s="1">
        <v>2</v>
      </c>
      <c r="IA1043" s="1">
        <v>2</v>
      </c>
      <c r="IB1043" s="1">
        <v>2</v>
      </c>
      <c r="IC1043" s="1">
        <v>2</v>
      </c>
      <c r="ID1043" s="1">
        <v>0</v>
      </c>
      <c r="IE1043" s="1">
        <v>0</v>
      </c>
      <c r="IF1043" s="1">
        <v>1</v>
      </c>
      <c r="IG1043" s="1">
        <v>1</v>
      </c>
      <c r="IH1043" s="1">
        <v>1</v>
      </c>
      <c r="II1043" s="1">
        <v>1</v>
      </c>
      <c r="IJ1043" s="1">
        <v>1</v>
      </c>
      <c r="IK1043" s="1">
        <v>1</v>
      </c>
      <c r="IL1043" s="1">
        <v>1</v>
      </c>
      <c r="IM1043" s="1">
        <v>1</v>
      </c>
      <c r="IN1043" s="1">
        <v>1</v>
      </c>
      <c r="IO1043" s="1">
        <v>1</v>
      </c>
      <c r="IP1043" s="1">
        <v>0</v>
      </c>
      <c r="IQ1043" s="1">
        <v>0</v>
      </c>
      <c r="IR1043" s="1">
        <v>0</v>
      </c>
      <c r="IS1043" s="1">
        <v>1</v>
      </c>
      <c r="IT1043" s="1">
        <v>1</v>
      </c>
      <c r="IU1043" s="1">
        <v>1</v>
      </c>
      <c r="IV1043" s="1">
        <v>3</v>
      </c>
      <c r="IW1043" s="1">
        <v>1</v>
      </c>
      <c r="IX1043" s="1">
        <v>1</v>
      </c>
      <c r="IY1043" s="1">
        <v>1</v>
      </c>
      <c r="IZ1043" s="1">
        <v>1</v>
      </c>
      <c r="JA1043" s="1">
        <v>1</v>
      </c>
      <c r="JB1043" s="1">
        <v>1</v>
      </c>
      <c r="JC1043" s="1">
        <v>0</v>
      </c>
      <c r="JD1043" s="1">
        <v>0</v>
      </c>
      <c r="JE1043" s="1">
        <v>0</v>
      </c>
      <c r="JF1043" s="1">
        <v>0</v>
      </c>
      <c r="JG1043" s="1">
        <v>0</v>
      </c>
      <c r="JH1043" s="1">
        <v>0</v>
      </c>
      <c r="JI1043" s="1">
        <v>0</v>
      </c>
      <c r="JJ1043" s="1">
        <v>0</v>
      </c>
      <c r="JK1043" s="1">
        <v>0</v>
      </c>
      <c r="JL1043" s="1">
        <v>0</v>
      </c>
      <c r="JM1043" s="1">
        <v>0</v>
      </c>
      <c r="JN1043" s="1">
        <v>0</v>
      </c>
      <c r="JO1043" s="1">
        <v>0</v>
      </c>
      <c r="JP1043" s="1">
        <v>0</v>
      </c>
      <c r="JQ1043" s="1">
        <v>0</v>
      </c>
      <c r="JR1043" s="1">
        <v>0</v>
      </c>
      <c r="JS1043" s="1">
        <v>0</v>
      </c>
      <c r="JT1043" s="1">
        <v>0</v>
      </c>
      <c r="JU1043" s="1">
        <v>0</v>
      </c>
      <c r="JV1043" s="1">
        <v>0</v>
      </c>
      <c r="JW1043" s="1">
        <v>0</v>
      </c>
      <c r="JX1043" s="1">
        <v>0</v>
      </c>
      <c r="JY1043" s="1">
        <v>0</v>
      </c>
      <c r="JZ1043" s="1">
        <v>0</v>
      </c>
      <c r="KA1043" s="1">
        <v>0</v>
      </c>
      <c r="KB1043" s="1">
        <v>0</v>
      </c>
      <c r="KC1043" s="1">
        <v>0</v>
      </c>
      <c r="KD1043" s="1">
        <v>0</v>
      </c>
      <c r="KE1043" s="1">
        <v>0</v>
      </c>
      <c r="KF1043" s="1">
        <v>0</v>
      </c>
      <c r="KG1043" s="1">
        <v>0</v>
      </c>
      <c r="KH1043" s="1">
        <v>0</v>
      </c>
      <c r="KI1043" s="1">
        <v>0</v>
      </c>
      <c r="KJ1043" s="1">
        <v>0</v>
      </c>
      <c r="KK1043" s="1">
        <v>0</v>
      </c>
      <c r="KL1043" s="1">
        <v>0</v>
      </c>
      <c r="KM1043" s="1">
        <v>0</v>
      </c>
      <c r="KN1043" s="1">
        <v>0</v>
      </c>
      <c r="KO1043" s="1">
        <v>0</v>
      </c>
      <c r="KP1043" s="1">
        <v>0</v>
      </c>
      <c r="KQ1043" s="1">
        <v>0</v>
      </c>
      <c r="KR1043" s="1">
        <v>0</v>
      </c>
      <c r="KS1043" s="1">
        <v>0</v>
      </c>
      <c r="KT1043" s="1">
        <v>0</v>
      </c>
      <c r="KU1043" s="1">
        <v>0</v>
      </c>
      <c r="KV1043" s="1">
        <v>0</v>
      </c>
      <c r="KW1043" s="1">
        <v>0</v>
      </c>
      <c r="KX1043" s="1">
        <v>0</v>
      </c>
      <c r="KY1043" s="1">
        <v>0</v>
      </c>
      <c r="KZ1043" s="1">
        <v>0</v>
      </c>
      <c r="LA1043" s="1">
        <v>0</v>
      </c>
      <c r="LB1043" s="1">
        <v>0</v>
      </c>
      <c r="LC1043" s="1">
        <v>0</v>
      </c>
      <c r="LD1043" s="1">
        <v>0</v>
      </c>
      <c r="LE1043" s="1">
        <v>0</v>
      </c>
      <c r="LF1043" s="1">
        <v>0</v>
      </c>
      <c r="LG1043" s="1">
        <v>0</v>
      </c>
      <c r="LH1043" s="1">
        <v>0</v>
      </c>
      <c r="LI1043" s="1">
        <v>0</v>
      </c>
      <c r="LJ1043" s="1">
        <v>0</v>
      </c>
      <c r="LK1043" s="1">
        <v>0</v>
      </c>
      <c r="LL1043" s="1">
        <v>0</v>
      </c>
      <c r="LM1043" s="1">
        <v>0</v>
      </c>
      <c r="LN1043" s="1">
        <v>0</v>
      </c>
      <c r="LO1043" s="1">
        <v>0</v>
      </c>
      <c r="LP1043" s="1">
        <v>0</v>
      </c>
      <c r="LQ1043" s="1">
        <v>0</v>
      </c>
      <c r="LR1043" s="1">
        <v>0</v>
      </c>
      <c r="LS1043" s="1">
        <v>0</v>
      </c>
      <c r="LT1043" s="1">
        <v>0</v>
      </c>
      <c r="LU1043" s="1">
        <v>0</v>
      </c>
      <c r="LV1043" s="1">
        <v>0</v>
      </c>
      <c r="LW1043" s="1">
        <v>0</v>
      </c>
      <c r="LX1043" s="1">
        <v>0</v>
      </c>
      <c r="LY1043" s="1">
        <v>0</v>
      </c>
      <c r="LZ1043" s="1">
        <v>0</v>
      </c>
      <c r="MA1043" s="1">
        <v>0</v>
      </c>
      <c r="MB1043" s="1">
        <v>0</v>
      </c>
      <c r="MC1043" s="1">
        <v>1</v>
      </c>
    </row>
    <row r="1044" spans="1:341">
      <c r="A1044" s="1">
        <v>2017</v>
      </c>
      <c r="B1044" s="1" t="s">
        <v>1126</v>
      </c>
      <c r="C1044" s="1">
        <v>1</v>
      </c>
      <c r="D1044" s="1">
        <v>0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1</v>
      </c>
      <c r="K1044" s="1">
        <v>2</v>
      </c>
      <c r="L1044" s="1">
        <v>2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1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1</v>
      </c>
      <c r="BG1044" s="1">
        <v>1</v>
      </c>
      <c r="BH1044" s="1">
        <v>0</v>
      </c>
      <c r="BI1044" s="1">
        <v>0</v>
      </c>
      <c r="BJ1044" s="1">
        <v>1</v>
      </c>
      <c r="BK1044" s="1">
        <v>0</v>
      </c>
      <c r="BL1044" s="1">
        <v>0</v>
      </c>
      <c r="BM1044" s="1">
        <v>1</v>
      </c>
      <c r="BN1044" s="1">
        <v>0</v>
      </c>
      <c r="BO1044" s="1">
        <v>1</v>
      </c>
      <c r="BP1044" s="1">
        <v>0</v>
      </c>
      <c r="BQ1044" s="1">
        <v>1</v>
      </c>
      <c r="BR1044" s="1">
        <v>1</v>
      </c>
      <c r="BS1044" s="1">
        <v>1</v>
      </c>
      <c r="BT1044" s="1">
        <v>3</v>
      </c>
      <c r="BU1044" s="1">
        <v>1</v>
      </c>
      <c r="BV1044" s="1">
        <v>1</v>
      </c>
      <c r="BW1044" s="1">
        <v>0</v>
      </c>
      <c r="BX1044" s="1">
        <v>0</v>
      </c>
      <c r="BY1044" s="1">
        <v>1</v>
      </c>
      <c r="BZ1044" s="1">
        <v>0</v>
      </c>
      <c r="CA1044" s="1">
        <v>1</v>
      </c>
      <c r="CB1044" s="1">
        <v>1</v>
      </c>
      <c r="CC1044" s="1">
        <v>1</v>
      </c>
      <c r="CD1044" s="1">
        <v>0</v>
      </c>
      <c r="CE1044" s="1">
        <v>1</v>
      </c>
      <c r="CF1044" s="1">
        <v>0</v>
      </c>
      <c r="CG1044" s="1">
        <v>0</v>
      </c>
      <c r="CH1044" s="1">
        <v>0</v>
      </c>
      <c r="CI1044" s="1">
        <v>0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1</v>
      </c>
      <c r="CQ1044" s="1">
        <v>12</v>
      </c>
      <c r="CR1044" s="1">
        <v>12</v>
      </c>
      <c r="CS1044" s="1">
        <v>12</v>
      </c>
      <c r="CT1044" s="1">
        <v>12</v>
      </c>
      <c r="CU1044" s="1">
        <v>0</v>
      </c>
      <c r="CV1044" s="1">
        <v>1</v>
      </c>
      <c r="CW1044" s="1">
        <v>1</v>
      </c>
      <c r="CX1044" s="1">
        <v>0</v>
      </c>
      <c r="CY1044" s="1">
        <v>1</v>
      </c>
      <c r="CZ1044" s="1">
        <v>0</v>
      </c>
      <c r="DA1044" s="1">
        <v>0</v>
      </c>
      <c r="DB1044" s="1">
        <v>1</v>
      </c>
      <c r="DC1044" s="1">
        <v>1</v>
      </c>
      <c r="DD1044" s="1">
        <v>1</v>
      </c>
      <c r="DE1044" s="1">
        <v>3</v>
      </c>
      <c r="DF1044" s="1">
        <v>1</v>
      </c>
      <c r="DG1044" s="1">
        <v>0</v>
      </c>
      <c r="DH1044" s="1">
        <v>1</v>
      </c>
      <c r="DI1044" s="1">
        <v>1</v>
      </c>
      <c r="DJ1044" s="1">
        <v>0</v>
      </c>
      <c r="DK1044" s="1">
        <v>1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10</v>
      </c>
      <c r="DS1044" s="1">
        <v>0</v>
      </c>
      <c r="DT1044" s="1">
        <v>10</v>
      </c>
      <c r="DU1044" s="1">
        <v>10</v>
      </c>
      <c r="DV1044" s="1">
        <v>10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5</v>
      </c>
      <c r="EF1044" s="1">
        <v>0</v>
      </c>
      <c r="EG1044" s="1">
        <v>0</v>
      </c>
      <c r="EH1044" s="1">
        <v>0</v>
      </c>
      <c r="EI1044" s="1">
        <v>0</v>
      </c>
      <c r="EJ1044" s="1">
        <v>5</v>
      </c>
      <c r="EK1044" s="1">
        <v>0</v>
      </c>
      <c r="EL1044" s="1">
        <v>5</v>
      </c>
      <c r="EM1044" s="1">
        <v>10</v>
      </c>
      <c r="EN1044" s="1">
        <v>10</v>
      </c>
      <c r="EO1044" s="1">
        <v>0</v>
      </c>
      <c r="EP1044" s="1">
        <v>0</v>
      </c>
      <c r="EQ1044" s="1">
        <v>0</v>
      </c>
      <c r="ER1044" s="1">
        <v>1</v>
      </c>
      <c r="ES1044" s="1">
        <v>1</v>
      </c>
      <c r="ET1044" s="1">
        <v>0</v>
      </c>
      <c r="EU1044" s="1">
        <v>1</v>
      </c>
      <c r="EV1044" s="1">
        <v>0</v>
      </c>
      <c r="EW1044" s="1">
        <v>0</v>
      </c>
      <c r="EX1044" s="1">
        <v>0</v>
      </c>
      <c r="EY1044" s="1">
        <v>1</v>
      </c>
      <c r="EZ1044" s="1">
        <v>0</v>
      </c>
      <c r="FA1044" s="1">
        <v>1</v>
      </c>
      <c r="FB1044" s="1">
        <v>1</v>
      </c>
      <c r="FC1044" s="1">
        <v>1</v>
      </c>
      <c r="FD1044" s="1">
        <v>0</v>
      </c>
      <c r="FE1044" s="1">
        <v>1</v>
      </c>
      <c r="FF1044" s="1">
        <v>0</v>
      </c>
      <c r="FG1044" s="1">
        <v>1</v>
      </c>
      <c r="FH1044" s="1">
        <v>0</v>
      </c>
      <c r="FI1044" s="1">
        <v>0</v>
      </c>
      <c r="FJ1044" s="1">
        <v>1</v>
      </c>
      <c r="FK1044" s="1">
        <v>0</v>
      </c>
      <c r="FL1044" s="1">
        <v>1</v>
      </c>
      <c r="FM1044" s="1">
        <v>3</v>
      </c>
      <c r="FN1044" s="1">
        <v>1</v>
      </c>
      <c r="FO1044" s="1">
        <v>0</v>
      </c>
      <c r="FP1044" s="1">
        <v>0</v>
      </c>
      <c r="FQ1044" s="1">
        <v>0</v>
      </c>
      <c r="FR1044" s="1">
        <v>7</v>
      </c>
      <c r="FS1044" s="1">
        <v>0</v>
      </c>
      <c r="FT1044" s="1">
        <v>0</v>
      </c>
      <c r="FU1044" s="1">
        <v>0</v>
      </c>
      <c r="FV1044" s="1">
        <v>3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1</v>
      </c>
      <c r="GD1044" s="1">
        <v>1</v>
      </c>
      <c r="GE1044" s="1">
        <v>1</v>
      </c>
      <c r="GF1044" s="1">
        <v>3</v>
      </c>
      <c r="GG1044" s="1">
        <v>1</v>
      </c>
      <c r="GH1044" s="1">
        <v>1</v>
      </c>
      <c r="GI1044" s="1">
        <v>1</v>
      </c>
      <c r="GJ1044" s="1">
        <v>1</v>
      </c>
      <c r="GK1044" s="1">
        <v>1</v>
      </c>
      <c r="GL1044" s="1">
        <v>1</v>
      </c>
      <c r="GM1044" s="1">
        <v>0</v>
      </c>
      <c r="GN1044" s="1">
        <v>0</v>
      </c>
      <c r="GO1044" s="1">
        <v>1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1</v>
      </c>
      <c r="HP1044" s="1">
        <v>1</v>
      </c>
      <c r="HQ1044" s="1">
        <v>0</v>
      </c>
      <c r="HR1044" s="1">
        <v>0</v>
      </c>
      <c r="HS1044" s="1">
        <v>2</v>
      </c>
      <c r="HT1044" s="1">
        <v>2</v>
      </c>
      <c r="HU1044" s="1">
        <v>2</v>
      </c>
      <c r="HV1044" s="1">
        <v>6</v>
      </c>
      <c r="HW1044" s="1">
        <v>2</v>
      </c>
      <c r="HX1044" s="1">
        <v>2</v>
      </c>
      <c r="HY1044" s="1">
        <v>2</v>
      </c>
      <c r="HZ1044" s="1">
        <v>2</v>
      </c>
      <c r="IA1044" s="1">
        <v>2</v>
      </c>
      <c r="IB1044" s="1">
        <v>2</v>
      </c>
      <c r="IC1044" s="1">
        <v>2</v>
      </c>
      <c r="ID1044" s="1">
        <v>0</v>
      </c>
      <c r="IE1044" s="1">
        <v>0</v>
      </c>
      <c r="IF1044" s="1">
        <v>1</v>
      </c>
      <c r="IG1044" s="1">
        <v>1</v>
      </c>
      <c r="IH1044" s="1">
        <v>1</v>
      </c>
      <c r="II1044" s="1">
        <v>1</v>
      </c>
      <c r="IJ1044" s="1">
        <v>1</v>
      </c>
      <c r="IK1044" s="1">
        <v>1</v>
      </c>
      <c r="IL1044" s="1">
        <v>1</v>
      </c>
      <c r="IM1044" s="1">
        <v>1</v>
      </c>
      <c r="IN1044" s="1">
        <v>1</v>
      </c>
      <c r="IO1044" s="1">
        <v>1</v>
      </c>
      <c r="IP1044" s="1">
        <v>0</v>
      </c>
      <c r="IQ1044" s="1">
        <v>0</v>
      </c>
      <c r="IR1044" s="1">
        <v>0</v>
      </c>
      <c r="IS1044" s="1">
        <v>1</v>
      </c>
      <c r="IT1044" s="1">
        <v>1</v>
      </c>
      <c r="IU1044" s="1">
        <v>1</v>
      </c>
      <c r="IV1044" s="1">
        <v>3</v>
      </c>
      <c r="IW1044" s="1">
        <v>1</v>
      </c>
      <c r="IX1044" s="1">
        <v>1</v>
      </c>
      <c r="IY1044" s="1">
        <v>1</v>
      </c>
      <c r="IZ1044" s="1">
        <v>1</v>
      </c>
      <c r="JA1044" s="1">
        <v>1</v>
      </c>
      <c r="JB1044" s="1">
        <v>1</v>
      </c>
      <c r="JC1044" s="1">
        <v>0</v>
      </c>
      <c r="JD1044" s="1">
        <v>0</v>
      </c>
      <c r="JE1044" s="1">
        <v>0</v>
      </c>
      <c r="JF1044" s="1">
        <v>0</v>
      </c>
      <c r="JG1044" s="1">
        <v>0</v>
      </c>
      <c r="JH1044" s="1">
        <v>0</v>
      </c>
      <c r="JI1044" s="1">
        <v>0</v>
      </c>
      <c r="JJ1044" s="1">
        <v>0</v>
      </c>
      <c r="JK1044" s="1">
        <v>0</v>
      </c>
      <c r="JL1044" s="1">
        <v>0</v>
      </c>
      <c r="JM1044" s="1">
        <v>0</v>
      </c>
      <c r="JN1044" s="1">
        <v>0</v>
      </c>
      <c r="JO1044" s="1">
        <v>0</v>
      </c>
      <c r="JP1044" s="1">
        <v>0</v>
      </c>
      <c r="JQ1044" s="1">
        <v>0</v>
      </c>
      <c r="JR1044" s="1">
        <v>0</v>
      </c>
      <c r="JS1044" s="1">
        <v>0</v>
      </c>
      <c r="JT1044" s="1">
        <v>0</v>
      </c>
      <c r="JU1044" s="1">
        <v>0</v>
      </c>
      <c r="JV1044" s="1">
        <v>0</v>
      </c>
      <c r="JW1044" s="1">
        <v>0</v>
      </c>
      <c r="JX1044" s="1">
        <v>0</v>
      </c>
      <c r="JY1044" s="1">
        <v>0</v>
      </c>
      <c r="JZ1044" s="1">
        <v>0</v>
      </c>
      <c r="KA1044" s="1">
        <v>0</v>
      </c>
      <c r="KB1044" s="1">
        <v>0</v>
      </c>
      <c r="KC1044" s="1">
        <v>0</v>
      </c>
      <c r="KD1044" s="1">
        <v>0</v>
      </c>
      <c r="KE1044" s="1">
        <v>0</v>
      </c>
      <c r="KF1044" s="1">
        <v>0</v>
      </c>
      <c r="KG1044" s="1">
        <v>0</v>
      </c>
      <c r="KH1044" s="1">
        <v>0</v>
      </c>
      <c r="KI1044" s="1">
        <v>0</v>
      </c>
      <c r="KJ1044" s="1">
        <v>0</v>
      </c>
      <c r="KK1044" s="1">
        <v>0</v>
      </c>
      <c r="KL1044" s="1">
        <v>0</v>
      </c>
      <c r="KM1044" s="1">
        <v>0</v>
      </c>
      <c r="KN1044" s="1">
        <v>0</v>
      </c>
      <c r="KO1044" s="1">
        <v>0</v>
      </c>
      <c r="KP1044" s="1">
        <v>0</v>
      </c>
      <c r="KQ1044" s="1">
        <v>0</v>
      </c>
      <c r="KR1044" s="1">
        <v>0</v>
      </c>
      <c r="KS1044" s="1">
        <v>0</v>
      </c>
      <c r="KT1044" s="1">
        <v>0</v>
      </c>
      <c r="KU1044" s="1">
        <v>0</v>
      </c>
      <c r="KV1044" s="1">
        <v>0</v>
      </c>
      <c r="KW1044" s="1">
        <v>0</v>
      </c>
      <c r="KX1044" s="1">
        <v>0</v>
      </c>
      <c r="KY1044" s="1">
        <v>0</v>
      </c>
      <c r="KZ1044" s="1">
        <v>0</v>
      </c>
      <c r="LA1044" s="1">
        <v>0</v>
      </c>
      <c r="LB1044" s="1">
        <v>0</v>
      </c>
      <c r="LC1044" s="1">
        <v>0</v>
      </c>
      <c r="LD1044" s="1">
        <v>0</v>
      </c>
      <c r="LE1044" s="1">
        <v>0</v>
      </c>
      <c r="LF1044" s="1">
        <v>0</v>
      </c>
      <c r="LG1044" s="1">
        <v>0</v>
      </c>
      <c r="LH1044" s="1">
        <v>0</v>
      </c>
      <c r="LI1044" s="1">
        <v>0</v>
      </c>
      <c r="LJ1044" s="1">
        <v>0</v>
      </c>
      <c r="LK1044" s="1">
        <v>0</v>
      </c>
      <c r="LL1044" s="1">
        <v>0</v>
      </c>
      <c r="LM1044" s="1">
        <v>0</v>
      </c>
      <c r="LN1044" s="1">
        <v>0</v>
      </c>
      <c r="LO1044" s="1">
        <v>0</v>
      </c>
      <c r="LP1044" s="1">
        <v>0</v>
      </c>
      <c r="LQ1044" s="1">
        <v>0</v>
      </c>
      <c r="LR1044" s="1">
        <v>0</v>
      </c>
      <c r="LS1044" s="1">
        <v>0</v>
      </c>
      <c r="LT1044" s="1">
        <v>0</v>
      </c>
      <c r="LU1044" s="1">
        <v>0</v>
      </c>
      <c r="LV1044" s="1">
        <v>0</v>
      </c>
      <c r="LW1044" s="1">
        <v>0</v>
      </c>
      <c r="LX1044" s="1">
        <v>0</v>
      </c>
      <c r="LY1044" s="1">
        <v>0</v>
      </c>
      <c r="LZ1044" s="1">
        <v>0</v>
      </c>
      <c r="MA1044" s="1">
        <v>0</v>
      </c>
      <c r="MB1044" s="1">
        <v>0</v>
      </c>
      <c r="MC1044" s="1">
        <v>1</v>
      </c>
    </row>
    <row r="1045" spans="1:341">
      <c r="A1045" s="1">
        <v>2017</v>
      </c>
      <c r="B1045" s="1" t="s">
        <v>1127</v>
      </c>
      <c r="C1045" s="1">
        <v>1</v>
      </c>
      <c r="D1045" s="1">
        <v>0</v>
      </c>
      <c r="E1045" s="1">
        <v>1</v>
      </c>
      <c r="F1045" s="1">
        <v>1</v>
      </c>
      <c r="G1045" s="1">
        <v>1</v>
      </c>
      <c r="H1045" s="1">
        <v>1</v>
      </c>
      <c r="I1045" s="1">
        <v>1</v>
      </c>
      <c r="J1045" s="1">
        <v>1</v>
      </c>
      <c r="K1045" s="1">
        <v>2</v>
      </c>
      <c r="L1045" s="1">
        <v>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5</v>
      </c>
      <c r="BG1045" s="1">
        <v>5</v>
      </c>
      <c r="BH1045" s="1">
        <v>0</v>
      </c>
      <c r="BI1045" s="1">
        <v>0</v>
      </c>
      <c r="BJ1045" s="1">
        <v>5</v>
      </c>
      <c r="BK1045" s="1">
        <v>0</v>
      </c>
      <c r="BL1045" s="1">
        <v>0</v>
      </c>
      <c r="BM1045" s="1">
        <v>1</v>
      </c>
      <c r="BN1045" s="1">
        <v>0</v>
      </c>
      <c r="BO1045" s="1">
        <v>1</v>
      </c>
      <c r="BP1045" s="1">
        <v>0</v>
      </c>
      <c r="BQ1045" s="1">
        <v>1</v>
      </c>
      <c r="BR1045" s="1">
        <v>1</v>
      </c>
      <c r="BS1045" s="1">
        <v>1</v>
      </c>
      <c r="BT1045" s="1">
        <v>3</v>
      </c>
      <c r="BU1045" s="1">
        <v>1</v>
      </c>
      <c r="BV1045" s="1">
        <v>1</v>
      </c>
      <c r="BW1045" s="1">
        <v>0</v>
      </c>
      <c r="BX1045" s="1">
        <v>0</v>
      </c>
      <c r="BY1045" s="1">
        <v>1</v>
      </c>
      <c r="BZ1045" s="1">
        <v>0</v>
      </c>
      <c r="CA1045" s="1">
        <v>1</v>
      </c>
      <c r="CB1045" s="1">
        <v>1</v>
      </c>
      <c r="CC1045" s="1">
        <v>1</v>
      </c>
      <c r="CD1045" s="1">
        <v>0</v>
      </c>
      <c r="CE1045" s="1">
        <v>1</v>
      </c>
      <c r="CF1045" s="1">
        <v>0</v>
      </c>
      <c r="CG1045" s="1">
        <v>0</v>
      </c>
      <c r="CH1045" s="1">
        <v>0</v>
      </c>
      <c r="CI1045" s="1">
        <v>0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1</v>
      </c>
      <c r="CQ1045" s="1">
        <v>15</v>
      </c>
      <c r="CR1045" s="1">
        <v>15</v>
      </c>
      <c r="CS1045" s="1">
        <v>15</v>
      </c>
      <c r="CT1045" s="1">
        <v>15</v>
      </c>
      <c r="CU1045" s="1">
        <v>0</v>
      </c>
      <c r="CV1045" s="1">
        <v>1</v>
      </c>
      <c r="CW1045" s="1">
        <v>1</v>
      </c>
      <c r="CX1045" s="1">
        <v>0</v>
      </c>
      <c r="CY1045" s="1">
        <v>1</v>
      </c>
      <c r="CZ1045" s="1">
        <v>0</v>
      </c>
      <c r="DA1045" s="1">
        <v>0</v>
      </c>
      <c r="DB1045" s="1">
        <v>1</v>
      </c>
      <c r="DC1045" s="1">
        <v>1</v>
      </c>
      <c r="DD1045" s="1">
        <v>1</v>
      </c>
      <c r="DE1045" s="1">
        <v>3</v>
      </c>
      <c r="DF1045" s="1">
        <v>1</v>
      </c>
      <c r="DG1045" s="1">
        <v>0</v>
      </c>
      <c r="DH1045" s="1">
        <v>1</v>
      </c>
      <c r="DI1045" s="1">
        <v>1</v>
      </c>
      <c r="DJ1045" s="1">
        <v>0</v>
      </c>
      <c r="DK1045" s="1">
        <v>1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35</v>
      </c>
      <c r="DS1045" s="1">
        <v>0</v>
      </c>
      <c r="DT1045" s="1">
        <v>35</v>
      </c>
      <c r="DU1045" s="1">
        <v>35</v>
      </c>
      <c r="DV1045" s="1">
        <v>35</v>
      </c>
      <c r="DW1045" s="1">
        <v>1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70</v>
      </c>
      <c r="ED1045" s="1">
        <v>70</v>
      </c>
      <c r="EE1045" s="1">
        <v>2</v>
      </c>
      <c r="EF1045" s="1">
        <v>0</v>
      </c>
      <c r="EG1045" s="1">
        <v>0</v>
      </c>
      <c r="EH1045" s="1">
        <v>0</v>
      </c>
      <c r="EI1045" s="1">
        <v>0</v>
      </c>
      <c r="EJ1045" s="1">
        <v>1</v>
      </c>
      <c r="EK1045" s="1">
        <v>0</v>
      </c>
      <c r="EL1045" s="1">
        <v>1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1</v>
      </c>
      <c r="ES1045" s="1">
        <v>1</v>
      </c>
      <c r="ET1045" s="1">
        <v>0</v>
      </c>
      <c r="EU1045" s="1">
        <v>1</v>
      </c>
      <c r="EV1045" s="1">
        <v>0</v>
      </c>
      <c r="EW1045" s="1">
        <v>0</v>
      </c>
      <c r="EX1045" s="1">
        <v>0</v>
      </c>
      <c r="EY1045" s="1">
        <v>1</v>
      </c>
      <c r="EZ1045" s="1">
        <v>0</v>
      </c>
      <c r="FA1045" s="1">
        <v>1</v>
      </c>
      <c r="FB1045" s="1">
        <v>1</v>
      </c>
      <c r="FC1045" s="1">
        <v>1</v>
      </c>
      <c r="FD1045" s="1">
        <v>0</v>
      </c>
      <c r="FE1045" s="1">
        <v>1</v>
      </c>
      <c r="FF1045" s="1">
        <v>0</v>
      </c>
      <c r="FG1045" s="1">
        <v>1</v>
      </c>
      <c r="FH1045" s="1">
        <v>0</v>
      </c>
      <c r="FI1045" s="1">
        <v>0</v>
      </c>
      <c r="FJ1045" s="1">
        <v>1</v>
      </c>
      <c r="FK1045" s="1">
        <v>0</v>
      </c>
      <c r="FL1045" s="1">
        <v>1</v>
      </c>
      <c r="FM1045" s="1">
        <v>3</v>
      </c>
      <c r="FN1045" s="1">
        <v>1</v>
      </c>
      <c r="FO1045" s="1">
        <v>0</v>
      </c>
      <c r="FP1045" s="1">
        <v>0</v>
      </c>
      <c r="FQ1045" s="1">
        <v>0</v>
      </c>
      <c r="FR1045" s="1">
        <v>7</v>
      </c>
      <c r="FS1045" s="1">
        <v>0</v>
      </c>
      <c r="FT1045" s="1">
        <v>0</v>
      </c>
      <c r="FU1045" s="1">
        <v>0</v>
      </c>
      <c r="FV1045" s="1">
        <v>6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1</v>
      </c>
      <c r="GD1045" s="1">
        <v>1</v>
      </c>
      <c r="GE1045" s="1">
        <v>1</v>
      </c>
      <c r="GF1045" s="1">
        <v>3</v>
      </c>
      <c r="GG1045" s="1">
        <v>1</v>
      </c>
      <c r="GH1045" s="1">
        <v>1</v>
      </c>
      <c r="GI1045" s="1">
        <v>1</v>
      </c>
      <c r="GJ1045" s="1">
        <v>1</v>
      </c>
      <c r="GK1045" s="1">
        <v>1</v>
      </c>
      <c r="GL1045" s="1">
        <v>1</v>
      </c>
      <c r="GM1045" s="1">
        <v>0</v>
      </c>
      <c r="GN1045" s="1">
        <v>0</v>
      </c>
      <c r="GO1045" s="1">
        <v>1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1</v>
      </c>
      <c r="HP1045" s="1">
        <v>1</v>
      </c>
      <c r="HQ1045" s="1">
        <v>0</v>
      </c>
      <c r="HR1045" s="1">
        <v>0</v>
      </c>
      <c r="HS1045" s="1">
        <v>2</v>
      </c>
      <c r="HT1045" s="1">
        <v>2</v>
      </c>
      <c r="HU1045" s="1">
        <v>2</v>
      </c>
      <c r="HV1045" s="1">
        <v>6</v>
      </c>
      <c r="HW1045" s="1">
        <v>2</v>
      </c>
      <c r="HX1045" s="1">
        <v>2</v>
      </c>
      <c r="HY1045" s="1">
        <v>2</v>
      </c>
      <c r="HZ1045" s="1">
        <v>2</v>
      </c>
      <c r="IA1045" s="1">
        <v>2</v>
      </c>
      <c r="IB1045" s="1">
        <v>2</v>
      </c>
      <c r="IC1045" s="1">
        <v>2</v>
      </c>
      <c r="ID1045" s="1">
        <v>0</v>
      </c>
      <c r="IE1045" s="1">
        <v>0</v>
      </c>
      <c r="IF1045" s="1">
        <v>1</v>
      </c>
      <c r="IG1045" s="1">
        <v>1</v>
      </c>
      <c r="IH1045" s="1">
        <v>1</v>
      </c>
      <c r="II1045" s="1">
        <v>1</v>
      </c>
      <c r="IJ1045" s="1">
        <v>1</v>
      </c>
      <c r="IK1045" s="1">
        <v>1</v>
      </c>
      <c r="IL1045" s="1">
        <v>1</v>
      </c>
      <c r="IM1045" s="1">
        <v>1</v>
      </c>
      <c r="IN1045" s="1">
        <v>1</v>
      </c>
      <c r="IO1045" s="1">
        <v>1</v>
      </c>
      <c r="IP1045" s="1">
        <v>0</v>
      </c>
      <c r="IQ1045" s="1">
        <v>0</v>
      </c>
      <c r="IR1045" s="1">
        <v>0</v>
      </c>
      <c r="IS1045" s="1">
        <v>1</v>
      </c>
      <c r="IT1045" s="1">
        <v>1</v>
      </c>
      <c r="IU1045" s="1">
        <v>1</v>
      </c>
      <c r="IV1045" s="1">
        <v>3</v>
      </c>
      <c r="IW1045" s="1">
        <v>1</v>
      </c>
      <c r="IX1045" s="1">
        <v>1</v>
      </c>
      <c r="IY1045" s="1">
        <v>1</v>
      </c>
      <c r="IZ1045" s="1">
        <v>1</v>
      </c>
      <c r="JA1045" s="1">
        <v>1</v>
      </c>
      <c r="JB1045" s="1">
        <v>1</v>
      </c>
      <c r="JC1045" s="1">
        <v>0</v>
      </c>
      <c r="JD1045" s="1">
        <v>0</v>
      </c>
      <c r="JE1045" s="1">
        <v>0</v>
      </c>
      <c r="JF1045" s="1">
        <v>0</v>
      </c>
      <c r="JG1045" s="1">
        <v>0</v>
      </c>
      <c r="JH1045" s="1">
        <v>0</v>
      </c>
      <c r="JI1045" s="1">
        <v>0</v>
      </c>
      <c r="JJ1045" s="1">
        <v>0</v>
      </c>
      <c r="JK1045" s="1">
        <v>0</v>
      </c>
      <c r="JL1045" s="1">
        <v>0</v>
      </c>
      <c r="JM1045" s="1">
        <v>0</v>
      </c>
      <c r="JN1045" s="1">
        <v>0</v>
      </c>
      <c r="JO1045" s="1">
        <v>0</v>
      </c>
      <c r="JP1045" s="1">
        <v>0</v>
      </c>
      <c r="JQ1045" s="1">
        <v>0</v>
      </c>
      <c r="JR1045" s="1">
        <v>0</v>
      </c>
      <c r="JS1045" s="1">
        <v>0</v>
      </c>
      <c r="JT1045" s="1">
        <v>0</v>
      </c>
      <c r="JU1045" s="1">
        <v>0</v>
      </c>
      <c r="JV1045" s="1">
        <v>0</v>
      </c>
      <c r="JW1045" s="1">
        <v>0</v>
      </c>
      <c r="JX1045" s="1">
        <v>0</v>
      </c>
      <c r="JY1045" s="1">
        <v>0</v>
      </c>
      <c r="JZ1045" s="1">
        <v>0</v>
      </c>
      <c r="KA1045" s="1">
        <v>0</v>
      </c>
      <c r="KB1045" s="1">
        <v>0</v>
      </c>
      <c r="KC1045" s="1">
        <v>0</v>
      </c>
      <c r="KD1045" s="1">
        <v>0</v>
      </c>
      <c r="KE1045" s="1">
        <v>0</v>
      </c>
      <c r="KF1045" s="1">
        <v>0</v>
      </c>
      <c r="KG1045" s="1">
        <v>0</v>
      </c>
      <c r="KH1045" s="1">
        <v>0</v>
      </c>
      <c r="KI1045" s="1">
        <v>0</v>
      </c>
      <c r="KJ1045" s="1">
        <v>0</v>
      </c>
      <c r="KK1045" s="1">
        <v>0</v>
      </c>
      <c r="KL1045" s="1">
        <v>0</v>
      </c>
      <c r="KM1045" s="1">
        <v>0</v>
      </c>
      <c r="KN1045" s="1">
        <v>0</v>
      </c>
      <c r="KO1045" s="1">
        <v>0</v>
      </c>
      <c r="KP1045" s="1">
        <v>0</v>
      </c>
      <c r="KQ1045" s="1">
        <v>0</v>
      </c>
      <c r="KR1045" s="1">
        <v>0</v>
      </c>
      <c r="KS1045" s="1">
        <v>0</v>
      </c>
      <c r="KT1045" s="1">
        <v>0</v>
      </c>
      <c r="KU1045" s="1">
        <v>0</v>
      </c>
      <c r="KV1045" s="1">
        <v>0</v>
      </c>
      <c r="KW1045" s="1">
        <v>0</v>
      </c>
      <c r="KX1045" s="1">
        <v>0</v>
      </c>
      <c r="KY1045" s="1">
        <v>0</v>
      </c>
      <c r="KZ1045" s="1">
        <v>0</v>
      </c>
      <c r="LA1045" s="1">
        <v>0</v>
      </c>
      <c r="LB1045" s="1">
        <v>0</v>
      </c>
      <c r="LC1045" s="1">
        <v>0</v>
      </c>
      <c r="LD1045" s="1">
        <v>0</v>
      </c>
      <c r="LE1045" s="1">
        <v>0</v>
      </c>
      <c r="LF1045" s="1">
        <v>0</v>
      </c>
      <c r="LG1045" s="1">
        <v>0</v>
      </c>
      <c r="LH1045" s="1">
        <v>0</v>
      </c>
      <c r="LI1045" s="1">
        <v>0</v>
      </c>
      <c r="LJ1045" s="1">
        <v>0</v>
      </c>
      <c r="LK1045" s="1">
        <v>0</v>
      </c>
      <c r="LL1045" s="1">
        <v>0</v>
      </c>
      <c r="LM1045" s="1">
        <v>0</v>
      </c>
      <c r="LN1045" s="1">
        <v>0</v>
      </c>
      <c r="LO1045" s="1">
        <v>0</v>
      </c>
      <c r="LP1045" s="1">
        <v>0</v>
      </c>
      <c r="LQ1045" s="1">
        <v>0</v>
      </c>
      <c r="LR1045" s="1">
        <v>0</v>
      </c>
      <c r="LS1045" s="1">
        <v>0</v>
      </c>
      <c r="LT1045" s="1">
        <v>0</v>
      </c>
      <c r="LU1045" s="1">
        <v>0</v>
      </c>
      <c r="LV1045" s="1">
        <v>0</v>
      </c>
      <c r="LW1045" s="1">
        <v>0</v>
      </c>
      <c r="LX1045" s="1">
        <v>0</v>
      </c>
      <c r="LY1045" s="1">
        <v>0</v>
      </c>
      <c r="LZ1045" s="1">
        <v>0</v>
      </c>
      <c r="MA1045" s="1">
        <v>0</v>
      </c>
      <c r="MB1045" s="1">
        <v>0</v>
      </c>
      <c r="MC1045" s="1">
        <v>1</v>
      </c>
    </row>
    <row r="1046" spans="1:341">
      <c r="A1046" s="1">
        <v>2017</v>
      </c>
      <c r="B1046" s="1" t="s">
        <v>1128</v>
      </c>
      <c r="C1046" s="1">
        <v>1</v>
      </c>
      <c r="D1046" s="1">
        <v>0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  <c r="J1046" s="1">
        <v>1</v>
      </c>
      <c r="K1046" s="1">
        <v>2</v>
      </c>
      <c r="L1046" s="1">
        <v>2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3</v>
      </c>
      <c r="X1046" s="1">
        <v>3</v>
      </c>
      <c r="Y1046" s="1">
        <v>3</v>
      </c>
      <c r="Z1046" s="1">
        <v>3</v>
      </c>
      <c r="AA1046" s="1">
        <v>3</v>
      </c>
      <c r="AB1046" s="1">
        <v>3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1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1</v>
      </c>
      <c r="BG1046" s="1">
        <v>1</v>
      </c>
      <c r="BH1046" s="1">
        <v>0</v>
      </c>
      <c r="BI1046" s="1">
        <v>0</v>
      </c>
      <c r="BJ1046" s="1">
        <v>1</v>
      </c>
      <c r="BK1046" s="1">
        <v>0</v>
      </c>
      <c r="BL1046" s="1">
        <v>0</v>
      </c>
      <c r="BM1046" s="1">
        <v>1</v>
      </c>
      <c r="BN1046" s="1">
        <v>0</v>
      </c>
      <c r="BO1046" s="1">
        <v>1</v>
      </c>
      <c r="BP1046" s="1">
        <v>0</v>
      </c>
      <c r="BQ1046" s="1">
        <v>1</v>
      </c>
      <c r="BR1046" s="1">
        <v>1</v>
      </c>
      <c r="BS1046" s="1">
        <v>1</v>
      </c>
      <c r="BT1046" s="1">
        <v>3</v>
      </c>
      <c r="BU1046" s="1">
        <v>1</v>
      </c>
      <c r="BV1046" s="1">
        <v>1</v>
      </c>
      <c r="BW1046" s="1">
        <v>0</v>
      </c>
      <c r="BX1046" s="1">
        <v>0</v>
      </c>
      <c r="BY1046" s="1">
        <v>1</v>
      </c>
      <c r="BZ1046" s="1">
        <v>0</v>
      </c>
      <c r="CA1046" s="1">
        <v>1</v>
      </c>
      <c r="CB1046" s="1">
        <v>1</v>
      </c>
      <c r="CC1046" s="1">
        <v>1</v>
      </c>
      <c r="CD1046" s="1">
        <v>0</v>
      </c>
      <c r="CE1046" s="1">
        <v>2</v>
      </c>
      <c r="CF1046" s="1">
        <v>0</v>
      </c>
      <c r="CG1046" s="1">
        <v>0</v>
      </c>
      <c r="CH1046" s="1">
        <v>0</v>
      </c>
      <c r="CI1046" s="1">
        <v>0</v>
      </c>
      <c r="CJ1046" s="1">
        <v>2</v>
      </c>
      <c r="CK1046" s="1">
        <v>2</v>
      </c>
      <c r="CL1046" s="1">
        <v>2</v>
      </c>
      <c r="CM1046" s="1">
        <v>2</v>
      </c>
      <c r="CN1046" s="1">
        <v>2</v>
      </c>
      <c r="CO1046" s="1">
        <v>0</v>
      </c>
      <c r="CP1046" s="1">
        <v>1</v>
      </c>
      <c r="CQ1046" s="1">
        <v>15</v>
      </c>
      <c r="CR1046" s="1">
        <v>15</v>
      </c>
      <c r="CS1046" s="1">
        <v>15</v>
      </c>
      <c r="CT1046" s="1">
        <v>15</v>
      </c>
      <c r="CU1046" s="1">
        <v>0</v>
      </c>
      <c r="CV1046" s="1">
        <v>1</v>
      </c>
      <c r="CW1046" s="1">
        <v>1</v>
      </c>
      <c r="CX1046" s="1">
        <v>0</v>
      </c>
      <c r="CY1046" s="1">
        <v>1</v>
      </c>
      <c r="CZ1046" s="1">
        <v>0</v>
      </c>
      <c r="DA1046" s="1">
        <v>0</v>
      </c>
      <c r="DB1046" s="1">
        <v>1</v>
      </c>
      <c r="DC1046" s="1">
        <v>1</v>
      </c>
      <c r="DD1046" s="1">
        <v>1</v>
      </c>
      <c r="DE1046" s="1">
        <v>3</v>
      </c>
      <c r="DF1046" s="1">
        <v>1</v>
      </c>
      <c r="DG1046" s="1">
        <v>0</v>
      </c>
      <c r="DH1046" s="1">
        <v>1</v>
      </c>
      <c r="DI1046" s="1">
        <v>1</v>
      </c>
      <c r="DJ1046" s="1">
        <v>0</v>
      </c>
      <c r="DK1046" s="1">
        <v>1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40</v>
      </c>
      <c r="DS1046" s="1">
        <v>0</v>
      </c>
      <c r="DT1046" s="1">
        <v>40</v>
      </c>
      <c r="DU1046" s="1">
        <v>40</v>
      </c>
      <c r="DV1046" s="1">
        <v>40</v>
      </c>
      <c r="DW1046" s="1">
        <v>2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2</v>
      </c>
      <c r="ED1046" s="1">
        <v>2</v>
      </c>
      <c r="EE1046" s="1">
        <v>4</v>
      </c>
      <c r="EF1046" s="1">
        <v>0</v>
      </c>
      <c r="EG1046" s="1">
        <v>0</v>
      </c>
      <c r="EH1046" s="1">
        <v>0</v>
      </c>
      <c r="EI1046" s="1">
        <v>0</v>
      </c>
      <c r="EJ1046" s="1">
        <v>33</v>
      </c>
      <c r="EK1046" s="1">
        <v>32</v>
      </c>
      <c r="EL1046" s="1">
        <v>1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1</v>
      </c>
      <c r="ES1046" s="1">
        <v>1</v>
      </c>
      <c r="ET1046" s="1">
        <v>0</v>
      </c>
      <c r="EU1046" s="1">
        <v>1</v>
      </c>
      <c r="EV1046" s="1">
        <v>0</v>
      </c>
      <c r="EW1046" s="1">
        <v>0</v>
      </c>
      <c r="EX1046" s="1">
        <v>0</v>
      </c>
      <c r="EY1046" s="1">
        <v>1</v>
      </c>
      <c r="EZ1046" s="1">
        <v>0</v>
      </c>
      <c r="FA1046" s="1">
        <v>1</v>
      </c>
      <c r="FB1046" s="1">
        <v>1</v>
      </c>
      <c r="FC1046" s="1">
        <v>1</v>
      </c>
      <c r="FD1046" s="1">
        <v>0</v>
      </c>
      <c r="FE1046" s="1">
        <v>1</v>
      </c>
      <c r="FF1046" s="1">
        <v>0</v>
      </c>
      <c r="FG1046" s="1">
        <v>1</v>
      </c>
      <c r="FH1046" s="1">
        <v>0</v>
      </c>
      <c r="FI1046" s="1">
        <v>0</v>
      </c>
      <c r="FJ1046" s="1">
        <v>1</v>
      </c>
      <c r="FK1046" s="1">
        <v>0</v>
      </c>
      <c r="FL1046" s="1">
        <v>1</v>
      </c>
      <c r="FM1046" s="1">
        <v>3</v>
      </c>
      <c r="FN1046" s="1">
        <v>1</v>
      </c>
      <c r="FO1046" s="1">
        <v>0</v>
      </c>
      <c r="FP1046" s="1">
        <v>0</v>
      </c>
      <c r="FQ1046" s="1">
        <v>0</v>
      </c>
      <c r="FR1046" s="1">
        <v>13</v>
      </c>
      <c r="FS1046" s="1">
        <v>0</v>
      </c>
      <c r="FT1046" s="1">
        <v>0</v>
      </c>
      <c r="FU1046" s="1">
        <v>0</v>
      </c>
      <c r="FV1046" s="1">
        <v>3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1</v>
      </c>
      <c r="GD1046" s="1">
        <v>1</v>
      </c>
      <c r="GE1046" s="1">
        <v>1</v>
      </c>
      <c r="GF1046" s="1">
        <v>3</v>
      </c>
      <c r="GG1046" s="1">
        <v>1</v>
      </c>
      <c r="GH1046" s="1">
        <v>1</v>
      </c>
      <c r="GI1046" s="1">
        <v>1</v>
      </c>
      <c r="GJ1046" s="1">
        <v>1</v>
      </c>
      <c r="GK1046" s="1">
        <v>1</v>
      </c>
      <c r="GL1046" s="1">
        <v>1</v>
      </c>
      <c r="GM1046" s="1">
        <v>0</v>
      </c>
      <c r="GN1046" s="1">
        <v>0</v>
      </c>
      <c r="GO1046" s="1">
        <v>1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1</v>
      </c>
      <c r="HP1046" s="1">
        <v>1</v>
      </c>
      <c r="HQ1046" s="1">
        <v>0</v>
      </c>
      <c r="HR1046" s="1">
        <v>0</v>
      </c>
      <c r="HS1046" s="1">
        <v>2</v>
      </c>
      <c r="HT1046" s="1">
        <v>2</v>
      </c>
      <c r="HU1046" s="1">
        <v>2</v>
      </c>
      <c r="HV1046" s="1">
        <v>6</v>
      </c>
      <c r="HW1046" s="1">
        <v>2</v>
      </c>
      <c r="HX1046" s="1">
        <v>2</v>
      </c>
      <c r="HY1046" s="1">
        <v>2</v>
      </c>
      <c r="HZ1046" s="1">
        <v>2</v>
      </c>
      <c r="IA1046" s="1">
        <v>2</v>
      </c>
      <c r="IB1046" s="1">
        <v>2</v>
      </c>
      <c r="IC1046" s="1">
        <v>2</v>
      </c>
      <c r="ID1046" s="1">
        <v>0</v>
      </c>
      <c r="IE1046" s="1">
        <v>0</v>
      </c>
      <c r="IF1046" s="1">
        <v>1</v>
      </c>
      <c r="IG1046" s="1">
        <v>1</v>
      </c>
      <c r="IH1046" s="1">
        <v>1</v>
      </c>
      <c r="II1046" s="1">
        <v>1</v>
      </c>
      <c r="IJ1046" s="1">
        <v>1</v>
      </c>
      <c r="IK1046" s="1">
        <v>1</v>
      </c>
      <c r="IL1046" s="1">
        <v>1</v>
      </c>
      <c r="IM1046" s="1">
        <v>1</v>
      </c>
      <c r="IN1046" s="1">
        <v>1</v>
      </c>
      <c r="IO1046" s="1">
        <v>1</v>
      </c>
      <c r="IP1046" s="1">
        <v>0</v>
      </c>
      <c r="IQ1046" s="1">
        <v>0</v>
      </c>
      <c r="IR1046" s="1">
        <v>0</v>
      </c>
      <c r="IS1046" s="1">
        <v>1</v>
      </c>
      <c r="IT1046" s="1">
        <v>1</v>
      </c>
      <c r="IU1046" s="1">
        <v>1</v>
      </c>
      <c r="IV1046" s="1">
        <v>3</v>
      </c>
      <c r="IW1046" s="1">
        <v>1</v>
      </c>
      <c r="IX1046" s="1">
        <v>1</v>
      </c>
      <c r="IY1046" s="1">
        <v>1</v>
      </c>
      <c r="IZ1046" s="1">
        <v>1</v>
      </c>
      <c r="JA1046" s="1">
        <v>1</v>
      </c>
      <c r="JB1046" s="1">
        <v>1</v>
      </c>
      <c r="JC1046" s="1">
        <v>0</v>
      </c>
      <c r="JD1046" s="1">
        <v>0</v>
      </c>
      <c r="JE1046" s="1">
        <v>0</v>
      </c>
      <c r="JF1046" s="1">
        <v>0</v>
      </c>
      <c r="JG1046" s="1">
        <v>0</v>
      </c>
      <c r="JH1046" s="1">
        <v>0</v>
      </c>
      <c r="JI1046" s="1">
        <v>0</v>
      </c>
      <c r="JJ1046" s="1">
        <v>0</v>
      </c>
      <c r="JK1046" s="1">
        <v>0</v>
      </c>
      <c r="JL1046" s="1">
        <v>0</v>
      </c>
      <c r="JM1046" s="1">
        <v>0</v>
      </c>
      <c r="JN1046" s="1">
        <v>0</v>
      </c>
      <c r="JO1046" s="1">
        <v>0</v>
      </c>
      <c r="JP1046" s="1">
        <v>0</v>
      </c>
      <c r="JQ1046" s="1">
        <v>0</v>
      </c>
      <c r="JR1046" s="1">
        <v>0</v>
      </c>
      <c r="JS1046" s="1">
        <v>0</v>
      </c>
      <c r="JT1046" s="1">
        <v>0</v>
      </c>
      <c r="JU1046" s="1">
        <v>0</v>
      </c>
      <c r="JV1046" s="1">
        <v>0</v>
      </c>
      <c r="JW1046" s="1">
        <v>0</v>
      </c>
      <c r="JX1046" s="1">
        <v>0</v>
      </c>
      <c r="JY1046" s="1">
        <v>0</v>
      </c>
      <c r="JZ1046" s="1">
        <v>0</v>
      </c>
      <c r="KA1046" s="1">
        <v>0</v>
      </c>
      <c r="KB1046" s="1">
        <v>0</v>
      </c>
      <c r="KC1046" s="1">
        <v>0</v>
      </c>
      <c r="KD1046" s="1">
        <v>0</v>
      </c>
      <c r="KE1046" s="1">
        <v>0</v>
      </c>
      <c r="KF1046" s="1">
        <v>0</v>
      </c>
      <c r="KG1046" s="1">
        <v>0</v>
      </c>
      <c r="KH1046" s="1">
        <v>0</v>
      </c>
      <c r="KI1046" s="1">
        <v>0</v>
      </c>
      <c r="KJ1046" s="1">
        <v>0</v>
      </c>
      <c r="KK1046" s="1">
        <v>0</v>
      </c>
      <c r="KL1046" s="1">
        <v>0</v>
      </c>
      <c r="KM1046" s="1">
        <v>0</v>
      </c>
      <c r="KN1046" s="1">
        <v>0</v>
      </c>
      <c r="KO1046" s="1">
        <v>0</v>
      </c>
      <c r="KP1046" s="1">
        <v>0</v>
      </c>
      <c r="KQ1046" s="1">
        <v>0</v>
      </c>
      <c r="KR1046" s="1">
        <v>0</v>
      </c>
      <c r="KS1046" s="1">
        <v>0</v>
      </c>
      <c r="KT1046" s="1">
        <v>0</v>
      </c>
      <c r="KU1046" s="1">
        <v>0</v>
      </c>
      <c r="KV1046" s="1">
        <v>0</v>
      </c>
      <c r="KW1046" s="1">
        <v>0</v>
      </c>
      <c r="KX1046" s="1">
        <v>0</v>
      </c>
      <c r="KY1046" s="1">
        <v>0</v>
      </c>
      <c r="KZ1046" s="1">
        <v>0</v>
      </c>
      <c r="LA1046" s="1">
        <v>0</v>
      </c>
      <c r="LB1046" s="1">
        <v>0</v>
      </c>
      <c r="LC1046" s="1">
        <v>0</v>
      </c>
      <c r="LD1046" s="1">
        <v>0</v>
      </c>
      <c r="LE1046" s="1">
        <v>0</v>
      </c>
      <c r="LF1046" s="1">
        <v>0</v>
      </c>
      <c r="LG1046" s="1">
        <v>0</v>
      </c>
      <c r="LH1046" s="1">
        <v>0</v>
      </c>
      <c r="LI1046" s="1">
        <v>0</v>
      </c>
      <c r="LJ1046" s="1">
        <v>0</v>
      </c>
      <c r="LK1046" s="1">
        <v>0</v>
      </c>
      <c r="LL1046" s="1">
        <v>0</v>
      </c>
      <c r="LM1046" s="1">
        <v>0</v>
      </c>
      <c r="LN1046" s="1">
        <v>0</v>
      </c>
      <c r="LO1046" s="1">
        <v>0</v>
      </c>
      <c r="LP1046" s="1">
        <v>0</v>
      </c>
      <c r="LQ1046" s="1">
        <v>0</v>
      </c>
      <c r="LR1046" s="1">
        <v>0</v>
      </c>
      <c r="LS1046" s="1">
        <v>0</v>
      </c>
      <c r="LT1046" s="1">
        <v>0</v>
      </c>
      <c r="LU1046" s="1">
        <v>0</v>
      </c>
      <c r="LV1046" s="1">
        <v>0</v>
      </c>
      <c r="LW1046" s="1">
        <v>0</v>
      </c>
      <c r="LX1046" s="1">
        <v>0</v>
      </c>
      <c r="LY1046" s="1">
        <v>0</v>
      </c>
      <c r="LZ1046" s="1">
        <v>0</v>
      </c>
      <c r="MA1046" s="1">
        <v>0</v>
      </c>
      <c r="MB1046" s="1">
        <v>0</v>
      </c>
      <c r="MC1046" s="1">
        <v>1</v>
      </c>
    </row>
    <row r="1047" spans="1:341">
      <c r="A1047" s="1">
        <v>2017</v>
      </c>
      <c r="B1047" s="1" t="s">
        <v>1129</v>
      </c>
      <c r="C1047" s="1">
        <v>1</v>
      </c>
      <c r="D1047" s="1">
        <v>0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  <c r="J1047" s="1">
        <v>1</v>
      </c>
      <c r="K1047" s="1">
        <v>2</v>
      </c>
      <c r="L1047" s="1">
        <v>2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3</v>
      </c>
      <c r="X1047" s="1">
        <v>3</v>
      </c>
      <c r="Y1047" s="1">
        <v>3</v>
      </c>
      <c r="Z1047" s="1">
        <v>3</v>
      </c>
      <c r="AA1047" s="1">
        <v>3</v>
      </c>
      <c r="AB1047" s="1">
        <v>3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1</v>
      </c>
      <c r="BG1047" s="1">
        <v>1</v>
      </c>
      <c r="BH1047" s="1">
        <v>0</v>
      </c>
      <c r="BI1047" s="1">
        <v>0</v>
      </c>
      <c r="BJ1047" s="1">
        <v>1</v>
      </c>
      <c r="BK1047" s="1">
        <v>0</v>
      </c>
      <c r="BL1047" s="1">
        <v>0</v>
      </c>
      <c r="BM1047" s="1">
        <v>1</v>
      </c>
      <c r="BN1047" s="1">
        <v>0</v>
      </c>
      <c r="BO1047" s="1">
        <v>1</v>
      </c>
      <c r="BP1047" s="1">
        <v>0</v>
      </c>
      <c r="BQ1047" s="1">
        <v>1</v>
      </c>
      <c r="BR1047" s="1">
        <v>1</v>
      </c>
      <c r="BS1047" s="1">
        <v>1</v>
      </c>
      <c r="BT1047" s="1">
        <v>3</v>
      </c>
      <c r="BU1047" s="1">
        <v>1</v>
      </c>
      <c r="BV1047" s="1">
        <v>1</v>
      </c>
      <c r="BW1047" s="1">
        <v>0</v>
      </c>
      <c r="BX1047" s="1">
        <v>0</v>
      </c>
      <c r="BY1047" s="1">
        <v>1</v>
      </c>
      <c r="BZ1047" s="1">
        <v>0</v>
      </c>
      <c r="CA1047" s="1">
        <v>1</v>
      </c>
      <c r="CB1047" s="1">
        <v>1</v>
      </c>
      <c r="CC1047" s="1">
        <v>1</v>
      </c>
      <c r="CD1047" s="1">
        <v>0</v>
      </c>
      <c r="CE1047" s="1">
        <v>2</v>
      </c>
      <c r="CF1047" s="1">
        <v>0</v>
      </c>
      <c r="CG1047" s="1">
        <v>0</v>
      </c>
      <c r="CH1047" s="1">
        <v>0</v>
      </c>
      <c r="CI1047" s="1">
        <v>0</v>
      </c>
      <c r="CJ1047" s="1">
        <v>2</v>
      </c>
      <c r="CK1047" s="1">
        <v>2</v>
      </c>
      <c r="CL1047" s="1">
        <v>2</v>
      </c>
      <c r="CM1047" s="1">
        <v>2</v>
      </c>
      <c r="CN1047" s="1">
        <v>2</v>
      </c>
      <c r="CO1047" s="1">
        <v>0</v>
      </c>
      <c r="CP1047" s="1">
        <v>1</v>
      </c>
      <c r="CQ1047" s="1">
        <v>15</v>
      </c>
      <c r="CR1047" s="1">
        <v>15</v>
      </c>
      <c r="CS1047" s="1">
        <v>15</v>
      </c>
      <c r="CT1047" s="1">
        <v>15</v>
      </c>
      <c r="CU1047" s="1">
        <v>0</v>
      </c>
      <c r="CV1047" s="1">
        <v>1</v>
      </c>
      <c r="CW1047" s="1">
        <v>1</v>
      </c>
      <c r="CX1047" s="1">
        <v>0</v>
      </c>
      <c r="CY1047" s="1">
        <v>1</v>
      </c>
      <c r="CZ1047" s="1">
        <v>0</v>
      </c>
      <c r="DA1047" s="1">
        <v>0</v>
      </c>
      <c r="DB1047" s="1">
        <v>1</v>
      </c>
      <c r="DC1047" s="1">
        <v>1</v>
      </c>
      <c r="DD1047" s="1">
        <v>1</v>
      </c>
      <c r="DE1047" s="1">
        <v>3</v>
      </c>
      <c r="DF1047" s="1">
        <v>1</v>
      </c>
      <c r="DG1047" s="1">
        <v>0</v>
      </c>
      <c r="DH1047" s="1">
        <v>1</v>
      </c>
      <c r="DI1047" s="1">
        <v>1</v>
      </c>
      <c r="DJ1047" s="1">
        <v>0</v>
      </c>
      <c r="DK1047" s="1">
        <v>1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40</v>
      </c>
      <c r="DS1047" s="1">
        <v>0</v>
      </c>
      <c r="DT1047" s="1">
        <v>40</v>
      </c>
      <c r="DU1047" s="1">
        <v>40</v>
      </c>
      <c r="DV1047" s="1">
        <v>40</v>
      </c>
      <c r="DW1047" s="1">
        <v>2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2</v>
      </c>
      <c r="ED1047" s="1">
        <v>2</v>
      </c>
      <c r="EE1047" s="1">
        <v>4</v>
      </c>
      <c r="EF1047" s="1">
        <v>0</v>
      </c>
      <c r="EG1047" s="1">
        <v>0</v>
      </c>
      <c r="EH1047" s="1">
        <v>0</v>
      </c>
      <c r="EI1047" s="1">
        <v>0</v>
      </c>
      <c r="EJ1047" s="1">
        <v>33</v>
      </c>
      <c r="EK1047" s="1">
        <v>32</v>
      </c>
      <c r="EL1047" s="1">
        <v>1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1</v>
      </c>
      <c r="ES1047" s="1">
        <v>1</v>
      </c>
      <c r="ET1047" s="1">
        <v>0</v>
      </c>
      <c r="EU1047" s="1">
        <v>1</v>
      </c>
      <c r="EV1047" s="1">
        <v>0</v>
      </c>
      <c r="EW1047" s="1">
        <v>0</v>
      </c>
      <c r="EX1047" s="1">
        <v>0</v>
      </c>
      <c r="EY1047" s="1">
        <v>1</v>
      </c>
      <c r="EZ1047" s="1">
        <v>0</v>
      </c>
      <c r="FA1047" s="1">
        <v>1</v>
      </c>
      <c r="FB1047" s="1">
        <v>1</v>
      </c>
      <c r="FC1047" s="1">
        <v>1</v>
      </c>
      <c r="FD1047" s="1">
        <v>0</v>
      </c>
      <c r="FE1047" s="1">
        <v>1</v>
      </c>
      <c r="FF1047" s="1">
        <v>0</v>
      </c>
      <c r="FG1047" s="1">
        <v>1</v>
      </c>
      <c r="FH1047" s="1">
        <v>0</v>
      </c>
      <c r="FI1047" s="1">
        <v>0</v>
      </c>
      <c r="FJ1047" s="1">
        <v>1</v>
      </c>
      <c r="FK1047" s="1">
        <v>0</v>
      </c>
      <c r="FL1047" s="1">
        <v>1</v>
      </c>
      <c r="FM1047" s="1">
        <v>3</v>
      </c>
      <c r="FN1047" s="1">
        <v>1</v>
      </c>
      <c r="FO1047" s="1">
        <v>0</v>
      </c>
      <c r="FP1047" s="1">
        <v>0</v>
      </c>
      <c r="FQ1047" s="1">
        <v>0</v>
      </c>
      <c r="FR1047" s="1">
        <v>13</v>
      </c>
      <c r="FS1047" s="1">
        <v>0</v>
      </c>
      <c r="FT1047" s="1">
        <v>0</v>
      </c>
      <c r="FU1047" s="1">
        <v>0</v>
      </c>
      <c r="FV1047" s="1">
        <v>3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1</v>
      </c>
      <c r="GD1047" s="1">
        <v>1</v>
      </c>
      <c r="GE1047" s="1">
        <v>1</v>
      </c>
      <c r="GF1047" s="1">
        <v>3</v>
      </c>
      <c r="GG1047" s="1">
        <v>1</v>
      </c>
      <c r="GH1047" s="1">
        <v>1</v>
      </c>
      <c r="GI1047" s="1">
        <v>1</v>
      </c>
      <c r="GJ1047" s="1">
        <v>1</v>
      </c>
      <c r="GK1047" s="1">
        <v>1</v>
      </c>
      <c r="GL1047" s="1">
        <v>1</v>
      </c>
      <c r="GM1047" s="1">
        <v>0</v>
      </c>
      <c r="GN1047" s="1">
        <v>0</v>
      </c>
      <c r="GO1047" s="1">
        <v>1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1</v>
      </c>
      <c r="HP1047" s="1">
        <v>1</v>
      </c>
      <c r="HQ1047" s="1">
        <v>0</v>
      </c>
      <c r="HR1047" s="1">
        <v>0</v>
      </c>
      <c r="HS1047" s="1">
        <v>2</v>
      </c>
      <c r="HT1047" s="1">
        <v>2</v>
      </c>
      <c r="HU1047" s="1">
        <v>2</v>
      </c>
      <c r="HV1047" s="1">
        <v>6</v>
      </c>
      <c r="HW1047" s="1">
        <v>2</v>
      </c>
      <c r="HX1047" s="1">
        <v>2</v>
      </c>
      <c r="HY1047" s="1">
        <v>2</v>
      </c>
      <c r="HZ1047" s="1">
        <v>2</v>
      </c>
      <c r="IA1047" s="1">
        <v>2</v>
      </c>
      <c r="IB1047" s="1">
        <v>2</v>
      </c>
      <c r="IC1047" s="1">
        <v>2</v>
      </c>
      <c r="ID1047" s="1">
        <v>0</v>
      </c>
      <c r="IE1047" s="1">
        <v>0</v>
      </c>
      <c r="IF1047" s="1">
        <v>1</v>
      </c>
      <c r="IG1047" s="1">
        <v>1</v>
      </c>
      <c r="IH1047" s="1">
        <v>1</v>
      </c>
      <c r="II1047" s="1">
        <v>1</v>
      </c>
      <c r="IJ1047" s="1">
        <v>1</v>
      </c>
      <c r="IK1047" s="1">
        <v>1</v>
      </c>
      <c r="IL1047" s="1">
        <v>1</v>
      </c>
      <c r="IM1047" s="1">
        <v>1</v>
      </c>
      <c r="IN1047" s="1">
        <v>1</v>
      </c>
      <c r="IO1047" s="1">
        <v>1</v>
      </c>
      <c r="IP1047" s="1">
        <v>0</v>
      </c>
      <c r="IQ1047" s="1">
        <v>0</v>
      </c>
      <c r="IR1047" s="1">
        <v>0</v>
      </c>
      <c r="IS1047" s="1">
        <v>1</v>
      </c>
      <c r="IT1047" s="1">
        <v>1</v>
      </c>
      <c r="IU1047" s="1">
        <v>1</v>
      </c>
      <c r="IV1047" s="1">
        <v>3</v>
      </c>
      <c r="IW1047" s="1">
        <v>1</v>
      </c>
      <c r="IX1047" s="1">
        <v>1</v>
      </c>
      <c r="IY1047" s="1">
        <v>1</v>
      </c>
      <c r="IZ1047" s="1">
        <v>1</v>
      </c>
      <c r="JA1047" s="1">
        <v>1</v>
      </c>
      <c r="JB1047" s="1">
        <v>1</v>
      </c>
      <c r="JC1047" s="1">
        <v>0</v>
      </c>
      <c r="JD1047" s="1">
        <v>0</v>
      </c>
      <c r="JE1047" s="1">
        <v>0</v>
      </c>
      <c r="JF1047" s="1">
        <v>0</v>
      </c>
      <c r="JG1047" s="1">
        <v>0</v>
      </c>
      <c r="JH1047" s="1">
        <v>0</v>
      </c>
      <c r="JI1047" s="1">
        <v>0</v>
      </c>
      <c r="JJ1047" s="1">
        <v>0</v>
      </c>
      <c r="JK1047" s="1">
        <v>0</v>
      </c>
      <c r="JL1047" s="1">
        <v>0</v>
      </c>
      <c r="JM1047" s="1">
        <v>0</v>
      </c>
      <c r="JN1047" s="1">
        <v>0</v>
      </c>
      <c r="JO1047" s="1">
        <v>0</v>
      </c>
      <c r="JP1047" s="1">
        <v>0</v>
      </c>
      <c r="JQ1047" s="1">
        <v>0</v>
      </c>
      <c r="JR1047" s="1">
        <v>0</v>
      </c>
      <c r="JS1047" s="1">
        <v>0</v>
      </c>
      <c r="JT1047" s="1">
        <v>0</v>
      </c>
      <c r="JU1047" s="1">
        <v>0</v>
      </c>
      <c r="JV1047" s="1">
        <v>0</v>
      </c>
      <c r="JW1047" s="1">
        <v>0</v>
      </c>
      <c r="JX1047" s="1">
        <v>0</v>
      </c>
      <c r="JY1047" s="1">
        <v>0</v>
      </c>
      <c r="JZ1047" s="1">
        <v>0</v>
      </c>
      <c r="KA1047" s="1">
        <v>0</v>
      </c>
      <c r="KB1047" s="1">
        <v>0</v>
      </c>
      <c r="KC1047" s="1">
        <v>0</v>
      </c>
      <c r="KD1047" s="1">
        <v>0</v>
      </c>
      <c r="KE1047" s="1">
        <v>0</v>
      </c>
      <c r="KF1047" s="1">
        <v>0</v>
      </c>
      <c r="KG1047" s="1">
        <v>0</v>
      </c>
      <c r="KH1047" s="1">
        <v>0</v>
      </c>
      <c r="KI1047" s="1">
        <v>0</v>
      </c>
      <c r="KJ1047" s="1">
        <v>0</v>
      </c>
      <c r="KK1047" s="1">
        <v>0</v>
      </c>
      <c r="KL1047" s="1">
        <v>0</v>
      </c>
      <c r="KM1047" s="1">
        <v>0</v>
      </c>
      <c r="KN1047" s="1">
        <v>0</v>
      </c>
      <c r="KO1047" s="1">
        <v>0</v>
      </c>
      <c r="KP1047" s="1">
        <v>0</v>
      </c>
      <c r="KQ1047" s="1">
        <v>0</v>
      </c>
      <c r="KR1047" s="1">
        <v>0</v>
      </c>
      <c r="KS1047" s="1">
        <v>0</v>
      </c>
      <c r="KT1047" s="1">
        <v>0</v>
      </c>
      <c r="KU1047" s="1">
        <v>0</v>
      </c>
      <c r="KV1047" s="1">
        <v>0</v>
      </c>
      <c r="KW1047" s="1">
        <v>0</v>
      </c>
      <c r="KX1047" s="1">
        <v>0</v>
      </c>
      <c r="KY1047" s="1">
        <v>0</v>
      </c>
      <c r="KZ1047" s="1">
        <v>0</v>
      </c>
      <c r="LA1047" s="1">
        <v>0</v>
      </c>
      <c r="LB1047" s="1">
        <v>0</v>
      </c>
      <c r="LC1047" s="1">
        <v>0</v>
      </c>
      <c r="LD1047" s="1">
        <v>0</v>
      </c>
      <c r="LE1047" s="1">
        <v>0</v>
      </c>
      <c r="LF1047" s="1">
        <v>0</v>
      </c>
      <c r="LG1047" s="1">
        <v>0</v>
      </c>
      <c r="LH1047" s="1">
        <v>0</v>
      </c>
      <c r="LI1047" s="1">
        <v>0</v>
      </c>
      <c r="LJ1047" s="1">
        <v>0</v>
      </c>
      <c r="LK1047" s="1">
        <v>0</v>
      </c>
      <c r="LL1047" s="1">
        <v>0</v>
      </c>
      <c r="LM1047" s="1">
        <v>0</v>
      </c>
      <c r="LN1047" s="1">
        <v>0</v>
      </c>
      <c r="LO1047" s="1">
        <v>0</v>
      </c>
      <c r="LP1047" s="1">
        <v>0</v>
      </c>
      <c r="LQ1047" s="1">
        <v>0</v>
      </c>
      <c r="LR1047" s="1">
        <v>0</v>
      </c>
      <c r="LS1047" s="1">
        <v>0</v>
      </c>
      <c r="LT1047" s="1">
        <v>0</v>
      </c>
      <c r="LU1047" s="1">
        <v>0</v>
      </c>
      <c r="LV1047" s="1">
        <v>0</v>
      </c>
      <c r="LW1047" s="1">
        <v>0</v>
      </c>
      <c r="LX1047" s="1">
        <v>0</v>
      </c>
      <c r="LY1047" s="1">
        <v>0</v>
      </c>
      <c r="LZ1047" s="1">
        <v>0</v>
      </c>
      <c r="MA1047" s="1">
        <v>0</v>
      </c>
      <c r="MB1047" s="1">
        <v>0</v>
      </c>
      <c r="MC1047" s="1">
        <v>1</v>
      </c>
    </row>
    <row r="1048" spans="1:341">
      <c r="A1048" s="1">
        <v>2017</v>
      </c>
      <c r="B1048" s="1" t="s">
        <v>1130</v>
      </c>
      <c r="C1048" s="1">
        <v>1</v>
      </c>
      <c r="D1048" s="1">
        <v>0</v>
      </c>
      <c r="E1048" s="1">
        <v>1</v>
      </c>
      <c r="F1048" s="1">
        <v>1</v>
      </c>
      <c r="G1048" s="1">
        <v>1</v>
      </c>
      <c r="H1048" s="1">
        <v>1</v>
      </c>
      <c r="I1048" s="1">
        <v>1</v>
      </c>
      <c r="J1048" s="1">
        <v>1</v>
      </c>
      <c r="K1048" s="1">
        <v>2</v>
      </c>
      <c r="L1048" s="1">
        <v>2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1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  <c r="BG1048" s="1">
        <v>3</v>
      </c>
      <c r="BH1048" s="1">
        <v>0</v>
      </c>
      <c r="BI1048" s="1">
        <v>0</v>
      </c>
      <c r="BJ1048" s="1">
        <v>3</v>
      </c>
      <c r="BK1048" s="1">
        <v>0</v>
      </c>
      <c r="BL1048" s="1">
        <v>0</v>
      </c>
      <c r="BM1048" s="1">
        <v>1</v>
      </c>
      <c r="BN1048" s="1">
        <v>0</v>
      </c>
      <c r="BO1048" s="1">
        <v>1</v>
      </c>
      <c r="BP1048" s="1">
        <v>0</v>
      </c>
      <c r="BQ1048" s="1">
        <v>1</v>
      </c>
      <c r="BR1048" s="1">
        <v>1</v>
      </c>
      <c r="BS1048" s="1">
        <v>1</v>
      </c>
      <c r="BT1048" s="1">
        <v>3</v>
      </c>
      <c r="BU1048" s="1">
        <v>1</v>
      </c>
      <c r="BV1048" s="1">
        <v>1</v>
      </c>
      <c r="BW1048" s="1">
        <v>0</v>
      </c>
      <c r="BX1048" s="1">
        <v>0</v>
      </c>
      <c r="BY1048" s="1">
        <v>1</v>
      </c>
      <c r="BZ1048" s="1">
        <v>0</v>
      </c>
      <c r="CA1048" s="1">
        <v>1</v>
      </c>
      <c r="CB1048" s="1">
        <v>1</v>
      </c>
      <c r="CC1048" s="1">
        <v>1</v>
      </c>
      <c r="CD1048" s="1">
        <v>0</v>
      </c>
      <c r="CE1048" s="1">
        <v>2</v>
      </c>
      <c r="CF1048" s="1">
        <v>0</v>
      </c>
      <c r="CG1048" s="1">
        <v>0</v>
      </c>
      <c r="CH1048" s="1">
        <v>0</v>
      </c>
      <c r="CI1048" s="1">
        <v>0</v>
      </c>
      <c r="CJ1048" s="1">
        <v>2</v>
      </c>
      <c r="CK1048" s="1">
        <v>2</v>
      </c>
      <c r="CL1048" s="1">
        <v>2</v>
      </c>
      <c r="CM1048" s="1">
        <v>2</v>
      </c>
      <c r="CN1048" s="1">
        <v>2</v>
      </c>
      <c r="CO1048" s="1">
        <v>0</v>
      </c>
      <c r="CP1048" s="1">
        <v>1</v>
      </c>
      <c r="CQ1048" s="1">
        <v>17</v>
      </c>
      <c r="CR1048" s="1">
        <v>17</v>
      </c>
      <c r="CS1048" s="1">
        <v>17</v>
      </c>
      <c r="CT1048" s="1">
        <v>17</v>
      </c>
      <c r="CU1048" s="1">
        <v>0</v>
      </c>
      <c r="CV1048" s="1">
        <v>1</v>
      </c>
      <c r="CW1048" s="1">
        <v>1</v>
      </c>
      <c r="CX1048" s="1">
        <v>0</v>
      </c>
      <c r="CY1048" s="1">
        <v>1</v>
      </c>
      <c r="CZ1048" s="1">
        <v>0</v>
      </c>
      <c r="DA1048" s="1">
        <v>0</v>
      </c>
      <c r="DB1048" s="1">
        <v>1</v>
      </c>
      <c r="DC1048" s="1">
        <v>1</v>
      </c>
      <c r="DD1048" s="1">
        <v>1</v>
      </c>
      <c r="DE1048" s="1">
        <v>3</v>
      </c>
      <c r="DF1048" s="1">
        <v>1</v>
      </c>
      <c r="DG1048" s="1">
        <v>0</v>
      </c>
      <c r="DH1048" s="1">
        <v>1</v>
      </c>
      <c r="DI1048" s="1">
        <v>1</v>
      </c>
      <c r="DJ1048" s="1">
        <v>0</v>
      </c>
      <c r="DK1048" s="1">
        <v>1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22</v>
      </c>
      <c r="DS1048" s="1">
        <v>0</v>
      </c>
      <c r="DT1048" s="1">
        <v>22</v>
      </c>
      <c r="DU1048" s="1">
        <v>22</v>
      </c>
      <c r="DV1048" s="1">
        <v>22</v>
      </c>
      <c r="DW1048" s="1">
        <v>1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4</v>
      </c>
      <c r="ED1048" s="1">
        <v>4</v>
      </c>
      <c r="EE1048" s="1">
        <v>3</v>
      </c>
      <c r="EF1048" s="1">
        <v>0</v>
      </c>
      <c r="EG1048" s="1">
        <v>0</v>
      </c>
      <c r="EH1048" s="1">
        <v>0</v>
      </c>
      <c r="EI1048" s="1">
        <v>0</v>
      </c>
      <c r="EJ1048" s="1">
        <v>17</v>
      </c>
      <c r="EK1048" s="1">
        <v>0</v>
      </c>
      <c r="EL1048" s="1">
        <v>17</v>
      </c>
      <c r="EM1048" s="1">
        <v>21</v>
      </c>
      <c r="EN1048" s="1">
        <v>21</v>
      </c>
      <c r="EO1048" s="1">
        <v>0</v>
      </c>
      <c r="EP1048" s="1">
        <v>0</v>
      </c>
      <c r="EQ1048" s="1">
        <v>0</v>
      </c>
      <c r="ER1048" s="1">
        <v>1</v>
      </c>
      <c r="ES1048" s="1">
        <v>1</v>
      </c>
      <c r="ET1048" s="1">
        <v>0</v>
      </c>
      <c r="EU1048" s="1">
        <v>1</v>
      </c>
      <c r="EV1048" s="1">
        <v>0</v>
      </c>
      <c r="EW1048" s="1">
        <v>0</v>
      </c>
      <c r="EX1048" s="1">
        <v>0</v>
      </c>
      <c r="EY1048" s="1">
        <v>1</v>
      </c>
      <c r="EZ1048" s="1">
        <v>0</v>
      </c>
      <c r="FA1048" s="1">
        <v>1</v>
      </c>
      <c r="FB1048" s="1">
        <v>1</v>
      </c>
      <c r="FC1048" s="1">
        <v>1</v>
      </c>
      <c r="FD1048" s="1">
        <v>0</v>
      </c>
      <c r="FE1048" s="1">
        <v>1</v>
      </c>
      <c r="FF1048" s="1">
        <v>0</v>
      </c>
      <c r="FG1048" s="1">
        <v>1</v>
      </c>
      <c r="FH1048" s="1">
        <v>0</v>
      </c>
      <c r="FI1048" s="1">
        <v>0</v>
      </c>
      <c r="FJ1048" s="1">
        <v>1</v>
      </c>
      <c r="FK1048" s="1">
        <v>0</v>
      </c>
      <c r="FL1048" s="1">
        <v>1</v>
      </c>
      <c r="FM1048" s="1">
        <v>3</v>
      </c>
      <c r="FN1048" s="1">
        <v>1</v>
      </c>
      <c r="FO1048" s="1">
        <v>0</v>
      </c>
      <c r="FP1048" s="1">
        <v>0</v>
      </c>
      <c r="FQ1048" s="1">
        <v>0</v>
      </c>
      <c r="FR1048" s="1">
        <v>12</v>
      </c>
      <c r="FS1048" s="1">
        <v>0</v>
      </c>
      <c r="FT1048" s="1">
        <v>0</v>
      </c>
      <c r="FU1048" s="1">
        <v>0</v>
      </c>
      <c r="FV1048" s="1">
        <v>3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1</v>
      </c>
      <c r="GD1048" s="1">
        <v>1</v>
      </c>
      <c r="GE1048" s="1">
        <v>1</v>
      </c>
      <c r="GF1048" s="1">
        <v>3</v>
      </c>
      <c r="GG1048" s="1">
        <v>1</v>
      </c>
      <c r="GH1048" s="1">
        <v>1</v>
      </c>
      <c r="GI1048" s="1">
        <v>1</v>
      </c>
      <c r="GJ1048" s="1">
        <v>1</v>
      </c>
      <c r="GK1048" s="1">
        <v>1</v>
      </c>
      <c r="GL1048" s="1">
        <v>1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1</v>
      </c>
      <c r="HP1048" s="1">
        <v>1</v>
      </c>
      <c r="HQ1048" s="1">
        <v>0</v>
      </c>
      <c r="HR1048" s="1">
        <v>0</v>
      </c>
      <c r="HS1048" s="1">
        <v>2</v>
      </c>
      <c r="HT1048" s="1">
        <v>2</v>
      </c>
      <c r="HU1048" s="1">
        <v>2</v>
      </c>
      <c r="HV1048" s="1">
        <v>6</v>
      </c>
      <c r="HW1048" s="1">
        <v>2</v>
      </c>
      <c r="HX1048" s="1">
        <v>2</v>
      </c>
      <c r="HY1048" s="1">
        <v>2</v>
      </c>
      <c r="HZ1048" s="1">
        <v>2</v>
      </c>
      <c r="IA1048" s="1">
        <v>2</v>
      </c>
      <c r="IB1048" s="1">
        <v>2</v>
      </c>
      <c r="IC1048" s="1">
        <v>2</v>
      </c>
      <c r="ID1048" s="1">
        <v>0</v>
      </c>
      <c r="IE1048" s="1">
        <v>0</v>
      </c>
      <c r="IF1048" s="1">
        <v>1</v>
      </c>
      <c r="IG1048" s="1">
        <v>1</v>
      </c>
      <c r="IH1048" s="1">
        <v>1</v>
      </c>
      <c r="II1048" s="1">
        <v>1</v>
      </c>
      <c r="IJ1048" s="1">
        <v>1</v>
      </c>
      <c r="IK1048" s="1">
        <v>1</v>
      </c>
      <c r="IL1048" s="1">
        <v>1</v>
      </c>
      <c r="IM1048" s="1">
        <v>1</v>
      </c>
      <c r="IN1048" s="1">
        <v>1</v>
      </c>
      <c r="IO1048" s="1">
        <v>1</v>
      </c>
      <c r="IP1048" s="1">
        <v>0</v>
      </c>
      <c r="IQ1048" s="1">
        <v>0</v>
      </c>
      <c r="IR1048" s="1">
        <v>0</v>
      </c>
      <c r="IS1048" s="1">
        <v>1</v>
      </c>
      <c r="IT1048" s="1">
        <v>1</v>
      </c>
      <c r="IU1048" s="1">
        <v>1</v>
      </c>
      <c r="IV1048" s="1">
        <v>3</v>
      </c>
      <c r="IW1048" s="1">
        <v>1</v>
      </c>
      <c r="IX1048" s="1">
        <v>1</v>
      </c>
      <c r="IY1048" s="1">
        <v>1</v>
      </c>
      <c r="IZ1048" s="1">
        <v>1</v>
      </c>
      <c r="JA1048" s="1">
        <v>1</v>
      </c>
      <c r="JB1048" s="1">
        <v>1</v>
      </c>
      <c r="JC1048" s="1">
        <v>0</v>
      </c>
      <c r="JD1048" s="1">
        <v>0</v>
      </c>
      <c r="JE1048" s="1">
        <v>0</v>
      </c>
      <c r="JF1048" s="1">
        <v>0</v>
      </c>
      <c r="JG1048" s="1">
        <v>0</v>
      </c>
      <c r="JH1048" s="1">
        <v>0</v>
      </c>
      <c r="JI1048" s="1">
        <v>0</v>
      </c>
      <c r="JJ1048" s="1">
        <v>0</v>
      </c>
      <c r="JK1048" s="1">
        <v>0</v>
      </c>
      <c r="JL1048" s="1">
        <v>0</v>
      </c>
      <c r="JM1048" s="1">
        <v>0</v>
      </c>
      <c r="JN1048" s="1">
        <v>0</v>
      </c>
      <c r="JO1048" s="1">
        <v>0</v>
      </c>
      <c r="JP1048" s="1">
        <v>0</v>
      </c>
      <c r="JQ1048" s="1">
        <v>0</v>
      </c>
      <c r="JR1048" s="1">
        <v>0</v>
      </c>
      <c r="JS1048" s="1">
        <v>0</v>
      </c>
      <c r="JT1048" s="1">
        <v>0</v>
      </c>
      <c r="JU1048" s="1">
        <v>0</v>
      </c>
      <c r="JV1048" s="1">
        <v>0</v>
      </c>
      <c r="JW1048" s="1">
        <v>0</v>
      </c>
      <c r="JX1048" s="1">
        <v>0</v>
      </c>
      <c r="JY1048" s="1">
        <v>0</v>
      </c>
      <c r="JZ1048" s="1">
        <v>0</v>
      </c>
      <c r="KA1048" s="1">
        <v>0</v>
      </c>
      <c r="KB1048" s="1">
        <v>0</v>
      </c>
      <c r="KC1048" s="1">
        <v>0</v>
      </c>
      <c r="KD1048" s="1">
        <v>0</v>
      </c>
      <c r="KE1048" s="1">
        <v>0</v>
      </c>
      <c r="KF1048" s="1">
        <v>0</v>
      </c>
      <c r="KG1048" s="1">
        <v>0</v>
      </c>
      <c r="KH1048" s="1">
        <v>0</v>
      </c>
      <c r="KI1048" s="1">
        <v>0</v>
      </c>
      <c r="KJ1048" s="1">
        <v>0</v>
      </c>
      <c r="KK1048" s="1">
        <v>0</v>
      </c>
      <c r="KL1048" s="1">
        <v>0</v>
      </c>
      <c r="KM1048" s="1">
        <v>0</v>
      </c>
      <c r="KN1048" s="1">
        <v>0</v>
      </c>
      <c r="KO1048" s="1">
        <v>0</v>
      </c>
      <c r="KP1048" s="1">
        <v>0</v>
      </c>
      <c r="KQ1048" s="1">
        <v>0</v>
      </c>
      <c r="KR1048" s="1">
        <v>0</v>
      </c>
      <c r="KS1048" s="1">
        <v>0</v>
      </c>
      <c r="KT1048" s="1">
        <v>0</v>
      </c>
      <c r="KU1048" s="1">
        <v>0</v>
      </c>
      <c r="KV1048" s="1">
        <v>0</v>
      </c>
      <c r="KW1048" s="1">
        <v>0</v>
      </c>
      <c r="KX1048" s="1">
        <v>0</v>
      </c>
      <c r="KY1048" s="1">
        <v>0</v>
      </c>
      <c r="KZ1048" s="1">
        <v>0</v>
      </c>
      <c r="LA1048" s="1">
        <v>0</v>
      </c>
      <c r="LB1048" s="1">
        <v>0</v>
      </c>
      <c r="LC1048" s="1">
        <v>0</v>
      </c>
      <c r="LD1048" s="1">
        <v>0</v>
      </c>
      <c r="LE1048" s="1">
        <v>0</v>
      </c>
      <c r="LF1048" s="1">
        <v>0</v>
      </c>
      <c r="LG1048" s="1">
        <v>0</v>
      </c>
      <c r="LH1048" s="1">
        <v>0</v>
      </c>
      <c r="LI1048" s="1">
        <v>0</v>
      </c>
      <c r="LJ1048" s="1">
        <v>0</v>
      </c>
      <c r="LK1048" s="1">
        <v>0</v>
      </c>
      <c r="LL1048" s="1">
        <v>0</v>
      </c>
      <c r="LM1048" s="1">
        <v>0</v>
      </c>
      <c r="LN1048" s="1">
        <v>0</v>
      </c>
      <c r="LO1048" s="1">
        <v>0</v>
      </c>
      <c r="LP1048" s="1">
        <v>0</v>
      </c>
      <c r="LQ1048" s="1">
        <v>0</v>
      </c>
      <c r="LR1048" s="1">
        <v>0</v>
      </c>
      <c r="LS1048" s="1">
        <v>0</v>
      </c>
      <c r="LT1048" s="1">
        <v>0</v>
      </c>
      <c r="LU1048" s="1">
        <v>0</v>
      </c>
      <c r="LV1048" s="1">
        <v>0</v>
      </c>
      <c r="LW1048" s="1">
        <v>0</v>
      </c>
      <c r="LX1048" s="1">
        <v>0</v>
      </c>
      <c r="LY1048" s="1">
        <v>0</v>
      </c>
      <c r="LZ1048" s="1">
        <v>0</v>
      </c>
      <c r="MA1048" s="1">
        <v>0</v>
      </c>
      <c r="MB1048" s="1">
        <v>0</v>
      </c>
      <c r="MC1048" s="1">
        <v>1</v>
      </c>
    </row>
    <row r="1049" spans="1:341">
      <c r="A1049" s="1">
        <v>2017</v>
      </c>
      <c r="B1049" s="1" t="s">
        <v>1131</v>
      </c>
      <c r="C1049" s="1">
        <v>1</v>
      </c>
      <c r="D1049" s="1">
        <v>0</v>
      </c>
      <c r="E1049" s="1">
        <v>1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2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  <c r="BG1049" s="1">
        <v>3</v>
      </c>
      <c r="BH1049" s="1">
        <v>0</v>
      </c>
      <c r="BI1049" s="1">
        <v>0</v>
      </c>
      <c r="BJ1049" s="1">
        <v>3</v>
      </c>
      <c r="BK1049" s="1">
        <v>0</v>
      </c>
      <c r="BL1049" s="1">
        <v>0</v>
      </c>
      <c r="BM1049" s="1">
        <v>1</v>
      </c>
      <c r="BN1049" s="1">
        <v>0</v>
      </c>
      <c r="BO1049" s="1">
        <v>1</v>
      </c>
      <c r="BP1049" s="1">
        <v>0</v>
      </c>
      <c r="BQ1049" s="1">
        <v>1</v>
      </c>
      <c r="BR1049" s="1">
        <v>1</v>
      </c>
      <c r="BS1049" s="1">
        <v>1</v>
      </c>
      <c r="BT1049" s="1">
        <v>3</v>
      </c>
      <c r="BU1049" s="1">
        <v>1</v>
      </c>
      <c r="BV1049" s="1">
        <v>1</v>
      </c>
      <c r="BW1049" s="1">
        <v>0</v>
      </c>
      <c r="BX1049" s="1">
        <v>0</v>
      </c>
      <c r="BY1049" s="1">
        <v>1</v>
      </c>
      <c r="BZ1049" s="1">
        <v>0</v>
      </c>
      <c r="CA1049" s="1">
        <v>1</v>
      </c>
      <c r="CB1049" s="1">
        <v>1</v>
      </c>
      <c r="CC1049" s="1">
        <v>1</v>
      </c>
      <c r="CD1049" s="1">
        <v>0</v>
      </c>
      <c r="CE1049" s="1">
        <v>2</v>
      </c>
      <c r="CF1049" s="1">
        <v>0</v>
      </c>
      <c r="CG1049" s="1">
        <v>0</v>
      </c>
      <c r="CH1049" s="1">
        <v>0</v>
      </c>
      <c r="CI1049" s="1">
        <v>0</v>
      </c>
      <c r="CJ1049" s="1">
        <v>2</v>
      </c>
      <c r="CK1049" s="1">
        <v>2</v>
      </c>
      <c r="CL1049" s="1">
        <v>2</v>
      </c>
      <c r="CM1049" s="1">
        <v>2</v>
      </c>
      <c r="CN1049" s="1">
        <v>2</v>
      </c>
      <c r="CO1049" s="1">
        <v>0</v>
      </c>
      <c r="CP1049" s="1">
        <v>1</v>
      </c>
      <c r="CQ1049" s="1">
        <v>17</v>
      </c>
      <c r="CR1049" s="1">
        <v>17</v>
      </c>
      <c r="CS1049" s="1">
        <v>17</v>
      </c>
      <c r="CT1049" s="1">
        <v>17</v>
      </c>
      <c r="CU1049" s="1">
        <v>0</v>
      </c>
      <c r="CV1049" s="1">
        <v>1</v>
      </c>
      <c r="CW1049" s="1">
        <v>1</v>
      </c>
      <c r="CX1049" s="1">
        <v>0</v>
      </c>
      <c r="CY1049" s="1">
        <v>1</v>
      </c>
      <c r="CZ1049" s="1">
        <v>0</v>
      </c>
      <c r="DA1049" s="1">
        <v>0</v>
      </c>
      <c r="DB1049" s="1">
        <v>1</v>
      </c>
      <c r="DC1049" s="1">
        <v>1</v>
      </c>
      <c r="DD1049" s="1">
        <v>1</v>
      </c>
      <c r="DE1049" s="1">
        <v>3</v>
      </c>
      <c r="DF1049" s="1">
        <v>1</v>
      </c>
      <c r="DG1049" s="1">
        <v>0</v>
      </c>
      <c r="DH1049" s="1">
        <v>1</v>
      </c>
      <c r="DI1049" s="1">
        <v>1</v>
      </c>
      <c r="DJ1049" s="1">
        <v>0</v>
      </c>
      <c r="DK1049" s="1">
        <v>1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22</v>
      </c>
      <c r="DS1049" s="1">
        <v>0</v>
      </c>
      <c r="DT1049" s="1">
        <v>22</v>
      </c>
      <c r="DU1049" s="1">
        <v>22</v>
      </c>
      <c r="DV1049" s="1">
        <v>22</v>
      </c>
      <c r="DW1049" s="1">
        <v>1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4</v>
      </c>
      <c r="ED1049" s="1">
        <v>4</v>
      </c>
      <c r="EE1049" s="1">
        <v>3</v>
      </c>
      <c r="EF1049" s="1">
        <v>0</v>
      </c>
      <c r="EG1049" s="1">
        <v>0</v>
      </c>
      <c r="EH1049" s="1">
        <v>0</v>
      </c>
      <c r="EI1049" s="1">
        <v>0</v>
      </c>
      <c r="EJ1049" s="1">
        <v>17</v>
      </c>
      <c r="EK1049" s="1">
        <v>0</v>
      </c>
      <c r="EL1049" s="1">
        <v>17</v>
      </c>
      <c r="EM1049" s="1">
        <v>21</v>
      </c>
      <c r="EN1049" s="1">
        <v>21</v>
      </c>
      <c r="EO1049" s="1">
        <v>0</v>
      </c>
      <c r="EP1049" s="1">
        <v>0</v>
      </c>
      <c r="EQ1049" s="1">
        <v>0</v>
      </c>
      <c r="ER1049" s="1">
        <v>1</v>
      </c>
      <c r="ES1049" s="1">
        <v>1</v>
      </c>
      <c r="ET1049" s="1">
        <v>0</v>
      </c>
      <c r="EU1049" s="1">
        <v>1</v>
      </c>
      <c r="EV1049" s="1">
        <v>0</v>
      </c>
      <c r="EW1049" s="1">
        <v>0</v>
      </c>
      <c r="EX1049" s="1">
        <v>0</v>
      </c>
      <c r="EY1049" s="1">
        <v>1</v>
      </c>
      <c r="EZ1049" s="1">
        <v>0</v>
      </c>
      <c r="FA1049" s="1">
        <v>1</v>
      </c>
      <c r="FB1049" s="1">
        <v>1</v>
      </c>
      <c r="FC1049" s="1">
        <v>1</v>
      </c>
      <c r="FD1049" s="1">
        <v>0</v>
      </c>
      <c r="FE1049" s="1">
        <v>1</v>
      </c>
      <c r="FF1049" s="1">
        <v>0</v>
      </c>
      <c r="FG1049" s="1">
        <v>1</v>
      </c>
      <c r="FH1049" s="1">
        <v>0</v>
      </c>
      <c r="FI1049" s="1">
        <v>0</v>
      </c>
      <c r="FJ1049" s="1">
        <v>1</v>
      </c>
      <c r="FK1049" s="1">
        <v>0</v>
      </c>
      <c r="FL1049" s="1">
        <v>1</v>
      </c>
      <c r="FM1049" s="1">
        <v>3</v>
      </c>
      <c r="FN1049" s="1">
        <v>1</v>
      </c>
      <c r="FO1049" s="1">
        <v>0</v>
      </c>
      <c r="FP1049" s="1">
        <v>0</v>
      </c>
      <c r="FQ1049" s="1">
        <v>0</v>
      </c>
      <c r="FR1049" s="1">
        <v>12</v>
      </c>
      <c r="FS1049" s="1">
        <v>0</v>
      </c>
      <c r="FT1049" s="1">
        <v>0</v>
      </c>
      <c r="FU1049" s="1">
        <v>0</v>
      </c>
      <c r="FV1049" s="1">
        <v>3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1</v>
      </c>
      <c r="GD1049" s="1">
        <v>1</v>
      </c>
      <c r="GE1049" s="1">
        <v>1</v>
      </c>
      <c r="GF1049" s="1">
        <v>3</v>
      </c>
      <c r="GG1049" s="1">
        <v>1</v>
      </c>
      <c r="GH1049" s="1">
        <v>1</v>
      </c>
      <c r="GI1049" s="1">
        <v>1</v>
      </c>
      <c r="GJ1049" s="1">
        <v>1</v>
      </c>
      <c r="GK1049" s="1">
        <v>1</v>
      </c>
      <c r="GL1049" s="1">
        <v>1</v>
      </c>
      <c r="GM1049" s="1">
        <v>0</v>
      </c>
      <c r="GN1049" s="1">
        <v>0</v>
      </c>
      <c r="GO1049" s="1">
        <v>1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1</v>
      </c>
      <c r="HP1049" s="1">
        <v>1</v>
      </c>
      <c r="HQ1049" s="1">
        <v>0</v>
      </c>
      <c r="HR1049" s="1">
        <v>0</v>
      </c>
      <c r="HS1049" s="1">
        <v>2</v>
      </c>
      <c r="HT1049" s="1">
        <v>2</v>
      </c>
      <c r="HU1049" s="1">
        <v>2</v>
      </c>
      <c r="HV1049" s="1">
        <v>6</v>
      </c>
      <c r="HW1049" s="1">
        <v>2</v>
      </c>
      <c r="HX1049" s="1">
        <v>2</v>
      </c>
      <c r="HY1049" s="1">
        <v>2</v>
      </c>
      <c r="HZ1049" s="1">
        <v>2</v>
      </c>
      <c r="IA1049" s="1">
        <v>2</v>
      </c>
      <c r="IB1049" s="1">
        <v>2</v>
      </c>
      <c r="IC1049" s="1">
        <v>2</v>
      </c>
      <c r="ID1049" s="1">
        <v>0</v>
      </c>
      <c r="IE1049" s="1">
        <v>0</v>
      </c>
      <c r="IF1049" s="1">
        <v>1</v>
      </c>
      <c r="IG1049" s="1">
        <v>1</v>
      </c>
      <c r="IH1049" s="1">
        <v>1</v>
      </c>
      <c r="II1049" s="1">
        <v>1</v>
      </c>
      <c r="IJ1049" s="1">
        <v>1</v>
      </c>
      <c r="IK1049" s="1">
        <v>1</v>
      </c>
      <c r="IL1049" s="1">
        <v>1</v>
      </c>
      <c r="IM1049" s="1">
        <v>1</v>
      </c>
      <c r="IN1049" s="1">
        <v>1</v>
      </c>
      <c r="IO1049" s="1">
        <v>1</v>
      </c>
      <c r="IP1049" s="1">
        <v>0</v>
      </c>
      <c r="IQ1049" s="1">
        <v>0</v>
      </c>
      <c r="IR1049" s="1">
        <v>0</v>
      </c>
      <c r="IS1049" s="1">
        <v>1</v>
      </c>
      <c r="IT1049" s="1">
        <v>1</v>
      </c>
      <c r="IU1049" s="1">
        <v>1</v>
      </c>
      <c r="IV1049" s="1">
        <v>3</v>
      </c>
      <c r="IW1049" s="1">
        <v>1</v>
      </c>
      <c r="IX1049" s="1">
        <v>1</v>
      </c>
      <c r="IY1049" s="1">
        <v>1</v>
      </c>
      <c r="IZ1049" s="1">
        <v>1</v>
      </c>
      <c r="JA1049" s="1">
        <v>1</v>
      </c>
      <c r="JB1049" s="1">
        <v>1</v>
      </c>
      <c r="JC1049" s="1">
        <v>0</v>
      </c>
      <c r="JD1049" s="1">
        <v>0</v>
      </c>
      <c r="JE1049" s="1">
        <v>0</v>
      </c>
      <c r="JF1049" s="1">
        <v>0</v>
      </c>
      <c r="JG1049" s="1">
        <v>0</v>
      </c>
      <c r="JH1049" s="1">
        <v>0</v>
      </c>
      <c r="JI1049" s="1">
        <v>0</v>
      </c>
      <c r="JJ1049" s="1">
        <v>0</v>
      </c>
      <c r="JK1049" s="1">
        <v>0</v>
      </c>
      <c r="JL1049" s="1">
        <v>0</v>
      </c>
      <c r="JM1049" s="1">
        <v>0</v>
      </c>
      <c r="JN1049" s="1">
        <v>0</v>
      </c>
      <c r="JO1049" s="1">
        <v>0</v>
      </c>
      <c r="JP1049" s="1">
        <v>0</v>
      </c>
      <c r="JQ1049" s="1">
        <v>0</v>
      </c>
      <c r="JR1049" s="1">
        <v>0</v>
      </c>
      <c r="JS1049" s="1">
        <v>0</v>
      </c>
      <c r="JT1049" s="1">
        <v>0</v>
      </c>
      <c r="JU1049" s="1">
        <v>0</v>
      </c>
      <c r="JV1049" s="1">
        <v>0</v>
      </c>
      <c r="JW1049" s="1">
        <v>0</v>
      </c>
      <c r="JX1049" s="1">
        <v>0</v>
      </c>
      <c r="JY1049" s="1">
        <v>0</v>
      </c>
      <c r="JZ1049" s="1">
        <v>0</v>
      </c>
      <c r="KA1049" s="1">
        <v>0</v>
      </c>
      <c r="KB1049" s="1">
        <v>0</v>
      </c>
      <c r="KC1049" s="1">
        <v>0</v>
      </c>
      <c r="KD1049" s="1">
        <v>0</v>
      </c>
      <c r="KE1049" s="1">
        <v>0</v>
      </c>
      <c r="KF1049" s="1">
        <v>0</v>
      </c>
      <c r="KG1049" s="1">
        <v>0</v>
      </c>
      <c r="KH1049" s="1">
        <v>0</v>
      </c>
      <c r="KI1049" s="1">
        <v>0</v>
      </c>
      <c r="KJ1049" s="1">
        <v>0</v>
      </c>
      <c r="KK1049" s="1">
        <v>0</v>
      </c>
      <c r="KL1049" s="1">
        <v>0</v>
      </c>
      <c r="KM1049" s="1">
        <v>0</v>
      </c>
      <c r="KN1049" s="1">
        <v>0</v>
      </c>
      <c r="KO1049" s="1">
        <v>0</v>
      </c>
      <c r="KP1049" s="1">
        <v>0</v>
      </c>
      <c r="KQ1049" s="1">
        <v>0</v>
      </c>
      <c r="KR1049" s="1">
        <v>0</v>
      </c>
      <c r="KS1049" s="1">
        <v>0</v>
      </c>
      <c r="KT1049" s="1">
        <v>0</v>
      </c>
      <c r="KU1049" s="1">
        <v>0</v>
      </c>
      <c r="KV1049" s="1">
        <v>0</v>
      </c>
      <c r="KW1049" s="1">
        <v>0</v>
      </c>
      <c r="KX1049" s="1">
        <v>0</v>
      </c>
      <c r="KY1049" s="1">
        <v>0</v>
      </c>
      <c r="KZ1049" s="1">
        <v>0</v>
      </c>
      <c r="LA1049" s="1">
        <v>0</v>
      </c>
      <c r="LB1049" s="1">
        <v>0</v>
      </c>
      <c r="LC1049" s="1">
        <v>0</v>
      </c>
      <c r="LD1049" s="1">
        <v>0</v>
      </c>
      <c r="LE1049" s="1">
        <v>0</v>
      </c>
      <c r="LF1049" s="1">
        <v>0</v>
      </c>
      <c r="LG1049" s="1">
        <v>0</v>
      </c>
      <c r="LH1049" s="1">
        <v>0</v>
      </c>
      <c r="LI1049" s="1">
        <v>0</v>
      </c>
      <c r="LJ1049" s="1">
        <v>0</v>
      </c>
      <c r="LK1049" s="1">
        <v>0</v>
      </c>
      <c r="LL1049" s="1">
        <v>0</v>
      </c>
      <c r="LM1049" s="1">
        <v>0</v>
      </c>
      <c r="LN1049" s="1">
        <v>0</v>
      </c>
      <c r="LO1049" s="1">
        <v>0</v>
      </c>
      <c r="LP1049" s="1">
        <v>0</v>
      </c>
      <c r="LQ1049" s="1">
        <v>0</v>
      </c>
      <c r="LR1049" s="1">
        <v>0</v>
      </c>
      <c r="LS1049" s="1">
        <v>0</v>
      </c>
      <c r="LT1049" s="1">
        <v>0</v>
      </c>
      <c r="LU1049" s="1">
        <v>0</v>
      </c>
      <c r="LV1049" s="1">
        <v>0</v>
      </c>
      <c r="LW1049" s="1">
        <v>0</v>
      </c>
      <c r="LX1049" s="1">
        <v>0</v>
      </c>
      <c r="LY1049" s="1">
        <v>0</v>
      </c>
      <c r="LZ1049" s="1">
        <v>0</v>
      </c>
      <c r="MA1049" s="1">
        <v>0</v>
      </c>
      <c r="MB1049" s="1">
        <v>0</v>
      </c>
      <c r="MC1049" s="1">
        <v>1</v>
      </c>
    </row>
    <row r="1050" spans="1:341">
      <c r="A1050" s="1">
        <v>2017</v>
      </c>
      <c r="B1050" s="1" t="s">
        <v>1132</v>
      </c>
      <c r="C1050" s="1">
        <v>1</v>
      </c>
      <c r="D1050" s="1">
        <v>0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  <c r="J1050" s="1">
        <v>1</v>
      </c>
      <c r="K1050" s="1">
        <v>2</v>
      </c>
      <c r="L1050" s="1">
        <v>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1</v>
      </c>
      <c r="BG1050" s="1">
        <v>1</v>
      </c>
      <c r="BH1050" s="1">
        <v>0</v>
      </c>
      <c r="BI1050" s="1">
        <v>0</v>
      </c>
      <c r="BJ1050" s="1">
        <v>1</v>
      </c>
      <c r="BK1050" s="1">
        <v>0</v>
      </c>
      <c r="BL1050" s="1">
        <v>0</v>
      </c>
      <c r="BM1050" s="1">
        <v>1</v>
      </c>
      <c r="BN1050" s="1">
        <v>0</v>
      </c>
      <c r="BO1050" s="1">
        <v>1</v>
      </c>
      <c r="BP1050" s="1">
        <v>0</v>
      </c>
      <c r="BQ1050" s="1">
        <v>1</v>
      </c>
      <c r="BR1050" s="1">
        <v>1</v>
      </c>
      <c r="BS1050" s="1">
        <v>1</v>
      </c>
      <c r="BT1050" s="1">
        <v>3</v>
      </c>
      <c r="BU1050" s="1">
        <v>1</v>
      </c>
      <c r="BV1050" s="1">
        <v>1</v>
      </c>
      <c r="BW1050" s="1">
        <v>0</v>
      </c>
      <c r="BX1050" s="1">
        <v>0</v>
      </c>
      <c r="BY1050" s="1">
        <v>1</v>
      </c>
      <c r="BZ1050" s="1">
        <v>0</v>
      </c>
      <c r="CA1050" s="1">
        <v>1</v>
      </c>
      <c r="CB1050" s="1">
        <v>1</v>
      </c>
      <c r="CC1050" s="1">
        <v>1</v>
      </c>
      <c r="CD1050" s="1">
        <v>0</v>
      </c>
      <c r="CE1050" s="1">
        <v>2</v>
      </c>
      <c r="CF1050" s="1">
        <v>0</v>
      </c>
      <c r="CG1050" s="1">
        <v>0</v>
      </c>
      <c r="CH1050" s="1">
        <v>0</v>
      </c>
      <c r="CI1050" s="1">
        <v>0</v>
      </c>
      <c r="CJ1050" s="1">
        <v>2</v>
      </c>
      <c r="CK1050" s="1">
        <v>2</v>
      </c>
      <c r="CL1050" s="1">
        <v>2</v>
      </c>
      <c r="CM1050" s="1">
        <v>2</v>
      </c>
      <c r="CN1050" s="1">
        <v>2</v>
      </c>
      <c r="CO1050" s="1">
        <v>0</v>
      </c>
      <c r="CP1050" s="1">
        <v>1</v>
      </c>
      <c r="CQ1050" s="1">
        <v>15</v>
      </c>
      <c r="CR1050" s="1">
        <v>15</v>
      </c>
      <c r="CS1050" s="1">
        <v>15</v>
      </c>
      <c r="CT1050" s="1">
        <v>15</v>
      </c>
      <c r="CU1050" s="1">
        <v>0</v>
      </c>
      <c r="CV1050" s="1">
        <v>1</v>
      </c>
      <c r="CW1050" s="1">
        <v>1</v>
      </c>
      <c r="CX1050" s="1">
        <v>0</v>
      </c>
      <c r="CY1050" s="1">
        <v>1</v>
      </c>
      <c r="CZ1050" s="1">
        <v>0</v>
      </c>
      <c r="DA1050" s="1">
        <v>0</v>
      </c>
      <c r="DB1050" s="1">
        <v>1</v>
      </c>
      <c r="DC1050" s="1">
        <v>1</v>
      </c>
      <c r="DD1050" s="1">
        <v>1</v>
      </c>
      <c r="DE1050" s="1">
        <v>3</v>
      </c>
      <c r="DF1050" s="1">
        <v>1</v>
      </c>
      <c r="DG1050" s="1">
        <v>0</v>
      </c>
      <c r="DH1050" s="1">
        <v>1</v>
      </c>
      <c r="DI1050" s="1">
        <v>1</v>
      </c>
      <c r="DJ1050" s="1">
        <v>0</v>
      </c>
      <c r="DK1050" s="1">
        <v>1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10</v>
      </c>
      <c r="DS1050" s="1">
        <v>0</v>
      </c>
      <c r="DT1050" s="1">
        <v>10</v>
      </c>
      <c r="DU1050" s="1">
        <v>10</v>
      </c>
      <c r="DV1050" s="1">
        <v>10</v>
      </c>
      <c r="DW1050" s="1">
        <v>0</v>
      </c>
      <c r="DX1050" s="1">
        <v>0</v>
      </c>
      <c r="DY1050" s="1">
        <v>4</v>
      </c>
      <c r="DZ1050" s="1">
        <v>0</v>
      </c>
      <c r="EA1050" s="1">
        <v>4</v>
      </c>
      <c r="EB1050" s="1">
        <v>0</v>
      </c>
      <c r="EC1050" s="1">
        <v>2</v>
      </c>
      <c r="ED1050" s="1">
        <v>2</v>
      </c>
      <c r="EE1050" s="1">
        <v>4</v>
      </c>
      <c r="EF1050" s="1">
        <v>0</v>
      </c>
      <c r="EG1050" s="1">
        <v>0</v>
      </c>
      <c r="EH1050" s="1">
        <v>0</v>
      </c>
      <c r="EI1050" s="1">
        <v>0</v>
      </c>
      <c r="EJ1050" s="1">
        <v>1</v>
      </c>
      <c r="EK1050" s="1">
        <v>0</v>
      </c>
      <c r="EL1050" s="1">
        <v>1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1</v>
      </c>
      <c r="ES1050" s="1">
        <v>1</v>
      </c>
      <c r="ET1050" s="1">
        <v>0</v>
      </c>
      <c r="EU1050" s="1">
        <v>1</v>
      </c>
      <c r="EV1050" s="1">
        <v>0</v>
      </c>
      <c r="EW1050" s="1">
        <v>0</v>
      </c>
      <c r="EX1050" s="1">
        <v>0</v>
      </c>
      <c r="EY1050" s="1">
        <v>1</v>
      </c>
      <c r="EZ1050" s="1">
        <v>0</v>
      </c>
      <c r="FA1050" s="1">
        <v>1</v>
      </c>
      <c r="FB1050" s="1">
        <v>1</v>
      </c>
      <c r="FC1050" s="1">
        <v>1</v>
      </c>
      <c r="FD1050" s="1">
        <v>0</v>
      </c>
      <c r="FE1050" s="1">
        <v>1</v>
      </c>
      <c r="FF1050" s="1">
        <v>0</v>
      </c>
      <c r="FG1050" s="1">
        <v>1</v>
      </c>
      <c r="FH1050" s="1">
        <v>0</v>
      </c>
      <c r="FI1050" s="1">
        <v>0</v>
      </c>
      <c r="FJ1050" s="1">
        <v>1</v>
      </c>
      <c r="FK1050" s="1">
        <v>0</v>
      </c>
      <c r="FL1050" s="1">
        <v>1</v>
      </c>
      <c r="FM1050" s="1">
        <v>3</v>
      </c>
      <c r="FN1050" s="1">
        <v>1</v>
      </c>
      <c r="FO1050" s="1">
        <v>0</v>
      </c>
      <c r="FP1050" s="1">
        <v>0</v>
      </c>
      <c r="FQ1050" s="1">
        <v>0</v>
      </c>
      <c r="FR1050" s="1">
        <v>13</v>
      </c>
      <c r="FS1050" s="1">
        <v>0</v>
      </c>
      <c r="FT1050" s="1">
        <v>0</v>
      </c>
      <c r="FU1050" s="1">
        <v>0</v>
      </c>
      <c r="FV1050" s="1">
        <v>3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1</v>
      </c>
      <c r="GD1050" s="1">
        <v>1</v>
      </c>
      <c r="GE1050" s="1">
        <v>1</v>
      </c>
      <c r="GF1050" s="1">
        <v>3</v>
      </c>
      <c r="GG1050" s="1">
        <v>1</v>
      </c>
      <c r="GH1050" s="1">
        <v>1</v>
      </c>
      <c r="GI1050" s="1">
        <v>1</v>
      </c>
      <c r="GJ1050" s="1">
        <v>1</v>
      </c>
      <c r="GK1050" s="1">
        <v>1</v>
      </c>
      <c r="GL1050" s="1">
        <v>1</v>
      </c>
      <c r="GM1050" s="1">
        <v>0</v>
      </c>
      <c r="GN1050" s="1">
        <v>0</v>
      </c>
      <c r="GO1050" s="1">
        <v>1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1</v>
      </c>
      <c r="HP1050" s="1">
        <v>1</v>
      </c>
      <c r="HQ1050" s="1">
        <v>0</v>
      </c>
      <c r="HR1050" s="1">
        <v>0</v>
      </c>
      <c r="HS1050" s="1">
        <v>2</v>
      </c>
      <c r="HT1050" s="1">
        <v>2</v>
      </c>
      <c r="HU1050" s="1">
        <v>2</v>
      </c>
      <c r="HV1050" s="1">
        <v>6</v>
      </c>
      <c r="HW1050" s="1">
        <v>2</v>
      </c>
      <c r="HX1050" s="1">
        <v>2</v>
      </c>
      <c r="HY1050" s="1">
        <v>2</v>
      </c>
      <c r="HZ1050" s="1">
        <v>2</v>
      </c>
      <c r="IA1050" s="1">
        <v>2</v>
      </c>
      <c r="IB1050" s="1">
        <v>2</v>
      </c>
      <c r="IC1050" s="1">
        <v>2</v>
      </c>
      <c r="ID1050" s="1">
        <v>0</v>
      </c>
      <c r="IE1050" s="1">
        <v>0</v>
      </c>
      <c r="IF1050" s="1">
        <v>1</v>
      </c>
      <c r="IG1050" s="1">
        <v>1</v>
      </c>
      <c r="IH1050" s="1">
        <v>1</v>
      </c>
      <c r="II1050" s="1">
        <v>1</v>
      </c>
      <c r="IJ1050" s="1">
        <v>1</v>
      </c>
      <c r="IK1050" s="1">
        <v>1</v>
      </c>
      <c r="IL1050" s="1">
        <v>1</v>
      </c>
      <c r="IM1050" s="1">
        <v>1</v>
      </c>
      <c r="IN1050" s="1">
        <v>1</v>
      </c>
      <c r="IO1050" s="1">
        <v>1</v>
      </c>
      <c r="IP1050" s="1">
        <v>0</v>
      </c>
      <c r="IQ1050" s="1">
        <v>0</v>
      </c>
      <c r="IR1050" s="1">
        <v>0</v>
      </c>
      <c r="IS1050" s="1">
        <v>1</v>
      </c>
      <c r="IT1050" s="1">
        <v>1</v>
      </c>
      <c r="IU1050" s="1">
        <v>1</v>
      </c>
      <c r="IV1050" s="1">
        <v>3</v>
      </c>
      <c r="IW1050" s="1">
        <v>1</v>
      </c>
      <c r="IX1050" s="1">
        <v>1</v>
      </c>
      <c r="IY1050" s="1">
        <v>1</v>
      </c>
      <c r="IZ1050" s="1">
        <v>1</v>
      </c>
      <c r="JA1050" s="1">
        <v>1</v>
      </c>
      <c r="JB1050" s="1">
        <v>1</v>
      </c>
      <c r="JC1050" s="1">
        <v>0</v>
      </c>
      <c r="JD1050" s="1">
        <v>0</v>
      </c>
      <c r="JE1050" s="1">
        <v>0</v>
      </c>
      <c r="JF1050" s="1">
        <v>0</v>
      </c>
      <c r="JG1050" s="1">
        <v>0</v>
      </c>
      <c r="JH1050" s="1">
        <v>0</v>
      </c>
      <c r="JI1050" s="1">
        <v>0</v>
      </c>
      <c r="JJ1050" s="1">
        <v>0</v>
      </c>
      <c r="JK1050" s="1">
        <v>0</v>
      </c>
      <c r="JL1050" s="1">
        <v>0</v>
      </c>
      <c r="JM1050" s="1">
        <v>0</v>
      </c>
      <c r="JN1050" s="1">
        <v>0</v>
      </c>
      <c r="JO1050" s="1">
        <v>0</v>
      </c>
      <c r="JP1050" s="1">
        <v>0</v>
      </c>
      <c r="JQ1050" s="1">
        <v>0</v>
      </c>
      <c r="JR1050" s="1">
        <v>0</v>
      </c>
      <c r="JS1050" s="1">
        <v>0</v>
      </c>
      <c r="JT1050" s="1">
        <v>0</v>
      </c>
      <c r="JU1050" s="1">
        <v>0</v>
      </c>
      <c r="JV1050" s="1">
        <v>0</v>
      </c>
      <c r="JW1050" s="1">
        <v>0</v>
      </c>
      <c r="JX1050" s="1">
        <v>0</v>
      </c>
      <c r="JY1050" s="1">
        <v>0</v>
      </c>
      <c r="JZ1050" s="1">
        <v>0</v>
      </c>
      <c r="KA1050" s="1">
        <v>0</v>
      </c>
      <c r="KB1050" s="1">
        <v>0</v>
      </c>
      <c r="KC1050" s="1">
        <v>0</v>
      </c>
      <c r="KD1050" s="1">
        <v>0</v>
      </c>
      <c r="KE1050" s="1">
        <v>0</v>
      </c>
      <c r="KF1050" s="1">
        <v>0</v>
      </c>
      <c r="KG1050" s="1">
        <v>0</v>
      </c>
      <c r="KH1050" s="1">
        <v>0</v>
      </c>
      <c r="KI1050" s="1">
        <v>0</v>
      </c>
      <c r="KJ1050" s="1">
        <v>0</v>
      </c>
      <c r="KK1050" s="1">
        <v>0</v>
      </c>
      <c r="KL1050" s="1">
        <v>0</v>
      </c>
      <c r="KM1050" s="1">
        <v>0</v>
      </c>
      <c r="KN1050" s="1">
        <v>0</v>
      </c>
      <c r="KO1050" s="1">
        <v>0</v>
      </c>
      <c r="KP1050" s="1">
        <v>0</v>
      </c>
      <c r="KQ1050" s="1">
        <v>0</v>
      </c>
      <c r="KR1050" s="1">
        <v>0</v>
      </c>
      <c r="KS1050" s="1">
        <v>0</v>
      </c>
      <c r="KT1050" s="1">
        <v>0</v>
      </c>
      <c r="KU1050" s="1">
        <v>0</v>
      </c>
      <c r="KV1050" s="1">
        <v>0</v>
      </c>
      <c r="KW1050" s="1">
        <v>0</v>
      </c>
      <c r="KX1050" s="1">
        <v>0</v>
      </c>
      <c r="KY1050" s="1">
        <v>0</v>
      </c>
      <c r="KZ1050" s="1">
        <v>0</v>
      </c>
      <c r="LA1050" s="1">
        <v>0</v>
      </c>
      <c r="LB1050" s="1">
        <v>0</v>
      </c>
      <c r="LC1050" s="1">
        <v>0</v>
      </c>
      <c r="LD1050" s="1">
        <v>0</v>
      </c>
      <c r="LE1050" s="1">
        <v>0</v>
      </c>
      <c r="LF1050" s="1">
        <v>0</v>
      </c>
      <c r="LG1050" s="1">
        <v>0</v>
      </c>
      <c r="LH1050" s="1">
        <v>0</v>
      </c>
      <c r="LI1050" s="1">
        <v>0</v>
      </c>
      <c r="LJ1050" s="1">
        <v>0</v>
      </c>
      <c r="LK1050" s="1">
        <v>0</v>
      </c>
      <c r="LL1050" s="1">
        <v>0</v>
      </c>
      <c r="LM1050" s="1">
        <v>0</v>
      </c>
      <c r="LN1050" s="1">
        <v>0</v>
      </c>
      <c r="LO1050" s="1">
        <v>0</v>
      </c>
      <c r="LP1050" s="1">
        <v>0</v>
      </c>
      <c r="LQ1050" s="1">
        <v>0</v>
      </c>
      <c r="LR1050" s="1">
        <v>0</v>
      </c>
      <c r="LS1050" s="1">
        <v>0</v>
      </c>
      <c r="LT1050" s="1">
        <v>0</v>
      </c>
      <c r="LU1050" s="1">
        <v>0</v>
      </c>
      <c r="LV1050" s="1">
        <v>0</v>
      </c>
      <c r="LW1050" s="1">
        <v>0</v>
      </c>
      <c r="LX1050" s="1">
        <v>0</v>
      </c>
      <c r="LY1050" s="1">
        <v>0</v>
      </c>
      <c r="LZ1050" s="1">
        <v>0</v>
      </c>
      <c r="MA1050" s="1">
        <v>0</v>
      </c>
      <c r="MB1050" s="1">
        <v>0</v>
      </c>
      <c r="MC1050" s="1">
        <v>1</v>
      </c>
    </row>
    <row r="1051" spans="1:341">
      <c r="A1051" s="1">
        <v>2017</v>
      </c>
      <c r="B1051" s="1" t="s">
        <v>1133</v>
      </c>
      <c r="C1051" s="1">
        <v>1</v>
      </c>
      <c r="D1051" s="1">
        <v>0</v>
      </c>
      <c r="E1051" s="1">
        <v>1</v>
      </c>
      <c r="F1051" s="1">
        <v>1</v>
      </c>
      <c r="G1051" s="1">
        <v>1</v>
      </c>
      <c r="H1051" s="1">
        <v>1</v>
      </c>
      <c r="I1051" s="1">
        <v>1</v>
      </c>
      <c r="J1051" s="1">
        <v>1</v>
      </c>
      <c r="K1051" s="1">
        <v>2</v>
      </c>
      <c r="L1051" s="1">
        <v>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1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1</v>
      </c>
      <c r="BG1051" s="1">
        <v>1</v>
      </c>
      <c r="BH1051" s="1">
        <v>0</v>
      </c>
      <c r="BI1051" s="1">
        <v>0</v>
      </c>
      <c r="BJ1051" s="1">
        <v>1</v>
      </c>
      <c r="BK1051" s="1">
        <v>0</v>
      </c>
      <c r="BL1051" s="1">
        <v>0</v>
      </c>
      <c r="BM1051" s="1">
        <v>1</v>
      </c>
      <c r="BN1051" s="1">
        <v>0</v>
      </c>
      <c r="BO1051" s="1">
        <v>1</v>
      </c>
      <c r="BP1051" s="1">
        <v>0</v>
      </c>
      <c r="BQ1051" s="1">
        <v>1</v>
      </c>
      <c r="BR1051" s="1">
        <v>1</v>
      </c>
      <c r="BS1051" s="1">
        <v>1</v>
      </c>
      <c r="BT1051" s="1">
        <v>3</v>
      </c>
      <c r="BU1051" s="1">
        <v>1</v>
      </c>
      <c r="BV1051" s="1">
        <v>1</v>
      </c>
      <c r="BW1051" s="1">
        <v>0</v>
      </c>
      <c r="BX1051" s="1">
        <v>0</v>
      </c>
      <c r="BY1051" s="1">
        <v>1</v>
      </c>
      <c r="BZ1051" s="1">
        <v>0</v>
      </c>
      <c r="CA1051" s="1">
        <v>1</v>
      </c>
      <c r="CB1051" s="1">
        <v>1</v>
      </c>
      <c r="CC1051" s="1">
        <v>1</v>
      </c>
      <c r="CD1051" s="1">
        <v>0</v>
      </c>
      <c r="CE1051" s="1">
        <v>2</v>
      </c>
      <c r="CF1051" s="1">
        <v>0</v>
      </c>
      <c r="CG1051" s="1">
        <v>0</v>
      </c>
      <c r="CH1051" s="1">
        <v>0</v>
      </c>
      <c r="CI1051" s="1">
        <v>0</v>
      </c>
      <c r="CJ1051" s="1">
        <v>2</v>
      </c>
      <c r="CK1051" s="1">
        <v>2</v>
      </c>
      <c r="CL1051" s="1">
        <v>2</v>
      </c>
      <c r="CM1051" s="1">
        <v>2</v>
      </c>
      <c r="CN1051" s="1">
        <v>2</v>
      </c>
      <c r="CO1051" s="1">
        <v>0</v>
      </c>
      <c r="CP1051" s="1">
        <v>1</v>
      </c>
      <c r="CQ1051" s="1">
        <v>15</v>
      </c>
      <c r="CR1051" s="1">
        <v>15</v>
      </c>
      <c r="CS1051" s="1">
        <v>15</v>
      </c>
      <c r="CT1051" s="1">
        <v>15</v>
      </c>
      <c r="CU1051" s="1">
        <v>0</v>
      </c>
      <c r="CV1051" s="1">
        <v>1</v>
      </c>
      <c r="CW1051" s="1">
        <v>1</v>
      </c>
      <c r="CX1051" s="1">
        <v>0</v>
      </c>
      <c r="CY1051" s="1">
        <v>1</v>
      </c>
      <c r="CZ1051" s="1">
        <v>0</v>
      </c>
      <c r="DA1051" s="1">
        <v>0</v>
      </c>
      <c r="DB1051" s="1">
        <v>1</v>
      </c>
      <c r="DC1051" s="1">
        <v>1</v>
      </c>
      <c r="DD1051" s="1">
        <v>1</v>
      </c>
      <c r="DE1051" s="1">
        <v>3</v>
      </c>
      <c r="DF1051" s="1">
        <v>1</v>
      </c>
      <c r="DG1051" s="1">
        <v>0</v>
      </c>
      <c r="DH1051" s="1">
        <v>1</v>
      </c>
      <c r="DI1051" s="1">
        <v>1</v>
      </c>
      <c r="DJ1051" s="1">
        <v>0</v>
      </c>
      <c r="DK1051" s="1">
        <v>1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10</v>
      </c>
      <c r="DS1051" s="1">
        <v>0</v>
      </c>
      <c r="DT1051" s="1">
        <v>10</v>
      </c>
      <c r="DU1051" s="1">
        <v>10</v>
      </c>
      <c r="DV1051" s="1">
        <v>10</v>
      </c>
      <c r="DW1051" s="1">
        <v>0</v>
      </c>
      <c r="DX1051" s="1">
        <v>0</v>
      </c>
      <c r="DY1051" s="1">
        <v>4</v>
      </c>
      <c r="DZ1051" s="1">
        <v>0</v>
      </c>
      <c r="EA1051" s="1">
        <v>4</v>
      </c>
      <c r="EB1051" s="1">
        <v>0</v>
      </c>
      <c r="EC1051" s="1">
        <v>2</v>
      </c>
      <c r="ED1051" s="1">
        <v>2</v>
      </c>
      <c r="EE1051" s="1">
        <v>4</v>
      </c>
      <c r="EF1051" s="1">
        <v>0</v>
      </c>
      <c r="EG1051" s="1">
        <v>0</v>
      </c>
      <c r="EH1051" s="1">
        <v>0</v>
      </c>
      <c r="EI1051" s="1">
        <v>0</v>
      </c>
      <c r="EJ1051" s="1">
        <v>1</v>
      </c>
      <c r="EK1051" s="1">
        <v>0</v>
      </c>
      <c r="EL1051" s="1">
        <v>1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1</v>
      </c>
      <c r="ES1051" s="1">
        <v>1</v>
      </c>
      <c r="ET1051" s="1">
        <v>0</v>
      </c>
      <c r="EU1051" s="1">
        <v>1</v>
      </c>
      <c r="EV1051" s="1">
        <v>0</v>
      </c>
      <c r="EW1051" s="1">
        <v>0</v>
      </c>
      <c r="EX1051" s="1">
        <v>0</v>
      </c>
      <c r="EY1051" s="1">
        <v>1</v>
      </c>
      <c r="EZ1051" s="1">
        <v>0</v>
      </c>
      <c r="FA1051" s="1">
        <v>1</v>
      </c>
      <c r="FB1051" s="1">
        <v>1</v>
      </c>
      <c r="FC1051" s="1">
        <v>1</v>
      </c>
      <c r="FD1051" s="1">
        <v>0</v>
      </c>
      <c r="FE1051" s="1">
        <v>1</v>
      </c>
      <c r="FF1051" s="1">
        <v>0</v>
      </c>
      <c r="FG1051" s="1">
        <v>1</v>
      </c>
      <c r="FH1051" s="1">
        <v>0</v>
      </c>
      <c r="FI1051" s="1">
        <v>0</v>
      </c>
      <c r="FJ1051" s="1">
        <v>1</v>
      </c>
      <c r="FK1051" s="1">
        <v>0</v>
      </c>
      <c r="FL1051" s="1">
        <v>1</v>
      </c>
      <c r="FM1051" s="1">
        <v>3</v>
      </c>
      <c r="FN1051" s="1">
        <v>1</v>
      </c>
      <c r="FO1051" s="1">
        <v>0</v>
      </c>
      <c r="FP1051" s="1">
        <v>0</v>
      </c>
      <c r="FQ1051" s="1">
        <v>0</v>
      </c>
      <c r="FR1051" s="1">
        <v>13</v>
      </c>
      <c r="FS1051" s="1">
        <v>0</v>
      </c>
      <c r="FT1051" s="1">
        <v>0</v>
      </c>
      <c r="FU1051" s="1">
        <v>0</v>
      </c>
      <c r="FV1051" s="1">
        <v>3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1</v>
      </c>
      <c r="GD1051" s="1">
        <v>1</v>
      </c>
      <c r="GE1051" s="1">
        <v>1</v>
      </c>
      <c r="GF1051" s="1">
        <v>3</v>
      </c>
      <c r="GG1051" s="1">
        <v>1</v>
      </c>
      <c r="GH1051" s="1">
        <v>1</v>
      </c>
      <c r="GI1051" s="1">
        <v>1</v>
      </c>
      <c r="GJ1051" s="1">
        <v>1</v>
      </c>
      <c r="GK1051" s="1">
        <v>1</v>
      </c>
      <c r="GL1051" s="1">
        <v>1</v>
      </c>
      <c r="GM1051" s="1">
        <v>0</v>
      </c>
      <c r="GN1051" s="1">
        <v>0</v>
      </c>
      <c r="GO1051" s="1">
        <v>1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1</v>
      </c>
      <c r="HP1051" s="1">
        <v>1</v>
      </c>
      <c r="HQ1051" s="1">
        <v>0</v>
      </c>
      <c r="HR1051" s="1">
        <v>0</v>
      </c>
      <c r="HS1051" s="1">
        <v>2</v>
      </c>
      <c r="HT1051" s="1">
        <v>2</v>
      </c>
      <c r="HU1051" s="1">
        <v>2</v>
      </c>
      <c r="HV1051" s="1">
        <v>6</v>
      </c>
      <c r="HW1051" s="1">
        <v>2</v>
      </c>
      <c r="HX1051" s="1">
        <v>2</v>
      </c>
      <c r="HY1051" s="1">
        <v>2</v>
      </c>
      <c r="HZ1051" s="1">
        <v>2</v>
      </c>
      <c r="IA1051" s="1">
        <v>2</v>
      </c>
      <c r="IB1051" s="1">
        <v>2</v>
      </c>
      <c r="IC1051" s="1">
        <v>2</v>
      </c>
      <c r="ID1051" s="1">
        <v>0</v>
      </c>
      <c r="IE1051" s="1">
        <v>0</v>
      </c>
      <c r="IF1051" s="1">
        <v>1</v>
      </c>
      <c r="IG1051" s="1">
        <v>1</v>
      </c>
      <c r="IH1051" s="1">
        <v>1</v>
      </c>
      <c r="II1051" s="1">
        <v>1</v>
      </c>
      <c r="IJ1051" s="1">
        <v>1</v>
      </c>
      <c r="IK1051" s="1">
        <v>1</v>
      </c>
      <c r="IL1051" s="1">
        <v>1</v>
      </c>
      <c r="IM1051" s="1">
        <v>1</v>
      </c>
      <c r="IN1051" s="1">
        <v>1</v>
      </c>
      <c r="IO1051" s="1">
        <v>1</v>
      </c>
      <c r="IP1051" s="1">
        <v>0</v>
      </c>
      <c r="IQ1051" s="1">
        <v>0</v>
      </c>
      <c r="IR1051" s="1">
        <v>0</v>
      </c>
      <c r="IS1051" s="1">
        <v>1</v>
      </c>
      <c r="IT1051" s="1">
        <v>1</v>
      </c>
      <c r="IU1051" s="1">
        <v>1</v>
      </c>
      <c r="IV1051" s="1">
        <v>3</v>
      </c>
      <c r="IW1051" s="1">
        <v>1</v>
      </c>
      <c r="IX1051" s="1">
        <v>1</v>
      </c>
      <c r="IY1051" s="1">
        <v>1</v>
      </c>
      <c r="IZ1051" s="1">
        <v>1</v>
      </c>
      <c r="JA1051" s="1">
        <v>1</v>
      </c>
      <c r="JB1051" s="1">
        <v>1</v>
      </c>
      <c r="JC1051" s="1">
        <v>0</v>
      </c>
      <c r="JD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0</v>
      </c>
      <c r="JK1051" s="1">
        <v>0</v>
      </c>
      <c r="JL1051" s="1">
        <v>0</v>
      </c>
      <c r="JM1051" s="1">
        <v>0</v>
      </c>
      <c r="JN1051" s="1">
        <v>0</v>
      </c>
      <c r="JO1051" s="1">
        <v>0</v>
      </c>
      <c r="JP1051" s="1">
        <v>0</v>
      </c>
      <c r="JQ1051" s="1">
        <v>0</v>
      </c>
      <c r="JR1051" s="1">
        <v>0</v>
      </c>
      <c r="JS1051" s="1">
        <v>0</v>
      </c>
      <c r="JT1051" s="1">
        <v>0</v>
      </c>
      <c r="JU1051" s="1">
        <v>0</v>
      </c>
      <c r="JV1051" s="1">
        <v>0</v>
      </c>
      <c r="JW1051" s="1">
        <v>0</v>
      </c>
      <c r="JX1051" s="1">
        <v>0</v>
      </c>
      <c r="JY1051" s="1">
        <v>0</v>
      </c>
      <c r="JZ1051" s="1">
        <v>0</v>
      </c>
      <c r="KA1051" s="1">
        <v>0</v>
      </c>
      <c r="KB1051" s="1">
        <v>0</v>
      </c>
      <c r="KC1051" s="1">
        <v>0</v>
      </c>
      <c r="KD1051" s="1">
        <v>0</v>
      </c>
      <c r="KE1051" s="1">
        <v>0</v>
      </c>
      <c r="KF1051" s="1">
        <v>0</v>
      </c>
      <c r="KG1051" s="1">
        <v>0</v>
      </c>
      <c r="KH1051" s="1">
        <v>0</v>
      </c>
      <c r="KI1051" s="1">
        <v>0</v>
      </c>
      <c r="KJ1051" s="1">
        <v>0</v>
      </c>
      <c r="KK1051" s="1">
        <v>0</v>
      </c>
      <c r="KL1051" s="1">
        <v>0</v>
      </c>
      <c r="KM1051" s="1">
        <v>0</v>
      </c>
      <c r="KN1051" s="1">
        <v>0</v>
      </c>
      <c r="KO1051" s="1">
        <v>0</v>
      </c>
      <c r="KP1051" s="1">
        <v>0</v>
      </c>
      <c r="KQ1051" s="1">
        <v>0</v>
      </c>
      <c r="KR1051" s="1">
        <v>0</v>
      </c>
      <c r="KS1051" s="1">
        <v>0</v>
      </c>
      <c r="KT1051" s="1">
        <v>0</v>
      </c>
      <c r="KU1051" s="1">
        <v>0</v>
      </c>
      <c r="KV1051" s="1">
        <v>0</v>
      </c>
      <c r="KW1051" s="1">
        <v>0</v>
      </c>
      <c r="KX1051" s="1">
        <v>0</v>
      </c>
      <c r="KY1051" s="1">
        <v>0</v>
      </c>
      <c r="KZ1051" s="1">
        <v>0</v>
      </c>
      <c r="LA1051" s="1">
        <v>0</v>
      </c>
      <c r="LB1051" s="1">
        <v>0</v>
      </c>
      <c r="LC1051" s="1">
        <v>0</v>
      </c>
      <c r="LD1051" s="1">
        <v>0</v>
      </c>
      <c r="LE1051" s="1">
        <v>0</v>
      </c>
      <c r="LF1051" s="1">
        <v>0</v>
      </c>
      <c r="LG1051" s="1">
        <v>0</v>
      </c>
      <c r="LH1051" s="1">
        <v>0</v>
      </c>
      <c r="LI1051" s="1">
        <v>0</v>
      </c>
      <c r="LJ1051" s="1">
        <v>0</v>
      </c>
      <c r="LK1051" s="1">
        <v>0</v>
      </c>
      <c r="LL1051" s="1">
        <v>0</v>
      </c>
      <c r="LM1051" s="1">
        <v>0</v>
      </c>
      <c r="LN1051" s="1">
        <v>0</v>
      </c>
      <c r="LO1051" s="1">
        <v>0</v>
      </c>
      <c r="LP1051" s="1">
        <v>0</v>
      </c>
      <c r="LQ1051" s="1">
        <v>0</v>
      </c>
      <c r="LR1051" s="1">
        <v>0</v>
      </c>
      <c r="LS1051" s="1">
        <v>0</v>
      </c>
      <c r="LT1051" s="1">
        <v>0</v>
      </c>
      <c r="LU1051" s="1">
        <v>0</v>
      </c>
      <c r="LV1051" s="1">
        <v>0</v>
      </c>
      <c r="LW1051" s="1">
        <v>0</v>
      </c>
      <c r="LX1051" s="1">
        <v>0</v>
      </c>
      <c r="LY1051" s="1">
        <v>0</v>
      </c>
      <c r="LZ1051" s="1">
        <v>0</v>
      </c>
      <c r="MA1051" s="1">
        <v>0</v>
      </c>
      <c r="MB1051" s="1">
        <v>0</v>
      </c>
      <c r="MC1051" s="1">
        <v>1</v>
      </c>
    </row>
    <row r="1052" spans="1:341">
      <c r="A1052" s="1">
        <v>2017</v>
      </c>
      <c r="B1052" s="1" t="s">
        <v>1134</v>
      </c>
      <c r="C1052" s="1">
        <v>1</v>
      </c>
      <c r="D1052" s="1">
        <v>0</v>
      </c>
      <c r="E1052" s="1">
        <v>1</v>
      </c>
      <c r="F1052" s="1">
        <v>1</v>
      </c>
      <c r="G1052" s="1">
        <v>1</v>
      </c>
      <c r="H1052" s="1">
        <v>1</v>
      </c>
      <c r="I1052" s="1">
        <v>1</v>
      </c>
      <c r="J1052" s="1">
        <v>1</v>
      </c>
      <c r="K1052" s="1">
        <v>2</v>
      </c>
      <c r="L1052" s="1">
        <v>2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  <c r="BG1052" s="1">
        <v>3</v>
      </c>
      <c r="BH1052" s="1">
        <v>0</v>
      </c>
      <c r="BI1052" s="1">
        <v>0</v>
      </c>
      <c r="BJ1052" s="1">
        <v>3</v>
      </c>
      <c r="BK1052" s="1">
        <v>0</v>
      </c>
      <c r="BL1052" s="1">
        <v>0</v>
      </c>
      <c r="BM1052" s="1">
        <v>1</v>
      </c>
      <c r="BN1052" s="1">
        <v>0</v>
      </c>
      <c r="BO1052" s="1">
        <v>1</v>
      </c>
      <c r="BP1052" s="1">
        <v>0</v>
      </c>
      <c r="BQ1052" s="1">
        <v>1</v>
      </c>
      <c r="BR1052" s="1">
        <v>1</v>
      </c>
      <c r="BS1052" s="1">
        <v>1</v>
      </c>
      <c r="BT1052" s="1">
        <v>3</v>
      </c>
      <c r="BU1052" s="1">
        <v>1</v>
      </c>
      <c r="BV1052" s="1">
        <v>1</v>
      </c>
      <c r="BW1052" s="1">
        <v>0</v>
      </c>
      <c r="BX1052" s="1">
        <v>0</v>
      </c>
      <c r="BY1052" s="1">
        <v>1</v>
      </c>
      <c r="BZ1052" s="1">
        <v>0</v>
      </c>
      <c r="CA1052" s="1">
        <v>1</v>
      </c>
      <c r="CB1052" s="1">
        <v>1</v>
      </c>
      <c r="CC1052" s="1">
        <v>1</v>
      </c>
      <c r="CD1052" s="1">
        <v>0</v>
      </c>
      <c r="CE1052" s="1">
        <v>2</v>
      </c>
      <c r="CF1052" s="1">
        <v>0</v>
      </c>
      <c r="CG1052" s="1">
        <v>0</v>
      </c>
      <c r="CH1052" s="1">
        <v>0</v>
      </c>
      <c r="CI1052" s="1">
        <v>0</v>
      </c>
      <c r="CJ1052" s="1">
        <v>2</v>
      </c>
      <c r="CK1052" s="1">
        <v>2</v>
      </c>
      <c r="CL1052" s="1">
        <v>2</v>
      </c>
      <c r="CM1052" s="1">
        <v>2</v>
      </c>
      <c r="CN1052" s="1">
        <v>2</v>
      </c>
      <c r="CO1052" s="1">
        <v>0</v>
      </c>
      <c r="CP1052" s="1">
        <v>1</v>
      </c>
      <c r="CQ1052" s="1">
        <v>15</v>
      </c>
      <c r="CR1052" s="1">
        <v>15</v>
      </c>
      <c r="CS1052" s="1">
        <v>15</v>
      </c>
      <c r="CT1052" s="1">
        <v>15</v>
      </c>
      <c r="CU1052" s="1">
        <v>0</v>
      </c>
      <c r="CV1052" s="1">
        <v>1</v>
      </c>
      <c r="CW1052" s="1">
        <v>1</v>
      </c>
      <c r="CX1052" s="1">
        <v>0</v>
      </c>
      <c r="CY1052" s="1">
        <v>1</v>
      </c>
      <c r="CZ1052" s="1">
        <v>0</v>
      </c>
      <c r="DA1052" s="1">
        <v>0</v>
      </c>
      <c r="DB1052" s="1">
        <v>1</v>
      </c>
      <c r="DC1052" s="1">
        <v>1</v>
      </c>
      <c r="DD1052" s="1">
        <v>1</v>
      </c>
      <c r="DE1052" s="1">
        <v>3</v>
      </c>
      <c r="DF1052" s="1">
        <v>1</v>
      </c>
      <c r="DG1052" s="1">
        <v>0</v>
      </c>
      <c r="DH1052" s="1">
        <v>1</v>
      </c>
      <c r="DI1052" s="1">
        <v>1</v>
      </c>
      <c r="DJ1052" s="1">
        <v>0</v>
      </c>
      <c r="DK1052" s="1">
        <v>1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24</v>
      </c>
      <c r="DS1052" s="1">
        <v>0</v>
      </c>
      <c r="DT1052" s="1">
        <v>24</v>
      </c>
      <c r="DU1052" s="1">
        <v>24</v>
      </c>
      <c r="DV1052" s="1">
        <v>24</v>
      </c>
      <c r="DW1052" s="1">
        <v>1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40</v>
      </c>
      <c r="ED1052" s="1">
        <v>40</v>
      </c>
      <c r="EE1052" s="1">
        <v>3</v>
      </c>
      <c r="EF1052" s="1">
        <v>0</v>
      </c>
      <c r="EG1052" s="1">
        <v>0</v>
      </c>
      <c r="EH1052" s="1">
        <v>0</v>
      </c>
      <c r="EI1052" s="1">
        <v>0</v>
      </c>
      <c r="EJ1052" s="1">
        <v>1</v>
      </c>
      <c r="EK1052" s="1">
        <v>0</v>
      </c>
      <c r="EL1052" s="1">
        <v>1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1</v>
      </c>
      <c r="ES1052" s="1">
        <v>1</v>
      </c>
      <c r="ET1052" s="1">
        <v>0</v>
      </c>
      <c r="EU1052" s="1">
        <v>1</v>
      </c>
      <c r="EV1052" s="1">
        <v>0</v>
      </c>
      <c r="EW1052" s="1">
        <v>0</v>
      </c>
      <c r="EX1052" s="1">
        <v>0</v>
      </c>
      <c r="EY1052" s="1">
        <v>1</v>
      </c>
      <c r="EZ1052" s="1">
        <v>0</v>
      </c>
      <c r="FA1052" s="1">
        <v>1</v>
      </c>
      <c r="FB1052" s="1">
        <v>1</v>
      </c>
      <c r="FC1052" s="1">
        <v>1</v>
      </c>
      <c r="FD1052" s="1">
        <v>0</v>
      </c>
      <c r="FE1052" s="1">
        <v>1</v>
      </c>
      <c r="FF1052" s="1">
        <v>0</v>
      </c>
      <c r="FG1052" s="1">
        <v>1</v>
      </c>
      <c r="FH1052" s="1">
        <v>0</v>
      </c>
      <c r="FI1052" s="1">
        <v>0</v>
      </c>
      <c r="FJ1052" s="1">
        <v>1</v>
      </c>
      <c r="FK1052" s="1">
        <v>0</v>
      </c>
      <c r="FL1052" s="1">
        <v>1</v>
      </c>
      <c r="FM1052" s="1">
        <v>3</v>
      </c>
      <c r="FN1052" s="1">
        <v>1</v>
      </c>
      <c r="FO1052" s="1">
        <v>0</v>
      </c>
      <c r="FP1052" s="1">
        <v>0</v>
      </c>
      <c r="FQ1052" s="1">
        <v>0</v>
      </c>
      <c r="FR1052" s="1">
        <v>12</v>
      </c>
      <c r="FS1052" s="1">
        <v>0</v>
      </c>
      <c r="FT1052" s="1">
        <v>0</v>
      </c>
      <c r="FU1052" s="1">
        <v>0</v>
      </c>
      <c r="FV1052" s="1">
        <v>3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1</v>
      </c>
      <c r="GD1052" s="1">
        <v>1</v>
      </c>
      <c r="GE1052" s="1">
        <v>1</v>
      </c>
      <c r="GF1052" s="1">
        <v>3</v>
      </c>
      <c r="GG1052" s="1">
        <v>1</v>
      </c>
      <c r="GH1052" s="1">
        <v>1</v>
      </c>
      <c r="GI1052" s="1">
        <v>1</v>
      </c>
      <c r="GJ1052" s="1">
        <v>1</v>
      </c>
      <c r="GK1052" s="1">
        <v>1</v>
      </c>
      <c r="GL1052" s="1">
        <v>1</v>
      </c>
      <c r="GM1052" s="1">
        <v>0</v>
      </c>
      <c r="GN1052" s="1">
        <v>0</v>
      </c>
      <c r="GO1052" s="1">
        <v>1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1</v>
      </c>
      <c r="HP1052" s="1">
        <v>1</v>
      </c>
      <c r="HQ1052" s="1">
        <v>0</v>
      </c>
      <c r="HR1052" s="1">
        <v>0</v>
      </c>
      <c r="HS1052" s="1">
        <v>2</v>
      </c>
      <c r="HT1052" s="1">
        <v>2</v>
      </c>
      <c r="HU1052" s="1">
        <v>2</v>
      </c>
      <c r="HV1052" s="1">
        <v>6</v>
      </c>
      <c r="HW1052" s="1">
        <v>2</v>
      </c>
      <c r="HX1052" s="1">
        <v>2</v>
      </c>
      <c r="HY1052" s="1">
        <v>2</v>
      </c>
      <c r="HZ1052" s="1">
        <v>2</v>
      </c>
      <c r="IA1052" s="1">
        <v>2</v>
      </c>
      <c r="IB1052" s="1">
        <v>2</v>
      </c>
      <c r="IC1052" s="1">
        <v>2</v>
      </c>
      <c r="ID1052" s="1">
        <v>0</v>
      </c>
      <c r="IE1052" s="1">
        <v>0</v>
      </c>
      <c r="IF1052" s="1">
        <v>1</v>
      </c>
      <c r="IG1052" s="1">
        <v>1</v>
      </c>
      <c r="IH1052" s="1">
        <v>1</v>
      </c>
      <c r="II1052" s="1">
        <v>1</v>
      </c>
      <c r="IJ1052" s="1">
        <v>1</v>
      </c>
      <c r="IK1052" s="1">
        <v>1</v>
      </c>
      <c r="IL1052" s="1">
        <v>1</v>
      </c>
      <c r="IM1052" s="1">
        <v>1</v>
      </c>
      <c r="IN1052" s="1">
        <v>1</v>
      </c>
      <c r="IO1052" s="1">
        <v>1</v>
      </c>
      <c r="IP1052" s="1">
        <v>0</v>
      </c>
      <c r="IQ1052" s="1">
        <v>0</v>
      </c>
      <c r="IR1052" s="1">
        <v>0</v>
      </c>
      <c r="IS1052" s="1">
        <v>1</v>
      </c>
      <c r="IT1052" s="1">
        <v>1</v>
      </c>
      <c r="IU1052" s="1">
        <v>1</v>
      </c>
      <c r="IV1052" s="1">
        <v>3</v>
      </c>
      <c r="IW1052" s="1">
        <v>1</v>
      </c>
      <c r="IX1052" s="1">
        <v>1</v>
      </c>
      <c r="IY1052" s="1">
        <v>1</v>
      </c>
      <c r="IZ1052" s="1">
        <v>1</v>
      </c>
      <c r="JA1052" s="1">
        <v>1</v>
      </c>
      <c r="JB1052" s="1">
        <v>1</v>
      </c>
      <c r="JC1052" s="1">
        <v>0</v>
      </c>
      <c r="JD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</v>
      </c>
      <c r="JM1052" s="1">
        <v>0</v>
      </c>
      <c r="JN1052" s="1">
        <v>0</v>
      </c>
      <c r="JO1052" s="1">
        <v>0</v>
      </c>
      <c r="JP1052" s="1">
        <v>0</v>
      </c>
      <c r="JQ1052" s="1">
        <v>0</v>
      </c>
      <c r="JR1052" s="1">
        <v>0</v>
      </c>
      <c r="JS1052" s="1">
        <v>0</v>
      </c>
      <c r="JT1052" s="1">
        <v>0</v>
      </c>
      <c r="JU1052" s="1">
        <v>0</v>
      </c>
      <c r="JV1052" s="1">
        <v>0</v>
      </c>
      <c r="JW1052" s="1">
        <v>0</v>
      </c>
      <c r="JX1052" s="1">
        <v>0</v>
      </c>
      <c r="JY1052" s="1">
        <v>0</v>
      </c>
      <c r="JZ1052" s="1">
        <v>0</v>
      </c>
      <c r="KA1052" s="1">
        <v>0</v>
      </c>
      <c r="KB1052" s="1">
        <v>0</v>
      </c>
      <c r="KC1052" s="1">
        <v>0</v>
      </c>
      <c r="KD1052" s="1">
        <v>0</v>
      </c>
      <c r="KE1052" s="1">
        <v>0</v>
      </c>
      <c r="KF1052" s="1">
        <v>0</v>
      </c>
      <c r="KG1052" s="1">
        <v>0</v>
      </c>
      <c r="KH1052" s="1">
        <v>0</v>
      </c>
      <c r="KI1052" s="1">
        <v>0</v>
      </c>
      <c r="KJ1052" s="1">
        <v>0</v>
      </c>
      <c r="KK1052" s="1">
        <v>0</v>
      </c>
      <c r="KL1052" s="1">
        <v>0</v>
      </c>
      <c r="KM1052" s="1">
        <v>0</v>
      </c>
      <c r="KN1052" s="1">
        <v>0</v>
      </c>
      <c r="KO1052" s="1">
        <v>0</v>
      </c>
      <c r="KP1052" s="1">
        <v>0</v>
      </c>
      <c r="KQ1052" s="1">
        <v>0</v>
      </c>
      <c r="KR1052" s="1">
        <v>0</v>
      </c>
      <c r="KS1052" s="1">
        <v>0</v>
      </c>
      <c r="KT1052" s="1">
        <v>0</v>
      </c>
      <c r="KU1052" s="1">
        <v>0</v>
      </c>
      <c r="KV1052" s="1">
        <v>0</v>
      </c>
      <c r="KW1052" s="1">
        <v>0</v>
      </c>
      <c r="KX1052" s="1">
        <v>0</v>
      </c>
      <c r="KY1052" s="1">
        <v>0</v>
      </c>
      <c r="KZ1052" s="1">
        <v>0</v>
      </c>
      <c r="LA1052" s="1">
        <v>0</v>
      </c>
      <c r="LB1052" s="1">
        <v>0</v>
      </c>
      <c r="LC1052" s="1">
        <v>0</v>
      </c>
      <c r="LD1052" s="1">
        <v>0</v>
      </c>
      <c r="LE1052" s="1">
        <v>0</v>
      </c>
      <c r="LF1052" s="1">
        <v>0</v>
      </c>
      <c r="LG1052" s="1">
        <v>0</v>
      </c>
      <c r="LH1052" s="1">
        <v>0</v>
      </c>
      <c r="LI1052" s="1">
        <v>0</v>
      </c>
      <c r="LJ1052" s="1">
        <v>0</v>
      </c>
      <c r="LK1052" s="1">
        <v>0</v>
      </c>
      <c r="LL1052" s="1">
        <v>0</v>
      </c>
      <c r="LM1052" s="1">
        <v>0</v>
      </c>
      <c r="LN1052" s="1">
        <v>0</v>
      </c>
      <c r="LO1052" s="1">
        <v>0</v>
      </c>
      <c r="LP1052" s="1">
        <v>0</v>
      </c>
      <c r="LQ1052" s="1">
        <v>0</v>
      </c>
      <c r="LR1052" s="1">
        <v>0</v>
      </c>
      <c r="LS1052" s="1">
        <v>0</v>
      </c>
      <c r="LT1052" s="1">
        <v>0</v>
      </c>
      <c r="LU1052" s="1">
        <v>0</v>
      </c>
      <c r="LV1052" s="1">
        <v>0</v>
      </c>
      <c r="LW1052" s="1">
        <v>0</v>
      </c>
      <c r="LX1052" s="1">
        <v>0</v>
      </c>
      <c r="LY1052" s="1">
        <v>0</v>
      </c>
      <c r="LZ1052" s="1">
        <v>0</v>
      </c>
      <c r="MA1052" s="1">
        <v>0</v>
      </c>
      <c r="MB1052" s="1">
        <v>0</v>
      </c>
      <c r="MC1052" s="1">
        <v>1</v>
      </c>
    </row>
    <row r="1053" spans="1:341">
      <c r="A1053" s="1">
        <v>2017</v>
      </c>
      <c r="B1053" s="1" t="s">
        <v>1135</v>
      </c>
      <c r="C1053" s="1">
        <v>1</v>
      </c>
      <c r="D1053" s="1">
        <v>0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  <c r="J1053" s="1">
        <v>1</v>
      </c>
      <c r="K1053" s="1">
        <v>2</v>
      </c>
      <c r="L1053" s="1">
        <v>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1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  <c r="BG1053" s="1">
        <v>3</v>
      </c>
      <c r="BH1053" s="1">
        <v>0</v>
      </c>
      <c r="BI1053" s="1">
        <v>0</v>
      </c>
      <c r="BJ1053" s="1">
        <v>3</v>
      </c>
      <c r="BK1053" s="1">
        <v>0</v>
      </c>
      <c r="BL1053" s="1">
        <v>0</v>
      </c>
      <c r="BM1053" s="1">
        <v>1</v>
      </c>
      <c r="BN1053" s="1">
        <v>0</v>
      </c>
      <c r="BO1053" s="1">
        <v>1</v>
      </c>
      <c r="BP1053" s="1">
        <v>0</v>
      </c>
      <c r="BQ1053" s="1">
        <v>1</v>
      </c>
      <c r="BR1053" s="1">
        <v>1</v>
      </c>
      <c r="BS1053" s="1">
        <v>1</v>
      </c>
      <c r="BT1053" s="1">
        <v>3</v>
      </c>
      <c r="BU1053" s="1">
        <v>1</v>
      </c>
      <c r="BV1053" s="1">
        <v>1</v>
      </c>
      <c r="BW1053" s="1">
        <v>0</v>
      </c>
      <c r="BX1053" s="1">
        <v>0</v>
      </c>
      <c r="BY1053" s="1">
        <v>1</v>
      </c>
      <c r="BZ1053" s="1">
        <v>0</v>
      </c>
      <c r="CA1053" s="1">
        <v>1</v>
      </c>
      <c r="CB1053" s="1">
        <v>1</v>
      </c>
      <c r="CC1053" s="1">
        <v>1</v>
      </c>
      <c r="CD1053" s="1">
        <v>0</v>
      </c>
      <c r="CE1053" s="1">
        <v>2</v>
      </c>
      <c r="CF1053" s="1">
        <v>0</v>
      </c>
      <c r="CG1053" s="1">
        <v>0</v>
      </c>
      <c r="CH1053" s="1">
        <v>0</v>
      </c>
      <c r="CI1053" s="1">
        <v>0</v>
      </c>
      <c r="CJ1053" s="1">
        <v>2</v>
      </c>
      <c r="CK1053" s="1">
        <v>2</v>
      </c>
      <c r="CL1053" s="1">
        <v>2</v>
      </c>
      <c r="CM1053" s="1">
        <v>2</v>
      </c>
      <c r="CN1053" s="1">
        <v>2</v>
      </c>
      <c r="CO1053" s="1">
        <v>0</v>
      </c>
      <c r="CP1053" s="1">
        <v>1</v>
      </c>
      <c r="CQ1053" s="1">
        <v>15</v>
      </c>
      <c r="CR1053" s="1">
        <v>15</v>
      </c>
      <c r="CS1053" s="1">
        <v>15</v>
      </c>
      <c r="CT1053" s="1">
        <v>15</v>
      </c>
      <c r="CU1053" s="1">
        <v>0</v>
      </c>
      <c r="CV1053" s="1">
        <v>1</v>
      </c>
      <c r="CW1053" s="1">
        <v>1</v>
      </c>
      <c r="CX1053" s="1">
        <v>0</v>
      </c>
      <c r="CY1053" s="1">
        <v>1</v>
      </c>
      <c r="CZ1053" s="1">
        <v>0</v>
      </c>
      <c r="DA1053" s="1">
        <v>0</v>
      </c>
      <c r="DB1053" s="1">
        <v>1</v>
      </c>
      <c r="DC1053" s="1">
        <v>1</v>
      </c>
      <c r="DD1053" s="1">
        <v>1</v>
      </c>
      <c r="DE1053" s="1">
        <v>3</v>
      </c>
      <c r="DF1053" s="1">
        <v>1</v>
      </c>
      <c r="DG1053" s="1">
        <v>0</v>
      </c>
      <c r="DH1053" s="1">
        <v>1</v>
      </c>
      <c r="DI1053" s="1">
        <v>1</v>
      </c>
      <c r="DJ1053" s="1">
        <v>0</v>
      </c>
      <c r="DK1053" s="1">
        <v>1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24</v>
      </c>
      <c r="DS1053" s="1">
        <v>0</v>
      </c>
      <c r="DT1053" s="1">
        <v>24</v>
      </c>
      <c r="DU1053" s="1">
        <v>24</v>
      </c>
      <c r="DV1053" s="1">
        <v>24</v>
      </c>
      <c r="DW1053" s="1">
        <v>1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40</v>
      </c>
      <c r="ED1053" s="1">
        <v>40</v>
      </c>
      <c r="EE1053" s="1">
        <v>3</v>
      </c>
      <c r="EF1053" s="1">
        <v>0</v>
      </c>
      <c r="EG1053" s="1">
        <v>0</v>
      </c>
      <c r="EH1053" s="1">
        <v>0</v>
      </c>
      <c r="EI1053" s="1">
        <v>0</v>
      </c>
      <c r="EJ1053" s="1">
        <v>1</v>
      </c>
      <c r="EK1053" s="1">
        <v>0</v>
      </c>
      <c r="EL1053" s="1">
        <v>1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1</v>
      </c>
      <c r="ES1053" s="1">
        <v>1</v>
      </c>
      <c r="ET1053" s="1">
        <v>0</v>
      </c>
      <c r="EU1053" s="1">
        <v>1</v>
      </c>
      <c r="EV1053" s="1">
        <v>0</v>
      </c>
      <c r="EW1053" s="1">
        <v>0</v>
      </c>
      <c r="EX1053" s="1">
        <v>0</v>
      </c>
      <c r="EY1053" s="1">
        <v>1</v>
      </c>
      <c r="EZ1053" s="1">
        <v>0</v>
      </c>
      <c r="FA1053" s="1">
        <v>1</v>
      </c>
      <c r="FB1053" s="1">
        <v>1</v>
      </c>
      <c r="FC1053" s="1">
        <v>1</v>
      </c>
      <c r="FD1053" s="1">
        <v>0</v>
      </c>
      <c r="FE1053" s="1">
        <v>1</v>
      </c>
      <c r="FF1053" s="1">
        <v>0</v>
      </c>
      <c r="FG1053" s="1">
        <v>1</v>
      </c>
      <c r="FH1053" s="1">
        <v>0</v>
      </c>
      <c r="FI1053" s="1">
        <v>0</v>
      </c>
      <c r="FJ1053" s="1">
        <v>1</v>
      </c>
      <c r="FK1053" s="1">
        <v>0</v>
      </c>
      <c r="FL1053" s="1">
        <v>1</v>
      </c>
      <c r="FM1053" s="1">
        <v>3</v>
      </c>
      <c r="FN1053" s="1">
        <v>1</v>
      </c>
      <c r="FO1053" s="1">
        <v>0</v>
      </c>
      <c r="FP1053" s="1">
        <v>0</v>
      </c>
      <c r="FQ1053" s="1">
        <v>0</v>
      </c>
      <c r="FR1053" s="1">
        <v>12</v>
      </c>
      <c r="FS1053" s="1">
        <v>0</v>
      </c>
      <c r="FT1053" s="1">
        <v>0</v>
      </c>
      <c r="FU1053" s="1">
        <v>0</v>
      </c>
      <c r="FV1053" s="1">
        <v>3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1</v>
      </c>
      <c r="GD1053" s="1">
        <v>1</v>
      </c>
      <c r="GE1053" s="1">
        <v>1</v>
      </c>
      <c r="GF1053" s="1">
        <v>3</v>
      </c>
      <c r="GG1053" s="1">
        <v>1</v>
      </c>
      <c r="GH1053" s="1">
        <v>1</v>
      </c>
      <c r="GI1053" s="1">
        <v>1</v>
      </c>
      <c r="GJ1053" s="1">
        <v>1</v>
      </c>
      <c r="GK1053" s="1">
        <v>1</v>
      </c>
      <c r="GL1053" s="1">
        <v>1</v>
      </c>
      <c r="GM1053" s="1">
        <v>0</v>
      </c>
      <c r="GN1053" s="1">
        <v>0</v>
      </c>
      <c r="GO1053" s="1">
        <v>1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1</v>
      </c>
      <c r="HP1053" s="1">
        <v>1</v>
      </c>
      <c r="HQ1053" s="1">
        <v>0</v>
      </c>
      <c r="HR1053" s="1">
        <v>0</v>
      </c>
      <c r="HS1053" s="1">
        <v>2</v>
      </c>
      <c r="HT1053" s="1">
        <v>2</v>
      </c>
      <c r="HU1053" s="1">
        <v>2</v>
      </c>
      <c r="HV1053" s="1">
        <v>6</v>
      </c>
      <c r="HW1053" s="1">
        <v>2</v>
      </c>
      <c r="HX1053" s="1">
        <v>2</v>
      </c>
      <c r="HY1053" s="1">
        <v>2</v>
      </c>
      <c r="HZ1053" s="1">
        <v>2</v>
      </c>
      <c r="IA1053" s="1">
        <v>2</v>
      </c>
      <c r="IB1053" s="1">
        <v>2</v>
      </c>
      <c r="IC1053" s="1">
        <v>2</v>
      </c>
      <c r="ID1053" s="1">
        <v>0</v>
      </c>
      <c r="IE1053" s="1">
        <v>0</v>
      </c>
      <c r="IF1053" s="1">
        <v>1</v>
      </c>
      <c r="IG1053" s="1">
        <v>1</v>
      </c>
      <c r="IH1053" s="1">
        <v>1</v>
      </c>
      <c r="II1053" s="1">
        <v>1</v>
      </c>
      <c r="IJ1053" s="1">
        <v>1</v>
      </c>
      <c r="IK1053" s="1">
        <v>1</v>
      </c>
      <c r="IL1053" s="1">
        <v>1</v>
      </c>
      <c r="IM1053" s="1">
        <v>1</v>
      </c>
      <c r="IN1053" s="1">
        <v>1</v>
      </c>
      <c r="IO1053" s="1">
        <v>1</v>
      </c>
      <c r="IP1053" s="1">
        <v>0</v>
      </c>
      <c r="IQ1053" s="1">
        <v>0</v>
      </c>
      <c r="IR1053" s="1">
        <v>0</v>
      </c>
      <c r="IS1053" s="1">
        <v>1</v>
      </c>
      <c r="IT1053" s="1">
        <v>1</v>
      </c>
      <c r="IU1053" s="1">
        <v>1</v>
      </c>
      <c r="IV1053" s="1">
        <v>3</v>
      </c>
      <c r="IW1053" s="1">
        <v>1</v>
      </c>
      <c r="IX1053" s="1">
        <v>1</v>
      </c>
      <c r="IY1053" s="1">
        <v>1</v>
      </c>
      <c r="IZ1053" s="1">
        <v>1</v>
      </c>
      <c r="JA1053" s="1">
        <v>1</v>
      </c>
      <c r="JB1053" s="1">
        <v>1</v>
      </c>
      <c r="JC1053" s="1">
        <v>0</v>
      </c>
      <c r="JD1053" s="1">
        <v>0</v>
      </c>
      <c r="JE1053" s="1">
        <v>0</v>
      </c>
      <c r="JF1053" s="1">
        <v>0</v>
      </c>
      <c r="JG1053" s="1">
        <v>0</v>
      </c>
      <c r="JH1053" s="1">
        <v>0</v>
      </c>
      <c r="JI1053" s="1">
        <v>0</v>
      </c>
      <c r="JJ1053" s="1">
        <v>0</v>
      </c>
      <c r="JK1053" s="1">
        <v>0</v>
      </c>
      <c r="JL1053" s="1">
        <v>0</v>
      </c>
      <c r="JM1053" s="1">
        <v>0</v>
      </c>
      <c r="JN1053" s="1">
        <v>0</v>
      </c>
      <c r="JO1053" s="1">
        <v>0</v>
      </c>
      <c r="JP1053" s="1">
        <v>0</v>
      </c>
      <c r="JQ1053" s="1">
        <v>0</v>
      </c>
      <c r="JR1053" s="1">
        <v>0</v>
      </c>
      <c r="JS1053" s="1">
        <v>0</v>
      </c>
      <c r="JT1053" s="1">
        <v>0</v>
      </c>
      <c r="JU1053" s="1">
        <v>0</v>
      </c>
      <c r="JV1053" s="1">
        <v>0</v>
      </c>
      <c r="JW1053" s="1">
        <v>0</v>
      </c>
      <c r="JX1053" s="1">
        <v>0</v>
      </c>
      <c r="JY1053" s="1">
        <v>0</v>
      </c>
      <c r="JZ1053" s="1">
        <v>0</v>
      </c>
      <c r="KA1053" s="1">
        <v>0</v>
      </c>
      <c r="KB1053" s="1">
        <v>0</v>
      </c>
      <c r="KC1053" s="1">
        <v>0</v>
      </c>
      <c r="KD1053" s="1">
        <v>0</v>
      </c>
      <c r="KE1053" s="1">
        <v>0</v>
      </c>
      <c r="KF1053" s="1">
        <v>0</v>
      </c>
      <c r="KG1053" s="1">
        <v>0</v>
      </c>
      <c r="KH1053" s="1">
        <v>0</v>
      </c>
      <c r="KI1053" s="1">
        <v>0</v>
      </c>
      <c r="KJ1053" s="1">
        <v>0</v>
      </c>
      <c r="KK1053" s="1">
        <v>0</v>
      </c>
      <c r="KL1053" s="1">
        <v>0</v>
      </c>
      <c r="KM1053" s="1">
        <v>0</v>
      </c>
      <c r="KN1053" s="1">
        <v>0</v>
      </c>
      <c r="KO1053" s="1">
        <v>0</v>
      </c>
      <c r="KP1053" s="1">
        <v>0</v>
      </c>
      <c r="KQ1053" s="1">
        <v>0</v>
      </c>
      <c r="KR1053" s="1">
        <v>0</v>
      </c>
      <c r="KS1053" s="1">
        <v>0</v>
      </c>
      <c r="KT1053" s="1">
        <v>0</v>
      </c>
      <c r="KU1053" s="1">
        <v>0</v>
      </c>
      <c r="KV1053" s="1">
        <v>0</v>
      </c>
      <c r="KW1053" s="1">
        <v>0</v>
      </c>
      <c r="KX1053" s="1">
        <v>0</v>
      </c>
      <c r="KY1053" s="1">
        <v>0</v>
      </c>
      <c r="KZ1053" s="1">
        <v>0</v>
      </c>
      <c r="LA1053" s="1">
        <v>0</v>
      </c>
      <c r="LB1053" s="1">
        <v>0</v>
      </c>
      <c r="LC1053" s="1">
        <v>0</v>
      </c>
      <c r="LD1053" s="1">
        <v>0</v>
      </c>
      <c r="LE1053" s="1">
        <v>0</v>
      </c>
      <c r="LF1053" s="1">
        <v>0</v>
      </c>
      <c r="LG1053" s="1">
        <v>0</v>
      </c>
      <c r="LH1053" s="1">
        <v>0</v>
      </c>
      <c r="LI1053" s="1">
        <v>0</v>
      </c>
      <c r="LJ1053" s="1">
        <v>0</v>
      </c>
      <c r="LK1053" s="1">
        <v>0</v>
      </c>
      <c r="LL1053" s="1">
        <v>0</v>
      </c>
      <c r="LM1053" s="1">
        <v>0</v>
      </c>
      <c r="LN1053" s="1">
        <v>0</v>
      </c>
      <c r="LO1053" s="1">
        <v>0</v>
      </c>
      <c r="LP1053" s="1">
        <v>0</v>
      </c>
      <c r="LQ1053" s="1">
        <v>0</v>
      </c>
      <c r="LR1053" s="1">
        <v>0</v>
      </c>
      <c r="LS1053" s="1">
        <v>0</v>
      </c>
      <c r="LT1053" s="1">
        <v>0</v>
      </c>
      <c r="LU1053" s="1">
        <v>0</v>
      </c>
      <c r="LV1053" s="1">
        <v>0</v>
      </c>
      <c r="LW1053" s="1">
        <v>0</v>
      </c>
      <c r="LX1053" s="1">
        <v>0</v>
      </c>
      <c r="LY1053" s="1">
        <v>0</v>
      </c>
      <c r="LZ1053" s="1">
        <v>0</v>
      </c>
      <c r="MA1053" s="1">
        <v>0</v>
      </c>
      <c r="MB1053" s="1">
        <v>0</v>
      </c>
      <c r="MC1053" s="1">
        <v>1</v>
      </c>
    </row>
    <row r="1054" spans="1:341">
      <c r="A1054" s="1">
        <v>2017</v>
      </c>
      <c r="B1054" s="1" t="s">
        <v>1136</v>
      </c>
      <c r="C1054" s="1">
        <v>1</v>
      </c>
      <c r="D1054" s="1">
        <v>0</v>
      </c>
      <c r="E1054" s="1">
        <v>1</v>
      </c>
      <c r="F1054" s="1">
        <v>1</v>
      </c>
      <c r="G1054" s="1">
        <v>1</v>
      </c>
      <c r="H1054" s="1">
        <v>1</v>
      </c>
      <c r="I1054" s="1">
        <v>1</v>
      </c>
      <c r="J1054" s="1">
        <v>1</v>
      </c>
      <c r="K1054" s="1">
        <v>2</v>
      </c>
      <c r="L1054" s="1">
        <v>2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1</v>
      </c>
      <c r="Z1054" s="1">
        <v>1</v>
      </c>
      <c r="AA1054" s="1">
        <v>1</v>
      </c>
      <c r="AB1054" s="1">
        <v>1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2</v>
      </c>
      <c r="AX1054" s="1">
        <v>1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  <c r="BG1054" s="1">
        <v>3</v>
      </c>
      <c r="BH1054" s="1">
        <v>0</v>
      </c>
      <c r="BI1054" s="1">
        <v>0</v>
      </c>
      <c r="BJ1054" s="1">
        <v>3</v>
      </c>
      <c r="BK1054" s="1">
        <v>0</v>
      </c>
      <c r="BL1054" s="1">
        <v>0</v>
      </c>
      <c r="BM1054" s="1">
        <v>1</v>
      </c>
      <c r="BN1054" s="1">
        <v>0</v>
      </c>
      <c r="BO1054" s="1">
        <v>1</v>
      </c>
      <c r="BP1054" s="1">
        <v>0</v>
      </c>
      <c r="BQ1054" s="1">
        <v>1</v>
      </c>
      <c r="BR1054" s="1">
        <v>1</v>
      </c>
      <c r="BS1054" s="1">
        <v>1</v>
      </c>
      <c r="BT1054" s="1">
        <v>3</v>
      </c>
      <c r="BU1054" s="1">
        <v>1</v>
      </c>
      <c r="BV1054" s="1">
        <v>1</v>
      </c>
      <c r="BW1054" s="1">
        <v>0</v>
      </c>
      <c r="BX1054" s="1">
        <v>0</v>
      </c>
      <c r="BY1054" s="1">
        <v>1</v>
      </c>
      <c r="BZ1054" s="1">
        <v>0</v>
      </c>
      <c r="CA1054" s="1">
        <v>1</v>
      </c>
      <c r="CB1054" s="1">
        <v>1</v>
      </c>
      <c r="CC1054" s="1">
        <v>1</v>
      </c>
      <c r="CD1054" s="1">
        <v>0</v>
      </c>
      <c r="CE1054" s="1">
        <v>1</v>
      </c>
      <c r="CF1054" s="1">
        <v>0</v>
      </c>
      <c r="CG1054" s="1">
        <v>0</v>
      </c>
      <c r="CH1054" s="1">
        <v>0</v>
      </c>
      <c r="CI1054" s="1">
        <v>0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1</v>
      </c>
      <c r="CQ1054" s="1">
        <v>1</v>
      </c>
      <c r="CR1054" s="1">
        <v>1</v>
      </c>
      <c r="CS1054" s="1">
        <v>1</v>
      </c>
      <c r="CT1054" s="1">
        <v>1</v>
      </c>
      <c r="CU1054" s="1">
        <v>0</v>
      </c>
      <c r="CV1054" s="1">
        <v>1</v>
      </c>
      <c r="CW1054" s="1">
        <v>1</v>
      </c>
      <c r="CX1054" s="1">
        <v>0</v>
      </c>
      <c r="CY1054" s="1">
        <v>2</v>
      </c>
      <c r="CZ1054" s="1">
        <v>0</v>
      </c>
      <c r="DA1054" s="1">
        <v>0</v>
      </c>
      <c r="DB1054" s="1">
        <v>2</v>
      </c>
      <c r="DC1054" s="1">
        <v>2</v>
      </c>
      <c r="DD1054" s="1">
        <v>2</v>
      </c>
      <c r="DE1054" s="1">
        <v>5</v>
      </c>
      <c r="DF1054" s="1">
        <v>2</v>
      </c>
      <c r="DG1054" s="1">
        <v>0</v>
      </c>
      <c r="DH1054" s="1">
        <v>2</v>
      </c>
      <c r="DI1054" s="1">
        <v>2</v>
      </c>
      <c r="DJ1054" s="1">
        <v>0</v>
      </c>
      <c r="DK1054" s="1">
        <v>2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7</v>
      </c>
      <c r="DS1054" s="1">
        <v>0</v>
      </c>
      <c r="DT1054" s="1">
        <v>7</v>
      </c>
      <c r="DU1054" s="1">
        <v>7</v>
      </c>
      <c r="DV1054" s="1">
        <v>7</v>
      </c>
      <c r="DW1054" s="1">
        <v>3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4</v>
      </c>
      <c r="ED1054" s="1">
        <v>4</v>
      </c>
      <c r="EE1054" s="1">
        <v>1</v>
      </c>
      <c r="EF1054" s="1">
        <v>0</v>
      </c>
      <c r="EG1054" s="1">
        <v>0</v>
      </c>
      <c r="EH1054" s="1">
        <v>0</v>
      </c>
      <c r="EI1054" s="1">
        <v>0</v>
      </c>
      <c r="EJ1054" s="1">
        <v>2</v>
      </c>
      <c r="EK1054" s="1">
        <v>2</v>
      </c>
      <c r="EL1054" s="1">
        <v>0</v>
      </c>
      <c r="EM1054" s="1">
        <v>2</v>
      </c>
      <c r="EN1054" s="1">
        <v>2</v>
      </c>
      <c r="EO1054" s="1">
        <v>0</v>
      </c>
      <c r="EP1054" s="1">
        <v>0</v>
      </c>
      <c r="EQ1054" s="1">
        <v>0</v>
      </c>
      <c r="ER1054" s="1">
        <v>1</v>
      </c>
      <c r="ES1054" s="1">
        <v>1</v>
      </c>
      <c r="ET1054" s="1">
        <v>0</v>
      </c>
      <c r="EU1054" s="1">
        <v>1</v>
      </c>
      <c r="EV1054" s="1">
        <v>0</v>
      </c>
      <c r="EW1054" s="1">
        <v>0</v>
      </c>
      <c r="EX1054" s="1">
        <v>0</v>
      </c>
      <c r="EY1054" s="1">
        <v>1</v>
      </c>
      <c r="EZ1054" s="1">
        <v>0</v>
      </c>
      <c r="FA1054" s="1">
        <v>1</v>
      </c>
      <c r="FB1054" s="1">
        <v>1</v>
      </c>
      <c r="FC1054" s="1">
        <v>1</v>
      </c>
      <c r="FD1054" s="1">
        <v>0</v>
      </c>
      <c r="FE1054" s="1">
        <v>1</v>
      </c>
      <c r="FF1054" s="1">
        <v>0</v>
      </c>
      <c r="FG1054" s="1">
        <v>1</v>
      </c>
      <c r="FH1054" s="1">
        <v>0</v>
      </c>
      <c r="FI1054" s="1">
        <v>0</v>
      </c>
      <c r="FJ1054" s="1">
        <v>1</v>
      </c>
      <c r="FK1054" s="1">
        <v>0</v>
      </c>
      <c r="FL1054" s="1">
        <v>1</v>
      </c>
      <c r="FM1054" s="1">
        <v>3</v>
      </c>
      <c r="FN1054" s="1">
        <v>1</v>
      </c>
      <c r="FO1054" s="1">
        <v>0</v>
      </c>
      <c r="FP1054" s="1">
        <v>0</v>
      </c>
      <c r="FQ1054" s="1">
        <v>0</v>
      </c>
      <c r="FR1054" s="1">
        <v>10</v>
      </c>
      <c r="FS1054" s="1">
        <v>0</v>
      </c>
      <c r="FT1054" s="1">
        <v>0</v>
      </c>
      <c r="FU1054" s="1">
        <v>0</v>
      </c>
      <c r="FV1054" s="1">
        <v>13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1</v>
      </c>
      <c r="GD1054" s="1">
        <v>1</v>
      </c>
      <c r="GE1054" s="1">
        <v>1</v>
      </c>
      <c r="GF1054" s="1">
        <v>3</v>
      </c>
      <c r="GG1054" s="1">
        <v>1</v>
      </c>
      <c r="GH1054" s="1">
        <v>1</v>
      </c>
      <c r="GI1054" s="1">
        <v>1</v>
      </c>
      <c r="GJ1054" s="1">
        <v>1</v>
      </c>
      <c r="GK1054" s="1">
        <v>1</v>
      </c>
      <c r="GL1054" s="1">
        <v>1</v>
      </c>
      <c r="GM1054" s="1">
        <v>0</v>
      </c>
      <c r="GN1054" s="1">
        <v>0</v>
      </c>
      <c r="GO1054" s="1">
        <v>1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1</v>
      </c>
      <c r="HP1054" s="1">
        <v>1</v>
      </c>
      <c r="HQ1054" s="1">
        <v>0</v>
      </c>
      <c r="HR1054" s="1">
        <v>0</v>
      </c>
      <c r="HS1054" s="1">
        <v>2</v>
      </c>
      <c r="HT1054" s="1">
        <v>2</v>
      </c>
      <c r="HU1054" s="1">
        <v>2</v>
      </c>
      <c r="HV1054" s="1">
        <v>6</v>
      </c>
      <c r="HW1054" s="1">
        <v>2</v>
      </c>
      <c r="HX1054" s="1">
        <v>2</v>
      </c>
      <c r="HY1054" s="1">
        <v>2</v>
      </c>
      <c r="HZ1054" s="1">
        <v>2</v>
      </c>
      <c r="IA1054" s="1">
        <v>2</v>
      </c>
      <c r="IB1054" s="1">
        <v>2</v>
      </c>
      <c r="IC1054" s="1">
        <v>2</v>
      </c>
      <c r="ID1054" s="1">
        <v>0</v>
      </c>
      <c r="IE1054" s="1">
        <v>0</v>
      </c>
      <c r="IF1054" s="1">
        <v>1</v>
      </c>
      <c r="IG1054" s="1">
        <v>1</v>
      </c>
      <c r="IH1054" s="1">
        <v>1</v>
      </c>
      <c r="II1054" s="1">
        <v>1</v>
      </c>
      <c r="IJ1054" s="1">
        <v>1</v>
      </c>
      <c r="IK1054" s="1">
        <v>1</v>
      </c>
      <c r="IL1054" s="1">
        <v>1</v>
      </c>
      <c r="IM1054" s="1">
        <v>1</v>
      </c>
      <c r="IN1054" s="1">
        <v>1</v>
      </c>
      <c r="IO1054" s="1">
        <v>1</v>
      </c>
      <c r="IP1054" s="1">
        <v>0</v>
      </c>
      <c r="IQ1054" s="1">
        <v>0</v>
      </c>
      <c r="IR1054" s="1">
        <v>0</v>
      </c>
      <c r="IS1054" s="1">
        <v>1</v>
      </c>
      <c r="IT1054" s="1">
        <v>1</v>
      </c>
      <c r="IU1054" s="1">
        <v>1</v>
      </c>
      <c r="IV1054" s="1">
        <v>3</v>
      </c>
      <c r="IW1054" s="1">
        <v>1</v>
      </c>
      <c r="IX1054" s="1">
        <v>1</v>
      </c>
      <c r="IY1054" s="1">
        <v>1</v>
      </c>
      <c r="IZ1054" s="1">
        <v>1</v>
      </c>
      <c r="JA1054" s="1">
        <v>1</v>
      </c>
      <c r="JB1054" s="1">
        <v>1</v>
      </c>
      <c r="JC1054" s="1">
        <v>0</v>
      </c>
      <c r="JD1054" s="1">
        <v>0</v>
      </c>
      <c r="JE1054" s="1">
        <v>0</v>
      </c>
      <c r="JF1054" s="1">
        <v>0</v>
      </c>
      <c r="JG1054" s="1">
        <v>0</v>
      </c>
      <c r="JH1054" s="1">
        <v>0</v>
      </c>
      <c r="JI1054" s="1">
        <v>0</v>
      </c>
      <c r="JJ1054" s="1">
        <v>0</v>
      </c>
      <c r="JK1054" s="1">
        <v>0</v>
      </c>
      <c r="JL1054" s="1">
        <v>0</v>
      </c>
      <c r="JM1054" s="1">
        <v>0</v>
      </c>
      <c r="JN1054" s="1">
        <v>0</v>
      </c>
      <c r="JO1054" s="1">
        <v>0</v>
      </c>
      <c r="JP1054" s="1">
        <v>0</v>
      </c>
      <c r="JQ1054" s="1">
        <v>0</v>
      </c>
      <c r="JR1054" s="1">
        <v>0</v>
      </c>
      <c r="JS1054" s="1">
        <v>0</v>
      </c>
      <c r="JT1054" s="1">
        <v>0</v>
      </c>
      <c r="JU1054" s="1">
        <v>0</v>
      </c>
      <c r="JV1054" s="1">
        <v>0</v>
      </c>
      <c r="JW1054" s="1">
        <v>0</v>
      </c>
      <c r="JX1054" s="1">
        <v>0</v>
      </c>
      <c r="JY1054" s="1">
        <v>0</v>
      </c>
      <c r="JZ1054" s="1">
        <v>0</v>
      </c>
      <c r="KA1054" s="1">
        <v>0</v>
      </c>
      <c r="KB1054" s="1">
        <v>0</v>
      </c>
      <c r="KC1054" s="1">
        <v>0</v>
      </c>
      <c r="KD1054" s="1">
        <v>0</v>
      </c>
      <c r="KE1054" s="1">
        <v>0</v>
      </c>
      <c r="KF1054" s="1">
        <v>0</v>
      </c>
      <c r="KG1054" s="1">
        <v>0</v>
      </c>
      <c r="KH1054" s="1">
        <v>0</v>
      </c>
      <c r="KI1054" s="1">
        <v>0</v>
      </c>
      <c r="KJ1054" s="1">
        <v>0</v>
      </c>
      <c r="KK1054" s="1">
        <v>0</v>
      </c>
      <c r="KL1054" s="1">
        <v>0</v>
      </c>
      <c r="KM1054" s="1">
        <v>0</v>
      </c>
      <c r="KN1054" s="1">
        <v>0</v>
      </c>
      <c r="KO1054" s="1">
        <v>0</v>
      </c>
      <c r="KP1054" s="1">
        <v>0</v>
      </c>
      <c r="KQ1054" s="1">
        <v>0</v>
      </c>
      <c r="KR1054" s="1">
        <v>0</v>
      </c>
      <c r="KS1054" s="1">
        <v>0</v>
      </c>
      <c r="KT1054" s="1">
        <v>0</v>
      </c>
      <c r="KU1054" s="1">
        <v>0</v>
      </c>
      <c r="KV1054" s="1">
        <v>0</v>
      </c>
      <c r="KW1054" s="1">
        <v>0</v>
      </c>
      <c r="KX1054" s="1">
        <v>0</v>
      </c>
      <c r="KY1054" s="1">
        <v>0</v>
      </c>
      <c r="KZ1054" s="1">
        <v>0</v>
      </c>
      <c r="LA1054" s="1">
        <v>0</v>
      </c>
      <c r="LB1054" s="1">
        <v>0</v>
      </c>
      <c r="LC1054" s="1">
        <v>0</v>
      </c>
      <c r="LD1054" s="1">
        <v>0</v>
      </c>
      <c r="LE1054" s="1">
        <v>0</v>
      </c>
      <c r="LF1054" s="1">
        <v>0</v>
      </c>
      <c r="LG1054" s="1">
        <v>0</v>
      </c>
      <c r="LH1054" s="1">
        <v>0</v>
      </c>
      <c r="LI1054" s="1">
        <v>0</v>
      </c>
      <c r="LJ1054" s="1">
        <v>0</v>
      </c>
      <c r="LK1054" s="1">
        <v>0</v>
      </c>
      <c r="LL1054" s="1">
        <v>0</v>
      </c>
      <c r="LM1054" s="1">
        <v>0</v>
      </c>
      <c r="LN1054" s="1">
        <v>0</v>
      </c>
      <c r="LO1054" s="1">
        <v>0</v>
      </c>
      <c r="LP1054" s="1">
        <v>0</v>
      </c>
      <c r="LQ1054" s="1">
        <v>0</v>
      </c>
      <c r="LR1054" s="1">
        <v>0</v>
      </c>
      <c r="LS1054" s="1">
        <v>0</v>
      </c>
      <c r="LT1054" s="1">
        <v>0</v>
      </c>
      <c r="LU1054" s="1">
        <v>0</v>
      </c>
      <c r="LV1054" s="1">
        <v>0</v>
      </c>
      <c r="LW1054" s="1">
        <v>0</v>
      </c>
      <c r="LX1054" s="1">
        <v>0</v>
      </c>
      <c r="LY1054" s="1">
        <v>0</v>
      </c>
      <c r="LZ1054" s="1">
        <v>0</v>
      </c>
      <c r="MA1054" s="1">
        <v>0</v>
      </c>
      <c r="MB1054" s="1">
        <v>0</v>
      </c>
      <c r="MC1054" s="1">
        <v>1</v>
      </c>
    </row>
    <row r="1055" spans="1:341">
      <c r="A1055" s="1">
        <v>2017</v>
      </c>
      <c r="B1055" s="1" t="s">
        <v>1137</v>
      </c>
      <c r="C1055" s="1">
        <v>1</v>
      </c>
      <c r="D1055" s="1">
        <v>0</v>
      </c>
      <c r="E1055" s="1">
        <v>1</v>
      </c>
      <c r="F1055" s="1">
        <v>1</v>
      </c>
      <c r="G1055" s="1">
        <v>1</v>
      </c>
      <c r="H1055" s="1">
        <v>1</v>
      </c>
      <c r="I1055" s="1">
        <v>1</v>
      </c>
      <c r="J1055" s="1">
        <v>1</v>
      </c>
      <c r="K1055" s="1">
        <v>2</v>
      </c>
      <c r="L1055" s="1">
        <v>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</v>
      </c>
      <c r="Y1055" s="1">
        <v>1</v>
      </c>
      <c r="Z1055" s="1">
        <v>1</v>
      </c>
      <c r="AA1055" s="1">
        <v>1</v>
      </c>
      <c r="AB1055" s="1">
        <v>1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2</v>
      </c>
      <c r="AX1055" s="1">
        <v>1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  <c r="BG1055" s="1">
        <v>3</v>
      </c>
      <c r="BH1055" s="1">
        <v>0</v>
      </c>
      <c r="BI1055" s="1">
        <v>0</v>
      </c>
      <c r="BJ1055" s="1">
        <v>3</v>
      </c>
      <c r="BK1055" s="1">
        <v>0</v>
      </c>
      <c r="BL1055" s="1">
        <v>0</v>
      </c>
      <c r="BM1055" s="1">
        <v>1</v>
      </c>
      <c r="BN1055" s="1">
        <v>0</v>
      </c>
      <c r="BO1055" s="1">
        <v>1</v>
      </c>
      <c r="BP1055" s="1">
        <v>0</v>
      </c>
      <c r="BQ1055" s="1">
        <v>1</v>
      </c>
      <c r="BR1055" s="1">
        <v>1</v>
      </c>
      <c r="BS1055" s="1">
        <v>1</v>
      </c>
      <c r="BT1055" s="1">
        <v>3</v>
      </c>
      <c r="BU1055" s="1">
        <v>1</v>
      </c>
      <c r="BV1055" s="1">
        <v>1</v>
      </c>
      <c r="BW1055" s="1">
        <v>0</v>
      </c>
      <c r="BX1055" s="1">
        <v>0</v>
      </c>
      <c r="BY1055" s="1">
        <v>1</v>
      </c>
      <c r="BZ1055" s="1">
        <v>0</v>
      </c>
      <c r="CA1055" s="1">
        <v>1</v>
      </c>
      <c r="CB1055" s="1">
        <v>1</v>
      </c>
      <c r="CC1055" s="1">
        <v>1</v>
      </c>
      <c r="CD1055" s="1">
        <v>0</v>
      </c>
      <c r="CE1055" s="1">
        <v>1</v>
      </c>
      <c r="CF1055" s="1">
        <v>0</v>
      </c>
      <c r="CG1055" s="1">
        <v>0</v>
      </c>
      <c r="CH1055" s="1">
        <v>0</v>
      </c>
      <c r="CI1055" s="1">
        <v>0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1</v>
      </c>
      <c r="CQ1055" s="1">
        <v>1</v>
      </c>
      <c r="CR1055" s="1">
        <v>1</v>
      </c>
      <c r="CS1055" s="1">
        <v>1</v>
      </c>
      <c r="CT1055" s="1">
        <v>1</v>
      </c>
      <c r="CU1055" s="1">
        <v>0</v>
      </c>
      <c r="CV1055" s="1">
        <v>1</v>
      </c>
      <c r="CW1055" s="1">
        <v>1</v>
      </c>
      <c r="CX1055" s="1">
        <v>0</v>
      </c>
      <c r="CY1055" s="1">
        <v>2</v>
      </c>
      <c r="CZ1055" s="1">
        <v>0</v>
      </c>
      <c r="DA1055" s="1">
        <v>0</v>
      </c>
      <c r="DB1055" s="1">
        <v>2</v>
      </c>
      <c r="DC1055" s="1">
        <v>2</v>
      </c>
      <c r="DD1055" s="1">
        <v>2</v>
      </c>
      <c r="DE1055" s="1">
        <v>5</v>
      </c>
      <c r="DF1055" s="1">
        <v>2</v>
      </c>
      <c r="DG1055" s="1">
        <v>0</v>
      </c>
      <c r="DH1055" s="1">
        <v>2</v>
      </c>
      <c r="DI1055" s="1">
        <v>2</v>
      </c>
      <c r="DJ1055" s="1">
        <v>0</v>
      </c>
      <c r="DK1055" s="1">
        <v>2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12</v>
      </c>
      <c r="DS1055" s="1">
        <v>0</v>
      </c>
      <c r="DT1055" s="1">
        <v>12</v>
      </c>
      <c r="DU1055" s="1">
        <v>12</v>
      </c>
      <c r="DV1055" s="1">
        <v>12</v>
      </c>
      <c r="DW1055" s="1">
        <v>3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4</v>
      </c>
      <c r="ED1055" s="1">
        <v>4</v>
      </c>
      <c r="EE1055" s="1">
        <v>2</v>
      </c>
      <c r="EF1055" s="1">
        <v>0</v>
      </c>
      <c r="EG1055" s="1">
        <v>0</v>
      </c>
      <c r="EH1055" s="1">
        <v>0</v>
      </c>
      <c r="EI1055" s="1">
        <v>0</v>
      </c>
      <c r="EJ1055" s="1">
        <v>6</v>
      </c>
      <c r="EK1055" s="1">
        <v>6</v>
      </c>
      <c r="EL1055" s="1">
        <v>0</v>
      </c>
      <c r="EM1055" s="1">
        <v>6</v>
      </c>
      <c r="EN1055" s="1">
        <v>6</v>
      </c>
      <c r="EO1055" s="1">
        <v>0</v>
      </c>
      <c r="EP1055" s="1">
        <v>0</v>
      </c>
      <c r="EQ1055" s="1">
        <v>0</v>
      </c>
      <c r="ER1055" s="1">
        <v>1</v>
      </c>
      <c r="ES1055" s="1">
        <v>1</v>
      </c>
      <c r="ET1055" s="1">
        <v>0</v>
      </c>
      <c r="EU1055" s="1">
        <v>1</v>
      </c>
      <c r="EV1055" s="1">
        <v>0</v>
      </c>
      <c r="EW1055" s="1">
        <v>0</v>
      </c>
      <c r="EX1055" s="1">
        <v>0</v>
      </c>
      <c r="EY1055" s="1">
        <v>1</v>
      </c>
      <c r="EZ1055" s="1">
        <v>0</v>
      </c>
      <c r="FA1055" s="1">
        <v>1</v>
      </c>
      <c r="FB1055" s="1">
        <v>1</v>
      </c>
      <c r="FC1055" s="1">
        <v>1</v>
      </c>
      <c r="FD1055" s="1">
        <v>0</v>
      </c>
      <c r="FE1055" s="1">
        <v>1</v>
      </c>
      <c r="FF1055" s="1">
        <v>0</v>
      </c>
      <c r="FG1055" s="1">
        <v>1</v>
      </c>
      <c r="FH1055" s="1">
        <v>0</v>
      </c>
      <c r="FI1055" s="1">
        <v>0</v>
      </c>
      <c r="FJ1055" s="1">
        <v>1</v>
      </c>
      <c r="FK1055" s="1">
        <v>0</v>
      </c>
      <c r="FL1055" s="1">
        <v>1</v>
      </c>
      <c r="FM1055" s="1">
        <v>3</v>
      </c>
      <c r="FN1055" s="1">
        <v>1</v>
      </c>
      <c r="FO1055" s="1">
        <v>0</v>
      </c>
      <c r="FP1055" s="1">
        <v>0</v>
      </c>
      <c r="FQ1055" s="1">
        <v>0</v>
      </c>
      <c r="FR1055" s="1">
        <v>10</v>
      </c>
      <c r="FS1055" s="1">
        <v>0</v>
      </c>
      <c r="FT1055" s="1">
        <v>0</v>
      </c>
      <c r="FU1055" s="1">
        <v>0</v>
      </c>
      <c r="FV1055" s="1">
        <v>14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1</v>
      </c>
      <c r="GD1055" s="1">
        <v>1</v>
      </c>
      <c r="GE1055" s="1">
        <v>1</v>
      </c>
      <c r="GF1055" s="1">
        <v>3</v>
      </c>
      <c r="GG1055" s="1">
        <v>1</v>
      </c>
      <c r="GH1055" s="1">
        <v>1</v>
      </c>
      <c r="GI1055" s="1">
        <v>1</v>
      </c>
      <c r="GJ1055" s="1">
        <v>1</v>
      </c>
      <c r="GK1055" s="1">
        <v>1</v>
      </c>
      <c r="GL1055" s="1">
        <v>1</v>
      </c>
      <c r="GM1055" s="1">
        <v>0</v>
      </c>
      <c r="GN1055" s="1">
        <v>0</v>
      </c>
      <c r="GO1055" s="1">
        <v>1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1</v>
      </c>
      <c r="HP1055" s="1">
        <v>1</v>
      </c>
      <c r="HQ1055" s="1">
        <v>0</v>
      </c>
      <c r="HR1055" s="1">
        <v>0</v>
      </c>
      <c r="HS1055" s="1">
        <v>2</v>
      </c>
      <c r="HT1055" s="1">
        <v>2</v>
      </c>
      <c r="HU1055" s="1">
        <v>2</v>
      </c>
      <c r="HV1055" s="1">
        <v>6</v>
      </c>
      <c r="HW1055" s="1">
        <v>2</v>
      </c>
      <c r="HX1055" s="1">
        <v>2</v>
      </c>
      <c r="HY1055" s="1">
        <v>2</v>
      </c>
      <c r="HZ1055" s="1">
        <v>2</v>
      </c>
      <c r="IA1055" s="1">
        <v>2</v>
      </c>
      <c r="IB1055" s="1">
        <v>2</v>
      </c>
      <c r="IC1055" s="1">
        <v>2</v>
      </c>
      <c r="ID1055" s="1">
        <v>0</v>
      </c>
      <c r="IE1055" s="1">
        <v>0</v>
      </c>
      <c r="IF1055" s="1">
        <v>1</v>
      </c>
      <c r="IG1055" s="1">
        <v>1</v>
      </c>
      <c r="IH1055" s="1">
        <v>1</v>
      </c>
      <c r="II1055" s="1">
        <v>1</v>
      </c>
      <c r="IJ1055" s="1">
        <v>1</v>
      </c>
      <c r="IK1055" s="1">
        <v>1</v>
      </c>
      <c r="IL1055" s="1">
        <v>1</v>
      </c>
      <c r="IM1055" s="1">
        <v>1</v>
      </c>
      <c r="IN1055" s="1">
        <v>1</v>
      </c>
      <c r="IO1055" s="1">
        <v>1</v>
      </c>
      <c r="IP1055" s="1">
        <v>0</v>
      </c>
      <c r="IQ1055" s="1">
        <v>0</v>
      </c>
      <c r="IR1055" s="1">
        <v>0</v>
      </c>
      <c r="IS1055" s="1">
        <v>1</v>
      </c>
      <c r="IT1055" s="1">
        <v>1</v>
      </c>
      <c r="IU1055" s="1">
        <v>1</v>
      </c>
      <c r="IV1055" s="1">
        <v>3</v>
      </c>
      <c r="IW1055" s="1">
        <v>1</v>
      </c>
      <c r="IX1055" s="1">
        <v>1</v>
      </c>
      <c r="IY1055" s="1">
        <v>1</v>
      </c>
      <c r="IZ1055" s="1">
        <v>1</v>
      </c>
      <c r="JA1055" s="1">
        <v>1</v>
      </c>
      <c r="JB1055" s="1">
        <v>1</v>
      </c>
      <c r="JC1055" s="1">
        <v>0</v>
      </c>
      <c r="JD1055" s="1">
        <v>0</v>
      </c>
      <c r="JE1055" s="1">
        <v>0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0</v>
      </c>
      <c r="JN1055" s="1">
        <v>0</v>
      </c>
      <c r="JO1055" s="1">
        <v>0</v>
      </c>
      <c r="JP1055" s="1">
        <v>0</v>
      </c>
      <c r="JQ1055" s="1">
        <v>0</v>
      </c>
      <c r="JR1055" s="1">
        <v>0</v>
      </c>
      <c r="JS1055" s="1">
        <v>0</v>
      </c>
      <c r="JT1055" s="1">
        <v>0</v>
      </c>
      <c r="JU1055" s="1">
        <v>0</v>
      </c>
      <c r="JV1055" s="1">
        <v>0</v>
      </c>
      <c r="JW1055" s="1">
        <v>0</v>
      </c>
      <c r="JX1055" s="1">
        <v>0</v>
      </c>
      <c r="JY1055" s="1">
        <v>0</v>
      </c>
      <c r="JZ1055" s="1">
        <v>0</v>
      </c>
      <c r="KA1055" s="1">
        <v>0</v>
      </c>
      <c r="KB1055" s="1">
        <v>0</v>
      </c>
      <c r="KC1055" s="1">
        <v>0</v>
      </c>
      <c r="KD1055" s="1">
        <v>0</v>
      </c>
      <c r="KE1055" s="1">
        <v>0</v>
      </c>
      <c r="KF1055" s="1">
        <v>0</v>
      </c>
      <c r="KG1055" s="1">
        <v>0</v>
      </c>
      <c r="KH1055" s="1">
        <v>0</v>
      </c>
      <c r="KI1055" s="1">
        <v>0</v>
      </c>
      <c r="KJ1055" s="1">
        <v>0</v>
      </c>
      <c r="KK1055" s="1">
        <v>0</v>
      </c>
      <c r="KL1055" s="1">
        <v>0</v>
      </c>
      <c r="KM1055" s="1">
        <v>0</v>
      </c>
      <c r="KN1055" s="1">
        <v>0</v>
      </c>
      <c r="KO1055" s="1">
        <v>0</v>
      </c>
      <c r="KP1055" s="1">
        <v>0</v>
      </c>
      <c r="KQ1055" s="1">
        <v>0</v>
      </c>
      <c r="KR1055" s="1">
        <v>0</v>
      </c>
      <c r="KS1055" s="1">
        <v>0</v>
      </c>
      <c r="KT1055" s="1">
        <v>0</v>
      </c>
      <c r="KU1055" s="1">
        <v>0</v>
      </c>
      <c r="KV1055" s="1">
        <v>0</v>
      </c>
      <c r="KW1055" s="1">
        <v>0</v>
      </c>
      <c r="KX1055" s="1">
        <v>0</v>
      </c>
      <c r="KY1055" s="1">
        <v>0</v>
      </c>
      <c r="KZ1055" s="1">
        <v>0</v>
      </c>
      <c r="LA1055" s="1">
        <v>0</v>
      </c>
      <c r="LB1055" s="1">
        <v>0</v>
      </c>
      <c r="LC1055" s="1">
        <v>0</v>
      </c>
      <c r="LD1055" s="1">
        <v>0</v>
      </c>
      <c r="LE1055" s="1">
        <v>0</v>
      </c>
      <c r="LF1055" s="1">
        <v>0</v>
      </c>
      <c r="LG1055" s="1">
        <v>0</v>
      </c>
      <c r="LH1055" s="1">
        <v>0</v>
      </c>
      <c r="LI1055" s="1">
        <v>0</v>
      </c>
      <c r="LJ1055" s="1">
        <v>0</v>
      </c>
      <c r="LK1055" s="1">
        <v>0</v>
      </c>
      <c r="LL1055" s="1">
        <v>0</v>
      </c>
      <c r="LM1055" s="1">
        <v>0</v>
      </c>
      <c r="LN1055" s="1">
        <v>0</v>
      </c>
      <c r="LO1055" s="1">
        <v>0</v>
      </c>
      <c r="LP1055" s="1">
        <v>0</v>
      </c>
      <c r="LQ1055" s="1">
        <v>0</v>
      </c>
      <c r="LR1055" s="1">
        <v>0</v>
      </c>
      <c r="LS1055" s="1">
        <v>0</v>
      </c>
      <c r="LT1055" s="1">
        <v>0</v>
      </c>
      <c r="LU1055" s="1">
        <v>0</v>
      </c>
      <c r="LV1055" s="1">
        <v>0</v>
      </c>
      <c r="LW1055" s="1">
        <v>0</v>
      </c>
      <c r="LX1055" s="1">
        <v>0</v>
      </c>
      <c r="LY1055" s="1">
        <v>0</v>
      </c>
      <c r="LZ1055" s="1">
        <v>0</v>
      </c>
      <c r="MA1055" s="1">
        <v>0</v>
      </c>
      <c r="MB1055" s="1">
        <v>0</v>
      </c>
      <c r="MC1055" s="1">
        <v>1</v>
      </c>
    </row>
    <row r="1056" spans="1:341">
      <c r="A1056" s="1">
        <v>2017</v>
      </c>
      <c r="B1056" s="1" t="s">
        <v>1138</v>
      </c>
      <c r="C1056" s="1">
        <v>1</v>
      </c>
      <c r="D1056" s="1">
        <v>0</v>
      </c>
      <c r="E1056" s="1">
        <v>1</v>
      </c>
      <c r="F1056" s="1">
        <v>1</v>
      </c>
      <c r="G1056" s="1">
        <v>1</v>
      </c>
      <c r="H1056" s="1">
        <v>1</v>
      </c>
      <c r="I1056" s="1">
        <v>1</v>
      </c>
      <c r="J1056" s="1">
        <v>1</v>
      </c>
      <c r="K1056" s="1">
        <v>2</v>
      </c>
      <c r="L1056" s="1">
        <v>2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3</v>
      </c>
      <c r="X1056" s="1">
        <v>3</v>
      </c>
      <c r="Y1056" s="1">
        <v>3</v>
      </c>
      <c r="Z1056" s="1">
        <v>3</v>
      </c>
      <c r="AA1056" s="1">
        <v>3</v>
      </c>
      <c r="AB1056" s="1">
        <v>3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2</v>
      </c>
      <c r="AX1056" s="1">
        <v>1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  <c r="BG1056" s="1">
        <v>3</v>
      </c>
      <c r="BH1056" s="1">
        <v>0</v>
      </c>
      <c r="BI1056" s="1">
        <v>0</v>
      </c>
      <c r="BJ1056" s="1">
        <v>3</v>
      </c>
      <c r="BK1056" s="1">
        <v>0</v>
      </c>
      <c r="BL1056" s="1">
        <v>0</v>
      </c>
      <c r="BM1056" s="1">
        <v>1</v>
      </c>
      <c r="BN1056" s="1">
        <v>0</v>
      </c>
      <c r="BO1056" s="1">
        <v>1</v>
      </c>
      <c r="BP1056" s="1">
        <v>0</v>
      </c>
      <c r="BQ1056" s="1">
        <v>1</v>
      </c>
      <c r="BR1056" s="1">
        <v>1</v>
      </c>
      <c r="BS1056" s="1">
        <v>1</v>
      </c>
      <c r="BT1056" s="1">
        <v>3</v>
      </c>
      <c r="BU1056" s="1">
        <v>1</v>
      </c>
      <c r="BV1056" s="1">
        <v>1</v>
      </c>
      <c r="BW1056" s="1">
        <v>0</v>
      </c>
      <c r="BX1056" s="1">
        <v>0</v>
      </c>
      <c r="BY1056" s="1">
        <v>1</v>
      </c>
      <c r="BZ1056" s="1">
        <v>0</v>
      </c>
      <c r="CA1056" s="1">
        <v>1</v>
      </c>
      <c r="CB1056" s="1">
        <v>1</v>
      </c>
      <c r="CC1056" s="1">
        <v>1</v>
      </c>
      <c r="CD1056" s="1">
        <v>0</v>
      </c>
      <c r="CE1056" s="1">
        <v>3</v>
      </c>
      <c r="CF1056" s="1">
        <v>0</v>
      </c>
      <c r="CG1056" s="1">
        <v>0</v>
      </c>
      <c r="CH1056" s="1">
        <v>0</v>
      </c>
      <c r="CI1056" s="1">
        <v>0</v>
      </c>
      <c r="CJ1056" s="1">
        <v>3</v>
      </c>
      <c r="CK1056" s="1">
        <v>3</v>
      </c>
      <c r="CL1056" s="1">
        <v>3</v>
      </c>
      <c r="CM1056" s="1">
        <v>3</v>
      </c>
      <c r="CN1056" s="1">
        <v>3</v>
      </c>
      <c r="CO1056" s="1">
        <v>0</v>
      </c>
      <c r="CP1056" s="1">
        <v>1</v>
      </c>
      <c r="CQ1056" s="1">
        <v>3</v>
      </c>
      <c r="CR1056" s="1">
        <v>3</v>
      </c>
      <c r="CS1056" s="1">
        <v>2</v>
      </c>
      <c r="CT1056" s="1">
        <v>2</v>
      </c>
      <c r="CU1056" s="1">
        <v>0</v>
      </c>
      <c r="CV1056" s="1">
        <v>1</v>
      </c>
      <c r="CW1056" s="1">
        <v>1</v>
      </c>
      <c r="CX1056" s="1">
        <v>0</v>
      </c>
      <c r="CY1056" s="1">
        <v>2</v>
      </c>
      <c r="CZ1056" s="1">
        <v>0</v>
      </c>
      <c r="DA1056" s="1">
        <v>0</v>
      </c>
      <c r="DB1056" s="1">
        <v>2</v>
      </c>
      <c r="DC1056" s="1">
        <v>2</v>
      </c>
      <c r="DD1056" s="1">
        <v>2</v>
      </c>
      <c r="DE1056" s="1">
        <v>5</v>
      </c>
      <c r="DF1056" s="1">
        <v>2</v>
      </c>
      <c r="DG1056" s="1">
        <v>0</v>
      </c>
      <c r="DH1056" s="1">
        <v>2</v>
      </c>
      <c r="DI1056" s="1">
        <v>2</v>
      </c>
      <c r="DJ1056" s="1">
        <v>0</v>
      </c>
      <c r="DK1056" s="1">
        <v>2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12</v>
      </c>
      <c r="DS1056" s="1">
        <v>0</v>
      </c>
      <c r="DT1056" s="1">
        <v>12</v>
      </c>
      <c r="DU1056" s="1">
        <v>12</v>
      </c>
      <c r="DV1056" s="1">
        <v>12</v>
      </c>
      <c r="DW1056" s="1">
        <v>3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2</v>
      </c>
      <c r="ED1056" s="1">
        <v>2</v>
      </c>
      <c r="EE1056" s="1">
        <v>2</v>
      </c>
      <c r="EF1056" s="1">
        <v>0</v>
      </c>
      <c r="EG1056" s="1">
        <v>0</v>
      </c>
      <c r="EH1056" s="1">
        <v>0</v>
      </c>
      <c r="EI1056" s="1">
        <v>0</v>
      </c>
      <c r="EJ1056" s="1">
        <v>6</v>
      </c>
      <c r="EK1056" s="1">
        <v>5</v>
      </c>
      <c r="EL1056" s="1">
        <v>1</v>
      </c>
      <c r="EM1056" s="1">
        <v>10</v>
      </c>
      <c r="EN1056" s="1">
        <v>10</v>
      </c>
      <c r="EO1056" s="1">
        <v>0</v>
      </c>
      <c r="EP1056" s="1">
        <v>0</v>
      </c>
      <c r="EQ1056" s="1">
        <v>0</v>
      </c>
      <c r="ER1056" s="1">
        <v>1</v>
      </c>
      <c r="ES1056" s="1">
        <v>1</v>
      </c>
      <c r="ET1056" s="1">
        <v>0</v>
      </c>
      <c r="EU1056" s="1">
        <v>1</v>
      </c>
      <c r="EV1056" s="1">
        <v>0</v>
      </c>
      <c r="EW1056" s="1">
        <v>0</v>
      </c>
      <c r="EX1056" s="1">
        <v>0</v>
      </c>
      <c r="EY1056" s="1">
        <v>1</v>
      </c>
      <c r="EZ1056" s="1">
        <v>0</v>
      </c>
      <c r="FA1056" s="1">
        <v>1</v>
      </c>
      <c r="FB1056" s="1">
        <v>1</v>
      </c>
      <c r="FC1056" s="1">
        <v>1</v>
      </c>
      <c r="FD1056" s="1">
        <v>0</v>
      </c>
      <c r="FE1056" s="1">
        <v>1</v>
      </c>
      <c r="FF1056" s="1">
        <v>0</v>
      </c>
      <c r="FG1056" s="1">
        <v>1</v>
      </c>
      <c r="FH1056" s="1">
        <v>0</v>
      </c>
      <c r="FI1056" s="1">
        <v>0</v>
      </c>
      <c r="FJ1056" s="1">
        <v>1</v>
      </c>
      <c r="FK1056" s="1">
        <v>0</v>
      </c>
      <c r="FL1056" s="1">
        <v>1</v>
      </c>
      <c r="FM1056" s="1">
        <v>3</v>
      </c>
      <c r="FN1056" s="1">
        <v>1</v>
      </c>
      <c r="FO1056" s="1">
        <v>0</v>
      </c>
      <c r="FP1056" s="1">
        <v>0</v>
      </c>
      <c r="FQ1056" s="1">
        <v>0</v>
      </c>
      <c r="FR1056" s="1">
        <v>13</v>
      </c>
      <c r="FS1056" s="1">
        <v>0</v>
      </c>
      <c r="FT1056" s="1">
        <v>0</v>
      </c>
      <c r="FU1056" s="1">
        <v>0</v>
      </c>
      <c r="FV1056" s="1">
        <v>14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1</v>
      </c>
      <c r="GD1056" s="1">
        <v>1</v>
      </c>
      <c r="GE1056" s="1">
        <v>1</v>
      </c>
      <c r="GF1056" s="1">
        <v>3</v>
      </c>
      <c r="GG1056" s="1">
        <v>1</v>
      </c>
      <c r="GH1056" s="1">
        <v>1</v>
      </c>
      <c r="GI1056" s="1">
        <v>1</v>
      </c>
      <c r="GJ1056" s="1">
        <v>1</v>
      </c>
      <c r="GK1056" s="1">
        <v>1</v>
      </c>
      <c r="GL1056" s="1">
        <v>1</v>
      </c>
      <c r="GM1056" s="1">
        <v>0</v>
      </c>
      <c r="GN1056" s="1">
        <v>0</v>
      </c>
      <c r="GO1056" s="1">
        <v>1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1</v>
      </c>
      <c r="HP1056" s="1">
        <v>1</v>
      </c>
      <c r="HQ1056" s="1">
        <v>0</v>
      </c>
      <c r="HR1056" s="1">
        <v>0</v>
      </c>
      <c r="HS1056" s="1">
        <v>2</v>
      </c>
      <c r="HT1056" s="1">
        <v>2</v>
      </c>
      <c r="HU1056" s="1">
        <v>2</v>
      </c>
      <c r="HV1056" s="1">
        <v>6</v>
      </c>
      <c r="HW1056" s="1">
        <v>2</v>
      </c>
      <c r="HX1056" s="1">
        <v>2</v>
      </c>
      <c r="HY1056" s="1">
        <v>2</v>
      </c>
      <c r="HZ1056" s="1">
        <v>2</v>
      </c>
      <c r="IA1056" s="1">
        <v>2</v>
      </c>
      <c r="IB1056" s="1">
        <v>2</v>
      </c>
      <c r="IC1056" s="1">
        <v>2</v>
      </c>
      <c r="ID1056" s="1">
        <v>0</v>
      </c>
      <c r="IE1056" s="1">
        <v>0</v>
      </c>
      <c r="IF1056" s="1">
        <v>1</v>
      </c>
      <c r="IG1056" s="1">
        <v>1</v>
      </c>
      <c r="IH1056" s="1">
        <v>1</v>
      </c>
      <c r="II1056" s="1">
        <v>1</v>
      </c>
      <c r="IJ1056" s="1">
        <v>1</v>
      </c>
      <c r="IK1056" s="1">
        <v>1</v>
      </c>
      <c r="IL1056" s="1">
        <v>1</v>
      </c>
      <c r="IM1056" s="1">
        <v>1</v>
      </c>
      <c r="IN1056" s="1">
        <v>1</v>
      </c>
      <c r="IO1056" s="1">
        <v>1</v>
      </c>
      <c r="IP1056" s="1">
        <v>0</v>
      </c>
      <c r="IQ1056" s="1">
        <v>0</v>
      </c>
      <c r="IR1056" s="1">
        <v>0</v>
      </c>
      <c r="IS1056" s="1">
        <v>1</v>
      </c>
      <c r="IT1056" s="1">
        <v>1</v>
      </c>
      <c r="IU1056" s="1">
        <v>1</v>
      </c>
      <c r="IV1056" s="1">
        <v>3</v>
      </c>
      <c r="IW1056" s="1">
        <v>1</v>
      </c>
      <c r="IX1056" s="1">
        <v>1</v>
      </c>
      <c r="IY1056" s="1">
        <v>1</v>
      </c>
      <c r="IZ1056" s="1">
        <v>1</v>
      </c>
      <c r="JA1056" s="1">
        <v>1</v>
      </c>
      <c r="JB1056" s="1">
        <v>1</v>
      </c>
      <c r="JC1056" s="1">
        <v>0</v>
      </c>
      <c r="JD1056" s="1">
        <v>0</v>
      </c>
      <c r="JE1056" s="1">
        <v>0</v>
      </c>
      <c r="JF1056" s="1">
        <v>0</v>
      </c>
      <c r="JG1056" s="1">
        <v>0</v>
      </c>
      <c r="JH1056" s="1">
        <v>0</v>
      </c>
      <c r="JI1056" s="1">
        <v>0</v>
      </c>
      <c r="JJ1056" s="1">
        <v>0</v>
      </c>
      <c r="JK1056" s="1">
        <v>0</v>
      </c>
      <c r="JL1056" s="1">
        <v>0</v>
      </c>
      <c r="JM1056" s="1">
        <v>0</v>
      </c>
      <c r="JN1056" s="1">
        <v>0</v>
      </c>
      <c r="JO1056" s="1">
        <v>0</v>
      </c>
      <c r="JP1056" s="1">
        <v>0</v>
      </c>
      <c r="JQ1056" s="1">
        <v>0</v>
      </c>
      <c r="JR1056" s="1">
        <v>0</v>
      </c>
      <c r="JS1056" s="1">
        <v>0</v>
      </c>
      <c r="JT1056" s="1">
        <v>0</v>
      </c>
      <c r="JU1056" s="1">
        <v>0</v>
      </c>
      <c r="JV1056" s="1">
        <v>0</v>
      </c>
      <c r="JW1056" s="1">
        <v>0</v>
      </c>
      <c r="JX1056" s="1">
        <v>0</v>
      </c>
      <c r="JY1056" s="1">
        <v>0</v>
      </c>
      <c r="JZ1056" s="1">
        <v>0</v>
      </c>
      <c r="KA1056" s="1">
        <v>0</v>
      </c>
      <c r="KB1056" s="1">
        <v>0</v>
      </c>
      <c r="KC1056" s="1">
        <v>0</v>
      </c>
      <c r="KD1056" s="1">
        <v>0</v>
      </c>
      <c r="KE1056" s="1">
        <v>0</v>
      </c>
      <c r="KF1056" s="1">
        <v>0</v>
      </c>
      <c r="KG1056" s="1">
        <v>0</v>
      </c>
      <c r="KH1056" s="1">
        <v>0</v>
      </c>
      <c r="KI1056" s="1">
        <v>0</v>
      </c>
      <c r="KJ1056" s="1">
        <v>0</v>
      </c>
      <c r="KK1056" s="1">
        <v>0</v>
      </c>
      <c r="KL1056" s="1">
        <v>0</v>
      </c>
      <c r="KM1056" s="1">
        <v>0</v>
      </c>
      <c r="KN1056" s="1">
        <v>0</v>
      </c>
      <c r="KO1056" s="1">
        <v>0</v>
      </c>
      <c r="KP1056" s="1">
        <v>0</v>
      </c>
      <c r="KQ1056" s="1">
        <v>0</v>
      </c>
      <c r="KR1056" s="1">
        <v>0</v>
      </c>
      <c r="KS1056" s="1">
        <v>0</v>
      </c>
      <c r="KT1056" s="1">
        <v>0</v>
      </c>
      <c r="KU1056" s="1">
        <v>0</v>
      </c>
      <c r="KV1056" s="1">
        <v>0</v>
      </c>
      <c r="KW1056" s="1">
        <v>0</v>
      </c>
      <c r="KX1056" s="1">
        <v>0</v>
      </c>
      <c r="KY1056" s="1">
        <v>0</v>
      </c>
      <c r="KZ1056" s="1">
        <v>0</v>
      </c>
      <c r="LA1056" s="1">
        <v>0</v>
      </c>
      <c r="LB1056" s="1">
        <v>0</v>
      </c>
      <c r="LC1056" s="1">
        <v>0</v>
      </c>
      <c r="LD1056" s="1">
        <v>0</v>
      </c>
      <c r="LE1056" s="1">
        <v>0</v>
      </c>
      <c r="LF1056" s="1">
        <v>0</v>
      </c>
      <c r="LG1056" s="1">
        <v>0</v>
      </c>
      <c r="LH1056" s="1">
        <v>0</v>
      </c>
      <c r="LI1056" s="1">
        <v>0</v>
      </c>
      <c r="LJ1056" s="1">
        <v>0</v>
      </c>
      <c r="LK1056" s="1">
        <v>0</v>
      </c>
      <c r="LL1056" s="1">
        <v>0</v>
      </c>
      <c r="LM1056" s="1">
        <v>0</v>
      </c>
      <c r="LN1056" s="1">
        <v>0</v>
      </c>
      <c r="LO1056" s="1">
        <v>0</v>
      </c>
      <c r="LP1056" s="1">
        <v>0</v>
      </c>
      <c r="LQ1056" s="1">
        <v>0</v>
      </c>
      <c r="LR1056" s="1">
        <v>0</v>
      </c>
      <c r="LS1056" s="1">
        <v>0</v>
      </c>
      <c r="LT1056" s="1">
        <v>0</v>
      </c>
      <c r="LU1056" s="1">
        <v>0</v>
      </c>
      <c r="LV1056" s="1">
        <v>0</v>
      </c>
      <c r="LW1056" s="1">
        <v>0</v>
      </c>
      <c r="LX1056" s="1">
        <v>0</v>
      </c>
      <c r="LY1056" s="1">
        <v>0</v>
      </c>
      <c r="LZ1056" s="1">
        <v>0</v>
      </c>
      <c r="MA1056" s="1">
        <v>0</v>
      </c>
      <c r="MB1056" s="1">
        <v>0</v>
      </c>
      <c r="MC1056" s="1">
        <v>1</v>
      </c>
    </row>
    <row r="1057" spans="1:341">
      <c r="A1057" s="1">
        <v>2017</v>
      </c>
      <c r="B1057" s="1" t="s">
        <v>1139</v>
      </c>
      <c r="C1057" s="1">
        <v>1</v>
      </c>
      <c r="D1057" s="1">
        <v>0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2</v>
      </c>
      <c r="L1057" s="1">
        <v>2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2</v>
      </c>
      <c r="AX1057" s="1">
        <v>1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  <c r="BG1057" s="1">
        <v>3</v>
      </c>
      <c r="BH1057" s="1">
        <v>0</v>
      </c>
      <c r="BI1057" s="1">
        <v>0</v>
      </c>
      <c r="BJ1057" s="1">
        <v>3</v>
      </c>
      <c r="BK1057" s="1">
        <v>0</v>
      </c>
      <c r="BL1057" s="1">
        <v>0</v>
      </c>
      <c r="BM1057" s="1">
        <v>1</v>
      </c>
      <c r="BN1057" s="1">
        <v>0</v>
      </c>
      <c r="BO1057" s="1">
        <v>1</v>
      </c>
      <c r="BP1057" s="1">
        <v>0</v>
      </c>
      <c r="BQ1057" s="1">
        <v>1</v>
      </c>
      <c r="BR1057" s="1">
        <v>1</v>
      </c>
      <c r="BS1057" s="1">
        <v>1</v>
      </c>
      <c r="BT1057" s="1">
        <v>3</v>
      </c>
      <c r="BU1057" s="1">
        <v>1</v>
      </c>
      <c r="BV1057" s="1">
        <v>1</v>
      </c>
      <c r="BW1057" s="1">
        <v>0</v>
      </c>
      <c r="BX1057" s="1">
        <v>0</v>
      </c>
      <c r="BY1057" s="1">
        <v>1</v>
      </c>
      <c r="BZ1057" s="1">
        <v>0</v>
      </c>
      <c r="CA1057" s="1">
        <v>1</v>
      </c>
      <c r="CB1057" s="1">
        <v>1</v>
      </c>
      <c r="CC1057" s="1">
        <v>1</v>
      </c>
      <c r="CD1057" s="1">
        <v>0</v>
      </c>
      <c r="CE1057" s="1">
        <v>3</v>
      </c>
      <c r="CF1057" s="1">
        <v>0</v>
      </c>
      <c r="CG1057" s="1">
        <v>0</v>
      </c>
      <c r="CH1057" s="1">
        <v>0</v>
      </c>
      <c r="CI1057" s="1">
        <v>0</v>
      </c>
      <c r="CJ1057" s="1">
        <v>3</v>
      </c>
      <c r="CK1057" s="1">
        <v>3</v>
      </c>
      <c r="CL1057" s="1">
        <v>3</v>
      </c>
      <c r="CM1057" s="1">
        <v>3</v>
      </c>
      <c r="CN1057" s="1">
        <v>3</v>
      </c>
      <c r="CO1057" s="1">
        <v>0</v>
      </c>
      <c r="CP1057" s="1">
        <v>1</v>
      </c>
      <c r="CQ1057" s="1">
        <v>3</v>
      </c>
      <c r="CR1057" s="1">
        <v>3</v>
      </c>
      <c r="CS1057" s="1">
        <v>2</v>
      </c>
      <c r="CT1057" s="1">
        <v>2</v>
      </c>
      <c r="CU1057" s="1">
        <v>0</v>
      </c>
      <c r="CV1057" s="1">
        <v>1</v>
      </c>
      <c r="CW1057" s="1">
        <v>1</v>
      </c>
      <c r="CX1057" s="1">
        <v>0</v>
      </c>
      <c r="CY1057" s="1">
        <v>2</v>
      </c>
      <c r="CZ1057" s="1">
        <v>0</v>
      </c>
      <c r="DA1057" s="1">
        <v>0</v>
      </c>
      <c r="DB1057" s="1">
        <v>2</v>
      </c>
      <c r="DC1057" s="1">
        <v>2</v>
      </c>
      <c r="DD1057" s="1">
        <v>2</v>
      </c>
      <c r="DE1057" s="1">
        <v>5</v>
      </c>
      <c r="DF1057" s="1">
        <v>2</v>
      </c>
      <c r="DG1057" s="1">
        <v>0</v>
      </c>
      <c r="DH1057" s="1">
        <v>2</v>
      </c>
      <c r="DI1057" s="1">
        <v>2</v>
      </c>
      <c r="DJ1057" s="1">
        <v>0</v>
      </c>
      <c r="DK1057" s="1">
        <v>2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7</v>
      </c>
      <c r="DS1057" s="1">
        <v>0</v>
      </c>
      <c r="DT1057" s="1">
        <v>7</v>
      </c>
      <c r="DU1057" s="1">
        <v>7</v>
      </c>
      <c r="DV1057" s="1">
        <v>7</v>
      </c>
      <c r="DW1057" s="1">
        <v>2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2</v>
      </c>
      <c r="ED1057" s="1">
        <v>2</v>
      </c>
      <c r="EE1057" s="1">
        <v>2</v>
      </c>
      <c r="EF1057" s="1">
        <v>0</v>
      </c>
      <c r="EG1057" s="1">
        <v>0</v>
      </c>
      <c r="EH1057" s="1">
        <v>0</v>
      </c>
      <c r="EI1057" s="1">
        <v>0</v>
      </c>
      <c r="EJ1057" s="1">
        <v>2</v>
      </c>
      <c r="EK1057" s="1">
        <v>0</v>
      </c>
      <c r="EL1057" s="1">
        <v>2</v>
      </c>
      <c r="EM1057" s="1">
        <v>2</v>
      </c>
      <c r="EN1057" s="1">
        <v>2</v>
      </c>
      <c r="EO1057" s="1">
        <v>0</v>
      </c>
      <c r="EP1057" s="1">
        <v>0</v>
      </c>
      <c r="EQ1057" s="1">
        <v>0</v>
      </c>
      <c r="ER1057" s="1">
        <v>1</v>
      </c>
      <c r="ES1057" s="1">
        <v>1</v>
      </c>
      <c r="ET1057" s="1">
        <v>0</v>
      </c>
      <c r="EU1057" s="1">
        <v>1</v>
      </c>
      <c r="EV1057" s="1">
        <v>0</v>
      </c>
      <c r="EW1057" s="1">
        <v>0</v>
      </c>
      <c r="EX1057" s="1">
        <v>0</v>
      </c>
      <c r="EY1057" s="1">
        <v>1</v>
      </c>
      <c r="EZ1057" s="1">
        <v>0</v>
      </c>
      <c r="FA1057" s="1">
        <v>1</v>
      </c>
      <c r="FB1057" s="1">
        <v>1</v>
      </c>
      <c r="FC1057" s="1">
        <v>1</v>
      </c>
      <c r="FD1057" s="1">
        <v>0</v>
      </c>
      <c r="FE1057" s="1">
        <v>1</v>
      </c>
      <c r="FF1057" s="1">
        <v>0</v>
      </c>
      <c r="FG1057" s="1">
        <v>1</v>
      </c>
      <c r="FH1057" s="1">
        <v>0</v>
      </c>
      <c r="FI1057" s="1">
        <v>0</v>
      </c>
      <c r="FJ1057" s="1">
        <v>1</v>
      </c>
      <c r="FK1057" s="1">
        <v>0</v>
      </c>
      <c r="FL1057" s="1">
        <v>1</v>
      </c>
      <c r="FM1057" s="1">
        <v>3</v>
      </c>
      <c r="FN1057" s="1">
        <v>1</v>
      </c>
      <c r="FO1057" s="1">
        <v>0</v>
      </c>
      <c r="FP1057" s="1">
        <v>0</v>
      </c>
      <c r="FQ1057" s="1">
        <v>0</v>
      </c>
      <c r="FR1057" s="1">
        <v>15</v>
      </c>
      <c r="FS1057" s="1">
        <v>0</v>
      </c>
      <c r="FT1057" s="1">
        <v>0</v>
      </c>
      <c r="FU1057" s="1">
        <v>0</v>
      </c>
      <c r="FV1057" s="1">
        <v>13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1</v>
      </c>
      <c r="GD1057" s="1">
        <v>1</v>
      </c>
      <c r="GE1057" s="1">
        <v>1</v>
      </c>
      <c r="GF1057" s="1">
        <v>3</v>
      </c>
      <c r="GG1057" s="1">
        <v>1</v>
      </c>
      <c r="GH1057" s="1">
        <v>1</v>
      </c>
      <c r="GI1057" s="1">
        <v>1</v>
      </c>
      <c r="GJ1057" s="1">
        <v>1</v>
      </c>
      <c r="GK1057" s="1">
        <v>1</v>
      </c>
      <c r="GL1057" s="1">
        <v>1</v>
      </c>
      <c r="GM1057" s="1">
        <v>0</v>
      </c>
      <c r="GN1057" s="1">
        <v>0</v>
      </c>
      <c r="GO1057" s="1">
        <v>1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1</v>
      </c>
      <c r="HP1057" s="1">
        <v>1</v>
      </c>
      <c r="HQ1057" s="1">
        <v>0</v>
      </c>
      <c r="HR1057" s="1">
        <v>0</v>
      </c>
      <c r="HS1057" s="1">
        <v>2</v>
      </c>
      <c r="HT1057" s="1">
        <v>2</v>
      </c>
      <c r="HU1057" s="1">
        <v>2</v>
      </c>
      <c r="HV1057" s="1">
        <v>6</v>
      </c>
      <c r="HW1057" s="1">
        <v>2</v>
      </c>
      <c r="HX1057" s="1">
        <v>2</v>
      </c>
      <c r="HY1057" s="1">
        <v>2</v>
      </c>
      <c r="HZ1057" s="1">
        <v>2</v>
      </c>
      <c r="IA1057" s="1">
        <v>2</v>
      </c>
      <c r="IB1057" s="1">
        <v>2</v>
      </c>
      <c r="IC1057" s="1">
        <v>2</v>
      </c>
      <c r="ID1057" s="1">
        <v>0</v>
      </c>
      <c r="IE1057" s="1">
        <v>0</v>
      </c>
      <c r="IF1057" s="1">
        <v>1</v>
      </c>
      <c r="IG1057" s="1">
        <v>1</v>
      </c>
      <c r="IH1057" s="1">
        <v>1</v>
      </c>
      <c r="II1057" s="1">
        <v>1</v>
      </c>
      <c r="IJ1057" s="1">
        <v>1</v>
      </c>
      <c r="IK1057" s="1">
        <v>1</v>
      </c>
      <c r="IL1057" s="1">
        <v>1</v>
      </c>
      <c r="IM1057" s="1">
        <v>1</v>
      </c>
      <c r="IN1057" s="1">
        <v>1</v>
      </c>
      <c r="IO1057" s="1">
        <v>1</v>
      </c>
      <c r="IP1057" s="1">
        <v>0</v>
      </c>
      <c r="IQ1057" s="1">
        <v>0</v>
      </c>
      <c r="IR1057" s="1">
        <v>0</v>
      </c>
      <c r="IS1057" s="1">
        <v>1</v>
      </c>
      <c r="IT1057" s="1">
        <v>1</v>
      </c>
      <c r="IU1057" s="1">
        <v>1</v>
      </c>
      <c r="IV1057" s="1">
        <v>3</v>
      </c>
      <c r="IW1057" s="1">
        <v>1</v>
      </c>
      <c r="IX1057" s="1">
        <v>1</v>
      </c>
      <c r="IY1057" s="1">
        <v>1</v>
      </c>
      <c r="IZ1057" s="1">
        <v>1</v>
      </c>
      <c r="JA1057" s="1">
        <v>1</v>
      </c>
      <c r="JB1057" s="1">
        <v>1</v>
      </c>
      <c r="JC1057" s="1">
        <v>0</v>
      </c>
      <c r="JD1057" s="1">
        <v>0</v>
      </c>
      <c r="JE1057" s="1">
        <v>0</v>
      </c>
      <c r="JF1057" s="1">
        <v>0</v>
      </c>
      <c r="JG1057" s="1">
        <v>0</v>
      </c>
      <c r="JH1057" s="1">
        <v>0</v>
      </c>
      <c r="JI1057" s="1">
        <v>0</v>
      </c>
      <c r="JJ1057" s="1">
        <v>0</v>
      </c>
      <c r="JK1057" s="1">
        <v>0</v>
      </c>
      <c r="JL1057" s="1">
        <v>0</v>
      </c>
      <c r="JM1057" s="1">
        <v>0</v>
      </c>
      <c r="JN1057" s="1">
        <v>0</v>
      </c>
      <c r="JO1057" s="1">
        <v>0</v>
      </c>
      <c r="JP1057" s="1">
        <v>0</v>
      </c>
      <c r="JQ1057" s="1">
        <v>0</v>
      </c>
      <c r="JR1057" s="1">
        <v>0</v>
      </c>
      <c r="JS1057" s="1">
        <v>0</v>
      </c>
      <c r="JT1057" s="1">
        <v>0</v>
      </c>
      <c r="JU1057" s="1">
        <v>0</v>
      </c>
      <c r="JV1057" s="1">
        <v>0</v>
      </c>
      <c r="JW1057" s="1">
        <v>0</v>
      </c>
      <c r="JX1057" s="1">
        <v>0</v>
      </c>
      <c r="JY1057" s="1">
        <v>0</v>
      </c>
      <c r="JZ1057" s="1">
        <v>0</v>
      </c>
      <c r="KA1057" s="1">
        <v>0</v>
      </c>
      <c r="KB1057" s="1">
        <v>0</v>
      </c>
      <c r="KC1057" s="1">
        <v>0</v>
      </c>
      <c r="KD1057" s="1">
        <v>0</v>
      </c>
      <c r="KE1057" s="1">
        <v>0</v>
      </c>
      <c r="KF1057" s="1">
        <v>0</v>
      </c>
      <c r="KG1057" s="1">
        <v>0</v>
      </c>
      <c r="KH1057" s="1">
        <v>0</v>
      </c>
      <c r="KI1057" s="1">
        <v>0</v>
      </c>
      <c r="KJ1057" s="1">
        <v>0</v>
      </c>
      <c r="KK1057" s="1">
        <v>0</v>
      </c>
      <c r="KL1057" s="1">
        <v>0</v>
      </c>
      <c r="KM1057" s="1">
        <v>0</v>
      </c>
      <c r="KN1057" s="1">
        <v>0</v>
      </c>
      <c r="KO1057" s="1">
        <v>0</v>
      </c>
      <c r="KP1057" s="1">
        <v>0</v>
      </c>
      <c r="KQ1057" s="1">
        <v>0</v>
      </c>
      <c r="KR1057" s="1">
        <v>0</v>
      </c>
      <c r="KS1057" s="1">
        <v>0</v>
      </c>
      <c r="KT1057" s="1">
        <v>0</v>
      </c>
      <c r="KU1057" s="1">
        <v>0</v>
      </c>
      <c r="KV1057" s="1">
        <v>0</v>
      </c>
      <c r="KW1057" s="1">
        <v>0</v>
      </c>
      <c r="KX1057" s="1">
        <v>0</v>
      </c>
      <c r="KY1057" s="1">
        <v>0</v>
      </c>
      <c r="KZ1057" s="1">
        <v>0</v>
      </c>
      <c r="LA1057" s="1">
        <v>0</v>
      </c>
      <c r="LB1057" s="1">
        <v>0</v>
      </c>
      <c r="LC1057" s="1">
        <v>0</v>
      </c>
      <c r="LD1057" s="1">
        <v>0</v>
      </c>
      <c r="LE1057" s="1">
        <v>0</v>
      </c>
      <c r="LF1057" s="1">
        <v>0</v>
      </c>
      <c r="LG1057" s="1">
        <v>0</v>
      </c>
      <c r="LH1057" s="1">
        <v>0</v>
      </c>
      <c r="LI1057" s="1">
        <v>0</v>
      </c>
      <c r="LJ1057" s="1">
        <v>0</v>
      </c>
      <c r="LK1057" s="1">
        <v>0</v>
      </c>
      <c r="LL1057" s="1">
        <v>0</v>
      </c>
      <c r="LM1057" s="1">
        <v>0</v>
      </c>
      <c r="LN1057" s="1">
        <v>0</v>
      </c>
      <c r="LO1057" s="1">
        <v>0</v>
      </c>
      <c r="LP1057" s="1">
        <v>0</v>
      </c>
      <c r="LQ1057" s="1">
        <v>0</v>
      </c>
      <c r="LR1057" s="1">
        <v>0</v>
      </c>
      <c r="LS1057" s="1">
        <v>0</v>
      </c>
      <c r="LT1057" s="1">
        <v>0</v>
      </c>
      <c r="LU1057" s="1">
        <v>0</v>
      </c>
      <c r="LV1057" s="1">
        <v>0</v>
      </c>
      <c r="LW1057" s="1">
        <v>0</v>
      </c>
      <c r="LX1057" s="1">
        <v>0</v>
      </c>
      <c r="LY1057" s="1">
        <v>0</v>
      </c>
      <c r="LZ1057" s="1">
        <v>0</v>
      </c>
      <c r="MA1057" s="1">
        <v>0</v>
      </c>
      <c r="MB1057" s="1">
        <v>0</v>
      </c>
      <c r="MC1057" s="1">
        <v>1</v>
      </c>
    </row>
    <row r="1058" spans="1:341">
      <c r="A1058" s="1">
        <v>2017</v>
      </c>
      <c r="B1058" s="1" t="s">
        <v>1140</v>
      </c>
      <c r="C1058" s="1">
        <v>1</v>
      </c>
      <c r="D1058" s="1">
        <v>0</v>
      </c>
      <c r="E1058" s="1">
        <v>1</v>
      </c>
      <c r="F1058" s="1">
        <v>1</v>
      </c>
      <c r="G1058" s="1">
        <v>1</v>
      </c>
      <c r="H1058" s="1">
        <v>1</v>
      </c>
      <c r="I1058" s="1">
        <v>1</v>
      </c>
      <c r="J1058" s="1">
        <v>1</v>
      </c>
      <c r="K1058" s="1">
        <v>2</v>
      </c>
      <c r="L1058" s="1">
        <v>2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2</v>
      </c>
      <c r="AX1058" s="1">
        <v>1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  <c r="BG1058" s="1">
        <v>3</v>
      </c>
      <c r="BH1058" s="1">
        <v>0</v>
      </c>
      <c r="BI1058" s="1">
        <v>0</v>
      </c>
      <c r="BJ1058" s="1">
        <v>3</v>
      </c>
      <c r="BK1058" s="1">
        <v>0</v>
      </c>
      <c r="BL1058" s="1">
        <v>0</v>
      </c>
      <c r="BM1058" s="1">
        <v>1</v>
      </c>
      <c r="BN1058" s="1">
        <v>0</v>
      </c>
      <c r="BO1058" s="1">
        <v>1</v>
      </c>
      <c r="BP1058" s="1">
        <v>0</v>
      </c>
      <c r="BQ1058" s="1">
        <v>1</v>
      </c>
      <c r="BR1058" s="1">
        <v>1</v>
      </c>
      <c r="BS1058" s="1">
        <v>1</v>
      </c>
      <c r="BT1058" s="1">
        <v>3</v>
      </c>
      <c r="BU1058" s="1">
        <v>1</v>
      </c>
      <c r="BV1058" s="1">
        <v>1</v>
      </c>
      <c r="BW1058" s="1">
        <v>0</v>
      </c>
      <c r="BX1058" s="1">
        <v>0</v>
      </c>
      <c r="BY1058" s="1">
        <v>1</v>
      </c>
      <c r="BZ1058" s="1">
        <v>0</v>
      </c>
      <c r="CA1058" s="1">
        <v>1</v>
      </c>
      <c r="CB1058" s="1">
        <v>1</v>
      </c>
      <c r="CC1058" s="1">
        <v>1</v>
      </c>
      <c r="CD1058" s="1">
        <v>0</v>
      </c>
      <c r="CE1058" s="1">
        <v>7</v>
      </c>
      <c r="CF1058" s="1">
        <v>0</v>
      </c>
      <c r="CG1058" s="1">
        <v>0</v>
      </c>
      <c r="CH1058" s="1">
        <v>0</v>
      </c>
      <c r="CI1058" s="1">
        <v>0</v>
      </c>
      <c r="CJ1058" s="1">
        <v>7</v>
      </c>
      <c r="CK1058" s="1">
        <v>7</v>
      </c>
      <c r="CL1058" s="1">
        <v>7</v>
      </c>
      <c r="CM1058" s="1">
        <v>7</v>
      </c>
      <c r="CN1058" s="1">
        <v>7</v>
      </c>
      <c r="CO1058" s="1">
        <v>0</v>
      </c>
      <c r="CP1058" s="1">
        <v>1</v>
      </c>
      <c r="CQ1058" s="1">
        <v>3</v>
      </c>
      <c r="CR1058" s="1">
        <v>3</v>
      </c>
      <c r="CS1058" s="1">
        <v>2</v>
      </c>
      <c r="CT1058" s="1">
        <v>2</v>
      </c>
      <c r="CU1058" s="1">
        <v>0</v>
      </c>
      <c r="CV1058" s="1">
        <v>1</v>
      </c>
      <c r="CW1058" s="1">
        <v>1</v>
      </c>
      <c r="CX1058" s="1">
        <v>0</v>
      </c>
      <c r="CY1058" s="1">
        <v>2</v>
      </c>
      <c r="CZ1058" s="1">
        <v>0</v>
      </c>
      <c r="DA1058" s="1">
        <v>0</v>
      </c>
      <c r="DB1058" s="1">
        <v>2</v>
      </c>
      <c r="DC1058" s="1">
        <v>2</v>
      </c>
      <c r="DD1058" s="1">
        <v>2</v>
      </c>
      <c r="DE1058" s="1">
        <v>5</v>
      </c>
      <c r="DF1058" s="1">
        <v>2</v>
      </c>
      <c r="DG1058" s="1">
        <v>0</v>
      </c>
      <c r="DH1058" s="1">
        <v>2</v>
      </c>
      <c r="DI1058" s="1">
        <v>2</v>
      </c>
      <c r="DJ1058" s="1">
        <v>0</v>
      </c>
      <c r="DK1058" s="1">
        <v>2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10</v>
      </c>
      <c r="DS1058" s="1">
        <v>0</v>
      </c>
      <c r="DT1058" s="1">
        <v>10</v>
      </c>
      <c r="DU1058" s="1">
        <v>10</v>
      </c>
      <c r="DV1058" s="1">
        <v>10</v>
      </c>
      <c r="DW1058" s="1">
        <v>3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2</v>
      </c>
      <c r="ED1058" s="1">
        <v>2</v>
      </c>
      <c r="EE1058" s="1">
        <v>5</v>
      </c>
      <c r="EF1058" s="1">
        <v>0</v>
      </c>
      <c r="EG1058" s="1">
        <v>0</v>
      </c>
      <c r="EH1058" s="1">
        <v>0</v>
      </c>
      <c r="EI1058" s="1">
        <v>0</v>
      </c>
      <c r="EJ1058" s="1">
        <v>1</v>
      </c>
      <c r="EK1058" s="1">
        <v>0</v>
      </c>
      <c r="EL1058" s="1">
        <v>1</v>
      </c>
      <c r="EM1058" s="1">
        <v>2</v>
      </c>
      <c r="EN1058" s="1">
        <v>2</v>
      </c>
      <c r="EO1058" s="1">
        <v>0</v>
      </c>
      <c r="EP1058" s="1">
        <v>0</v>
      </c>
      <c r="EQ1058" s="1">
        <v>0</v>
      </c>
      <c r="ER1058" s="1">
        <v>1</v>
      </c>
      <c r="ES1058" s="1">
        <v>1</v>
      </c>
      <c r="ET1058" s="1">
        <v>0</v>
      </c>
      <c r="EU1058" s="1">
        <v>1</v>
      </c>
      <c r="EV1058" s="1">
        <v>0</v>
      </c>
      <c r="EW1058" s="1">
        <v>0</v>
      </c>
      <c r="EX1058" s="1">
        <v>0</v>
      </c>
      <c r="EY1058" s="1">
        <v>1</v>
      </c>
      <c r="EZ1058" s="1">
        <v>0</v>
      </c>
      <c r="FA1058" s="1">
        <v>1</v>
      </c>
      <c r="FB1058" s="1">
        <v>1</v>
      </c>
      <c r="FC1058" s="1">
        <v>1</v>
      </c>
      <c r="FD1058" s="1">
        <v>0</v>
      </c>
      <c r="FE1058" s="1">
        <v>1</v>
      </c>
      <c r="FF1058" s="1">
        <v>0</v>
      </c>
      <c r="FG1058" s="1">
        <v>1</v>
      </c>
      <c r="FH1058" s="1">
        <v>0</v>
      </c>
      <c r="FI1058" s="1">
        <v>0</v>
      </c>
      <c r="FJ1058" s="1">
        <v>1</v>
      </c>
      <c r="FK1058" s="1">
        <v>0</v>
      </c>
      <c r="FL1058" s="1">
        <v>1</v>
      </c>
      <c r="FM1058" s="1">
        <v>3</v>
      </c>
      <c r="FN1058" s="1">
        <v>1</v>
      </c>
      <c r="FO1058" s="1">
        <v>0</v>
      </c>
      <c r="FP1058" s="1">
        <v>0</v>
      </c>
      <c r="FQ1058" s="1">
        <v>0</v>
      </c>
      <c r="FR1058" s="1">
        <v>15</v>
      </c>
      <c r="FS1058" s="1">
        <v>0</v>
      </c>
      <c r="FT1058" s="1">
        <v>0</v>
      </c>
      <c r="FU1058" s="1">
        <v>0</v>
      </c>
      <c r="FV1058" s="1">
        <v>14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1</v>
      </c>
      <c r="GD1058" s="1">
        <v>1</v>
      </c>
      <c r="GE1058" s="1">
        <v>1</v>
      </c>
      <c r="GF1058" s="1">
        <v>3</v>
      </c>
      <c r="GG1058" s="1">
        <v>1</v>
      </c>
      <c r="GH1058" s="1">
        <v>1</v>
      </c>
      <c r="GI1058" s="1">
        <v>1</v>
      </c>
      <c r="GJ1058" s="1">
        <v>1</v>
      </c>
      <c r="GK1058" s="1">
        <v>1</v>
      </c>
      <c r="GL1058" s="1">
        <v>1</v>
      </c>
      <c r="GM1058" s="1">
        <v>0</v>
      </c>
      <c r="GN1058" s="1">
        <v>0</v>
      </c>
      <c r="GO1058" s="1">
        <v>1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1</v>
      </c>
      <c r="HP1058" s="1">
        <v>1</v>
      </c>
      <c r="HQ1058" s="1">
        <v>0</v>
      </c>
      <c r="HR1058" s="1">
        <v>0</v>
      </c>
      <c r="HS1058" s="1">
        <v>2</v>
      </c>
      <c r="HT1058" s="1">
        <v>2</v>
      </c>
      <c r="HU1058" s="1">
        <v>2</v>
      </c>
      <c r="HV1058" s="1">
        <v>6</v>
      </c>
      <c r="HW1058" s="1">
        <v>2</v>
      </c>
      <c r="HX1058" s="1">
        <v>2</v>
      </c>
      <c r="HY1058" s="1">
        <v>2</v>
      </c>
      <c r="HZ1058" s="1">
        <v>2</v>
      </c>
      <c r="IA1058" s="1">
        <v>2</v>
      </c>
      <c r="IB1058" s="1">
        <v>2</v>
      </c>
      <c r="IC1058" s="1">
        <v>2</v>
      </c>
      <c r="ID1058" s="1">
        <v>0</v>
      </c>
      <c r="IE1058" s="1">
        <v>0</v>
      </c>
      <c r="IF1058" s="1">
        <v>1</v>
      </c>
      <c r="IG1058" s="1">
        <v>1</v>
      </c>
      <c r="IH1058" s="1">
        <v>1</v>
      </c>
      <c r="II1058" s="1">
        <v>1</v>
      </c>
      <c r="IJ1058" s="1">
        <v>1</v>
      </c>
      <c r="IK1058" s="1">
        <v>1</v>
      </c>
      <c r="IL1058" s="1">
        <v>1</v>
      </c>
      <c r="IM1058" s="1">
        <v>1</v>
      </c>
      <c r="IN1058" s="1">
        <v>1</v>
      </c>
      <c r="IO1058" s="1">
        <v>1</v>
      </c>
      <c r="IP1058" s="1">
        <v>0</v>
      </c>
      <c r="IQ1058" s="1">
        <v>0</v>
      </c>
      <c r="IR1058" s="1">
        <v>0</v>
      </c>
      <c r="IS1058" s="1">
        <v>1</v>
      </c>
      <c r="IT1058" s="1">
        <v>1</v>
      </c>
      <c r="IU1058" s="1">
        <v>1</v>
      </c>
      <c r="IV1058" s="1">
        <v>3</v>
      </c>
      <c r="IW1058" s="1">
        <v>1</v>
      </c>
      <c r="IX1058" s="1">
        <v>1</v>
      </c>
      <c r="IY1058" s="1">
        <v>1</v>
      </c>
      <c r="IZ1058" s="1">
        <v>1</v>
      </c>
      <c r="JA1058" s="1">
        <v>1</v>
      </c>
      <c r="JB1058" s="1">
        <v>1</v>
      </c>
      <c r="JC1058" s="1">
        <v>0</v>
      </c>
      <c r="JD1058" s="1">
        <v>0</v>
      </c>
      <c r="JE1058" s="1">
        <v>0</v>
      </c>
      <c r="JF1058" s="1">
        <v>0</v>
      </c>
      <c r="JG1058" s="1">
        <v>0</v>
      </c>
      <c r="JH1058" s="1">
        <v>0</v>
      </c>
      <c r="JI1058" s="1">
        <v>0</v>
      </c>
      <c r="JJ1058" s="1">
        <v>0</v>
      </c>
      <c r="JK1058" s="1">
        <v>0</v>
      </c>
      <c r="JL1058" s="1">
        <v>0</v>
      </c>
      <c r="JM1058" s="1">
        <v>0</v>
      </c>
      <c r="JN1058" s="1">
        <v>0</v>
      </c>
      <c r="JO1058" s="1">
        <v>0</v>
      </c>
      <c r="JP1058" s="1">
        <v>0</v>
      </c>
      <c r="JQ1058" s="1">
        <v>0</v>
      </c>
      <c r="JR1058" s="1">
        <v>0</v>
      </c>
      <c r="JS1058" s="1">
        <v>0</v>
      </c>
      <c r="JT1058" s="1">
        <v>0</v>
      </c>
      <c r="JU1058" s="1">
        <v>0</v>
      </c>
      <c r="JV1058" s="1">
        <v>0</v>
      </c>
      <c r="JW1058" s="1">
        <v>0</v>
      </c>
      <c r="JX1058" s="1">
        <v>0</v>
      </c>
      <c r="JY1058" s="1">
        <v>0</v>
      </c>
      <c r="JZ1058" s="1">
        <v>0</v>
      </c>
      <c r="KA1058" s="1">
        <v>0</v>
      </c>
      <c r="KB1058" s="1">
        <v>0</v>
      </c>
      <c r="KC1058" s="1">
        <v>0</v>
      </c>
      <c r="KD1058" s="1">
        <v>0</v>
      </c>
      <c r="KE1058" s="1">
        <v>0</v>
      </c>
      <c r="KF1058" s="1">
        <v>0</v>
      </c>
      <c r="KG1058" s="1">
        <v>0</v>
      </c>
      <c r="KH1058" s="1">
        <v>0</v>
      </c>
      <c r="KI1058" s="1">
        <v>0</v>
      </c>
      <c r="KJ1058" s="1">
        <v>0</v>
      </c>
      <c r="KK1058" s="1">
        <v>0</v>
      </c>
      <c r="KL1058" s="1">
        <v>0</v>
      </c>
      <c r="KM1058" s="1">
        <v>0</v>
      </c>
      <c r="KN1058" s="1">
        <v>0</v>
      </c>
      <c r="KO1058" s="1">
        <v>0</v>
      </c>
      <c r="KP1058" s="1">
        <v>0</v>
      </c>
      <c r="KQ1058" s="1">
        <v>0</v>
      </c>
      <c r="KR1058" s="1">
        <v>0</v>
      </c>
      <c r="KS1058" s="1">
        <v>0</v>
      </c>
      <c r="KT1058" s="1">
        <v>0</v>
      </c>
      <c r="KU1058" s="1">
        <v>0</v>
      </c>
      <c r="KV1058" s="1">
        <v>0</v>
      </c>
      <c r="KW1058" s="1">
        <v>0</v>
      </c>
      <c r="KX1058" s="1">
        <v>0</v>
      </c>
      <c r="KY1058" s="1">
        <v>0</v>
      </c>
      <c r="KZ1058" s="1">
        <v>0</v>
      </c>
      <c r="LA1058" s="1">
        <v>0</v>
      </c>
      <c r="LB1058" s="1">
        <v>0</v>
      </c>
      <c r="LC1058" s="1">
        <v>0</v>
      </c>
      <c r="LD1058" s="1">
        <v>0</v>
      </c>
      <c r="LE1058" s="1">
        <v>0</v>
      </c>
      <c r="LF1058" s="1">
        <v>0</v>
      </c>
      <c r="LG1058" s="1">
        <v>0</v>
      </c>
      <c r="LH1058" s="1">
        <v>0</v>
      </c>
      <c r="LI1058" s="1">
        <v>0</v>
      </c>
      <c r="LJ1058" s="1">
        <v>0</v>
      </c>
      <c r="LK1058" s="1">
        <v>0</v>
      </c>
      <c r="LL1058" s="1">
        <v>0</v>
      </c>
      <c r="LM1058" s="1">
        <v>0</v>
      </c>
      <c r="LN1058" s="1">
        <v>0</v>
      </c>
      <c r="LO1058" s="1">
        <v>0</v>
      </c>
      <c r="LP1058" s="1">
        <v>0</v>
      </c>
      <c r="LQ1058" s="1">
        <v>0</v>
      </c>
      <c r="LR1058" s="1">
        <v>0</v>
      </c>
      <c r="LS1058" s="1">
        <v>0</v>
      </c>
      <c r="LT1058" s="1">
        <v>0</v>
      </c>
      <c r="LU1058" s="1">
        <v>0</v>
      </c>
      <c r="LV1058" s="1">
        <v>0</v>
      </c>
      <c r="LW1058" s="1">
        <v>0</v>
      </c>
      <c r="LX1058" s="1">
        <v>0</v>
      </c>
      <c r="LY1058" s="1">
        <v>0</v>
      </c>
      <c r="LZ1058" s="1">
        <v>0</v>
      </c>
      <c r="MA1058" s="1">
        <v>0</v>
      </c>
      <c r="MB1058" s="1">
        <v>0</v>
      </c>
      <c r="MC1058" s="1">
        <v>1</v>
      </c>
    </row>
    <row r="1059" spans="1:341">
      <c r="A1059" s="1">
        <v>2017</v>
      </c>
      <c r="B1059" s="1" t="s">
        <v>1141</v>
      </c>
      <c r="C1059" s="1">
        <v>1</v>
      </c>
      <c r="D1059" s="1">
        <v>0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2</v>
      </c>
      <c r="L1059" s="1">
        <v>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1</v>
      </c>
      <c r="Z1059" s="1">
        <v>1</v>
      </c>
      <c r="AA1059" s="1">
        <v>1</v>
      </c>
      <c r="AB1059" s="1">
        <v>1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1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  <c r="BG1059" s="1">
        <v>3</v>
      </c>
      <c r="BH1059" s="1">
        <v>0</v>
      </c>
      <c r="BI1059" s="1">
        <v>0</v>
      </c>
      <c r="BJ1059" s="1">
        <v>3</v>
      </c>
      <c r="BK1059" s="1">
        <v>0</v>
      </c>
      <c r="BL1059" s="1">
        <v>0</v>
      </c>
      <c r="BM1059" s="1">
        <v>1</v>
      </c>
      <c r="BN1059" s="1">
        <v>0</v>
      </c>
      <c r="BO1059" s="1">
        <v>1</v>
      </c>
      <c r="BP1059" s="1">
        <v>0</v>
      </c>
      <c r="BQ1059" s="1">
        <v>1</v>
      </c>
      <c r="BR1059" s="1">
        <v>1</v>
      </c>
      <c r="BS1059" s="1">
        <v>1</v>
      </c>
      <c r="BT1059" s="1">
        <v>3</v>
      </c>
      <c r="BU1059" s="1">
        <v>1</v>
      </c>
      <c r="BV1059" s="1">
        <v>1</v>
      </c>
      <c r="BW1059" s="1">
        <v>0</v>
      </c>
      <c r="BX1059" s="1">
        <v>0</v>
      </c>
      <c r="BY1059" s="1">
        <v>1</v>
      </c>
      <c r="BZ1059" s="1">
        <v>0</v>
      </c>
      <c r="CA1059" s="1">
        <v>1</v>
      </c>
      <c r="CB1059" s="1">
        <v>1</v>
      </c>
      <c r="CC1059" s="1">
        <v>1</v>
      </c>
      <c r="CD1059" s="1">
        <v>0</v>
      </c>
      <c r="CE1059" s="1">
        <v>1</v>
      </c>
      <c r="CF1059" s="1">
        <v>0</v>
      </c>
      <c r="CG1059" s="1">
        <v>0</v>
      </c>
      <c r="CH1059" s="1">
        <v>0</v>
      </c>
      <c r="CI1059" s="1">
        <v>0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1</v>
      </c>
      <c r="CW1059" s="1">
        <v>1</v>
      </c>
      <c r="CX1059" s="1">
        <v>0</v>
      </c>
      <c r="CY1059" s="1">
        <v>1</v>
      </c>
      <c r="CZ1059" s="1">
        <v>0</v>
      </c>
      <c r="DA1059" s="1">
        <v>0</v>
      </c>
      <c r="DB1059" s="1">
        <v>1</v>
      </c>
      <c r="DC1059" s="1">
        <v>1</v>
      </c>
      <c r="DD1059" s="1">
        <v>1</v>
      </c>
      <c r="DE1059" s="1">
        <v>3</v>
      </c>
      <c r="DF1059" s="1">
        <v>1</v>
      </c>
      <c r="DG1059" s="1">
        <v>0</v>
      </c>
      <c r="DH1059" s="1">
        <v>1</v>
      </c>
      <c r="DI1059" s="1">
        <v>1</v>
      </c>
      <c r="DJ1059" s="1">
        <v>0</v>
      </c>
      <c r="DK1059" s="1">
        <v>1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10</v>
      </c>
      <c r="DS1059" s="1">
        <v>0</v>
      </c>
      <c r="DT1059" s="1">
        <v>10</v>
      </c>
      <c r="DU1059" s="1">
        <v>10</v>
      </c>
      <c r="DV1059" s="1">
        <v>10</v>
      </c>
      <c r="DW1059" s="1">
        <v>2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3</v>
      </c>
      <c r="EF1059" s="1">
        <v>0</v>
      </c>
      <c r="EG1059" s="1">
        <v>0</v>
      </c>
      <c r="EH1059" s="1">
        <v>0</v>
      </c>
      <c r="EI1059" s="1">
        <v>0</v>
      </c>
      <c r="EJ1059" s="1">
        <v>5</v>
      </c>
      <c r="EK1059" s="1">
        <v>2</v>
      </c>
      <c r="EL1059" s="1">
        <v>3</v>
      </c>
      <c r="EM1059" s="1">
        <v>10</v>
      </c>
      <c r="EN1059" s="1">
        <v>10</v>
      </c>
      <c r="EO1059" s="1">
        <v>0</v>
      </c>
      <c r="EP1059" s="1">
        <v>0</v>
      </c>
      <c r="EQ1059" s="1">
        <v>0</v>
      </c>
      <c r="ER1059" s="1">
        <v>1</v>
      </c>
      <c r="ES1059" s="1">
        <v>1</v>
      </c>
      <c r="ET1059" s="1">
        <v>0</v>
      </c>
      <c r="EU1059" s="1">
        <v>1</v>
      </c>
      <c r="EV1059" s="1">
        <v>0</v>
      </c>
      <c r="EW1059" s="1">
        <v>0</v>
      </c>
      <c r="EX1059" s="1">
        <v>0</v>
      </c>
      <c r="EY1059" s="1">
        <v>1</v>
      </c>
      <c r="EZ1059" s="1">
        <v>0</v>
      </c>
      <c r="FA1059" s="1">
        <v>1</v>
      </c>
      <c r="FB1059" s="1">
        <v>1</v>
      </c>
      <c r="FC1059" s="1">
        <v>1</v>
      </c>
      <c r="FD1059" s="1">
        <v>0</v>
      </c>
      <c r="FE1059" s="1">
        <v>1</v>
      </c>
      <c r="FF1059" s="1">
        <v>0</v>
      </c>
      <c r="FG1059" s="1">
        <v>1</v>
      </c>
      <c r="FH1059" s="1">
        <v>0</v>
      </c>
      <c r="FI1059" s="1">
        <v>0</v>
      </c>
      <c r="FJ1059" s="1">
        <v>1</v>
      </c>
      <c r="FK1059" s="1">
        <v>0</v>
      </c>
      <c r="FL1059" s="1">
        <v>1</v>
      </c>
      <c r="FM1059" s="1">
        <v>3</v>
      </c>
      <c r="FN1059" s="1">
        <v>1</v>
      </c>
      <c r="FO1059" s="1">
        <v>0</v>
      </c>
      <c r="FP1059" s="1">
        <v>0</v>
      </c>
      <c r="FQ1059" s="1">
        <v>0</v>
      </c>
      <c r="FR1059" s="1">
        <v>15</v>
      </c>
      <c r="FS1059" s="1">
        <v>0</v>
      </c>
      <c r="FT1059" s="1">
        <v>0</v>
      </c>
      <c r="FU1059" s="1">
        <v>0</v>
      </c>
      <c r="FV1059" s="1">
        <v>3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1</v>
      </c>
      <c r="GD1059" s="1">
        <v>1</v>
      </c>
      <c r="GE1059" s="1">
        <v>1</v>
      </c>
      <c r="GF1059" s="1">
        <v>3</v>
      </c>
      <c r="GG1059" s="1">
        <v>1</v>
      </c>
      <c r="GH1059" s="1">
        <v>1</v>
      </c>
      <c r="GI1059" s="1">
        <v>1</v>
      </c>
      <c r="GJ1059" s="1">
        <v>1</v>
      </c>
      <c r="GK1059" s="1">
        <v>1</v>
      </c>
      <c r="GL1059" s="1">
        <v>1</v>
      </c>
      <c r="GM1059" s="1">
        <v>0</v>
      </c>
      <c r="GN1059" s="1">
        <v>0</v>
      </c>
      <c r="GO1059" s="1">
        <v>1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1</v>
      </c>
      <c r="HP1059" s="1">
        <v>1</v>
      </c>
      <c r="HQ1059" s="1">
        <v>0</v>
      </c>
      <c r="HR1059" s="1">
        <v>0</v>
      </c>
      <c r="HS1059" s="1">
        <v>2</v>
      </c>
      <c r="HT1059" s="1">
        <v>2</v>
      </c>
      <c r="HU1059" s="1">
        <v>2</v>
      </c>
      <c r="HV1059" s="1">
        <v>6</v>
      </c>
      <c r="HW1059" s="1">
        <v>2</v>
      </c>
      <c r="HX1059" s="1">
        <v>2</v>
      </c>
      <c r="HY1059" s="1">
        <v>2</v>
      </c>
      <c r="HZ1059" s="1">
        <v>2</v>
      </c>
      <c r="IA1059" s="1">
        <v>2</v>
      </c>
      <c r="IB1059" s="1">
        <v>2</v>
      </c>
      <c r="IC1059" s="1">
        <v>2</v>
      </c>
      <c r="ID1059" s="1">
        <v>0</v>
      </c>
      <c r="IE1059" s="1">
        <v>0</v>
      </c>
      <c r="IF1059" s="1">
        <v>1</v>
      </c>
      <c r="IG1059" s="1">
        <v>1</v>
      </c>
      <c r="IH1059" s="1">
        <v>1</v>
      </c>
      <c r="II1059" s="1">
        <v>1</v>
      </c>
      <c r="IJ1059" s="1">
        <v>1</v>
      </c>
      <c r="IK1059" s="1">
        <v>1</v>
      </c>
      <c r="IL1059" s="1">
        <v>1</v>
      </c>
      <c r="IM1059" s="1">
        <v>1</v>
      </c>
      <c r="IN1059" s="1">
        <v>1</v>
      </c>
      <c r="IO1059" s="1">
        <v>1</v>
      </c>
      <c r="IP1059" s="1">
        <v>0</v>
      </c>
      <c r="IQ1059" s="1">
        <v>0</v>
      </c>
      <c r="IR1059" s="1">
        <v>0</v>
      </c>
      <c r="IS1059" s="1">
        <v>1</v>
      </c>
      <c r="IT1059" s="1">
        <v>1</v>
      </c>
      <c r="IU1059" s="1">
        <v>1</v>
      </c>
      <c r="IV1059" s="1">
        <v>3</v>
      </c>
      <c r="IW1059" s="1">
        <v>1</v>
      </c>
      <c r="IX1059" s="1">
        <v>1</v>
      </c>
      <c r="IY1059" s="1">
        <v>1</v>
      </c>
      <c r="IZ1059" s="1">
        <v>1</v>
      </c>
      <c r="JA1059" s="1">
        <v>1</v>
      </c>
      <c r="JB1059" s="1">
        <v>1</v>
      </c>
      <c r="JC1059" s="1">
        <v>0</v>
      </c>
      <c r="JD1059" s="1">
        <v>0</v>
      </c>
      <c r="JE1059" s="1">
        <v>0</v>
      </c>
      <c r="JF1059" s="1">
        <v>0</v>
      </c>
      <c r="JG1059" s="1">
        <v>0</v>
      </c>
      <c r="JH1059" s="1">
        <v>0</v>
      </c>
      <c r="JI1059" s="1">
        <v>0</v>
      </c>
      <c r="JJ1059" s="1">
        <v>0</v>
      </c>
      <c r="JK1059" s="1">
        <v>0</v>
      </c>
      <c r="JL1059" s="1">
        <v>0</v>
      </c>
      <c r="JM1059" s="1">
        <v>0</v>
      </c>
      <c r="JN1059" s="1">
        <v>0</v>
      </c>
      <c r="JO1059" s="1">
        <v>0</v>
      </c>
      <c r="JP1059" s="1">
        <v>0</v>
      </c>
      <c r="JQ1059" s="1">
        <v>0</v>
      </c>
      <c r="JR1059" s="1">
        <v>0</v>
      </c>
      <c r="JS1059" s="1">
        <v>0</v>
      </c>
      <c r="JT1059" s="1">
        <v>0</v>
      </c>
      <c r="JU1059" s="1">
        <v>0</v>
      </c>
      <c r="JV1059" s="1">
        <v>0</v>
      </c>
      <c r="JW1059" s="1">
        <v>0</v>
      </c>
      <c r="JX1059" s="1">
        <v>0</v>
      </c>
      <c r="JY1059" s="1">
        <v>0</v>
      </c>
      <c r="JZ1059" s="1">
        <v>0</v>
      </c>
      <c r="KA1059" s="1">
        <v>0</v>
      </c>
      <c r="KB1059" s="1">
        <v>0</v>
      </c>
      <c r="KC1059" s="1">
        <v>0</v>
      </c>
      <c r="KD1059" s="1">
        <v>0</v>
      </c>
      <c r="KE1059" s="1">
        <v>0</v>
      </c>
      <c r="KF1059" s="1">
        <v>0</v>
      </c>
      <c r="KG1059" s="1">
        <v>0</v>
      </c>
      <c r="KH1059" s="1">
        <v>0</v>
      </c>
      <c r="KI1059" s="1">
        <v>0</v>
      </c>
      <c r="KJ1059" s="1">
        <v>0</v>
      </c>
      <c r="KK1059" s="1">
        <v>0</v>
      </c>
      <c r="KL1059" s="1">
        <v>0</v>
      </c>
      <c r="KM1059" s="1">
        <v>0</v>
      </c>
      <c r="KN1059" s="1">
        <v>0</v>
      </c>
      <c r="KO1059" s="1">
        <v>0</v>
      </c>
      <c r="KP1059" s="1">
        <v>0</v>
      </c>
      <c r="KQ1059" s="1">
        <v>0</v>
      </c>
      <c r="KR1059" s="1">
        <v>0</v>
      </c>
      <c r="KS1059" s="1">
        <v>0</v>
      </c>
      <c r="KT1059" s="1">
        <v>0</v>
      </c>
      <c r="KU1059" s="1">
        <v>0</v>
      </c>
      <c r="KV1059" s="1">
        <v>0</v>
      </c>
      <c r="KW1059" s="1">
        <v>0</v>
      </c>
      <c r="KX1059" s="1">
        <v>0</v>
      </c>
      <c r="KY1059" s="1">
        <v>0</v>
      </c>
      <c r="KZ1059" s="1">
        <v>0</v>
      </c>
      <c r="LA1059" s="1">
        <v>0</v>
      </c>
      <c r="LB1059" s="1">
        <v>0</v>
      </c>
      <c r="LC1059" s="1">
        <v>0</v>
      </c>
      <c r="LD1059" s="1">
        <v>0</v>
      </c>
      <c r="LE1059" s="1">
        <v>0</v>
      </c>
      <c r="LF1059" s="1">
        <v>0</v>
      </c>
      <c r="LG1059" s="1">
        <v>0</v>
      </c>
      <c r="LH1059" s="1">
        <v>0</v>
      </c>
      <c r="LI1059" s="1">
        <v>0</v>
      </c>
      <c r="LJ1059" s="1">
        <v>0</v>
      </c>
      <c r="LK1059" s="1">
        <v>0</v>
      </c>
      <c r="LL1059" s="1">
        <v>0</v>
      </c>
      <c r="LM1059" s="1">
        <v>0</v>
      </c>
      <c r="LN1059" s="1">
        <v>0</v>
      </c>
      <c r="LO1059" s="1">
        <v>0</v>
      </c>
      <c r="LP1059" s="1">
        <v>0</v>
      </c>
      <c r="LQ1059" s="1">
        <v>0</v>
      </c>
      <c r="LR1059" s="1">
        <v>0</v>
      </c>
      <c r="LS1059" s="1">
        <v>0</v>
      </c>
      <c r="LT1059" s="1">
        <v>0</v>
      </c>
      <c r="LU1059" s="1">
        <v>0</v>
      </c>
      <c r="LV1059" s="1">
        <v>0</v>
      </c>
      <c r="LW1059" s="1">
        <v>0</v>
      </c>
      <c r="LX1059" s="1">
        <v>0</v>
      </c>
      <c r="LY1059" s="1">
        <v>0</v>
      </c>
      <c r="LZ1059" s="1">
        <v>0</v>
      </c>
      <c r="MA1059" s="1">
        <v>0</v>
      </c>
      <c r="MB1059" s="1">
        <v>0</v>
      </c>
      <c r="MC1059" s="1">
        <v>1</v>
      </c>
    </row>
    <row r="1060" spans="1:341">
      <c r="A1060" s="1">
        <v>2017</v>
      </c>
      <c r="B1060" s="1" t="s">
        <v>1142</v>
      </c>
      <c r="C1060" s="1">
        <v>1</v>
      </c>
      <c r="D1060" s="1">
        <v>0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2</v>
      </c>
      <c r="L1060" s="1">
        <v>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1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1</v>
      </c>
      <c r="BG1060" s="1">
        <v>1</v>
      </c>
      <c r="BH1060" s="1">
        <v>0</v>
      </c>
      <c r="BI1060" s="1">
        <v>0</v>
      </c>
      <c r="BJ1060" s="1">
        <v>1</v>
      </c>
      <c r="BK1060" s="1">
        <v>0</v>
      </c>
      <c r="BL1060" s="1">
        <v>0</v>
      </c>
      <c r="BM1060" s="1">
        <v>1</v>
      </c>
      <c r="BN1060" s="1">
        <v>0</v>
      </c>
      <c r="BO1060" s="1">
        <v>1</v>
      </c>
      <c r="BP1060" s="1">
        <v>0</v>
      </c>
      <c r="BQ1060" s="1">
        <v>1</v>
      </c>
      <c r="BR1060" s="1">
        <v>1</v>
      </c>
      <c r="BS1060" s="1">
        <v>1</v>
      </c>
      <c r="BT1060" s="1">
        <v>3</v>
      </c>
      <c r="BU1060" s="1">
        <v>1</v>
      </c>
      <c r="BV1060" s="1">
        <v>1</v>
      </c>
      <c r="BW1060" s="1">
        <v>0</v>
      </c>
      <c r="BX1060" s="1">
        <v>0</v>
      </c>
      <c r="BY1060" s="1">
        <v>1</v>
      </c>
      <c r="BZ1060" s="1">
        <v>0</v>
      </c>
      <c r="CA1060" s="1">
        <v>1</v>
      </c>
      <c r="CB1060" s="1">
        <v>1</v>
      </c>
      <c r="CC1060" s="1">
        <v>1</v>
      </c>
      <c r="CD1060" s="1">
        <v>0</v>
      </c>
      <c r="CE1060" s="1">
        <v>1</v>
      </c>
      <c r="CF1060" s="1">
        <v>0</v>
      </c>
      <c r="CG1060" s="1">
        <v>0</v>
      </c>
      <c r="CH1060" s="1">
        <v>0</v>
      </c>
      <c r="CI1060" s="1">
        <v>0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1</v>
      </c>
      <c r="CW1060" s="1">
        <v>1</v>
      </c>
      <c r="CX1060" s="1">
        <v>0</v>
      </c>
      <c r="CY1060" s="1">
        <v>1</v>
      </c>
      <c r="CZ1060" s="1">
        <v>0</v>
      </c>
      <c r="DA1060" s="1">
        <v>0</v>
      </c>
      <c r="DB1060" s="1">
        <v>1</v>
      </c>
      <c r="DC1060" s="1">
        <v>1</v>
      </c>
      <c r="DD1060" s="1">
        <v>1</v>
      </c>
      <c r="DE1060" s="1">
        <v>3</v>
      </c>
      <c r="DF1060" s="1">
        <v>1</v>
      </c>
      <c r="DG1060" s="1">
        <v>0</v>
      </c>
      <c r="DH1060" s="1">
        <v>1</v>
      </c>
      <c r="DI1060" s="1">
        <v>1</v>
      </c>
      <c r="DJ1060" s="1">
        <v>0</v>
      </c>
      <c r="DK1060" s="1">
        <v>1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9</v>
      </c>
      <c r="DS1060" s="1">
        <v>0</v>
      </c>
      <c r="DT1060" s="1">
        <v>9</v>
      </c>
      <c r="DU1060" s="1">
        <v>9</v>
      </c>
      <c r="DV1060" s="1">
        <v>9</v>
      </c>
      <c r="DW1060" s="1">
        <v>2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3</v>
      </c>
      <c r="EF1060" s="1">
        <v>0</v>
      </c>
      <c r="EG1060" s="1">
        <v>0</v>
      </c>
      <c r="EH1060" s="1">
        <v>0</v>
      </c>
      <c r="EI1060" s="1">
        <v>0</v>
      </c>
      <c r="EJ1060" s="1">
        <v>4</v>
      </c>
      <c r="EK1060" s="1">
        <v>0</v>
      </c>
      <c r="EL1060" s="1">
        <v>4</v>
      </c>
      <c r="EM1060" s="1">
        <v>5</v>
      </c>
      <c r="EN1060" s="1">
        <v>5</v>
      </c>
      <c r="EO1060" s="1">
        <v>0</v>
      </c>
      <c r="EP1060" s="1">
        <v>0</v>
      </c>
      <c r="EQ1060" s="1">
        <v>0</v>
      </c>
      <c r="ER1060" s="1">
        <v>1</v>
      </c>
      <c r="ES1060" s="1">
        <v>1</v>
      </c>
      <c r="ET1060" s="1">
        <v>0</v>
      </c>
      <c r="EU1060" s="1">
        <v>1</v>
      </c>
      <c r="EV1060" s="1">
        <v>0</v>
      </c>
      <c r="EW1060" s="1">
        <v>0</v>
      </c>
      <c r="EX1060" s="1">
        <v>0</v>
      </c>
      <c r="EY1060" s="1">
        <v>1</v>
      </c>
      <c r="EZ1060" s="1">
        <v>0</v>
      </c>
      <c r="FA1060" s="1">
        <v>1</v>
      </c>
      <c r="FB1060" s="1">
        <v>1</v>
      </c>
      <c r="FC1060" s="1">
        <v>1</v>
      </c>
      <c r="FD1060" s="1">
        <v>0</v>
      </c>
      <c r="FE1060" s="1">
        <v>1</v>
      </c>
      <c r="FF1060" s="1">
        <v>0</v>
      </c>
      <c r="FG1060" s="1">
        <v>1</v>
      </c>
      <c r="FH1060" s="1">
        <v>0</v>
      </c>
      <c r="FI1060" s="1">
        <v>0</v>
      </c>
      <c r="FJ1060" s="1">
        <v>1</v>
      </c>
      <c r="FK1060" s="1">
        <v>0</v>
      </c>
      <c r="FL1060" s="1">
        <v>1</v>
      </c>
      <c r="FM1060" s="1">
        <v>3</v>
      </c>
      <c r="FN1060" s="1">
        <v>1</v>
      </c>
      <c r="FO1060" s="1">
        <v>0</v>
      </c>
      <c r="FP1060" s="1">
        <v>0</v>
      </c>
      <c r="FQ1060" s="1">
        <v>0</v>
      </c>
      <c r="FR1060" s="1">
        <v>9</v>
      </c>
      <c r="FS1060" s="1">
        <v>0</v>
      </c>
      <c r="FT1060" s="1">
        <v>0</v>
      </c>
      <c r="FU1060" s="1">
        <v>0</v>
      </c>
      <c r="FV1060" s="1">
        <v>2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1</v>
      </c>
      <c r="GD1060" s="1">
        <v>1</v>
      </c>
      <c r="GE1060" s="1">
        <v>1</v>
      </c>
      <c r="GF1060" s="1">
        <v>3</v>
      </c>
      <c r="GG1060" s="1">
        <v>1</v>
      </c>
      <c r="GH1060" s="1">
        <v>1</v>
      </c>
      <c r="GI1060" s="1">
        <v>1</v>
      </c>
      <c r="GJ1060" s="1">
        <v>1</v>
      </c>
      <c r="GK1060" s="1">
        <v>1</v>
      </c>
      <c r="GL1060" s="1">
        <v>1</v>
      </c>
      <c r="GM1060" s="1">
        <v>0</v>
      </c>
      <c r="GN1060" s="1">
        <v>0</v>
      </c>
      <c r="GO1060" s="1">
        <v>1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1</v>
      </c>
      <c r="HP1060" s="1">
        <v>1</v>
      </c>
      <c r="HQ1060" s="1">
        <v>0</v>
      </c>
      <c r="HR1060" s="1">
        <v>0</v>
      </c>
      <c r="HS1060" s="1">
        <v>2</v>
      </c>
      <c r="HT1060" s="1">
        <v>2</v>
      </c>
      <c r="HU1060" s="1">
        <v>2</v>
      </c>
      <c r="HV1060" s="1">
        <v>6</v>
      </c>
      <c r="HW1060" s="1">
        <v>2</v>
      </c>
      <c r="HX1060" s="1">
        <v>2</v>
      </c>
      <c r="HY1060" s="1">
        <v>2</v>
      </c>
      <c r="HZ1060" s="1">
        <v>2</v>
      </c>
      <c r="IA1060" s="1">
        <v>2</v>
      </c>
      <c r="IB1060" s="1">
        <v>2</v>
      </c>
      <c r="IC1060" s="1">
        <v>2</v>
      </c>
      <c r="ID1060" s="1">
        <v>0</v>
      </c>
      <c r="IE1060" s="1">
        <v>0</v>
      </c>
      <c r="IF1060" s="1">
        <v>1</v>
      </c>
      <c r="IG1060" s="1">
        <v>1</v>
      </c>
      <c r="IH1060" s="1">
        <v>1</v>
      </c>
      <c r="II1060" s="1">
        <v>1</v>
      </c>
      <c r="IJ1060" s="1">
        <v>1</v>
      </c>
      <c r="IK1060" s="1">
        <v>1</v>
      </c>
      <c r="IL1060" s="1">
        <v>1</v>
      </c>
      <c r="IM1060" s="1">
        <v>1</v>
      </c>
      <c r="IN1060" s="1">
        <v>1</v>
      </c>
      <c r="IO1060" s="1">
        <v>1</v>
      </c>
      <c r="IP1060" s="1">
        <v>0</v>
      </c>
      <c r="IQ1060" s="1">
        <v>0</v>
      </c>
      <c r="IR1060" s="1">
        <v>0</v>
      </c>
      <c r="IS1060" s="1">
        <v>1</v>
      </c>
      <c r="IT1060" s="1">
        <v>1</v>
      </c>
      <c r="IU1060" s="1">
        <v>1</v>
      </c>
      <c r="IV1060" s="1">
        <v>3</v>
      </c>
      <c r="IW1060" s="1">
        <v>1</v>
      </c>
      <c r="IX1060" s="1">
        <v>1</v>
      </c>
      <c r="IY1060" s="1">
        <v>1</v>
      </c>
      <c r="IZ1060" s="1">
        <v>1</v>
      </c>
      <c r="JA1060" s="1">
        <v>1</v>
      </c>
      <c r="JB1060" s="1">
        <v>1</v>
      </c>
      <c r="JC1060" s="1">
        <v>0</v>
      </c>
      <c r="JD1060" s="1">
        <v>0</v>
      </c>
      <c r="JE1060" s="1">
        <v>0</v>
      </c>
      <c r="JF1060" s="1">
        <v>0</v>
      </c>
      <c r="JG1060" s="1">
        <v>0</v>
      </c>
      <c r="JH1060" s="1">
        <v>0</v>
      </c>
      <c r="JI1060" s="1">
        <v>0</v>
      </c>
      <c r="JJ1060" s="1">
        <v>0</v>
      </c>
      <c r="JK1060" s="1">
        <v>0</v>
      </c>
      <c r="JL1060" s="1">
        <v>0</v>
      </c>
      <c r="JM1060" s="1">
        <v>0</v>
      </c>
      <c r="JN1060" s="1">
        <v>0</v>
      </c>
      <c r="JO1060" s="1">
        <v>0</v>
      </c>
      <c r="JP1060" s="1">
        <v>0</v>
      </c>
      <c r="JQ1060" s="1">
        <v>0</v>
      </c>
      <c r="JR1060" s="1">
        <v>0</v>
      </c>
      <c r="JS1060" s="1">
        <v>0</v>
      </c>
      <c r="JT1060" s="1">
        <v>0</v>
      </c>
      <c r="JU1060" s="1">
        <v>0</v>
      </c>
      <c r="JV1060" s="1">
        <v>0</v>
      </c>
      <c r="JW1060" s="1">
        <v>0</v>
      </c>
      <c r="JX1060" s="1">
        <v>0</v>
      </c>
      <c r="JY1060" s="1">
        <v>0</v>
      </c>
      <c r="JZ1060" s="1">
        <v>0</v>
      </c>
      <c r="KA1060" s="1">
        <v>0</v>
      </c>
      <c r="KB1060" s="1">
        <v>0</v>
      </c>
      <c r="KC1060" s="1">
        <v>0</v>
      </c>
      <c r="KD1060" s="1">
        <v>0</v>
      </c>
      <c r="KE1060" s="1">
        <v>0</v>
      </c>
      <c r="KF1060" s="1">
        <v>0</v>
      </c>
      <c r="KG1060" s="1">
        <v>0</v>
      </c>
      <c r="KH1060" s="1">
        <v>0</v>
      </c>
      <c r="KI1060" s="1">
        <v>0</v>
      </c>
      <c r="KJ1060" s="1">
        <v>0</v>
      </c>
      <c r="KK1060" s="1">
        <v>0</v>
      </c>
      <c r="KL1060" s="1">
        <v>0</v>
      </c>
      <c r="KM1060" s="1">
        <v>0</v>
      </c>
      <c r="KN1060" s="1">
        <v>0</v>
      </c>
      <c r="KO1060" s="1">
        <v>0</v>
      </c>
      <c r="KP1060" s="1">
        <v>0</v>
      </c>
      <c r="KQ1060" s="1">
        <v>0</v>
      </c>
      <c r="KR1060" s="1">
        <v>0</v>
      </c>
      <c r="KS1060" s="1">
        <v>0</v>
      </c>
      <c r="KT1060" s="1">
        <v>0</v>
      </c>
      <c r="KU1060" s="1">
        <v>0</v>
      </c>
      <c r="KV1060" s="1">
        <v>0</v>
      </c>
      <c r="KW1060" s="1">
        <v>0</v>
      </c>
      <c r="KX1060" s="1">
        <v>0</v>
      </c>
      <c r="KY1060" s="1">
        <v>0</v>
      </c>
      <c r="KZ1060" s="1">
        <v>0</v>
      </c>
      <c r="LA1060" s="1">
        <v>0</v>
      </c>
      <c r="LB1060" s="1">
        <v>0</v>
      </c>
      <c r="LC1060" s="1">
        <v>0</v>
      </c>
      <c r="LD1060" s="1">
        <v>0</v>
      </c>
      <c r="LE1060" s="1">
        <v>0</v>
      </c>
      <c r="LF1060" s="1">
        <v>0</v>
      </c>
      <c r="LG1060" s="1">
        <v>0</v>
      </c>
      <c r="LH1060" s="1">
        <v>0</v>
      </c>
      <c r="LI1060" s="1">
        <v>0</v>
      </c>
      <c r="LJ1060" s="1">
        <v>0</v>
      </c>
      <c r="LK1060" s="1">
        <v>0</v>
      </c>
      <c r="LL1060" s="1">
        <v>0</v>
      </c>
      <c r="LM1060" s="1">
        <v>0</v>
      </c>
      <c r="LN1060" s="1">
        <v>0</v>
      </c>
      <c r="LO1060" s="1">
        <v>0</v>
      </c>
      <c r="LP1060" s="1">
        <v>0</v>
      </c>
      <c r="LQ1060" s="1">
        <v>0</v>
      </c>
      <c r="LR1060" s="1">
        <v>0</v>
      </c>
      <c r="LS1060" s="1">
        <v>0</v>
      </c>
      <c r="LT1060" s="1">
        <v>0</v>
      </c>
      <c r="LU1060" s="1">
        <v>0</v>
      </c>
      <c r="LV1060" s="1">
        <v>0</v>
      </c>
      <c r="LW1060" s="1">
        <v>0</v>
      </c>
      <c r="LX1060" s="1">
        <v>0</v>
      </c>
      <c r="LY1060" s="1">
        <v>0</v>
      </c>
      <c r="LZ1060" s="1">
        <v>0</v>
      </c>
      <c r="MA1060" s="1">
        <v>0</v>
      </c>
      <c r="MB1060" s="1">
        <v>0</v>
      </c>
      <c r="MC1060" s="1">
        <v>1</v>
      </c>
    </row>
    <row r="1061" spans="1:341">
      <c r="A1061" s="1">
        <v>2017</v>
      </c>
      <c r="B1061" s="1" t="s">
        <v>1143</v>
      </c>
      <c r="C1061" s="1">
        <v>1</v>
      </c>
      <c r="D1061" s="1">
        <v>0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2</v>
      </c>
      <c r="L1061" s="1">
        <v>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4</v>
      </c>
      <c r="X1061" s="1">
        <v>4</v>
      </c>
      <c r="Y1061" s="1">
        <v>4</v>
      </c>
      <c r="Z1061" s="1">
        <v>4</v>
      </c>
      <c r="AA1061" s="1">
        <v>4</v>
      </c>
      <c r="AB1061" s="1">
        <v>4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2</v>
      </c>
      <c r="AX1061" s="1">
        <v>1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1</v>
      </c>
      <c r="BG1061" s="1">
        <v>1</v>
      </c>
      <c r="BH1061" s="1">
        <v>0</v>
      </c>
      <c r="BI1061" s="1">
        <v>0</v>
      </c>
      <c r="BJ1061" s="1">
        <v>1</v>
      </c>
      <c r="BK1061" s="1">
        <v>0</v>
      </c>
      <c r="BL1061" s="1">
        <v>0</v>
      </c>
      <c r="BM1061" s="1">
        <v>1</v>
      </c>
      <c r="BN1061" s="1">
        <v>0</v>
      </c>
      <c r="BO1061" s="1">
        <v>1</v>
      </c>
      <c r="BP1061" s="1">
        <v>0</v>
      </c>
      <c r="BQ1061" s="1">
        <v>1</v>
      </c>
      <c r="BR1061" s="1">
        <v>1</v>
      </c>
      <c r="BS1061" s="1">
        <v>1</v>
      </c>
      <c r="BT1061" s="1">
        <v>3</v>
      </c>
      <c r="BU1061" s="1">
        <v>1</v>
      </c>
      <c r="BV1061" s="1">
        <v>1</v>
      </c>
      <c r="BW1061" s="1">
        <v>0</v>
      </c>
      <c r="BX1061" s="1">
        <v>0</v>
      </c>
      <c r="BY1061" s="1">
        <v>1</v>
      </c>
      <c r="BZ1061" s="1">
        <v>0</v>
      </c>
      <c r="CA1061" s="1">
        <v>1</v>
      </c>
      <c r="CB1061" s="1">
        <v>1</v>
      </c>
      <c r="CC1061" s="1">
        <v>1</v>
      </c>
      <c r="CD1061" s="1">
        <v>0</v>
      </c>
      <c r="CE1061" s="1">
        <v>1</v>
      </c>
      <c r="CF1061" s="1">
        <v>0</v>
      </c>
      <c r="CG1061" s="1">
        <v>0</v>
      </c>
      <c r="CH1061" s="1">
        <v>0</v>
      </c>
      <c r="CI1061" s="1">
        <v>0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1</v>
      </c>
      <c r="CW1061" s="1">
        <v>1</v>
      </c>
      <c r="CX1061" s="1">
        <v>0</v>
      </c>
      <c r="CY1061" s="1">
        <v>1</v>
      </c>
      <c r="CZ1061" s="1">
        <v>0</v>
      </c>
      <c r="DA1061" s="1">
        <v>0</v>
      </c>
      <c r="DB1061" s="1">
        <v>1</v>
      </c>
      <c r="DC1061" s="1">
        <v>1</v>
      </c>
      <c r="DD1061" s="1">
        <v>1</v>
      </c>
      <c r="DE1061" s="1">
        <v>3</v>
      </c>
      <c r="DF1061" s="1">
        <v>1</v>
      </c>
      <c r="DG1061" s="1">
        <v>0</v>
      </c>
      <c r="DH1061" s="1">
        <v>1</v>
      </c>
      <c r="DI1061" s="1">
        <v>1</v>
      </c>
      <c r="DJ1061" s="1">
        <v>0</v>
      </c>
      <c r="DK1061" s="1">
        <v>1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11</v>
      </c>
      <c r="DS1061" s="1">
        <v>0</v>
      </c>
      <c r="DT1061" s="1">
        <v>11</v>
      </c>
      <c r="DU1061" s="1">
        <v>11</v>
      </c>
      <c r="DV1061" s="1">
        <v>11</v>
      </c>
      <c r="DW1061" s="1">
        <v>2</v>
      </c>
      <c r="DX1061" s="1">
        <v>0</v>
      </c>
      <c r="DY1061" s="1">
        <v>3</v>
      </c>
      <c r="DZ1061" s="1">
        <v>0</v>
      </c>
      <c r="EA1061" s="1">
        <v>3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6</v>
      </c>
      <c r="EK1061" s="1">
        <v>4</v>
      </c>
      <c r="EL1061" s="1">
        <v>2</v>
      </c>
      <c r="EM1061" s="1">
        <v>9</v>
      </c>
      <c r="EN1061" s="1">
        <v>9</v>
      </c>
      <c r="EO1061" s="1">
        <v>0</v>
      </c>
      <c r="EP1061" s="1">
        <v>0</v>
      </c>
      <c r="EQ1061" s="1">
        <v>0</v>
      </c>
      <c r="ER1061" s="1">
        <v>1</v>
      </c>
      <c r="ES1061" s="1">
        <v>1</v>
      </c>
      <c r="ET1061" s="1">
        <v>0</v>
      </c>
      <c r="EU1061" s="1">
        <v>1</v>
      </c>
      <c r="EV1061" s="1">
        <v>0</v>
      </c>
      <c r="EW1061" s="1">
        <v>0</v>
      </c>
      <c r="EX1061" s="1">
        <v>0</v>
      </c>
      <c r="EY1061" s="1">
        <v>1</v>
      </c>
      <c r="EZ1061" s="1">
        <v>0</v>
      </c>
      <c r="FA1061" s="1">
        <v>1</v>
      </c>
      <c r="FB1061" s="1">
        <v>1</v>
      </c>
      <c r="FC1061" s="1">
        <v>1</v>
      </c>
      <c r="FD1061" s="1">
        <v>0</v>
      </c>
      <c r="FE1061" s="1">
        <v>1</v>
      </c>
      <c r="FF1061" s="1">
        <v>0</v>
      </c>
      <c r="FG1061" s="1">
        <v>1</v>
      </c>
      <c r="FH1061" s="1">
        <v>0</v>
      </c>
      <c r="FI1061" s="1">
        <v>0</v>
      </c>
      <c r="FJ1061" s="1">
        <v>1</v>
      </c>
      <c r="FK1061" s="1">
        <v>0</v>
      </c>
      <c r="FL1061" s="1">
        <v>1</v>
      </c>
      <c r="FM1061" s="1">
        <v>3</v>
      </c>
      <c r="FN1061" s="1">
        <v>1</v>
      </c>
      <c r="FO1061" s="1">
        <v>0</v>
      </c>
      <c r="FP1061" s="1">
        <v>0</v>
      </c>
      <c r="FQ1061" s="1">
        <v>0</v>
      </c>
      <c r="FR1061" s="1">
        <v>15</v>
      </c>
      <c r="FS1061" s="1">
        <v>0</v>
      </c>
      <c r="FT1061" s="1">
        <v>0</v>
      </c>
      <c r="FU1061" s="1">
        <v>0</v>
      </c>
      <c r="FV1061" s="1">
        <v>2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1</v>
      </c>
      <c r="GD1061" s="1">
        <v>1</v>
      </c>
      <c r="GE1061" s="1">
        <v>1</v>
      </c>
      <c r="GF1061" s="1">
        <v>3</v>
      </c>
      <c r="GG1061" s="1">
        <v>1</v>
      </c>
      <c r="GH1061" s="1">
        <v>1</v>
      </c>
      <c r="GI1061" s="1">
        <v>1</v>
      </c>
      <c r="GJ1061" s="1">
        <v>1</v>
      </c>
      <c r="GK1061" s="1">
        <v>1</v>
      </c>
      <c r="GL1061" s="1">
        <v>1</v>
      </c>
      <c r="GM1061" s="1">
        <v>0</v>
      </c>
      <c r="GN1061" s="1">
        <v>0</v>
      </c>
      <c r="GO1061" s="1">
        <v>1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1</v>
      </c>
      <c r="HP1061" s="1">
        <v>1</v>
      </c>
      <c r="HQ1061" s="1">
        <v>0</v>
      </c>
      <c r="HR1061" s="1">
        <v>0</v>
      </c>
      <c r="HS1061" s="1">
        <v>2</v>
      </c>
      <c r="HT1061" s="1">
        <v>2</v>
      </c>
      <c r="HU1061" s="1">
        <v>2</v>
      </c>
      <c r="HV1061" s="1">
        <v>6</v>
      </c>
      <c r="HW1061" s="1">
        <v>2</v>
      </c>
      <c r="HX1061" s="1">
        <v>2</v>
      </c>
      <c r="HY1061" s="1">
        <v>2</v>
      </c>
      <c r="HZ1061" s="1">
        <v>2</v>
      </c>
      <c r="IA1061" s="1">
        <v>2</v>
      </c>
      <c r="IB1061" s="1">
        <v>2</v>
      </c>
      <c r="IC1061" s="1">
        <v>2</v>
      </c>
      <c r="ID1061" s="1">
        <v>0</v>
      </c>
      <c r="IE1061" s="1">
        <v>0</v>
      </c>
      <c r="IF1061" s="1">
        <v>1</v>
      </c>
      <c r="IG1061" s="1">
        <v>1</v>
      </c>
      <c r="IH1061" s="1">
        <v>1</v>
      </c>
      <c r="II1061" s="1">
        <v>1</v>
      </c>
      <c r="IJ1061" s="1">
        <v>1</v>
      </c>
      <c r="IK1061" s="1">
        <v>1</v>
      </c>
      <c r="IL1061" s="1">
        <v>1</v>
      </c>
      <c r="IM1061" s="1">
        <v>1</v>
      </c>
      <c r="IN1061" s="1">
        <v>1</v>
      </c>
      <c r="IO1061" s="1">
        <v>1</v>
      </c>
      <c r="IP1061" s="1">
        <v>0</v>
      </c>
      <c r="IQ1061" s="1">
        <v>0</v>
      </c>
      <c r="IR1061" s="1">
        <v>0</v>
      </c>
      <c r="IS1061" s="1">
        <v>1</v>
      </c>
      <c r="IT1061" s="1">
        <v>1</v>
      </c>
      <c r="IU1061" s="1">
        <v>1</v>
      </c>
      <c r="IV1061" s="1">
        <v>3</v>
      </c>
      <c r="IW1061" s="1">
        <v>1</v>
      </c>
      <c r="IX1061" s="1">
        <v>1</v>
      </c>
      <c r="IY1061" s="1">
        <v>1</v>
      </c>
      <c r="IZ1061" s="1">
        <v>1</v>
      </c>
      <c r="JA1061" s="1">
        <v>1</v>
      </c>
      <c r="JB1061" s="1">
        <v>1</v>
      </c>
      <c r="JC1061" s="1">
        <v>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0</v>
      </c>
      <c r="JJ1061" s="1">
        <v>0</v>
      </c>
      <c r="JK1061" s="1">
        <v>0</v>
      </c>
      <c r="JL1061" s="1">
        <v>0</v>
      </c>
      <c r="JM1061" s="1">
        <v>0</v>
      </c>
      <c r="JN1061" s="1">
        <v>0</v>
      </c>
      <c r="JO1061" s="1">
        <v>0</v>
      </c>
      <c r="JP1061" s="1">
        <v>0</v>
      </c>
      <c r="JQ1061" s="1">
        <v>0</v>
      </c>
      <c r="JR1061" s="1">
        <v>0</v>
      </c>
      <c r="JS1061" s="1">
        <v>0</v>
      </c>
      <c r="JT1061" s="1">
        <v>0</v>
      </c>
      <c r="JU1061" s="1">
        <v>0</v>
      </c>
      <c r="JV1061" s="1">
        <v>0</v>
      </c>
      <c r="JW1061" s="1">
        <v>0</v>
      </c>
      <c r="JX1061" s="1">
        <v>0</v>
      </c>
      <c r="JY1061" s="1">
        <v>0</v>
      </c>
      <c r="JZ1061" s="1">
        <v>0</v>
      </c>
      <c r="KA1061" s="1">
        <v>0</v>
      </c>
      <c r="KB1061" s="1">
        <v>0</v>
      </c>
      <c r="KC1061" s="1">
        <v>0</v>
      </c>
      <c r="KD1061" s="1">
        <v>0</v>
      </c>
      <c r="KE1061" s="1">
        <v>0</v>
      </c>
      <c r="KF1061" s="1">
        <v>0</v>
      </c>
      <c r="KG1061" s="1">
        <v>0</v>
      </c>
      <c r="KH1061" s="1">
        <v>0</v>
      </c>
      <c r="KI1061" s="1">
        <v>0</v>
      </c>
      <c r="KJ1061" s="1">
        <v>0</v>
      </c>
      <c r="KK1061" s="1">
        <v>0</v>
      </c>
      <c r="KL1061" s="1">
        <v>0</v>
      </c>
      <c r="KM1061" s="1">
        <v>0</v>
      </c>
      <c r="KN1061" s="1">
        <v>0</v>
      </c>
      <c r="KO1061" s="1">
        <v>0</v>
      </c>
      <c r="KP1061" s="1">
        <v>0</v>
      </c>
      <c r="KQ1061" s="1">
        <v>0</v>
      </c>
      <c r="KR1061" s="1">
        <v>0</v>
      </c>
      <c r="KS1061" s="1">
        <v>0</v>
      </c>
      <c r="KT1061" s="1">
        <v>0</v>
      </c>
      <c r="KU1061" s="1">
        <v>0</v>
      </c>
      <c r="KV1061" s="1">
        <v>0</v>
      </c>
      <c r="KW1061" s="1">
        <v>0</v>
      </c>
      <c r="KX1061" s="1">
        <v>0</v>
      </c>
      <c r="KY1061" s="1">
        <v>0</v>
      </c>
      <c r="KZ1061" s="1">
        <v>0</v>
      </c>
      <c r="LA1061" s="1">
        <v>0</v>
      </c>
      <c r="LB1061" s="1">
        <v>0</v>
      </c>
      <c r="LC1061" s="1">
        <v>0</v>
      </c>
      <c r="LD1061" s="1">
        <v>0</v>
      </c>
      <c r="LE1061" s="1">
        <v>0</v>
      </c>
      <c r="LF1061" s="1">
        <v>0</v>
      </c>
      <c r="LG1061" s="1">
        <v>0</v>
      </c>
      <c r="LH1061" s="1">
        <v>0</v>
      </c>
      <c r="LI1061" s="1">
        <v>0</v>
      </c>
      <c r="LJ1061" s="1">
        <v>0</v>
      </c>
      <c r="LK1061" s="1">
        <v>0</v>
      </c>
      <c r="LL1061" s="1">
        <v>0</v>
      </c>
      <c r="LM1061" s="1">
        <v>0</v>
      </c>
      <c r="LN1061" s="1">
        <v>0</v>
      </c>
      <c r="LO1061" s="1">
        <v>0</v>
      </c>
      <c r="LP1061" s="1">
        <v>0</v>
      </c>
      <c r="LQ1061" s="1">
        <v>0</v>
      </c>
      <c r="LR1061" s="1">
        <v>0</v>
      </c>
      <c r="LS1061" s="1">
        <v>0</v>
      </c>
      <c r="LT1061" s="1">
        <v>0</v>
      </c>
      <c r="LU1061" s="1">
        <v>0</v>
      </c>
      <c r="LV1061" s="1">
        <v>0</v>
      </c>
      <c r="LW1061" s="1">
        <v>0</v>
      </c>
      <c r="LX1061" s="1">
        <v>0</v>
      </c>
      <c r="LY1061" s="1">
        <v>0</v>
      </c>
      <c r="LZ1061" s="1">
        <v>0</v>
      </c>
      <c r="MA1061" s="1">
        <v>0</v>
      </c>
      <c r="MB1061" s="1">
        <v>0</v>
      </c>
      <c r="MC1061" s="1">
        <v>1</v>
      </c>
    </row>
    <row r="1062" spans="1:341">
      <c r="A1062" s="1">
        <v>2017</v>
      </c>
      <c r="B1062" s="1" t="s">
        <v>1144</v>
      </c>
      <c r="C1062" s="1">
        <v>1</v>
      </c>
      <c r="D1062" s="1">
        <v>0</v>
      </c>
      <c r="E1062" s="1">
        <v>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2</v>
      </c>
      <c r="L1062" s="1">
        <v>2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1</v>
      </c>
      <c r="Z1062" s="1">
        <v>1</v>
      </c>
      <c r="AA1062" s="1">
        <v>1</v>
      </c>
      <c r="AB1062" s="1">
        <v>1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2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1</v>
      </c>
      <c r="BG1062" s="1">
        <v>1</v>
      </c>
      <c r="BH1062" s="1">
        <v>0</v>
      </c>
      <c r="BI1062" s="1">
        <v>0</v>
      </c>
      <c r="BJ1062" s="1">
        <v>1</v>
      </c>
      <c r="BK1062" s="1">
        <v>0</v>
      </c>
      <c r="BL1062" s="1">
        <v>0</v>
      </c>
      <c r="BM1062" s="1">
        <v>1</v>
      </c>
      <c r="BN1062" s="1">
        <v>0</v>
      </c>
      <c r="BO1062" s="1">
        <v>1</v>
      </c>
      <c r="BP1062" s="1">
        <v>0</v>
      </c>
      <c r="BQ1062" s="1">
        <v>1</v>
      </c>
      <c r="BR1062" s="1">
        <v>1</v>
      </c>
      <c r="BS1062" s="1">
        <v>1</v>
      </c>
      <c r="BT1062" s="1">
        <v>3</v>
      </c>
      <c r="BU1062" s="1">
        <v>1</v>
      </c>
      <c r="BV1062" s="1">
        <v>1</v>
      </c>
      <c r="BW1062" s="1">
        <v>0</v>
      </c>
      <c r="BX1062" s="1">
        <v>0</v>
      </c>
      <c r="BY1062" s="1">
        <v>1</v>
      </c>
      <c r="BZ1062" s="1">
        <v>0</v>
      </c>
      <c r="CA1062" s="1">
        <v>1</v>
      </c>
      <c r="CB1062" s="1">
        <v>1</v>
      </c>
      <c r="CC1062" s="1">
        <v>1</v>
      </c>
      <c r="CD1062" s="1">
        <v>0</v>
      </c>
      <c r="CE1062" s="1">
        <v>1</v>
      </c>
      <c r="CF1062" s="1">
        <v>0</v>
      </c>
      <c r="CG1062" s="1">
        <v>0</v>
      </c>
      <c r="CH1062" s="1">
        <v>0</v>
      </c>
      <c r="CI1062" s="1">
        <v>0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1</v>
      </c>
      <c r="CW1062" s="1">
        <v>1</v>
      </c>
      <c r="CX1062" s="1">
        <v>0</v>
      </c>
      <c r="CY1062" s="1">
        <v>1</v>
      </c>
      <c r="CZ1062" s="1">
        <v>0</v>
      </c>
      <c r="DA1062" s="1">
        <v>0</v>
      </c>
      <c r="DB1062" s="1">
        <v>1</v>
      </c>
      <c r="DC1062" s="1">
        <v>1</v>
      </c>
      <c r="DD1062" s="1">
        <v>1</v>
      </c>
      <c r="DE1062" s="1">
        <v>3</v>
      </c>
      <c r="DF1062" s="1">
        <v>1</v>
      </c>
      <c r="DG1062" s="1">
        <v>0</v>
      </c>
      <c r="DH1062" s="1">
        <v>1</v>
      </c>
      <c r="DI1062" s="1">
        <v>1</v>
      </c>
      <c r="DJ1062" s="1">
        <v>0</v>
      </c>
      <c r="DK1062" s="1">
        <v>1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7</v>
      </c>
      <c r="DS1062" s="1">
        <v>0</v>
      </c>
      <c r="DT1062" s="1">
        <v>7</v>
      </c>
      <c r="DU1062" s="1">
        <v>7</v>
      </c>
      <c r="DV1062" s="1">
        <v>7</v>
      </c>
      <c r="DW1062" s="1">
        <v>3</v>
      </c>
      <c r="DX1062" s="1">
        <v>0</v>
      </c>
      <c r="DY1062" s="1">
        <v>1</v>
      </c>
      <c r="DZ1062" s="1">
        <v>0</v>
      </c>
      <c r="EA1062" s="1">
        <v>1</v>
      </c>
      <c r="EB1062" s="1">
        <v>0</v>
      </c>
      <c r="EC1062" s="1">
        <v>0</v>
      </c>
      <c r="ED1062" s="1">
        <v>0</v>
      </c>
      <c r="EE1062" s="1">
        <v>1</v>
      </c>
      <c r="EF1062" s="1">
        <v>0</v>
      </c>
      <c r="EG1062" s="1">
        <v>0</v>
      </c>
      <c r="EH1062" s="1">
        <v>0</v>
      </c>
      <c r="EI1062" s="1">
        <v>0</v>
      </c>
      <c r="EJ1062" s="1">
        <v>2</v>
      </c>
      <c r="EK1062" s="1">
        <v>2</v>
      </c>
      <c r="EL1062" s="1">
        <v>0</v>
      </c>
      <c r="EM1062" s="1">
        <v>7</v>
      </c>
      <c r="EN1062" s="1">
        <v>7</v>
      </c>
      <c r="EO1062" s="1">
        <v>0</v>
      </c>
      <c r="EP1062" s="1">
        <v>0</v>
      </c>
      <c r="EQ1062" s="1">
        <v>0</v>
      </c>
      <c r="ER1062" s="1">
        <v>1</v>
      </c>
      <c r="ES1062" s="1">
        <v>1</v>
      </c>
      <c r="ET1062" s="1">
        <v>0</v>
      </c>
      <c r="EU1062" s="1">
        <v>1</v>
      </c>
      <c r="EV1062" s="1">
        <v>0</v>
      </c>
      <c r="EW1062" s="1">
        <v>0</v>
      </c>
      <c r="EX1062" s="1">
        <v>0</v>
      </c>
      <c r="EY1062" s="1">
        <v>1</v>
      </c>
      <c r="EZ1062" s="1">
        <v>0</v>
      </c>
      <c r="FA1062" s="1">
        <v>1</v>
      </c>
      <c r="FB1062" s="1">
        <v>1</v>
      </c>
      <c r="FC1062" s="1">
        <v>1</v>
      </c>
      <c r="FD1062" s="1">
        <v>0</v>
      </c>
      <c r="FE1062" s="1">
        <v>1</v>
      </c>
      <c r="FF1062" s="1">
        <v>0</v>
      </c>
      <c r="FG1062" s="1">
        <v>1</v>
      </c>
      <c r="FH1062" s="1">
        <v>0</v>
      </c>
      <c r="FI1062" s="1">
        <v>0</v>
      </c>
      <c r="FJ1062" s="1">
        <v>1</v>
      </c>
      <c r="FK1062" s="1">
        <v>0</v>
      </c>
      <c r="FL1062" s="1">
        <v>1</v>
      </c>
      <c r="FM1062" s="1">
        <v>3</v>
      </c>
      <c r="FN1062" s="1">
        <v>1</v>
      </c>
      <c r="FO1062" s="1">
        <v>0</v>
      </c>
      <c r="FP1062" s="1">
        <v>0</v>
      </c>
      <c r="FQ1062" s="1">
        <v>0</v>
      </c>
      <c r="FR1062" s="1">
        <v>7</v>
      </c>
      <c r="FS1062" s="1">
        <v>0</v>
      </c>
      <c r="FT1062" s="1">
        <v>0</v>
      </c>
      <c r="FU1062" s="1">
        <v>0</v>
      </c>
      <c r="FV1062" s="1">
        <v>2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1</v>
      </c>
      <c r="GD1062" s="1">
        <v>1</v>
      </c>
      <c r="GE1062" s="1">
        <v>1</v>
      </c>
      <c r="GF1062" s="1">
        <v>3</v>
      </c>
      <c r="GG1062" s="1">
        <v>1</v>
      </c>
      <c r="GH1062" s="1">
        <v>1</v>
      </c>
      <c r="GI1062" s="1">
        <v>1</v>
      </c>
      <c r="GJ1062" s="1">
        <v>1</v>
      </c>
      <c r="GK1062" s="1">
        <v>1</v>
      </c>
      <c r="GL1062" s="1">
        <v>1</v>
      </c>
      <c r="GM1062" s="1">
        <v>0</v>
      </c>
      <c r="GN1062" s="1">
        <v>0</v>
      </c>
      <c r="GO1062" s="1">
        <v>1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1</v>
      </c>
      <c r="HP1062" s="1">
        <v>1</v>
      </c>
      <c r="HQ1062" s="1">
        <v>0</v>
      </c>
      <c r="HR1062" s="1">
        <v>0</v>
      </c>
      <c r="HS1062" s="1">
        <v>2</v>
      </c>
      <c r="HT1062" s="1">
        <v>2</v>
      </c>
      <c r="HU1062" s="1">
        <v>2</v>
      </c>
      <c r="HV1062" s="1">
        <v>6</v>
      </c>
      <c r="HW1062" s="1">
        <v>2</v>
      </c>
      <c r="HX1062" s="1">
        <v>2</v>
      </c>
      <c r="HY1062" s="1">
        <v>2</v>
      </c>
      <c r="HZ1062" s="1">
        <v>2</v>
      </c>
      <c r="IA1062" s="1">
        <v>2</v>
      </c>
      <c r="IB1062" s="1">
        <v>2</v>
      </c>
      <c r="IC1062" s="1">
        <v>2</v>
      </c>
      <c r="ID1062" s="1">
        <v>0</v>
      </c>
      <c r="IE1062" s="1">
        <v>0</v>
      </c>
      <c r="IF1062" s="1">
        <v>1</v>
      </c>
      <c r="IG1062" s="1">
        <v>1</v>
      </c>
      <c r="IH1062" s="1">
        <v>1</v>
      </c>
      <c r="II1062" s="1">
        <v>1</v>
      </c>
      <c r="IJ1062" s="1">
        <v>1</v>
      </c>
      <c r="IK1062" s="1">
        <v>1</v>
      </c>
      <c r="IL1062" s="1">
        <v>1</v>
      </c>
      <c r="IM1062" s="1">
        <v>1</v>
      </c>
      <c r="IN1062" s="1">
        <v>1</v>
      </c>
      <c r="IO1062" s="1">
        <v>1</v>
      </c>
      <c r="IP1062" s="1">
        <v>0</v>
      </c>
      <c r="IQ1062" s="1">
        <v>0</v>
      </c>
      <c r="IR1062" s="1">
        <v>0</v>
      </c>
      <c r="IS1062" s="1">
        <v>1</v>
      </c>
      <c r="IT1062" s="1">
        <v>1</v>
      </c>
      <c r="IU1062" s="1">
        <v>1</v>
      </c>
      <c r="IV1062" s="1">
        <v>3</v>
      </c>
      <c r="IW1062" s="1">
        <v>1</v>
      </c>
      <c r="IX1062" s="1">
        <v>1</v>
      </c>
      <c r="IY1062" s="1">
        <v>1</v>
      </c>
      <c r="IZ1062" s="1">
        <v>1</v>
      </c>
      <c r="JA1062" s="1">
        <v>1</v>
      </c>
      <c r="JB1062" s="1">
        <v>1</v>
      </c>
      <c r="JC1062" s="1">
        <v>0</v>
      </c>
      <c r="JD1062" s="1">
        <v>0</v>
      </c>
      <c r="JE1062" s="1">
        <v>0</v>
      </c>
      <c r="JF1062" s="1">
        <v>0</v>
      </c>
      <c r="JG1062" s="1">
        <v>0</v>
      </c>
      <c r="JH1062" s="1">
        <v>0</v>
      </c>
      <c r="JI1062" s="1">
        <v>0</v>
      </c>
      <c r="JJ1062" s="1">
        <v>0</v>
      </c>
      <c r="JK1062" s="1">
        <v>0</v>
      </c>
      <c r="JL1062" s="1">
        <v>0</v>
      </c>
      <c r="JM1062" s="1">
        <v>0</v>
      </c>
      <c r="JN1062" s="1">
        <v>0</v>
      </c>
      <c r="JO1062" s="1">
        <v>0</v>
      </c>
      <c r="JP1062" s="1">
        <v>0</v>
      </c>
      <c r="JQ1062" s="1">
        <v>0</v>
      </c>
      <c r="JR1062" s="1">
        <v>0</v>
      </c>
      <c r="JS1062" s="1">
        <v>0</v>
      </c>
      <c r="JT1062" s="1">
        <v>0</v>
      </c>
      <c r="JU1062" s="1">
        <v>0</v>
      </c>
      <c r="JV1062" s="1">
        <v>0</v>
      </c>
      <c r="JW1062" s="1">
        <v>0</v>
      </c>
      <c r="JX1062" s="1">
        <v>0</v>
      </c>
      <c r="JY1062" s="1">
        <v>0</v>
      </c>
      <c r="JZ1062" s="1">
        <v>0</v>
      </c>
      <c r="KA1062" s="1">
        <v>0</v>
      </c>
      <c r="KB1062" s="1">
        <v>0</v>
      </c>
      <c r="KC1062" s="1">
        <v>0</v>
      </c>
      <c r="KD1062" s="1">
        <v>0</v>
      </c>
      <c r="KE1062" s="1">
        <v>0</v>
      </c>
      <c r="KF1062" s="1">
        <v>0</v>
      </c>
      <c r="KG1062" s="1">
        <v>0</v>
      </c>
      <c r="KH1062" s="1">
        <v>0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0</v>
      </c>
      <c r="KP1062" s="1">
        <v>0</v>
      </c>
      <c r="KQ1062" s="1">
        <v>0</v>
      </c>
      <c r="KR1062" s="1">
        <v>0</v>
      </c>
      <c r="KS1062" s="1">
        <v>0</v>
      </c>
      <c r="KT1062" s="1">
        <v>0</v>
      </c>
      <c r="KU1062" s="1">
        <v>0</v>
      </c>
      <c r="KV1062" s="1">
        <v>0</v>
      </c>
      <c r="KW1062" s="1">
        <v>0</v>
      </c>
      <c r="KX1062" s="1">
        <v>0</v>
      </c>
      <c r="KY1062" s="1">
        <v>0</v>
      </c>
      <c r="KZ1062" s="1">
        <v>0</v>
      </c>
      <c r="LA1062" s="1">
        <v>0</v>
      </c>
      <c r="LB1062" s="1">
        <v>0</v>
      </c>
      <c r="LC1062" s="1">
        <v>0</v>
      </c>
      <c r="LD1062" s="1">
        <v>0</v>
      </c>
      <c r="LE1062" s="1">
        <v>0</v>
      </c>
      <c r="LF1062" s="1">
        <v>0</v>
      </c>
      <c r="LG1062" s="1">
        <v>0</v>
      </c>
      <c r="LH1062" s="1">
        <v>0</v>
      </c>
      <c r="LI1062" s="1">
        <v>0</v>
      </c>
      <c r="LJ1062" s="1">
        <v>0</v>
      </c>
      <c r="LK1062" s="1">
        <v>0</v>
      </c>
      <c r="LL1062" s="1">
        <v>0</v>
      </c>
      <c r="LM1062" s="1">
        <v>0</v>
      </c>
      <c r="LN1062" s="1">
        <v>0</v>
      </c>
      <c r="LO1062" s="1">
        <v>0</v>
      </c>
      <c r="LP1062" s="1">
        <v>0</v>
      </c>
      <c r="LQ1062" s="1">
        <v>0</v>
      </c>
      <c r="LR1062" s="1">
        <v>0</v>
      </c>
      <c r="LS1062" s="1">
        <v>0</v>
      </c>
      <c r="LT1062" s="1">
        <v>0</v>
      </c>
      <c r="LU1062" s="1">
        <v>0</v>
      </c>
      <c r="LV1062" s="1">
        <v>0</v>
      </c>
      <c r="LW1062" s="1">
        <v>0</v>
      </c>
      <c r="LX1062" s="1">
        <v>0</v>
      </c>
      <c r="LY1062" s="1">
        <v>0</v>
      </c>
      <c r="LZ1062" s="1">
        <v>0</v>
      </c>
      <c r="MA1062" s="1">
        <v>0</v>
      </c>
      <c r="MB1062" s="1">
        <v>0</v>
      </c>
      <c r="MC1062" s="1">
        <v>1</v>
      </c>
    </row>
    <row r="1063" spans="1:341">
      <c r="A1063" s="1">
        <v>2017</v>
      </c>
      <c r="B1063" s="1" t="s">
        <v>1145</v>
      </c>
      <c r="C1063" s="1">
        <v>1</v>
      </c>
      <c r="D1063" s="1">
        <v>0</v>
      </c>
      <c r="E1063" s="1">
        <v>1</v>
      </c>
      <c r="F1063" s="1">
        <v>1</v>
      </c>
      <c r="G1063" s="1">
        <v>1</v>
      </c>
      <c r="H1063" s="1">
        <v>1</v>
      </c>
      <c r="I1063" s="1">
        <v>1</v>
      </c>
      <c r="J1063" s="1">
        <v>1</v>
      </c>
      <c r="K1063" s="1">
        <v>2</v>
      </c>
      <c r="L1063" s="1">
        <v>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1</v>
      </c>
      <c r="Z1063" s="1">
        <v>1</v>
      </c>
      <c r="AA1063" s="1">
        <v>1</v>
      </c>
      <c r="AB1063" s="1">
        <v>1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2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1</v>
      </c>
      <c r="BG1063" s="1">
        <v>1</v>
      </c>
      <c r="BH1063" s="1">
        <v>0</v>
      </c>
      <c r="BI1063" s="1">
        <v>0</v>
      </c>
      <c r="BJ1063" s="1">
        <v>1</v>
      </c>
      <c r="BK1063" s="1">
        <v>0</v>
      </c>
      <c r="BL1063" s="1">
        <v>0</v>
      </c>
      <c r="BM1063" s="1">
        <v>1</v>
      </c>
      <c r="BN1063" s="1">
        <v>0</v>
      </c>
      <c r="BO1063" s="1">
        <v>1</v>
      </c>
      <c r="BP1063" s="1">
        <v>0</v>
      </c>
      <c r="BQ1063" s="1">
        <v>1</v>
      </c>
      <c r="BR1063" s="1">
        <v>1</v>
      </c>
      <c r="BS1063" s="1">
        <v>1</v>
      </c>
      <c r="BT1063" s="1">
        <v>3</v>
      </c>
      <c r="BU1063" s="1">
        <v>1</v>
      </c>
      <c r="BV1063" s="1">
        <v>1</v>
      </c>
      <c r="BW1063" s="1">
        <v>0</v>
      </c>
      <c r="BX1063" s="1">
        <v>0</v>
      </c>
      <c r="BY1063" s="1">
        <v>1</v>
      </c>
      <c r="BZ1063" s="1">
        <v>0</v>
      </c>
      <c r="CA1063" s="1">
        <v>1</v>
      </c>
      <c r="CB1063" s="1">
        <v>1</v>
      </c>
      <c r="CC1063" s="1">
        <v>1</v>
      </c>
      <c r="CD1063" s="1">
        <v>0</v>
      </c>
      <c r="CE1063" s="1">
        <v>4</v>
      </c>
      <c r="CF1063" s="1">
        <v>0</v>
      </c>
      <c r="CG1063" s="1">
        <v>0</v>
      </c>
      <c r="CH1063" s="1">
        <v>0</v>
      </c>
      <c r="CI1063" s="1">
        <v>0</v>
      </c>
      <c r="CJ1063" s="1">
        <v>4</v>
      </c>
      <c r="CK1063" s="1">
        <v>4</v>
      </c>
      <c r="CL1063" s="1">
        <v>4</v>
      </c>
      <c r="CM1063" s="1">
        <v>4</v>
      </c>
      <c r="CN1063" s="1">
        <v>4</v>
      </c>
      <c r="CO1063" s="1">
        <v>0</v>
      </c>
      <c r="CP1063" s="1">
        <v>1</v>
      </c>
      <c r="CQ1063" s="1">
        <v>2</v>
      </c>
      <c r="CR1063" s="1">
        <v>2</v>
      </c>
      <c r="CS1063" s="1">
        <v>2</v>
      </c>
      <c r="CT1063" s="1">
        <v>2</v>
      </c>
      <c r="CU1063" s="1">
        <v>0</v>
      </c>
      <c r="CV1063" s="1">
        <v>1</v>
      </c>
      <c r="CW1063" s="1">
        <v>1</v>
      </c>
      <c r="CX1063" s="1">
        <v>0</v>
      </c>
      <c r="CY1063" s="1">
        <v>2</v>
      </c>
      <c r="CZ1063" s="1">
        <v>0</v>
      </c>
      <c r="DA1063" s="1">
        <v>0</v>
      </c>
      <c r="DB1063" s="1">
        <v>2</v>
      </c>
      <c r="DC1063" s="1">
        <v>2</v>
      </c>
      <c r="DD1063" s="1">
        <v>2</v>
      </c>
      <c r="DE1063" s="1">
        <v>5</v>
      </c>
      <c r="DF1063" s="1">
        <v>2</v>
      </c>
      <c r="DG1063" s="1">
        <v>0</v>
      </c>
      <c r="DH1063" s="1">
        <v>2</v>
      </c>
      <c r="DI1063" s="1">
        <v>2</v>
      </c>
      <c r="DJ1063" s="1">
        <v>0</v>
      </c>
      <c r="DK1063" s="1">
        <v>2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18</v>
      </c>
      <c r="DS1063" s="1">
        <v>0</v>
      </c>
      <c r="DT1063" s="1">
        <v>18</v>
      </c>
      <c r="DU1063" s="1">
        <v>18</v>
      </c>
      <c r="DV1063" s="1">
        <v>18</v>
      </c>
      <c r="DW1063" s="1">
        <v>4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4</v>
      </c>
      <c r="ED1063" s="1">
        <v>4</v>
      </c>
      <c r="EE1063" s="1">
        <v>4</v>
      </c>
      <c r="EF1063" s="1">
        <v>0</v>
      </c>
      <c r="EG1063" s="1">
        <v>0</v>
      </c>
      <c r="EH1063" s="1">
        <v>0</v>
      </c>
      <c r="EI1063" s="1">
        <v>0</v>
      </c>
      <c r="EJ1063" s="1">
        <v>9</v>
      </c>
      <c r="EK1063" s="1">
        <v>8</v>
      </c>
      <c r="EL1063" s="1">
        <v>1</v>
      </c>
      <c r="EM1063" s="1">
        <v>10</v>
      </c>
      <c r="EN1063" s="1">
        <v>10</v>
      </c>
      <c r="EO1063" s="1">
        <v>0</v>
      </c>
      <c r="EP1063" s="1">
        <v>0</v>
      </c>
      <c r="EQ1063" s="1">
        <v>0</v>
      </c>
      <c r="ER1063" s="1">
        <v>1</v>
      </c>
      <c r="ES1063" s="1">
        <v>1</v>
      </c>
      <c r="ET1063" s="1">
        <v>0</v>
      </c>
      <c r="EU1063" s="1">
        <v>1</v>
      </c>
      <c r="EV1063" s="1">
        <v>0</v>
      </c>
      <c r="EW1063" s="1">
        <v>0</v>
      </c>
      <c r="EX1063" s="1">
        <v>0</v>
      </c>
      <c r="EY1063" s="1">
        <v>1</v>
      </c>
      <c r="EZ1063" s="1">
        <v>0</v>
      </c>
      <c r="FA1063" s="1">
        <v>1</v>
      </c>
      <c r="FB1063" s="1">
        <v>1</v>
      </c>
      <c r="FC1063" s="1">
        <v>1</v>
      </c>
      <c r="FD1063" s="1">
        <v>0</v>
      </c>
      <c r="FE1063" s="1">
        <v>1</v>
      </c>
      <c r="FF1063" s="1">
        <v>0</v>
      </c>
      <c r="FG1063" s="1">
        <v>1</v>
      </c>
      <c r="FH1063" s="1">
        <v>0</v>
      </c>
      <c r="FI1063" s="1">
        <v>0</v>
      </c>
      <c r="FJ1063" s="1">
        <v>1</v>
      </c>
      <c r="FK1063" s="1">
        <v>0</v>
      </c>
      <c r="FL1063" s="1">
        <v>1</v>
      </c>
      <c r="FM1063" s="1">
        <v>3</v>
      </c>
      <c r="FN1063" s="1">
        <v>1</v>
      </c>
      <c r="FO1063" s="1">
        <v>0</v>
      </c>
      <c r="FP1063" s="1">
        <v>0</v>
      </c>
      <c r="FQ1063" s="1">
        <v>0</v>
      </c>
      <c r="FR1063" s="1">
        <v>12</v>
      </c>
      <c r="FS1063" s="1">
        <v>0</v>
      </c>
      <c r="FT1063" s="1">
        <v>0</v>
      </c>
      <c r="FU1063" s="1">
        <v>0</v>
      </c>
      <c r="FV1063" s="1">
        <v>2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1</v>
      </c>
      <c r="GD1063" s="1">
        <v>1</v>
      </c>
      <c r="GE1063" s="1">
        <v>1</v>
      </c>
      <c r="GF1063" s="1">
        <v>3</v>
      </c>
      <c r="GG1063" s="1">
        <v>1</v>
      </c>
      <c r="GH1063" s="1">
        <v>1</v>
      </c>
      <c r="GI1063" s="1">
        <v>1</v>
      </c>
      <c r="GJ1063" s="1">
        <v>1</v>
      </c>
      <c r="GK1063" s="1">
        <v>1</v>
      </c>
      <c r="GL1063" s="1">
        <v>1</v>
      </c>
      <c r="GM1063" s="1">
        <v>0</v>
      </c>
      <c r="GN1063" s="1">
        <v>0</v>
      </c>
      <c r="GO1063" s="1">
        <v>1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1</v>
      </c>
      <c r="HP1063" s="1">
        <v>1</v>
      </c>
      <c r="HQ1063" s="1">
        <v>0</v>
      </c>
      <c r="HR1063" s="1">
        <v>0</v>
      </c>
      <c r="HS1063" s="1">
        <v>2</v>
      </c>
      <c r="HT1063" s="1">
        <v>2</v>
      </c>
      <c r="HU1063" s="1">
        <v>2</v>
      </c>
      <c r="HV1063" s="1">
        <v>6</v>
      </c>
      <c r="HW1063" s="1">
        <v>2</v>
      </c>
      <c r="HX1063" s="1">
        <v>2</v>
      </c>
      <c r="HY1063" s="1">
        <v>2</v>
      </c>
      <c r="HZ1063" s="1">
        <v>2</v>
      </c>
      <c r="IA1063" s="1">
        <v>2</v>
      </c>
      <c r="IB1063" s="1">
        <v>2</v>
      </c>
      <c r="IC1063" s="1">
        <v>2</v>
      </c>
      <c r="ID1063" s="1">
        <v>0</v>
      </c>
      <c r="IE1063" s="1">
        <v>0</v>
      </c>
      <c r="IF1063" s="1">
        <v>1</v>
      </c>
      <c r="IG1063" s="1">
        <v>1</v>
      </c>
      <c r="IH1063" s="1">
        <v>1</v>
      </c>
      <c r="II1063" s="1">
        <v>1</v>
      </c>
      <c r="IJ1063" s="1">
        <v>1</v>
      </c>
      <c r="IK1063" s="1">
        <v>1</v>
      </c>
      <c r="IL1063" s="1">
        <v>1</v>
      </c>
      <c r="IM1063" s="1">
        <v>1</v>
      </c>
      <c r="IN1063" s="1">
        <v>1</v>
      </c>
      <c r="IO1063" s="1">
        <v>1</v>
      </c>
      <c r="IP1063" s="1">
        <v>0</v>
      </c>
      <c r="IQ1063" s="1">
        <v>0</v>
      </c>
      <c r="IR1063" s="1">
        <v>0</v>
      </c>
      <c r="IS1063" s="1">
        <v>1</v>
      </c>
      <c r="IT1063" s="1">
        <v>1</v>
      </c>
      <c r="IU1063" s="1">
        <v>1</v>
      </c>
      <c r="IV1063" s="1">
        <v>3</v>
      </c>
      <c r="IW1063" s="1">
        <v>1</v>
      </c>
      <c r="IX1063" s="1">
        <v>1</v>
      </c>
      <c r="IY1063" s="1">
        <v>1</v>
      </c>
      <c r="IZ1063" s="1">
        <v>1</v>
      </c>
      <c r="JA1063" s="1">
        <v>1</v>
      </c>
      <c r="JB1063" s="1">
        <v>1</v>
      </c>
      <c r="JC1063" s="1">
        <v>0</v>
      </c>
      <c r="JD1063" s="1">
        <v>0</v>
      </c>
      <c r="JE1063" s="1">
        <v>0</v>
      </c>
      <c r="JF1063" s="1">
        <v>0</v>
      </c>
      <c r="JG1063" s="1">
        <v>0</v>
      </c>
      <c r="JH1063" s="1">
        <v>0</v>
      </c>
      <c r="JI1063" s="1">
        <v>0</v>
      </c>
      <c r="JJ1063" s="1">
        <v>0</v>
      </c>
      <c r="JK1063" s="1">
        <v>0</v>
      </c>
      <c r="JL1063" s="1">
        <v>0</v>
      </c>
      <c r="JM1063" s="1">
        <v>0</v>
      </c>
      <c r="JN1063" s="1">
        <v>0</v>
      </c>
      <c r="JO1063" s="1">
        <v>0</v>
      </c>
      <c r="JP1063" s="1">
        <v>0</v>
      </c>
      <c r="JQ1063" s="1">
        <v>0</v>
      </c>
      <c r="JR1063" s="1">
        <v>0</v>
      </c>
      <c r="JS1063" s="1">
        <v>0</v>
      </c>
      <c r="JT1063" s="1">
        <v>0</v>
      </c>
      <c r="JU1063" s="1">
        <v>0</v>
      </c>
      <c r="JV1063" s="1">
        <v>0</v>
      </c>
      <c r="JW1063" s="1">
        <v>0</v>
      </c>
      <c r="JX1063" s="1">
        <v>0</v>
      </c>
      <c r="JY1063" s="1">
        <v>0</v>
      </c>
      <c r="JZ1063" s="1">
        <v>0</v>
      </c>
      <c r="KA1063" s="1">
        <v>0</v>
      </c>
      <c r="KB1063" s="1">
        <v>0</v>
      </c>
      <c r="KC1063" s="1">
        <v>0</v>
      </c>
      <c r="KD1063" s="1">
        <v>0</v>
      </c>
      <c r="KE1063" s="1">
        <v>0</v>
      </c>
      <c r="KF1063" s="1">
        <v>0</v>
      </c>
      <c r="KG1063" s="1">
        <v>0</v>
      </c>
      <c r="KH1063" s="1">
        <v>0</v>
      </c>
      <c r="KI1063" s="1">
        <v>0</v>
      </c>
      <c r="KJ1063" s="1">
        <v>0</v>
      </c>
      <c r="KK1063" s="1">
        <v>0</v>
      </c>
      <c r="KL1063" s="1">
        <v>0</v>
      </c>
      <c r="KM1063" s="1">
        <v>0</v>
      </c>
      <c r="KN1063" s="1">
        <v>0</v>
      </c>
      <c r="KO1063" s="1">
        <v>0</v>
      </c>
      <c r="KP1063" s="1">
        <v>0</v>
      </c>
      <c r="KQ1063" s="1">
        <v>0</v>
      </c>
      <c r="KR1063" s="1">
        <v>0</v>
      </c>
      <c r="KS1063" s="1">
        <v>0</v>
      </c>
      <c r="KT1063" s="1">
        <v>0</v>
      </c>
      <c r="KU1063" s="1">
        <v>0</v>
      </c>
      <c r="KV1063" s="1">
        <v>0</v>
      </c>
      <c r="KW1063" s="1">
        <v>0</v>
      </c>
      <c r="KX1063" s="1">
        <v>0</v>
      </c>
      <c r="KY1063" s="1">
        <v>0</v>
      </c>
      <c r="KZ1063" s="1">
        <v>0</v>
      </c>
      <c r="LA1063" s="1">
        <v>0</v>
      </c>
      <c r="LB1063" s="1">
        <v>0</v>
      </c>
      <c r="LC1063" s="1">
        <v>0</v>
      </c>
      <c r="LD1063" s="1">
        <v>0</v>
      </c>
      <c r="LE1063" s="1">
        <v>0</v>
      </c>
      <c r="LF1063" s="1">
        <v>0</v>
      </c>
      <c r="LG1063" s="1">
        <v>0</v>
      </c>
      <c r="LH1063" s="1">
        <v>0</v>
      </c>
      <c r="LI1063" s="1">
        <v>0</v>
      </c>
      <c r="LJ1063" s="1">
        <v>0</v>
      </c>
      <c r="LK1063" s="1">
        <v>0</v>
      </c>
      <c r="LL1063" s="1">
        <v>0</v>
      </c>
      <c r="LM1063" s="1">
        <v>0</v>
      </c>
      <c r="LN1063" s="1">
        <v>0</v>
      </c>
      <c r="LO1063" s="1">
        <v>0</v>
      </c>
      <c r="LP1063" s="1">
        <v>0</v>
      </c>
      <c r="LQ1063" s="1">
        <v>0</v>
      </c>
      <c r="LR1063" s="1">
        <v>0</v>
      </c>
      <c r="LS1063" s="1">
        <v>0</v>
      </c>
      <c r="LT1063" s="1">
        <v>0</v>
      </c>
      <c r="LU1063" s="1">
        <v>0</v>
      </c>
      <c r="LV1063" s="1">
        <v>0</v>
      </c>
      <c r="LW1063" s="1">
        <v>0</v>
      </c>
      <c r="LX1063" s="1">
        <v>0</v>
      </c>
      <c r="LY1063" s="1">
        <v>0</v>
      </c>
      <c r="LZ1063" s="1">
        <v>0</v>
      </c>
      <c r="MA1063" s="1">
        <v>0</v>
      </c>
      <c r="MB1063" s="1">
        <v>0</v>
      </c>
      <c r="MC1063" s="1">
        <v>1</v>
      </c>
    </row>
    <row r="1064" spans="1:341">
      <c r="A1064" s="1">
        <v>2017</v>
      </c>
      <c r="B1064" s="1" t="s">
        <v>1146</v>
      </c>
      <c r="C1064" s="1">
        <v>1</v>
      </c>
      <c r="D1064" s="1">
        <v>0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  <c r="J1064" s="1">
        <v>1</v>
      </c>
      <c r="K1064" s="1">
        <v>2</v>
      </c>
      <c r="L1064" s="1">
        <v>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4</v>
      </c>
      <c r="X1064" s="1">
        <v>4</v>
      </c>
      <c r="Y1064" s="1">
        <v>4</v>
      </c>
      <c r="Z1064" s="1">
        <v>4</v>
      </c>
      <c r="AA1064" s="1">
        <v>4</v>
      </c>
      <c r="AB1064" s="1">
        <v>4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2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1</v>
      </c>
      <c r="BG1064" s="1">
        <v>1</v>
      </c>
      <c r="BH1064" s="1">
        <v>0</v>
      </c>
      <c r="BI1064" s="1">
        <v>0</v>
      </c>
      <c r="BJ1064" s="1">
        <v>1</v>
      </c>
      <c r="BK1064" s="1">
        <v>0</v>
      </c>
      <c r="BL1064" s="1">
        <v>0</v>
      </c>
      <c r="BM1064" s="1">
        <v>1</v>
      </c>
      <c r="BN1064" s="1">
        <v>0</v>
      </c>
      <c r="BO1064" s="1">
        <v>1</v>
      </c>
      <c r="BP1064" s="1">
        <v>0</v>
      </c>
      <c r="BQ1064" s="1">
        <v>1</v>
      </c>
      <c r="BR1064" s="1">
        <v>1</v>
      </c>
      <c r="BS1064" s="1">
        <v>1</v>
      </c>
      <c r="BT1064" s="1">
        <v>3</v>
      </c>
      <c r="BU1064" s="1">
        <v>1</v>
      </c>
      <c r="BV1064" s="1">
        <v>1</v>
      </c>
      <c r="BW1064" s="1">
        <v>0</v>
      </c>
      <c r="BX1064" s="1">
        <v>0</v>
      </c>
      <c r="BY1064" s="1">
        <v>1</v>
      </c>
      <c r="BZ1064" s="1">
        <v>0</v>
      </c>
      <c r="CA1064" s="1">
        <v>1</v>
      </c>
      <c r="CB1064" s="1">
        <v>1</v>
      </c>
      <c r="CC1064" s="1">
        <v>1</v>
      </c>
      <c r="CD1064" s="1">
        <v>0</v>
      </c>
      <c r="CE1064" s="1">
        <v>1</v>
      </c>
      <c r="CF1064" s="1">
        <v>0</v>
      </c>
      <c r="CG1064" s="1">
        <v>0</v>
      </c>
      <c r="CH1064" s="1">
        <v>0</v>
      </c>
      <c r="CI1064" s="1">
        <v>0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1</v>
      </c>
      <c r="CW1064" s="1">
        <v>1</v>
      </c>
      <c r="CX1064" s="1">
        <v>0</v>
      </c>
      <c r="CY1064" s="1">
        <v>1</v>
      </c>
      <c r="CZ1064" s="1">
        <v>0</v>
      </c>
      <c r="DA1064" s="1">
        <v>0</v>
      </c>
      <c r="DB1064" s="1">
        <v>1</v>
      </c>
      <c r="DC1064" s="1">
        <v>1</v>
      </c>
      <c r="DD1064" s="1">
        <v>1</v>
      </c>
      <c r="DE1064" s="1">
        <v>3</v>
      </c>
      <c r="DF1064" s="1">
        <v>1</v>
      </c>
      <c r="DG1064" s="1">
        <v>0</v>
      </c>
      <c r="DH1064" s="1">
        <v>1</v>
      </c>
      <c r="DI1064" s="1">
        <v>1</v>
      </c>
      <c r="DJ1064" s="1">
        <v>0</v>
      </c>
      <c r="DK1064" s="1">
        <v>1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12</v>
      </c>
      <c r="DS1064" s="1">
        <v>0</v>
      </c>
      <c r="DT1064" s="1">
        <v>12</v>
      </c>
      <c r="DU1064" s="1">
        <v>12</v>
      </c>
      <c r="DV1064" s="1">
        <v>12</v>
      </c>
      <c r="DW1064" s="1">
        <v>2</v>
      </c>
      <c r="DX1064" s="1">
        <v>0</v>
      </c>
      <c r="DY1064" s="1">
        <v>2</v>
      </c>
      <c r="DZ1064" s="1">
        <v>1</v>
      </c>
      <c r="EA1064" s="1">
        <v>1</v>
      </c>
      <c r="EB1064" s="1">
        <v>0</v>
      </c>
      <c r="EC1064" s="1">
        <v>0</v>
      </c>
      <c r="ED1064" s="1">
        <v>0</v>
      </c>
      <c r="EE1064" s="1">
        <v>2</v>
      </c>
      <c r="EF1064" s="1">
        <v>0</v>
      </c>
      <c r="EG1064" s="1">
        <v>0</v>
      </c>
      <c r="EH1064" s="1">
        <v>0</v>
      </c>
      <c r="EI1064" s="1">
        <v>0</v>
      </c>
      <c r="EJ1064" s="1">
        <v>6</v>
      </c>
      <c r="EK1064" s="1">
        <v>5</v>
      </c>
      <c r="EL1064" s="1">
        <v>1</v>
      </c>
      <c r="EM1064" s="1">
        <v>9</v>
      </c>
      <c r="EN1064" s="1">
        <v>9</v>
      </c>
      <c r="EO1064" s="1">
        <v>0</v>
      </c>
      <c r="EP1064" s="1">
        <v>0</v>
      </c>
      <c r="EQ1064" s="1">
        <v>0</v>
      </c>
      <c r="ER1064" s="1">
        <v>1</v>
      </c>
      <c r="ES1064" s="1">
        <v>1</v>
      </c>
      <c r="ET1064" s="1">
        <v>0</v>
      </c>
      <c r="EU1064" s="1">
        <v>1</v>
      </c>
      <c r="EV1064" s="1">
        <v>0</v>
      </c>
      <c r="EW1064" s="1">
        <v>0</v>
      </c>
      <c r="EX1064" s="1">
        <v>0</v>
      </c>
      <c r="EY1064" s="1">
        <v>1</v>
      </c>
      <c r="EZ1064" s="1">
        <v>0</v>
      </c>
      <c r="FA1064" s="1">
        <v>1</v>
      </c>
      <c r="FB1064" s="1">
        <v>1</v>
      </c>
      <c r="FC1064" s="1">
        <v>1</v>
      </c>
      <c r="FD1064" s="1">
        <v>0</v>
      </c>
      <c r="FE1064" s="1">
        <v>1</v>
      </c>
      <c r="FF1064" s="1">
        <v>0</v>
      </c>
      <c r="FG1064" s="1">
        <v>1</v>
      </c>
      <c r="FH1064" s="1">
        <v>0</v>
      </c>
      <c r="FI1064" s="1">
        <v>0</v>
      </c>
      <c r="FJ1064" s="1">
        <v>1</v>
      </c>
      <c r="FK1064" s="1">
        <v>0</v>
      </c>
      <c r="FL1064" s="1">
        <v>1</v>
      </c>
      <c r="FM1064" s="1">
        <v>3</v>
      </c>
      <c r="FN1064" s="1">
        <v>1</v>
      </c>
      <c r="FO1064" s="1">
        <v>0</v>
      </c>
      <c r="FP1064" s="1">
        <v>0</v>
      </c>
      <c r="FQ1064" s="1">
        <v>0</v>
      </c>
      <c r="FR1064" s="1">
        <v>12</v>
      </c>
      <c r="FS1064" s="1">
        <v>0</v>
      </c>
      <c r="FT1064" s="1">
        <v>0</v>
      </c>
      <c r="FU1064" s="1">
        <v>0</v>
      </c>
      <c r="FV1064" s="1">
        <v>1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1</v>
      </c>
      <c r="GD1064" s="1">
        <v>1</v>
      </c>
      <c r="GE1064" s="1">
        <v>1</v>
      </c>
      <c r="GF1064" s="1">
        <v>3</v>
      </c>
      <c r="GG1064" s="1">
        <v>1</v>
      </c>
      <c r="GH1064" s="1">
        <v>1</v>
      </c>
      <c r="GI1064" s="1">
        <v>1</v>
      </c>
      <c r="GJ1064" s="1">
        <v>1</v>
      </c>
      <c r="GK1064" s="1">
        <v>1</v>
      </c>
      <c r="GL1064" s="1">
        <v>1</v>
      </c>
      <c r="GM1064" s="1">
        <v>0</v>
      </c>
      <c r="GN1064" s="1">
        <v>0</v>
      </c>
      <c r="GO1064" s="1">
        <v>1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1</v>
      </c>
      <c r="HP1064" s="1">
        <v>1</v>
      </c>
      <c r="HQ1064" s="1">
        <v>0</v>
      </c>
      <c r="HR1064" s="1">
        <v>0</v>
      </c>
      <c r="HS1064" s="1">
        <v>2</v>
      </c>
      <c r="HT1064" s="1">
        <v>2</v>
      </c>
      <c r="HU1064" s="1">
        <v>2</v>
      </c>
      <c r="HV1064" s="1">
        <v>6</v>
      </c>
      <c r="HW1064" s="1">
        <v>2</v>
      </c>
      <c r="HX1064" s="1">
        <v>2</v>
      </c>
      <c r="HY1064" s="1">
        <v>2</v>
      </c>
      <c r="HZ1064" s="1">
        <v>2</v>
      </c>
      <c r="IA1064" s="1">
        <v>2</v>
      </c>
      <c r="IB1064" s="1">
        <v>2</v>
      </c>
      <c r="IC1064" s="1">
        <v>2</v>
      </c>
      <c r="ID1064" s="1">
        <v>0</v>
      </c>
      <c r="IE1064" s="1">
        <v>0</v>
      </c>
      <c r="IF1064" s="1">
        <v>1</v>
      </c>
      <c r="IG1064" s="1">
        <v>1</v>
      </c>
      <c r="IH1064" s="1">
        <v>1</v>
      </c>
      <c r="II1064" s="1">
        <v>1</v>
      </c>
      <c r="IJ1064" s="1">
        <v>1</v>
      </c>
      <c r="IK1064" s="1">
        <v>1</v>
      </c>
      <c r="IL1064" s="1">
        <v>1</v>
      </c>
      <c r="IM1064" s="1">
        <v>1</v>
      </c>
      <c r="IN1064" s="1">
        <v>1</v>
      </c>
      <c r="IO1064" s="1">
        <v>1</v>
      </c>
      <c r="IP1064" s="1">
        <v>0</v>
      </c>
      <c r="IQ1064" s="1">
        <v>0</v>
      </c>
      <c r="IR1064" s="1">
        <v>0</v>
      </c>
      <c r="IS1064" s="1">
        <v>1</v>
      </c>
      <c r="IT1064" s="1">
        <v>1</v>
      </c>
      <c r="IU1064" s="1">
        <v>1</v>
      </c>
      <c r="IV1064" s="1">
        <v>3</v>
      </c>
      <c r="IW1064" s="1">
        <v>1</v>
      </c>
      <c r="IX1064" s="1">
        <v>1</v>
      </c>
      <c r="IY1064" s="1">
        <v>1</v>
      </c>
      <c r="IZ1064" s="1">
        <v>1</v>
      </c>
      <c r="JA1064" s="1">
        <v>1</v>
      </c>
      <c r="JB1064" s="1">
        <v>1</v>
      </c>
      <c r="JC1064" s="1">
        <v>0</v>
      </c>
      <c r="JD1064" s="1">
        <v>0</v>
      </c>
      <c r="JE1064" s="1">
        <v>0</v>
      </c>
      <c r="JF1064" s="1">
        <v>0</v>
      </c>
      <c r="JG1064" s="1">
        <v>0</v>
      </c>
      <c r="JH1064" s="1">
        <v>0</v>
      </c>
      <c r="JI1064" s="1">
        <v>0</v>
      </c>
      <c r="JJ1064" s="1">
        <v>0</v>
      </c>
      <c r="JK1064" s="1">
        <v>0</v>
      </c>
      <c r="JL1064" s="1">
        <v>0</v>
      </c>
      <c r="JM1064" s="1">
        <v>0</v>
      </c>
      <c r="JN1064" s="1">
        <v>0</v>
      </c>
      <c r="JO1064" s="1">
        <v>0</v>
      </c>
      <c r="JP1064" s="1">
        <v>0</v>
      </c>
      <c r="JQ1064" s="1">
        <v>0</v>
      </c>
      <c r="JR1064" s="1">
        <v>0</v>
      </c>
      <c r="JS1064" s="1">
        <v>0</v>
      </c>
      <c r="JT1064" s="1">
        <v>0</v>
      </c>
      <c r="JU1064" s="1">
        <v>0</v>
      </c>
      <c r="JV1064" s="1">
        <v>0</v>
      </c>
      <c r="JW1064" s="1">
        <v>0</v>
      </c>
      <c r="JX1064" s="1">
        <v>0</v>
      </c>
      <c r="JY1064" s="1">
        <v>0</v>
      </c>
      <c r="JZ1064" s="1">
        <v>0</v>
      </c>
      <c r="KA1064" s="1">
        <v>0</v>
      </c>
      <c r="KB1064" s="1">
        <v>0</v>
      </c>
      <c r="KC1064" s="1">
        <v>0</v>
      </c>
      <c r="KD1064" s="1">
        <v>0</v>
      </c>
      <c r="KE1064" s="1">
        <v>0</v>
      </c>
      <c r="KF1064" s="1">
        <v>0</v>
      </c>
      <c r="KG1064" s="1">
        <v>0</v>
      </c>
      <c r="KH1064" s="1">
        <v>0</v>
      </c>
      <c r="KI1064" s="1">
        <v>0</v>
      </c>
      <c r="KJ1064" s="1">
        <v>0</v>
      </c>
      <c r="KK1064" s="1">
        <v>0</v>
      </c>
      <c r="KL1064" s="1">
        <v>0</v>
      </c>
      <c r="KM1064" s="1">
        <v>0</v>
      </c>
      <c r="KN1064" s="1">
        <v>0</v>
      </c>
      <c r="KO1064" s="1">
        <v>0</v>
      </c>
      <c r="KP1064" s="1">
        <v>0</v>
      </c>
      <c r="KQ1064" s="1">
        <v>0</v>
      </c>
      <c r="KR1064" s="1">
        <v>0</v>
      </c>
      <c r="KS1064" s="1">
        <v>0</v>
      </c>
      <c r="KT1064" s="1">
        <v>0</v>
      </c>
      <c r="KU1064" s="1">
        <v>0</v>
      </c>
      <c r="KV1064" s="1">
        <v>0</v>
      </c>
      <c r="KW1064" s="1">
        <v>0</v>
      </c>
      <c r="KX1064" s="1">
        <v>0</v>
      </c>
      <c r="KY1064" s="1">
        <v>0</v>
      </c>
      <c r="KZ1064" s="1">
        <v>0</v>
      </c>
      <c r="LA1064" s="1">
        <v>0</v>
      </c>
      <c r="LB1064" s="1">
        <v>0</v>
      </c>
      <c r="LC1064" s="1">
        <v>0</v>
      </c>
      <c r="LD1064" s="1">
        <v>0</v>
      </c>
      <c r="LE1064" s="1">
        <v>0</v>
      </c>
      <c r="LF1064" s="1">
        <v>0</v>
      </c>
      <c r="LG1064" s="1">
        <v>0</v>
      </c>
      <c r="LH1064" s="1">
        <v>0</v>
      </c>
      <c r="LI1064" s="1">
        <v>0</v>
      </c>
      <c r="LJ1064" s="1">
        <v>0</v>
      </c>
      <c r="LK1064" s="1">
        <v>0</v>
      </c>
      <c r="LL1064" s="1">
        <v>0</v>
      </c>
      <c r="LM1064" s="1">
        <v>0</v>
      </c>
      <c r="LN1064" s="1">
        <v>0</v>
      </c>
      <c r="LO1064" s="1">
        <v>0</v>
      </c>
      <c r="LP1064" s="1">
        <v>0</v>
      </c>
      <c r="LQ1064" s="1">
        <v>0</v>
      </c>
      <c r="LR1064" s="1">
        <v>0</v>
      </c>
      <c r="LS1064" s="1">
        <v>0</v>
      </c>
      <c r="LT1064" s="1">
        <v>0</v>
      </c>
      <c r="LU1064" s="1">
        <v>0</v>
      </c>
      <c r="LV1064" s="1">
        <v>0</v>
      </c>
      <c r="LW1064" s="1">
        <v>0</v>
      </c>
      <c r="LX1064" s="1">
        <v>0</v>
      </c>
      <c r="LY1064" s="1">
        <v>0</v>
      </c>
      <c r="LZ1064" s="1">
        <v>0</v>
      </c>
      <c r="MA1064" s="1">
        <v>0</v>
      </c>
      <c r="MB1064" s="1">
        <v>0</v>
      </c>
      <c r="MC1064" s="1">
        <v>1</v>
      </c>
    </row>
    <row r="1065" spans="1:341">
      <c r="A1065" s="1">
        <v>2017</v>
      </c>
      <c r="B1065" s="1" t="s">
        <v>1147</v>
      </c>
      <c r="C1065" s="1">
        <v>1</v>
      </c>
      <c r="D1065" s="1">
        <v>0</v>
      </c>
      <c r="E1065" s="1">
        <v>1</v>
      </c>
      <c r="F1065" s="1">
        <v>1</v>
      </c>
      <c r="G1065" s="1">
        <v>1</v>
      </c>
      <c r="H1065" s="1">
        <v>1</v>
      </c>
      <c r="I1065" s="1">
        <v>1</v>
      </c>
      <c r="J1065" s="1">
        <v>1</v>
      </c>
      <c r="K1065" s="1">
        <v>2</v>
      </c>
      <c r="L1065" s="1">
        <v>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1</v>
      </c>
      <c r="Z1065" s="1">
        <v>1</v>
      </c>
      <c r="AA1065" s="1">
        <v>1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2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1</v>
      </c>
      <c r="BN1065" s="1">
        <v>0</v>
      </c>
      <c r="BO1065" s="1">
        <v>1</v>
      </c>
      <c r="BP1065" s="1">
        <v>0</v>
      </c>
      <c r="BQ1065" s="1">
        <v>1</v>
      </c>
      <c r="BR1065" s="1">
        <v>1</v>
      </c>
      <c r="BS1065" s="1">
        <v>1</v>
      </c>
      <c r="BT1065" s="1">
        <v>3</v>
      </c>
      <c r="BU1065" s="1">
        <v>1</v>
      </c>
      <c r="BV1065" s="1">
        <v>1</v>
      </c>
      <c r="BW1065" s="1">
        <v>0</v>
      </c>
      <c r="BX1065" s="1">
        <v>0</v>
      </c>
      <c r="BY1065" s="1">
        <v>1</v>
      </c>
      <c r="BZ1065" s="1">
        <v>0</v>
      </c>
      <c r="CA1065" s="1">
        <v>1</v>
      </c>
      <c r="CB1065" s="1">
        <v>1</v>
      </c>
      <c r="CC1065" s="1">
        <v>1</v>
      </c>
      <c r="CD1065" s="1">
        <v>0</v>
      </c>
      <c r="CE1065" s="1">
        <v>8</v>
      </c>
      <c r="CF1065" s="1">
        <v>0</v>
      </c>
      <c r="CG1065" s="1">
        <v>0</v>
      </c>
      <c r="CH1065" s="1">
        <v>0</v>
      </c>
      <c r="CI1065" s="1">
        <v>0</v>
      </c>
      <c r="CJ1065" s="1">
        <v>8</v>
      </c>
      <c r="CK1065" s="1">
        <v>8</v>
      </c>
      <c r="CL1065" s="1">
        <v>8</v>
      </c>
      <c r="CM1065" s="1">
        <v>8</v>
      </c>
      <c r="CN1065" s="1">
        <v>8</v>
      </c>
      <c r="CO1065" s="1">
        <v>0</v>
      </c>
      <c r="CP1065" s="1">
        <v>1</v>
      </c>
      <c r="CQ1065" s="1">
        <v>3</v>
      </c>
      <c r="CR1065" s="1">
        <v>3</v>
      </c>
      <c r="CS1065" s="1">
        <v>3</v>
      </c>
      <c r="CT1065" s="1">
        <v>3</v>
      </c>
      <c r="CU1065" s="1">
        <v>0</v>
      </c>
      <c r="CV1065" s="1">
        <v>1</v>
      </c>
      <c r="CW1065" s="1">
        <v>1</v>
      </c>
      <c r="CX1065" s="1">
        <v>0</v>
      </c>
      <c r="CY1065" s="1">
        <v>2</v>
      </c>
      <c r="CZ1065" s="1">
        <v>0</v>
      </c>
      <c r="DA1065" s="1">
        <v>0</v>
      </c>
      <c r="DB1065" s="1">
        <v>2</v>
      </c>
      <c r="DC1065" s="1">
        <v>2</v>
      </c>
      <c r="DD1065" s="1">
        <v>2</v>
      </c>
      <c r="DE1065" s="1">
        <v>4</v>
      </c>
      <c r="DF1065" s="1">
        <v>2</v>
      </c>
      <c r="DG1065" s="1">
        <v>0</v>
      </c>
      <c r="DH1065" s="1">
        <v>2</v>
      </c>
      <c r="DI1065" s="1">
        <v>2</v>
      </c>
      <c r="DJ1065" s="1">
        <v>0</v>
      </c>
      <c r="DK1065" s="1">
        <v>2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37</v>
      </c>
      <c r="DS1065" s="1">
        <v>0</v>
      </c>
      <c r="DT1065" s="1">
        <v>37</v>
      </c>
      <c r="DU1065" s="1">
        <v>37</v>
      </c>
      <c r="DV1065" s="1">
        <v>37</v>
      </c>
      <c r="DW1065" s="1">
        <v>1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8</v>
      </c>
      <c r="ED1065" s="1">
        <v>8</v>
      </c>
      <c r="EE1065" s="1">
        <v>2</v>
      </c>
      <c r="EF1065" s="1">
        <v>0</v>
      </c>
      <c r="EG1065" s="1">
        <v>0</v>
      </c>
      <c r="EH1065" s="1">
        <v>0</v>
      </c>
      <c r="EI1065" s="1">
        <v>0</v>
      </c>
      <c r="EJ1065" s="1">
        <v>33</v>
      </c>
      <c r="EK1065" s="1">
        <v>1</v>
      </c>
      <c r="EL1065" s="1">
        <v>32</v>
      </c>
      <c r="EM1065" s="1">
        <v>37</v>
      </c>
      <c r="EN1065" s="1">
        <v>37</v>
      </c>
      <c r="EO1065" s="1">
        <v>0</v>
      </c>
      <c r="EP1065" s="1">
        <v>0</v>
      </c>
      <c r="EQ1065" s="1">
        <v>0</v>
      </c>
      <c r="ER1065" s="1">
        <v>1</v>
      </c>
      <c r="ES1065" s="1">
        <v>1</v>
      </c>
      <c r="ET1065" s="1">
        <v>0</v>
      </c>
      <c r="EU1065" s="1">
        <v>1</v>
      </c>
      <c r="EV1065" s="1">
        <v>0</v>
      </c>
      <c r="EW1065" s="1">
        <v>0</v>
      </c>
      <c r="EX1065" s="1">
        <v>0</v>
      </c>
      <c r="EY1065" s="1">
        <v>1</v>
      </c>
      <c r="EZ1065" s="1">
        <v>0</v>
      </c>
      <c r="FA1065" s="1">
        <v>1</v>
      </c>
      <c r="FB1065" s="1">
        <v>1</v>
      </c>
      <c r="FC1065" s="1">
        <v>1</v>
      </c>
      <c r="FD1065" s="1">
        <v>0</v>
      </c>
      <c r="FE1065" s="1">
        <v>1</v>
      </c>
      <c r="FF1065" s="1">
        <v>0</v>
      </c>
      <c r="FG1065" s="1">
        <v>1</v>
      </c>
      <c r="FH1065" s="1">
        <v>0</v>
      </c>
      <c r="FI1065" s="1">
        <v>0</v>
      </c>
      <c r="FJ1065" s="1">
        <v>1</v>
      </c>
      <c r="FK1065" s="1">
        <v>0</v>
      </c>
      <c r="FL1065" s="1">
        <v>1</v>
      </c>
      <c r="FM1065" s="1">
        <v>3</v>
      </c>
      <c r="FN1065" s="1">
        <v>1</v>
      </c>
      <c r="FO1065" s="1">
        <v>0</v>
      </c>
      <c r="FP1065" s="1">
        <v>0</v>
      </c>
      <c r="FQ1065" s="1">
        <v>0</v>
      </c>
      <c r="FR1065" s="1">
        <v>8</v>
      </c>
      <c r="FS1065" s="1">
        <v>0</v>
      </c>
      <c r="FT1065" s="1">
        <v>0</v>
      </c>
      <c r="FU1065" s="1">
        <v>0</v>
      </c>
      <c r="FV1065" s="1">
        <v>1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1</v>
      </c>
      <c r="GD1065" s="1">
        <v>1</v>
      </c>
      <c r="GE1065" s="1">
        <v>1</v>
      </c>
      <c r="GF1065" s="1">
        <v>3</v>
      </c>
      <c r="GG1065" s="1">
        <v>1</v>
      </c>
      <c r="GH1065" s="1">
        <v>1</v>
      </c>
      <c r="GI1065" s="1">
        <v>1</v>
      </c>
      <c r="GJ1065" s="1">
        <v>1</v>
      </c>
      <c r="GK1065" s="1">
        <v>1</v>
      </c>
      <c r="GL1065" s="1">
        <v>1</v>
      </c>
      <c r="GM1065" s="1">
        <v>0</v>
      </c>
      <c r="GN1065" s="1">
        <v>0</v>
      </c>
      <c r="GO1065" s="1">
        <v>1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1</v>
      </c>
      <c r="HP1065" s="1">
        <v>1</v>
      </c>
      <c r="HQ1065" s="1">
        <v>0</v>
      </c>
      <c r="HR1065" s="1">
        <v>0</v>
      </c>
      <c r="HS1065" s="1">
        <v>2</v>
      </c>
      <c r="HT1065" s="1">
        <v>2</v>
      </c>
      <c r="HU1065" s="1">
        <v>2</v>
      </c>
      <c r="HV1065" s="1">
        <v>6</v>
      </c>
      <c r="HW1065" s="1">
        <v>2</v>
      </c>
      <c r="HX1065" s="1">
        <v>2</v>
      </c>
      <c r="HY1065" s="1">
        <v>2</v>
      </c>
      <c r="HZ1065" s="1">
        <v>2</v>
      </c>
      <c r="IA1065" s="1">
        <v>2</v>
      </c>
      <c r="IB1065" s="1">
        <v>2</v>
      </c>
      <c r="IC1065" s="1">
        <v>2</v>
      </c>
      <c r="ID1065" s="1">
        <v>0</v>
      </c>
      <c r="IE1065" s="1">
        <v>0</v>
      </c>
      <c r="IF1065" s="1">
        <v>1</v>
      </c>
      <c r="IG1065" s="1">
        <v>1</v>
      </c>
      <c r="IH1065" s="1">
        <v>1</v>
      </c>
      <c r="II1065" s="1">
        <v>1</v>
      </c>
      <c r="IJ1065" s="1">
        <v>1</v>
      </c>
      <c r="IK1065" s="1">
        <v>1</v>
      </c>
      <c r="IL1065" s="1">
        <v>1</v>
      </c>
      <c r="IM1065" s="1">
        <v>1</v>
      </c>
      <c r="IN1065" s="1">
        <v>1</v>
      </c>
      <c r="IO1065" s="1">
        <v>1</v>
      </c>
      <c r="IP1065" s="1">
        <v>0</v>
      </c>
      <c r="IQ1065" s="1">
        <v>0</v>
      </c>
      <c r="IR1065" s="1">
        <v>0</v>
      </c>
      <c r="IS1065" s="1">
        <v>1</v>
      </c>
      <c r="IT1065" s="1">
        <v>1</v>
      </c>
      <c r="IU1065" s="1">
        <v>1</v>
      </c>
      <c r="IV1065" s="1">
        <v>3</v>
      </c>
      <c r="IW1065" s="1">
        <v>1</v>
      </c>
      <c r="IX1065" s="1">
        <v>1</v>
      </c>
      <c r="IY1065" s="1">
        <v>1</v>
      </c>
      <c r="IZ1065" s="1">
        <v>1</v>
      </c>
      <c r="JA1065" s="1">
        <v>1</v>
      </c>
      <c r="JB1065" s="1">
        <v>1</v>
      </c>
      <c r="JC1065" s="1">
        <v>0</v>
      </c>
      <c r="JD1065" s="1">
        <v>0</v>
      </c>
      <c r="JE1065" s="1">
        <v>0</v>
      </c>
      <c r="JF1065" s="1">
        <v>0</v>
      </c>
      <c r="JG1065" s="1">
        <v>0</v>
      </c>
      <c r="JH1065" s="1">
        <v>0</v>
      </c>
      <c r="JI1065" s="1">
        <v>0</v>
      </c>
      <c r="JJ1065" s="1">
        <v>0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v>0</v>
      </c>
      <c r="JQ1065" s="1">
        <v>0</v>
      </c>
      <c r="JR1065" s="1">
        <v>0</v>
      </c>
      <c r="JS1065" s="1">
        <v>0</v>
      </c>
      <c r="JT1065" s="1">
        <v>0</v>
      </c>
      <c r="JU1065" s="1">
        <v>0</v>
      </c>
      <c r="JV1065" s="1">
        <v>0</v>
      </c>
      <c r="JW1065" s="1">
        <v>0</v>
      </c>
      <c r="JX1065" s="1">
        <v>0</v>
      </c>
      <c r="JY1065" s="1">
        <v>0</v>
      </c>
      <c r="JZ1065" s="1">
        <v>0</v>
      </c>
      <c r="KA1065" s="1">
        <v>0</v>
      </c>
      <c r="KB1065" s="1">
        <v>0</v>
      </c>
      <c r="KC1065" s="1">
        <v>0</v>
      </c>
      <c r="KD1065" s="1">
        <v>0</v>
      </c>
      <c r="KE1065" s="1">
        <v>0</v>
      </c>
      <c r="KF1065" s="1">
        <v>0</v>
      </c>
      <c r="KG1065" s="1">
        <v>0</v>
      </c>
      <c r="KH1065" s="1">
        <v>0</v>
      </c>
      <c r="KI1065" s="1">
        <v>0</v>
      </c>
      <c r="KJ1065" s="1">
        <v>0</v>
      </c>
      <c r="KK1065" s="1">
        <v>0</v>
      </c>
      <c r="KL1065" s="1">
        <v>0</v>
      </c>
      <c r="KM1065" s="1">
        <v>0</v>
      </c>
      <c r="KN1065" s="1">
        <v>0</v>
      </c>
      <c r="KO1065" s="1">
        <v>0</v>
      </c>
      <c r="KP1065" s="1">
        <v>0</v>
      </c>
      <c r="KQ1065" s="1">
        <v>0</v>
      </c>
      <c r="KR1065" s="1">
        <v>0</v>
      </c>
      <c r="KS1065" s="1">
        <v>0</v>
      </c>
      <c r="KT1065" s="1">
        <v>0</v>
      </c>
      <c r="KU1065" s="1">
        <v>0</v>
      </c>
      <c r="KV1065" s="1">
        <v>0</v>
      </c>
      <c r="KW1065" s="1">
        <v>0</v>
      </c>
      <c r="KX1065" s="1">
        <v>0</v>
      </c>
      <c r="KY1065" s="1">
        <v>0</v>
      </c>
      <c r="KZ1065" s="1">
        <v>0</v>
      </c>
      <c r="LA1065" s="1">
        <v>0</v>
      </c>
      <c r="LB1065" s="1">
        <v>0</v>
      </c>
      <c r="LC1065" s="1">
        <v>0</v>
      </c>
      <c r="LD1065" s="1">
        <v>0</v>
      </c>
      <c r="LE1065" s="1">
        <v>0</v>
      </c>
      <c r="LF1065" s="1">
        <v>0</v>
      </c>
      <c r="LG1065" s="1">
        <v>0</v>
      </c>
      <c r="LH1065" s="1">
        <v>0</v>
      </c>
      <c r="LI1065" s="1">
        <v>0</v>
      </c>
      <c r="LJ1065" s="1">
        <v>0</v>
      </c>
      <c r="LK1065" s="1">
        <v>0</v>
      </c>
      <c r="LL1065" s="1">
        <v>0</v>
      </c>
      <c r="LM1065" s="1">
        <v>0</v>
      </c>
      <c r="LN1065" s="1">
        <v>0</v>
      </c>
      <c r="LO1065" s="1">
        <v>0</v>
      </c>
      <c r="LP1065" s="1">
        <v>0</v>
      </c>
      <c r="LQ1065" s="1">
        <v>0</v>
      </c>
      <c r="LR1065" s="1">
        <v>0</v>
      </c>
      <c r="LS1065" s="1">
        <v>0</v>
      </c>
      <c r="LT1065" s="1">
        <v>0</v>
      </c>
      <c r="LU1065" s="1">
        <v>0</v>
      </c>
      <c r="LV1065" s="1">
        <v>0</v>
      </c>
      <c r="LW1065" s="1">
        <v>0</v>
      </c>
      <c r="LX1065" s="1">
        <v>0</v>
      </c>
      <c r="LY1065" s="1">
        <v>0</v>
      </c>
      <c r="LZ1065" s="1">
        <v>0</v>
      </c>
      <c r="MA1065" s="1">
        <v>0</v>
      </c>
      <c r="MB1065" s="1">
        <v>0</v>
      </c>
      <c r="MC1065" s="1">
        <v>1</v>
      </c>
    </row>
    <row r="1066" spans="1:341">
      <c r="A1066" s="1">
        <v>2017</v>
      </c>
      <c r="B1066" s="1" t="s">
        <v>1148</v>
      </c>
      <c r="C1066" s="1">
        <v>1</v>
      </c>
      <c r="D1066" s="1">
        <v>0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2</v>
      </c>
      <c r="L1066" s="1">
        <v>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3</v>
      </c>
      <c r="X1066" s="1">
        <v>3</v>
      </c>
      <c r="Y1066" s="1">
        <v>3</v>
      </c>
      <c r="Z1066" s="1">
        <v>3</v>
      </c>
      <c r="AA1066" s="1">
        <v>3</v>
      </c>
      <c r="AB1066" s="1">
        <v>3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2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1</v>
      </c>
      <c r="BG1066" s="1">
        <v>1</v>
      </c>
      <c r="BH1066" s="1">
        <v>0</v>
      </c>
      <c r="BI1066" s="1">
        <v>0</v>
      </c>
      <c r="BJ1066" s="1">
        <v>1</v>
      </c>
      <c r="BK1066" s="1">
        <v>0</v>
      </c>
      <c r="BL1066" s="1">
        <v>0</v>
      </c>
      <c r="BM1066" s="1">
        <v>1</v>
      </c>
      <c r="BN1066" s="1">
        <v>0</v>
      </c>
      <c r="BO1066" s="1">
        <v>1</v>
      </c>
      <c r="BP1066" s="1">
        <v>0</v>
      </c>
      <c r="BQ1066" s="1">
        <v>1</v>
      </c>
      <c r="BR1066" s="1">
        <v>1</v>
      </c>
      <c r="BS1066" s="1">
        <v>1</v>
      </c>
      <c r="BT1066" s="1">
        <v>3</v>
      </c>
      <c r="BU1066" s="1">
        <v>1</v>
      </c>
      <c r="BV1066" s="1">
        <v>1</v>
      </c>
      <c r="BW1066" s="1">
        <v>0</v>
      </c>
      <c r="BX1066" s="1">
        <v>0</v>
      </c>
      <c r="BY1066" s="1">
        <v>1</v>
      </c>
      <c r="BZ1066" s="1">
        <v>0</v>
      </c>
      <c r="CA1066" s="1">
        <v>1</v>
      </c>
      <c r="CB1066" s="1">
        <v>1</v>
      </c>
      <c r="CC1066" s="1">
        <v>1</v>
      </c>
      <c r="CD1066" s="1">
        <v>0</v>
      </c>
      <c r="CE1066" s="1">
        <v>3</v>
      </c>
      <c r="CF1066" s="1">
        <v>0</v>
      </c>
      <c r="CG1066" s="1">
        <v>0</v>
      </c>
      <c r="CH1066" s="1">
        <v>0</v>
      </c>
      <c r="CI1066" s="1">
        <v>0</v>
      </c>
      <c r="CJ1066" s="1">
        <v>3</v>
      </c>
      <c r="CK1066" s="1">
        <v>3</v>
      </c>
      <c r="CL1066" s="1">
        <v>3</v>
      </c>
      <c r="CM1066" s="1">
        <v>3</v>
      </c>
      <c r="CN1066" s="1">
        <v>3</v>
      </c>
      <c r="CO1066" s="1">
        <v>0</v>
      </c>
      <c r="CP1066" s="1">
        <v>1</v>
      </c>
      <c r="CQ1066" s="1">
        <v>3</v>
      </c>
      <c r="CR1066" s="1">
        <v>3</v>
      </c>
      <c r="CS1066" s="1">
        <v>3</v>
      </c>
      <c r="CT1066" s="1">
        <v>3</v>
      </c>
      <c r="CU1066" s="1">
        <v>0</v>
      </c>
      <c r="CV1066" s="1">
        <v>1</v>
      </c>
      <c r="CW1066" s="1">
        <v>1</v>
      </c>
      <c r="CX1066" s="1">
        <v>0</v>
      </c>
      <c r="CY1066" s="1">
        <v>1</v>
      </c>
      <c r="CZ1066" s="1">
        <v>0</v>
      </c>
      <c r="DA1066" s="1">
        <v>0</v>
      </c>
      <c r="DB1066" s="1">
        <v>1</v>
      </c>
      <c r="DC1066" s="1">
        <v>1</v>
      </c>
      <c r="DD1066" s="1">
        <v>1</v>
      </c>
      <c r="DE1066" s="1">
        <v>2</v>
      </c>
      <c r="DF1066" s="1">
        <v>1</v>
      </c>
      <c r="DG1066" s="1">
        <v>0</v>
      </c>
      <c r="DH1066" s="1">
        <v>1</v>
      </c>
      <c r="DI1066" s="1">
        <v>1</v>
      </c>
      <c r="DJ1066" s="1">
        <v>0</v>
      </c>
      <c r="DK1066" s="1">
        <v>1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13</v>
      </c>
      <c r="DS1066" s="1">
        <v>0</v>
      </c>
      <c r="DT1066" s="1">
        <v>13</v>
      </c>
      <c r="DU1066" s="1">
        <v>13</v>
      </c>
      <c r="DV1066" s="1">
        <v>13</v>
      </c>
      <c r="DW1066" s="1">
        <v>3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9</v>
      </c>
      <c r="ED1066" s="1">
        <v>9</v>
      </c>
      <c r="EE1066" s="1">
        <v>2</v>
      </c>
      <c r="EF1066" s="1">
        <v>0</v>
      </c>
      <c r="EG1066" s="1">
        <v>0</v>
      </c>
      <c r="EH1066" s="1">
        <v>0</v>
      </c>
      <c r="EI1066" s="1">
        <v>0</v>
      </c>
      <c r="EJ1066" s="1">
        <v>7</v>
      </c>
      <c r="EK1066" s="1">
        <v>5</v>
      </c>
      <c r="EL1066" s="1">
        <v>2</v>
      </c>
      <c r="EM1066" s="1">
        <v>10</v>
      </c>
      <c r="EN1066" s="1">
        <v>10</v>
      </c>
      <c r="EO1066" s="1">
        <v>0</v>
      </c>
      <c r="EP1066" s="1">
        <v>0</v>
      </c>
      <c r="EQ1066" s="1">
        <v>0</v>
      </c>
      <c r="ER1066" s="1">
        <v>1</v>
      </c>
      <c r="ES1066" s="1">
        <v>1</v>
      </c>
      <c r="ET1066" s="1">
        <v>0</v>
      </c>
      <c r="EU1066" s="1">
        <v>1</v>
      </c>
      <c r="EV1066" s="1">
        <v>0</v>
      </c>
      <c r="EW1066" s="1">
        <v>0</v>
      </c>
      <c r="EX1066" s="1">
        <v>0</v>
      </c>
      <c r="EY1066" s="1">
        <v>1</v>
      </c>
      <c r="EZ1066" s="1">
        <v>0</v>
      </c>
      <c r="FA1066" s="1">
        <v>1</v>
      </c>
      <c r="FB1066" s="1">
        <v>1</v>
      </c>
      <c r="FC1066" s="1">
        <v>1</v>
      </c>
      <c r="FD1066" s="1">
        <v>0</v>
      </c>
      <c r="FE1066" s="1">
        <v>1</v>
      </c>
      <c r="FF1066" s="1">
        <v>0</v>
      </c>
      <c r="FG1066" s="1">
        <v>1</v>
      </c>
      <c r="FH1066" s="1">
        <v>0</v>
      </c>
      <c r="FI1066" s="1">
        <v>0</v>
      </c>
      <c r="FJ1066" s="1">
        <v>1</v>
      </c>
      <c r="FK1066" s="1">
        <v>0</v>
      </c>
      <c r="FL1066" s="1">
        <v>1</v>
      </c>
      <c r="FM1066" s="1">
        <v>3</v>
      </c>
      <c r="FN1066" s="1">
        <v>1</v>
      </c>
      <c r="FO1066" s="1">
        <v>0</v>
      </c>
      <c r="FP1066" s="1">
        <v>0</v>
      </c>
      <c r="FQ1066" s="1">
        <v>0</v>
      </c>
      <c r="FR1066" s="1">
        <v>15</v>
      </c>
      <c r="FS1066" s="1">
        <v>0</v>
      </c>
      <c r="FT1066" s="1">
        <v>0</v>
      </c>
      <c r="FU1066" s="1">
        <v>0</v>
      </c>
      <c r="FV1066" s="1">
        <v>4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1</v>
      </c>
      <c r="GD1066" s="1">
        <v>1</v>
      </c>
      <c r="GE1066" s="1">
        <v>1</v>
      </c>
      <c r="GF1066" s="1">
        <v>3</v>
      </c>
      <c r="GG1066" s="1">
        <v>1</v>
      </c>
      <c r="GH1066" s="1">
        <v>1</v>
      </c>
      <c r="GI1066" s="1">
        <v>1</v>
      </c>
      <c r="GJ1066" s="1">
        <v>1</v>
      </c>
      <c r="GK1066" s="1">
        <v>1</v>
      </c>
      <c r="GL1066" s="1">
        <v>1</v>
      </c>
      <c r="GM1066" s="1">
        <v>0</v>
      </c>
      <c r="GN1066" s="1">
        <v>0</v>
      </c>
      <c r="GO1066" s="1">
        <v>1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1</v>
      </c>
      <c r="HP1066" s="1">
        <v>1</v>
      </c>
      <c r="HQ1066" s="1">
        <v>0</v>
      </c>
      <c r="HR1066" s="1">
        <v>0</v>
      </c>
      <c r="HS1066" s="1">
        <v>2</v>
      </c>
      <c r="HT1066" s="1">
        <v>2</v>
      </c>
      <c r="HU1066" s="1">
        <v>2</v>
      </c>
      <c r="HV1066" s="1">
        <v>6</v>
      </c>
      <c r="HW1066" s="1">
        <v>2</v>
      </c>
      <c r="HX1066" s="1">
        <v>2</v>
      </c>
      <c r="HY1066" s="1">
        <v>2</v>
      </c>
      <c r="HZ1066" s="1">
        <v>2</v>
      </c>
      <c r="IA1066" s="1">
        <v>2</v>
      </c>
      <c r="IB1066" s="1">
        <v>2</v>
      </c>
      <c r="IC1066" s="1">
        <v>2</v>
      </c>
      <c r="ID1066" s="1">
        <v>0</v>
      </c>
      <c r="IE1066" s="1">
        <v>0</v>
      </c>
      <c r="IF1066" s="1">
        <v>1</v>
      </c>
      <c r="IG1066" s="1">
        <v>1</v>
      </c>
      <c r="IH1066" s="1">
        <v>1</v>
      </c>
      <c r="II1066" s="1">
        <v>1</v>
      </c>
      <c r="IJ1066" s="1">
        <v>1</v>
      </c>
      <c r="IK1066" s="1">
        <v>1</v>
      </c>
      <c r="IL1066" s="1">
        <v>1</v>
      </c>
      <c r="IM1066" s="1">
        <v>1</v>
      </c>
      <c r="IN1066" s="1">
        <v>1</v>
      </c>
      <c r="IO1066" s="1">
        <v>1</v>
      </c>
      <c r="IP1066" s="1">
        <v>0</v>
      </c>
      <c r="IQ1066" s="1">
        <v>0</v>
      </c>
      <c r="IR1066" s="1">
        <v>0</v>
      </c>
      <c r="IS1066" s="1">
        <v>1</v>
      </c>
      <c r="IT1066" s="1">
        <v>1</v>
      </c>
      <c r="IU1066" s="1">
        <v>1</v>
      </c>
      <c r="IV1066" s="1">
        <v>3</v>
      </c>
      <c r="IW1066" s="1">
        <v>1</v>
      </c>
      <c r="IX1066" s="1">
        <v>1</v>
      </c>
      <c r="IY1066" s="1">
        <v>1</v>
      </c>
      <c r="IZ1066" s="1">
        <v>1</v>
      </c>
      <c r="JA1066" s="1">
        <v>1</v>
      </c>
      <c r="JB1066" s="1">
        <v>1</v>
      </c>
      <c r="JC1066" s="1">
        <v>0</v>
      </c>
      <c r="JD1066" s="1">
        <v>0</v>
      </c>
      <c r="JE1066" s="1">
        <v>0</v>
      </c>
      <c r="JF1066" s="1">
        <v>0</v>
      </c>
      <c r="JG1066" s="1">
        <v>0</v>
      </c>
      <c r="JH1066" s="1">
        <v>0</v>
      </c>
      <c r="JI1066" s="1">
        <v>0</v>
      </c>
      <c r="JJ1066" s="1">
        <v>0</v>
      </c>
      <c r="JK1066" s="1">
        <v>0</v>
      </c>
      <c r="JL1066" s="1">
        <v>0</v>
      </c>
      <c r="JM1066" s="1">
        <v>0</v>
      </c>
      <c r="JN1066" s="1">
        <v>0</v>
      </c>
      <c r="JO1066" s="1">
        <v>0</v>
      </c>
      <c r="JP1066" s="1">
        <v>0</v>
      </c>
      <c r="JQ1066" s="1">
        <v>0</v>
      </c>
      <c r="JR1066" s="1">
        <v>0</v>
      </c>
      <c r="JS1066" s="1">
        <v>0</v>
      </c>
      <c r="JT1066" s="1">
        <v>0</v>
      </c>
      <c r="JU1066" s="1">
        <v>0</v>
      </c>
      <c r="JV1066" s="1">
        <v>0</v>
      </c>
      <c r="JW1066" s="1">
        <v>0</v>
      </c>
      <c r="JX1066" s="1">
        <v>0</v>
      </c>
      <c r="JY1066" s="1">
        <v>0</v>
      </c>
      <c r="JZ1066" s="1">
        <v>0</v>
      </c>
      <c r="KA1066" s="1">
        <v>0</v>
      </c>
      <c r="KB1066" s="1">
        <v>0</v>
      </c>
      <c r="KC1066" s="1">
        <v>0</v>
      </c>
      <c r="KD1066" s="1">
        <v>0</v>
      </c>
      <c r="KE1066" s="1">
        <v>0</v>
      </c>
      <c r="KF1066" s="1">
        <v>0</v>
      </c>
      <c r="KG1066" s="1">
        <v>0</v>
      </c>
      <c r="KH1066" s="1">
        <v>0</v>
      </c>
      <c r="KI1066" s="1">
        <v>0</v>
      </c>
      <c r="KJ1066" s="1">
        <v>0</v>
      </c>
      <c r="KK1066" s="1">
        <v>0</v>
      </c>
      <c r="KL1066" s="1">
        <v>0</v>
      </c>
      <c r="KM1066" s="1">
        <v>0</v>
      </c>
      <c r="KN1066" s="1">
        <v>0</v>
      </c>
      <c r="KO1066" s="1">
        <v>0</v>
      </c>
      <c r="KP1066" s="1">
        <v>0</v>
      </c>
      <c r="KQ1066" s="1">
        <v>0</v>
      </c>
      <c r="KR1066" s="1">
        <v>0</v>
      </c>
      <c r="KS1066" s="1">
        <v>0</v>
      </c>
      <c r="KT1066" s="1">
        <v>0</v>
      </c>
      <c r="KU1066" s="1">
        <v>0</v>
      </c>
      <c r="KV1066" s="1">
        <v>0</v>
      </c>
      <c r="KW1066" s="1">
        <v>0</v>
      </c>
      <c r="KX1066" s="1">
        <v>0</v>
      </c>
      <c r="KY1066" s="1">
        <v>0</v>
      </c>
      <c r="KZ1066" s="1">
        <v>0</v>
      </c>
      <c r="LA1066" s="1">
        <v>0</v>
      </c>
      <c r="LB1066" s="1">
        <v>0</v>
      </c>
      <c r="LC1066" s="1">
        <v>0</v>
      </c>
      <c r="LD1066" s="1">
        <v>0</v>
      </c>
      <c r="LE1066" s="1">
        <v>0</v>
      </c>
      <c r="LF1066" s="1">
        <v>0</v>
      </c>
      <c r="LG1066" s="1">
        <v>0</v>
      </c>
      <c r="LH1066" s="1">
        <v>0</v>
      </c>
      <c r="LI1066" s="1">
        <v>0</v>
      </c>
      <c r="LJ1066" s="1">
        <v>0</v>
      </c>
      <c r="LK1066" s="1">
        <v>0</v>
      </c>
      <c r="LL1066" s="1">
        <v>0</v>
      </c>
      <c r="LM1066" s="1">
        <v>0</v>
      </c>
      <c r="LN1066" s="1">
        <v>0</v>
      </c>
      <c r="LO1066" s="1">
        <v>0</v>
      </c>
      <c r="LP1066" s="1">
        <v>0</v>
      </c>
      <c r="LQ1066" s="1">
        <v>0</v>
      </c>
      <c r="LR1066" s="1">
        <v>0</v>
      </c>
      <c r="LS1066" s="1">
        <v>0</v>
      </c>
      <c r="LT1066" s="1">
        <v>0</v>
      </c>
      <c r="LU1066" s="1">
        <v>0</v>
      </c>
      <c r="LV1066" s="1">
        <v>0</v>
      </c>
      <c r="LW1066" s="1">
        <v>0</v>
      </c>
      <c r="LX1066" s="1">
        <v>0</v>
      </c>
      <c r="LY1066" s="1">
        <v>0</v>
      </c>
      <c r="LZ1066" s="1">
        <v>0</v>
      </c>
      <c r="MA1066" s="1">
        <v>0</v>
      </c>
      <c r="MB1066" s="1">
        <v>0</v>
      </c>
      <c r="MC1066" s="1">
        <v>1</v>
      </c>
    </row>
    <row r="1067" spans="1:341">
      <c r="A1067" s="1">
        <v>2017</v>
      </c>
      <c r="B1067" s="1" t="s">
        <v>1149</v>
      </c>
      <c r="C1067" s="1">
        <v>1</v>
      </c>
      <c r="D1067" s="1">
        <v>0</v>
      </c>
      <c r="E1067" s="1">
        <v>1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2</v>
      </c>
      <c r="L1067" s="1">
        <v>2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1</v>
      </c>
      <c r="Z1067" s="1">
        <v>1</v>
      </c>
      <c r="AA1067" s="1">
        <v>1</v>
      </c>
      <c r="AB1067" s="1">
        <v>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1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2</v>
      </c>
      <c r="BG1067" s="1">
        <v>2</v>
      </c>
      <c r="BH1067" s="1">
        <v>0</v>
      </c>
      <c r="BI1067" s="1">
        <v>0</v>
      </c>
      <c r="BJ1067" s="1">
        <v>2</v>
      </c>
      <c r="BK1067" s="1">
        <v>0</v>
      </c>
      <c r="BL1067" s="1">
        <v>0</v>
      </c>
      <c r="BM1067" s="1">
        <v>1</v>
      </c>
      <c r="BN1067" s="1">
        <v>0</v>
      </c>
      <c r="BO1067" s="1">
        <v>1</v>
      </c>
      <c r="BP1067" s="1">
        <v>0</v>
      </c>
      <c r="BQ1067" s="1">
        <v>1</v>
      </c>
      <c r="BR1067" s="1">
        <v>1</v>
      </c>
      <c r="BS1067" s="1">
        <v>1</v>
      </c>
      <c r="BT1067" s="1">
        <v>3</v>
      </c>
      <c r="BU1067" s="1">
        <v>1</v>
      </c>
      <c r="BV1067" s="1">
        <v>1</v>
      </c>
      <c r="BW1067" s="1">
        <v>0</v>
      </c>
      <c r="BX1067" s="1">
        <v>0</v>
      </c>
      <c r="BY1067" s="1">
        <v>1</v>
      </c>
      <c r="BZ1067" s="1">
        <v>0</v>
      </c>
      <c r="CA1067" s="1">
        <v>1</v>
      </c>
      <c r="CB1067" s="1">
        <v>1</v>
      </c>
      <c r="CC1067" s="1">
        <v>1</v>
      </c>
      <c r="CD1067" s="1">
        <v>0</v>
      </c>
      <c r="CE1067" s="1">
        <v>1</v>
      </c>
      <c r="CF1067" s="1">
        <v>0</v>
      </c>
      <c r="CG1067" s="1">
        <v>0</v>
      </c>
      <c r="CH1067" s="1">
        <v>0</v>
      </c>
      <c r="CI1067" s="1">
        <v>0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1</v>
      </c>
      <c r="CW1067" s="1">
        <v>1</v>
      </c>
      <c r="CX1067" s="1">
        <v>0</v>
      </c>
      <c r="CY1067" s="1">
        <v>1</v>
      </c>
      <c r="CZ1067" s="1">
        <v>0</v>
      </c>
      <c r="DA1067" s="1">
        <v>0</v>
      </c>
      <c r="DB1067" s="1">
        <v>1</v>
      </c>
      <c r="DC1067" s="1">
        <v>1</v>
      </c>
      <c r="DD1067" s="1">
        <v>1</v>
      </c>
      <c r="DE1067" s="1">
        <v>2</v>
      </c>
      <c r="DF1067" s="1">
        <v>1</v>
      </c>
      <c r="DG1067" s="1">
        <v>0</v>
      </c>
      <c r="DH1067" s="1">
        <v>1</v>
      </c>
      <c r="DI1067" s="1">
        <v>1</v>
      </c>
      <c r="DJ1067" s="1">
        <v>0</v>
      </c>
      <c r="DK1067" s="1">
        <v>1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19</v>
      </c>
      <c r="DS1067" s="1">
        <v>0</v>
      </c>
      <c r="DT1067" s="1">
        <v>19</v>
      </c>
      <c r="DU1067" s="1">
        <v>19</v>
      </c>
      <c r="DV1067" s="1">
        <v>19</v>
      </c>
      <c r="DW1067" s="1">
        <v>2</v>
      </c>
      <c r="DX1067" s="1">
        <v>0</v>
      </c>
      <c r="DY1067" s="1">
        <v>2</v>
      </c>
      <c r="DZ1067" s="1">
        <v>0</v>
      </c>
      <c r="EA1067" s="1">
        <v>2</v>
      </c>
      <c r="EB1067" s="1">
        <v>0</v>
      </c>
      <c r="EC1067" s="1">
        <v>0</v>
      </c>
      <c r="ED1067" s="1">
        <v>0</v>
      </c>
      <c r="EE1067" s="1">
        <v>5</v>
      </c>
      <c r="EF1067" s="1">
        <v>0</v>
      </c>
      <c r="EG1067" s="1">
        <v>0</v>
      </c>
      <c r="EH1067" s="1">
        <v>0</v>
      </c>
      <c r="EI1067" s="1">
        <v>0</v>
      </c>
      <c r="EJ1067" s="1">
        <v>10</v>
      </c>
      <c r="EK1067" s="1">
        <v>1</v>
      </c>
      <c r="EL1067" s="1">
        <v>9</v>
      </c>
      <c r="EM1067" s="1">
        <v>18</v>
      </c>
      <c r="EN1067" s="1">
        <v>18</v>
      </c>
      <c r="EO1067" s="1">
        <v>0</v>
      </c>
      <c r="EP1067" s="1">
        <v>0</v>
      </c>
      <c r="EQ1067" s="1">
        <v>0</v>
      </c>
      <c r="ER1067" s="1">
        <v>1</v>
      </c>
      <c r="ES1067" s="1">
        <v>1</v>
      </c>
      <c r="ET1067" s="1">
        <v>0</v>
      </c>
      <c r="EU1067" s="1">
        <v>1</v>
      </c>
      <c r="EV1067" s="1">
        <v>0</v>
      </c>
      <c r="EW1067" s="1">
        <v>0</v>
      </c>
      <c r="EX1067" s="1">
        <v>0</v>
      </c>
      <c r="EY1067" s="1">
        <v>1</v>
      </c>
      <c r="EZ1067" s="1">
        <v>0</v>
      </c>
      <c r="FA1067" s="1">
        <v>1</v>
      </c>
      <c r="FB1067" s="1">
        <v>1</v>
      </c>
      <c r="FC1067" s="1">
        <v>1</v>
      </c>
      <c r="FD1067" s="1">
        <v>0</v>
      </c>
      <c r="FE1067" s="1">
        <v>1</v>
      </c>
      <c r="FF1067" s="1">
        <v>0</v>
      </c>
      <c r="FG1067" s="1">
        <v>1</v>
      </c>
      <c r="FH1067" s="1">
        <v>0</v>
      </c>
      <c r="FI1067" s="1">
        <v>0</v>
      </c>
      <c r="FJ1067" s="1">
        <v>1</v>
      </c>
      <c r="FK1067" s="1">
        <v>0</v>
      </c>
      <c r="FL1067" s="1">
        <v>1</v>
      </c>
      <c r="FM1067" s="1">
        <v>3</v>
      </c>
      <c r="FN1067" s="1">
        <v>1</v>
      </c>
      <c r="FO1067" s="1">
        <v>0</v>
      </c>
      <c r="FP1067" s="1">
        <v>0</v>
      </c>
      <c r="FQ1067" s="1">
        <v>0</v>
      </c>
      <c r="FR1067" s="1">
        <v>5</v>
      </c>
      <c r="FS1067" s="1">
        <v>0</v>
      </c>
      <c r="FT1067" s="1">
        <v>0</v>
      </c>
      <c r="FU1067" s="1">
        <v>0</v>
      </c>
      <c r="FV1067" s="1">
        <v>2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1</v>
      </c>
      <c r="GD1067" s="1">
        <v>1</v>
      </c>
      <c r="GE1067" s="1">
        <v>1</v>
      </c>
      <c r="GF1067" s="1">
        <v>3</v>
      </c>
      <c r="GG1067" s="1">
        <v>1</v>
      </c>
      <c r="GH1067" s="1">
        <v>1</v>
      </c>
      <c r="GI1067" s="1">
        <v>1</v>
      </c>
      <c r="GJ1067" s="1">
        <v>1</v>
      </c>
      <c r="GK1067" s="1">
        <v>1</v>
      </c>
      <c r="GL1067" s="1">
        <v>1</v>
      </c>
      <c r="GM1067" s="1">
        <v>0</v>
      </c>
      <c r="GN1067" s="1">
        <v>0</v>
      </c>
      <c r="GO1067" s="1">
        <v>1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1</v>
      </c>
      <c r="HP1067" s="1">
        <v>1</v>
      </c>
      <c r="HQ1067" s="1">
        <v>0</v>
      </c>
      <c r="HR1067" s="1">
        <v>0</v>
      </c>
      <c r="HS1067" s="1">
        <v>2</v>
      </c>
      <c r="HT1067" s="1">
        <v>2</v>
      </c>
      <c r="HU1067" s="1">
        <v>2</v>
      </c>
      <c r="HV1067" s="1">
        <v>6</v>
      </c>
      <c r="HW1067" s="1">
        <v>2</v>
      </c>
      <c r="HX1067" s="1">
        <v>2</v>
      </c>
      <c r="HY1067" s="1">
        <v>2</v>
      </c>
      <c r="HZ1067" s="1">
        <v>2</v>
      </c>
      <c r="IA1067" s="1">
        <v>2</v>
      </c>
      <c r="IB1067" s="1">
        <v>2</v>
      </c>
      <c r="IC1067" s="1">
        <v>2</v>
      </c>
      <c r="ID1067" s="1">
        <v>0</v>
      </c>
      <c r="IE1067" s="1">
        <v>0</v>
      </c>
      <c r="IF1067" s="1">
        <v>1</v>
      </c>
      <c r="IG1067" s="1">
        <v>1</v>
      </c>
      <c r="IH1067" s="1">
        <v>1</v>
      </c>
      <c r="II1067" s="1">
        <v>1</v>
      </c>
      <c r="IJ1067" s="1">
        <v>1</v>
      </c>
      <c r="IK1067" s="1">
        <v>1</v>
      </c>
      <c r="IL1067" s="1">
        <v>1</v>
      </c>
      <c r="IM1067" s="1">
        <v>1</v>
      </c>
      <c r="IN1067" s="1">
        <v>1</v>
      </c>
      <c r="IO1067" s="1">
        <v>1</v>
      </c>
      <c r="IP1067" s="1">
        <v>0</v>
      </c>
      <c r="IQ1067" s="1">
        <v>0</v>
      </c>
      <c r="IR1067" s="1">
        <v>0</v>
      </c>
      <c r="IS1067" s="1">
        <v>1</v>
      </c>
      <c r="IT1067" s="1">
        <v>1</v>
      </c>
      <c r="IU1067" s="1">
        <v>1</v>
      </c>
      <c r="IV1067" s="1">
        <v>3</v>
      </c>
      <c r="IW1067" s="1">
        <v>1</v>
      </c>
      <c r="IX1067" s="1">
        <v>1</v>
      </c>
      <c r="IY1067" s="1">
        <v>1</v>
      </c>
      <c r="IZ1067" s="1">
        <v>1</v>
      </c>
      <c r="JA1067" s="1">
        <v>1</v>
      </c>
      <c r="JB1067" s="1">
        <v>1</v>
      </c>
      <c r="JC1067" s="1">
        <v>0</v>
      </c>
      <c r="JD1067" s="1">
        <v>0</v>
      </c>
      <c r="JE1067" s="1">
        <v>0</v>
      </c>
      <c r="JF1067" s="1">
        <v>0</v>
      </c>
      <c r="JG1067" s="1">
        <v>0</v>
      </c>
      <c r="JH1067" s="1">
        <v>0</v>
      </c>
      <c r="JI1067" s="1">
        <v>0</v>
      </c>
      <c r="JJ1067" s="1">
        <v>0</v>
      </c>
      <c r="JK1067" s="1">
        <v>0</v>
      </c>
      <c r="JL1067" s="1">
        <v>0</v>
      </c>
      <c r="JM1067" s="1">
        <v>0</v>
      </c>
      <c r="JN1067" s="1">
        <v>0</v>
      </c>
      <c r="JO1067" s="1">
        <v>0</v>
      </c>
      <c r="JP1067" s="1">
        <v>0</v>
      </c>
      <c r="JQ1067" s="1">
        <v>0</v>
      </c>
      <c r="JR1067" s="1">
        <v>0</v>
      </c>
      <c r="JS1067" s="1">
        <v>0</v>
      </c>
      <c r="JT1067" s="1">
        <v>0</v>
      </c>
      <c r="JU1067" s="1">
        <v>0</v>
      </c>
      <c r="JV1067" s="1">
        <v>0</v>
      </c>
      <c r="JW1067" s="1">
        <v>0</v>
      </c>
      <c r="JX1067" s="1">
        <v>0</v>
      </c>
      <c r="JY1067" s="1">
        <v>0</v>
      </c>
      <c r="JZ1067" s="1">
        <v>0</v>
      </c>
      <c r="KA1067" s="1">
        <v>0</v>
      </c>
      <c r="KB1067" s="1">
        <v>0</v>
      </c>
      <c r="KC1067" s="1">
        <v>0</v>
      </c>
      <c r="KD1067" s="1">
        <v>0</v>
      </c>
      <c r="KE1067" s="1">
        <v>0</v>
      </c>
      <c r="KF1067" s="1">
        <v>0</v>
      </c>
      <c r="KG1067" s="1">
        <v>0</v>
      </c>
      <c r="KH1067" s="1">
        <v>0</v>
      </c>
      <c r="KI1067" s="1">
        <v>0</v>
      </c>
      <c r="KJ1067" s="1">
        <v>0</v>
      </c>
      <c r="KK1067" s="1">
        <v>0</v>
      </c>
      <c r="KL1067" s="1">
        <v>0</v>
      </c>
      <c r="KM1067" s="1">
        <v>0</v>
      </c>
      <c r="KN1067" s="1">
        <v>0</v>
      </c>
      <c r="KO1067" s="1">
        <v>0</v>
      </c>
      <c r="KP1067" s="1">
        <v>0</v>
      </c>
      <c r="KQ1067" s="1">
        <v>0</v>
      </c>
      <c r="KR1067" s="1">
        <v>0</v>
      </c>
      <c r="KS1067" s="1">
        <v>0</v>
      </c>
      <c r="KT1067" s="1">
        <v>0</v>
      </c>
      <c r="KU1067" s="1">
        <v>0</v>
      </c>
      <c r="KV1067" s="1">
        <v>0</v>
      </c>
      <c r="KW1067" s="1">
        <v>0</v>
      </c>
      <c r="KX1067" s="1">
        <v>0</v>
      </c>
      <c r="KY1067" s="1">
        <v>0</v>
      </c>
      <c r="KZ1067" s="1">
        <v>0</v>
      </c>
      <c r="LA1067" s="1">
        <v>0</v>
      </c>
      <c r="LB1067" s="1">
        <v>0</v>
      </c>
      <c r="LC1067" s="1">
        <v>0</v>
      </c>
      <c r="LD1067" s="1">
        <v>0</v>
      </c>
      <c r="LE1067" s="1">
        <v>0</v>
      </c>
      <c r="LF1067" s="1">
        <v>0</v>
      </c>
      <c r="LG1067" s="1">
        <v>0</v>
      </c>
      <c r="LH1067" s="1">
        <v>0</v>
      </c>
      <c r="LI1067" s="1">
        <v>0</v>
      </c>
      <c r="LJ1067" s="1">
        <v>0</v>
      </c>
      <c r="LK1067" s="1">
        <v>0</v>
      </c>
      <c r="LL1067" s="1">
        <v>0</v>
      </c>
      <c r="LM1067" s="1">
        <v>0</v>
      </c>
      <c r="LN1067" s="1">
        <v>0</v>
      </c>
      <c r="LO1067" s="1">
        <v>0</v>
      </c>
      <c r="LP1067" s="1">
        <v>0</v>
      </c>
      <c r="LQ1067" s="1">
        <v>0</v>
      </c>
      <c r="LR1067" s="1">
        <v>0</v>
      </c>
      <c r="LS1067" s="1">
        <v>0</v>
      </c>
      <c r="LT1067" s="1">
        <v>0</v>
      </c>
      <c r="LU1067" s="1">
        <v>0</v>
      </c>
      <c r="LV1067" s="1">
        <v>0</v>
      </c>
      <c r="LW1067" s="1">
        <v>0</v>
      </c>
      <c r="LX1067" s="1">
        <v>0</v>
      </c>
      <c r="LY1067" s="1">
        <v>0</v>
      </c>
      <c r="LZ1067" s="1">
        <v>0</v>
      </c>
      <c r="MA1067" s="1">
        <v>0</v>
      </c>
      <c r="MB1067" s="1">
        <v>0</v>
      </c>
      <c r="MC1067" s="1">
        <v>1</v>
      </c>
    </row>
    <row r="1068" spans="1:341">
      <c r="A1068" s="1">
        <v>2017</v>
      </c>
      <c r="B1068" s="1" t="s">
        <v>1150</v>
      </c>
      <c r="C1068" s="1">
        <v>1</v>
      </c>
      <c r="D1068" s="1">
        <v>0</v>
      </c>
      <c r="E1068" s="1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1</v>
      </c>
      <c r="K1068" s="1">
        <v>2</v>
      </c>
      <c r="L1068" s="1">
        <v>2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1</v>
      </c>
      <c r="Y1068" s="1">
        <v>1</v>
      </c>
      <c r="Z1068" s="1">
        <v>1</v>
      </c>
      <c r="AA1068" s="1">
        <v>1</v>
      </c>
      <c r="AB1068" s="1">
        <v>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1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1</v>
      </c>
      <c r="BG1068" s="1">
        <v>1</v>
      </c>
      <c r="BH1068" s="1">
        <v>0</v>
      </c>
      <c r="BI1068" s="1">
        <v>0</v>
      </c>
      <c r="BJ1068" s="1">
        <v>1</v>
      </c>
      <c r="BK1068" s="1">
        <v>0</v>
      </c>
      <c r="BL1068" s="1">
        <v>0</v>
      </c>
      <c r="BM1068" s="1">
        <v>1</v>
      </c>
      <c r="BN1068" s="1">
        <v>0</v>
      </c>
      <c r="BO1068" s="1">
        <v>1</v>
      </c>
      <c r="BP1068" s="1">
        <v>0</v>
      </c>
      <c r="BQ1068" s="1">
        <v>1</v>
      </c>
      <c r="BR1068" s="1">
        <v>1</v>
      </c>
      <c r="BS1068" s="1">
        <v>1</v>
      </c>
      <c r="BT1068" s="1">
        <v>3</v>
      </c>
      <c r="BU1068" s="1">
        <v>1</v>
      </c>
      <c r="BV1068" s="1">
        <v>1</v>
      </c>
      <c r="BW1068" s="1">
        <v>0</v>
      </c>
      <c r="BX1068" s="1">
        <v>0</v>
      </c>
      <c r="BY1068" s="1">
        <v>1</v>
      </c>
      <c r="BZ1068" s="1">
        <v>0</v>
      </c>
      <c r="CA1068" s="1">
        <v>1</v>
      </c>
      <c r="CB1068" s="1">
        <v>1</v>
      </c>
      <c r="CC1068" s="1">
        <v>1</v>
      </c>
      <c r="CD1068" s="1">
        <v>0</v>
      </c>
      <c r="CE1068" s="1">
        <v>1</v>
      </c>
      <c r="CF1068" s="1">
        <v>0</v>
      </c>
      <c r="CG1068" s="1">
        <v>0</v>
      </c>
      <c r="CH1068" s="1">
        <v>0</v>
      </c>
      <c r="CI1068" s="1">
        <v>0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1</v>
      </c>
      <c r="CW1068" s="1">
        <v>1</v>
      </c>
      <c r="CX1068" s="1">
        <v>0</v>
      </c>
      <c r="CY1068" s="1">
        <v>1</v>
      </c>
      <c r="CZ1068" s="1">
        <v>0</v>
      </c>
      <c r="DA1068" s="1">
        <v>0</v>
      </c>
      <c r="DB1068" s="1">
        <v>1</v>
      </c>
      <c r="DC1068" s="1">
        <v>1</v>
      </c>
      <c r="DD1068" s="1">
        <v>1</v>
      </c>
      <c r="DE1068" s="1">
        <v>2</v>
      </c>
      <c r="DF1068" s="1">
        <v>1</v>
      </c>
      <c r="DG1068" s="1">
        <v>0</v>
      </c>
      <c r="DH1068" s="1">
        <v>1</v>
      </c>
      <c r="DI1068" s="1">
        <v>1</v>
      </c>
      <c r="DJ1068" s="1">
        <v>0</v>
      </c>
      <c r="DK1068" s="1">
        <v>1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23</v>
      </c>
      <c r="DS1068" s="1">
        <v>0</v>
      </c>
      <c r="DT1068" s="1">
        <v>23</v>
      </c>
      <c r="DU1068" s="1">
        <v>23</v>
      </c>
      <c r="DV1068" s="1">
        <v>23</v>
      </c>
      <c r="DW1068" s="1">
        <v>3</v>
      </c>
      <c r="DX1068" s="1">
        <v>0</v>
      </c>
      <c r="DY1068" s="1">
        <v>1</v>
      </c>
      <c r="DZ1068" s="1">
        <v>0</v>
      </c>
      <c r="EA1068" s="1">
        <v>1</v>
      </c>
      <c r="EB1068" s="1">
        <v>0</v>
      </c>
      <c r="EC1068" s="1">
        <v>0</v>
      </c>
      <c r="ED1068" s="1">
        <v>0</v>
      </c>
      <c r="EE1068" s="1">
        <v>5</v>
      </c>
      <c r="EF1068" s="1">
        <v>0</v>
      </c>
      <c r="EG1068" s="1">
        <v>12</v>
      </c>
      <c r="EH1068" s="1">
        <v>12</v>
      </c>
      <c r="EI1068" s="1">
        <v>0</v>
      </c>
      <c r="EJ1068" s="1">
        <v>13</v>
      </c>
      <c r="EK1068" s="1">
        <v>1</v>
      </c>
      <c r="EL1068" s="1">
        <v>12</v>
      </c>
      <c r="EM1068" s="1">
        <v>23</v>
      </c>
      <c r="EN1068" s="1">
        <v>23</v>
      </c>
      <c r="EO1068" s="1">
        <v>0</v>
      </c>
      <c r="EP1068" s="1">
        <v>0</v>
      </c>
      <c r="EQ1068" s="1">
        <v>0</v>
      </c>
      <c r="ER1068" s="1">
        <v>1</v>
      </c>
      <c r="ES1068" s="1">
        <v>1</v>
      </c>
      <c r="ET1068" s="1">
        <v>0</v>
      </c>
      <c r="EU1068" s="1">
        <v>1</v>
      </c>
      <c r="EV1068" s="1">
        <v>0</v>
      </c>
      <c r="EW1068" s="1">
        <v>0</v>
      </c>
      <c r="EX1068" s="1">
        <v>0</v>
      </c>
      <c r="EY1068" s="1">
        <v>1</v>
      </c>
      <c r="EZ1068" s="1">
        <v>0</v>
      </c>
      <c r="FA1068" s="1">
        <v>1</v>
      </c>
      <c r="FB1068" s="1">
        <v>1</v>
      </c>
      <c r="FC1068" s="1">
        <v>1</v>
      </c>
      <c r="FD1068" s="1">
        <v>0</v>
      </c>
      <c r="FE1068" s="1">
        <v>1</v>
      </c>
      <c r="FF1068" s="1">
        <v>0</v>
      </c>
      <c r="FG1068" s="1">
        <v>1</v>
      </c>
      <c r="FH1068" s="1">
        <v>0</v>
      </c>
      <c r="FI1068" s="1">
        <v>0</v>
      </c>
      <c r="FJ1068" s="1">
        <v>1</v>
      </c>
      <c r="FK1068" s="1">
        <v>0</v>
      </c>
      <c r="FL1068" s="1">
        <v>1</v>
      </c>
      <c r="FM1068" s="1">
        <v>3</v>
      </c>
      <c r="FN1068" s="1">
        <v>1</v>
      </c>
      <c r="FO1068" s="1">
        <v>0</v>
      </c>
      <c r="FP1068" s="1">
        <v>0</v>
      </c>
      <c r="FQ1068" s="1">
        <v>0</v>
      </c>
      <c r="FR1068" s="1">
        <v>7</v>
      </c>
      <c r="FS1068" s="1">
        <v>0</v>
      </c>
      <c r="FT1068" s="1">
        <v>0</v>
      </c>
      <c r="FU1068" s="1">
        <v>0</v>
      </c>
      <c r="FV1068" s="1">
        <v>4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1</v>
      </c>
      <c r="GD1068" s="1">
        <v>1</v>
      </c>
      <c r="GE1068" s="1">
        <v>1</v>
      </c>
      <c r="GF1068" s="1">
        <v>3</v>
      </c>
      <c r="GG1068" s="1">
        <v>1</v>
      </c>
      <c r="GH1068" s="1">
        <v>1</v>
      </c>
      <c r="GI1068" s="1">
        <v>1</v>
      </c>
      <c r="GJ1068" s="1">
        <v>1</v>
      </c>
      <c r="GK1068" s="1">
        <v>1</v>
      </c>
      <c r="GL1068" s="1">
        <v>1</v>
      </c>
      <c r="GM1068" s="1">
        <v>0</v>
      </c>
      <c r="GN1068" s="1">
        <v>0</v>
      </c>
      <c r="GO1068" s="1">
        <v>1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1</v>
      </c>
      <c r="HP1068" s="1">
        <v>1</v>
      </c>
      <c r="HQ1068" s="1">
        <v>0</v>
      </c>
      <c r="HR1068" s="1">
        <v>0</v>
      </c>
      <c r="HS1068" s="1">
        <v>2</v>
      </c>
      <c r="HT1068" s="1">
        <v>2</v>
      </c>
      <c r="HU1068" s="1">
        <v>2</v>
      </c>
      <c r="HV1068" s="1">
        <v>6</v>
      </c>
      <c r="HW1068" s="1">
        <v>2</v>
      </c>
      <c r="HX1068" s="1">
        <v>2</v>
      </c>
      <c r="HY1068" s="1">
        <v>2</v>
      </c>
      <c r="HZ1068" s="1">
        <v>2</v>
      </c>
      <c r="IA1068" s="1">
        <v>2</v>
      </c>
      <c r="IB1068" s="1">
        <v>2</v>
      </c>
      <c r="IC1068" s="1">
        <v>2</v>
      </c>
      <c r="ID1068" s="1">
        <v>0</v>
      </c>
      <c r="IE1068" s="1">
        <v>0</v>
      </c>
      <c r="IF1068" s="1">
        <v>1</v>
      </c>
      <c r="IG1068" s="1">
        <v>1</v>
      </c>
      <c r="IH1068" s="1">
        <v>1</v>
      </c>
      <c r="II1068" s="1">
        <v>1</v>
      </c>
      <c r="IJ1068" s="1">
        <v>1</v>
      </c>
      <c r="IK1068" s="1">
        <v>1</v>
      </c>
      <c r="IL1068" s="1">
        <v>1</v>
      </c>
      <c r="IM1068" s="1">
        <v>1</v>
      </c>
      <c r="IN1068" s="1">
        <v>1</v>
      </c>
      <c r="IO1068" s="1">
        <v>1</v>
      </c>
      <c r="IP1068" s="1">
        <v>0</v>
      </c>
      <c r="IQ1068" s="1">
        <v>0</v>
      </c>
      <c r="IR1068" s="1">
        <v>0</v>
      </c>
      <c r="IS1068" s="1">
        <v>1</v>
      </c>
      <c r="IT1068" s="1">
        <v>1</v>
      </c>
      <c r="IU1068" s="1">
        <v>1</v>
      </c>
      <c r="IV1068" s="1">
        <v>3</v>
      </c>
      <c r="IW1068" s="1">
        <v>1</v>
      </c>
      <c r="IX1068" s="1">
        <v>1</v>
      </c>
      <c r="IY1068" s="1">
        <v>1</v>
      </c>
      <c r="IZ1068" s="1">
        <v>1</v>
      </c>
      <c r="JA1068" s="1">
        <v>1</v>
      </c>
      <c r="JB1068" s="1">
        <v>1</v>
      </c>
      <c r="JC1068" s="1">
        <v>0</v>
      </c>
      <c r="JD1068" s="1">
        <v>0</v>
      </c>
      <c r="JE1068" s="1">
        <v>0</v>
      </c>
      <c r="JF1068" s="1">
        <v>0</v>
      </c>
      <c r="JG1068" s="1">
        <v>0</v>
      </c>
      <c r="JH1068" s="1">
        <v>0</v>
      </c>
      <c r="JI1068" s="1">
        <v>0</v>
      </c>
      <c r="JJ1068" s="1">
        <v>0</v>
      </c>
      <c r="JK1068" s="1">
        <v>0</v>
      </c>
      <c r="JL1068" s="1">
        <v>0</v>
      </c>
      <c r="JM1068" s="1">
        <v>0</v>
      </c>
      <c r="JN1068" s="1">
        <v>0</v>
      </c>
      <c r="JO1068" s="1">
        <v>0</v>
      </c>
      <c r="JP1068" s="1">
        <v>0</v>
      </c>
      <c r="JQ1068" s="1">
        <v>0</v>
      </c>
      <c r="JR1068" s="1">
        <v>0</v>
      </c>
      <c r="JS1068" s="1">
        <v>0</v>
      </c>
      <c r="JT1068" s="1">
        <v>0</v>
      </c>
      <c r="JU1068" s="1">
        <v>0</v>
      </c>
      <c r="JV1068" s="1">
        <v>0</v>
      </c>
      <c r="JW1068" s="1">
        <v>0</v>
      </c>
      <c r="JX1068" s="1">
        <v>0</v>
      </c>
      <c r="JY1068" s="1">
        <v>0</v>
      </c>
      <c r="JZ1068" s="1">
        <v>0</v>
      </c>
      <c r="KA1068" s="1">
        <v>0</v>
      </c>
      <c r="KB1068" s="1">
        <v>0</v>
      </c>
      <c r="KC1068" s="1">
        <v>0</v>
      </c>
      <c r="KD1068" s="1">
        <v>0</v>
      </c>
      <c r="KE1068" s="1">
        <v>0</v>
      </c>
      <c r="KF1068" s="1">
        <v>0</v>
      </c>
      <c r="KG1068" s="1">
        <v>0</v>
      </c>
      <c r="KH1068" s="1">
        <v>0</v>
      </c>
      <c r="KI1068" s="1">
        <v>0</v>
      </c>
      <c r="KJ1068" s="1">
        <v>0</v>
      </c>
      <c r="KK1068" s="1">
        <v>0</v>
      </c>
      <c r="KL1068" s="1">
        <v>0</v>
      </c>
      <c r="KM1068" s="1">
        <v>0</v>
      </c>
      <c r="KN1068" s="1">
        <v>0</v>
      </c>
      <c r="KO1068" s="1">
        <v>0</v>
      </c>
      <c r="KP1068" s="1">
        <v>0</v>
      </c>
      <c r="KQ1068" s="1">
        <v>0</v>
      </c>
      <c r="KR1068" s="1">
        <v>0</v>
      </c>
      <c r="KS1068" s="1">
        <v>0</v>
      </c>
      <c r="KT1068" s="1">
        <v>0</v>
      </c>
      <c r="KU1068" s="1">
        <v>0</v>
      </c>
      <c r="KV1068" s="1">
        <v>0</v>
      </c>
      <c r="KW1068" s="1">
        <v>0</v>
      </c>
      <c r="KX1068" s="1">
        <v>0</v>
      </c>
      <c r="KY1068" s="1">
        <v>0</v>
      </c>
      <c r="KZ1068" s="1">
        <v>0</v>
      </c>
      <c r="LA1068" s="1">
        <v>0</v>
      </c>
      <c r="LB1068" s="1">
        <v>0</v>
      </c>
      <c r="LC1068" s="1">
        <v>0</v>
      </c>
      <c r="LD1068" s="1">
        <v>0</v>
      </c>
      <c r="LE1068" s="1">
        <v>0</v>
      </c>
      <c r="LF1068" s="1">
        <v>0</v>
      </c>
      <c r="LG1068" s="1">
        <v>0</v>
      </c>
      <c r="LH1068" s="1">
        <v>0</v>
      </c>
      <c r="LI1068" s="1">
        <v>0</v>
      </c>
      <c r="LJ1068" s="1">
        <v>0</v>
      </c>
      <c r="LK1068" s="1">
        <v>0</v>
      </c>
      <c r="LL1068" s="1">
        <v>0</v>
      </c>
      <c r="LM1068" s="1">
        <v>0</v>
      </c>
      <c r="LN1068" s="1">
        <v>0</v>
      </c>
      <c r="LO1068" s="1">
        <v>0</v>
      </c>
      <c r="LP1068" s="1">
        <v>0</v>
      </c>
      <c r="LQ1068" s="1">
        <v>0</v>
      </c>
      <c r="LR1068" s="1">
        <v>0</v>
      </c>
      <c r="LS1068" s="1">
        <v>0</v>
      </c>
      <c r="LT1068" s="1">
        <v>0</v>
      </c>
      <c r="LU1068" s="1">
        <v>0</v>
      </c>
      <c r="LV1068" s="1">
        <v>0</v>
      </c>
      <c r="LW1068" s="1">
        <v>0</v>
      </c>
      <c r="LX1068" s="1">
        <v>0</v>
      </c>
      <c r="LY1068" s="1">
        <v>0</v>
      </c>
      <c r="LZ1068" s="1">
        <v>0</v>
      </c>
      <c r="MA1068" s="1">
        <v>0</v>
      </c>
      <c r="MB1068" s="1">
        <v>0</v>
      </c>
      <c r="MC1068" s="1">
        <v>1</v>
      </c>
    </row>
    <row r="1069" spans="1:341">
      <c r="A1069" s="1">
        <v>2017</v>
      </c>
      <c r="B1069" s="1" t="s">
        <v>1151</v>
      </c>
      <c r="C1069" s="1">
        <v>1</v>
      </c>
      <c r="D1069" s="1">
        <v>0</v>
      </c>
      <c r="E1069" s="1">
        <v>1</v>
      </c>
      <c r="F1069" s="1">
        <v>1</v>
      </c>
      <c r="G1069" s="1">
        <v>1</v>
      </c>
      <c r="H1069" s="1">
        <v>1</v>
      </c>
      <c r="I1069" s="1">
        <v>1</v>
      </c>
      <c r="J1069" s="1">
        <v>1</v>
      </c>
      <c r="K1069" s="1">
        <v>2</v>
      </c>
      <c r="L1069" s="1">
        <v>2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1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2</v>
      </c>
      <c r="BG1069" s="1">
        <v>2</v>
      </c>
      <c r="BH1069" s="1">
        <v>0</v>
      </c>
      <c r="BI1069" s="1">
        <v>0</v>
      </c>
      <c r="BJ1069" s="1">
        <v>2</v>
      </c>
      <c r="BK1069" s="1">
        <v>0</v>
      </c>
      <c r="BL1069" s="1">
        <v>0</v>
      </c>
      <c r="BM1069" s="1">
        <v>1</v>
      </c>
      <c r="BN1069" s="1">
        <v>0</v>
      </c>
      <c r="BO1069" s="1">
        <v>1</v>
      </c>
      <c r="BP1069" s="1">
        <v>0</v>
      </c>
      <c r="BQ1069" s="1">
        <v>1</v>
      </c>
      <c r="BR1069" s="1">
        <v>1</v>
      </c>
      <c r="BS1069" s="1">
        <v>1</v>
      </c>
      <c r="BT1069" s="1">
        <v>3</v>
      </c>
      <c r="BU1069" s="1">
        <v>1</v>
      </c>
      <c r="BV1069" s="1">
        <v>1</v>
      </c>
      <c r="BW1069" s="1">
        <v>0</v>
      </c>
      <c r="BX1069" s="1">
        <v>0</v>
      </c>
      <c r="BY1069" s="1">
        <v>1</v>
      </c>
      <c r="BZ1069" s="1">
        <v>0</v>
      </c>
      <c r="CA1069" s="1">
        <v>1</v>
      </c>
      <c r="CB1069" s="1">
        <v>1</v>
      </c>
      <c r="CC1069" s="1">
        <v>1</v>
      </c>
      <c r="CD1069" s="1">
        <v>0</v>
      </c>
      <c r="CE1069" s="1">
        <v>1</v>
      </c>
      <c r="CF1069" s="1">
        <v>0</v>
      </c>
      <c r="CG1069" s="1">
        <v>0</v>
      </c>
      <c r="CH1069" s="1">
        <v>0</v>
      </c>
      <c r="CI1069" s="1">
        <v>0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1</v>
      </c>
      <c r="CW1069" s="1">
        <v>1</v>
      </c>
      <c r="CX1069" s="1">
        <v>0</v>
      </c>
      <c r="CY1069" s="1">
        <v>1</v>
      </c>
      <c r="CZ1069" s="1">
        <v>0</v>
      </c>
      <c r="DA1069" s="1">
        <v>0</v>
      </c>
      <c r="DB1069" s="1">
        <v>1</v>
      </c>
      <c r="DC1069" s="1">
        <v>1</v>
      </c>
      <c r="DD1069" s="1">
        <v>1</v>
      </c>
      <c r="DE1069" s="1">
        <v>2</v>
      </c>
      <c r="DF1069" s="1">
        <v>1</v>
      </c>
      <c r="DG1069" s="1">
        <v>0</v>
      </c>
      <c r="DH1069" s="1">
        <v>1</v>
      </c>
      <c r="DI1069" s="1">
        <v>1</v>
      </c>
      <c r="DJ1069" s="1">
        <v>0</v>
      </c>
      <c r="DK1069" s="1">
        <v>1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8</v>
      </c>
      <c r="DS1069" s="1">
        <v>0</v>
      </c>
      <c r="DT1069" s="1">
        <v>8</v>
      </c>
      <c r="DU1069" s="1">
        <v>8</v>
      </c>
      <c r="DV1069" s="1">
        <v>8</v>
      </c>
      <c r="DW1069" s="1">
        <v>3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6</v>
      </c>
      <c r="ED1069" s="1">
        <v>6</v>
      </c>
      <c r="EE1069" s="1">
        <v>3</v>
      </c>
      <c r="EF1069" s="1">
        <v>0</v>
      </c>
      <c r="EG1069" s="1">
        <v>0</v>
      </c>
      <c r="EH1069" s="1">
        <v>0</v>
      </c>
      <c r="EI1069" s="1">
        <v>0</v>
      </c>
      <c r="EJ1069" s="1">
        <v>1</v>
      </c>
      <c r="EK1069" s="1">
        <v>0</v>
      </c>
      <c r="EL1069" s="1">
        <v>1</v>
      </c>
      <c r="EM1069" s="1">
        <v>7</v>
      </c>
      <c r="EN1069" s="1">
        <v>7</v>
      </c>
      <c r="EO1069" s="1">
        <v>0</v>
      </c>
      <c r="EP1069" s="1">
        <v>0</v>
      </c>
      <c r="EQ1069" s="1">
        <v>0</v>
      </c>
      <c r="ER1069" s="1">
        <v>1</v>
      </c>
      <c r="ES1069" s="1">
        <v>1</v>
      </c>
      <c r="ET1069" s="1">
        <v>0</v>
      </c>
      <c r="EU1069" s="1">
        <v>1</v>
      </c>
      <c r="EV1069" s="1">
        <v>0</v>
      </c>
      <c r="EW1069" s="1">
        <v>0</v>
      </c>
      <c r="EX1069" s="1">
        <v>0</v>
      </c>
      <c r="EY1069" s="1">
        <v>1</v>
      </c>
      <c r="EZ1069" s="1">
        <v>0</v>
      </c>
      <c r="FA1069" s="1">
        <v>1</v>
      </c>
      <c r="FB1069" s="1">
        <v>1</v>
      </c>
      <c r="FC1069" s="1">
        <v>1</v>
      </c>
      <c r="FD1069" s="1">
        <v>0</v>
      </c>
      <c r="FE1069" s="1">
        <v>1</v>
      </c>
      <c r="FF1069" s="1">
        <v>0</v>
      </c>
      <c r="FG1069" s="1">
        <v>1</v>
      </c>
      <c r="FH1069" s="1">
        <v>0</v>
      </c>
      <c r="FI1069" s="1">
        <v>0</v>
      </c>
      <c r="FJ1069" s="1">
        <v>1</v>
      </c>
      <c r="FK1069" s="1">
        <v>0</v>
      </c>
      <c r="FL1069" s="1">
        <v>1</v>
      </c>
      <c r="FM1069" s="1">
        <v>3</v>
      </c>
      <c r="FN1069" s="1">
        <v>1</v>
      </c>
      <c r="FO1069" s="1">
        <v>0</v>
      </c>
      <c r="FP1069" s="1">
        <v>0</v>
      </c>
      <c r="FQ1069" s="1">
        <v>0</v>
      </c>
      <c r="FR1069" s="1">
        <v>5</v>
      </c>
      <c r="FS1069" s="1">
        <v>0</v>
      </c>
      <c r="FT1069" s="1">
        <v>0</v>
      </c>
      <c r="FU1069" s="1">
        <v>0</v>
      </c>
      <c r="FV1069" s="1">
        <v>1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1</v>
      </c>
      <c r="GD1069" s="1">
        <v>1</v>
      </c>
      <c r="GE1069" s="1">
        <v>1</v>
      </c>
      <c r="GF1069" s="1">
        <v>3</v>
      </c>
      <c r="GG1069" s="1">
        <v>1</v>
      </c>
      <c r="GH1069" s="1">
        <v>1</v>
      </c>
      <c r="GI1069" s="1">
        <v>1</v>
      </c>
      <c r="GJ1069" s="1">
        <v>1</v>
      </c>
      <c r="GK1069" s="1">
        <v>1</v>
      </c>
      <c r="GL1069" s="1">
        <v>1</v>
      </c>
      <c r="GM1069" s="1">
        <v>0</v>
      </c>
      <c r="GN1069" s="1">
        <v>0</v>
      </c>
      <c r="GO1069" s="1">
        <v>1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1</v>
      </c>
      <c r="HP1069" s="1">
        <v>1</v>
      </c>
      <c r="HQ1069" s="1">
        <v>0</v>
      </c>
      <c r="HR1069" s="1">
        <v>0</v>
      </c>
      <c r="HS1069" s="1">
        <v>2</v>
      </c>
      <c r="HT1069" s="1">
        <v>2</v>
      </c>
      <c r="HU1069" s="1">
        <v>2</v>
      </c>
      <c r="HV1069" s="1">
        <v>6</v>
      </c>
      <c r="HW1069" s="1">
        <v>2</v>
      </c>
      <c r="HX1069" s="1">
        <v>2</v>
      </c>
      <c r="HY1069" s="1">
        <v>2</v>
      </c>
      <c r="HZ1069" s="1">
        <v>2</v>
      </c>
      <c r="IA1069" s="1">
        <v>2</v>
      </c>
      <c r="IB1069" s="1">
        <v>2</v>
      </c>
      <c r="IC1069" s="1">
        <v>2</v>
      </c>
      <c r="ID1069" s="1">
        <v>0</v>
      </c>
      <c r="IE1069" s="1">
        <v>0</v>
      </c>
      <c r="IF1069" s="1">
        <v>1</v>
      </c>
      <c r="IG1069" s="1">
        <v>1</v>
      </c>
      <c r="IH1069" s="1">
        <v>1</v>
      </c>
      <c r="II1069" s="1">
        <v>1</v>
      </c>
      <c r="IJ1069" s="1">
        <v>1</v>
      </c>
      <c r="IK1069" s="1">
        <v>1</v>
      </c>
      <c r="IL1069" s="1">
        <v>1</v>
      </c>
      <c r="IM1069" s="1">
        <v>1</v>
      </c>
      <c r="IN1069" s="1">
        <v>1</v>
      </c>
      <c r="IO1069" s="1">
        <v>1</v>
      </c>
      <c r="IP1069" s="1">
        <v>0</v>
      </c>
      <c r="IQ1069" s="1">
        <v>0</v>
      </c>
      <c r="IR1069" s="1">
        <v>0</v>
      </c>
      <c r="IS1069" s="1">
        <v>1</v>
      </c>
      <c r="IT1069" s="1">
        <v>1</v>
      </c>
      <c r="IU1069" s="1">
        <v>1</v>
      </c>
      <c r="IV1069" s="1">
        <v>3</v>
      </c>
      <c r="IW1069" s="1">
        <v>1</v>
      </c>
      <c r="IX1069" s="1">
        <v>1</v>
      </c>
      <c r="IY1069" s="1">
        <v>1</v>
      </c>
      <c r="IZ1069" s="1">
        <v>1</v>
      </c>
      <c r="JA1069" s="1">
        <v>1</v>
      </c>
      <c r="JB1069" s="1">
        <v>1</v>
      </c>
      <c r="JC1069" s="1">
        <v>0</v>
      </c>
      <c r="JD1069" s="1">
        <v>0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0</v>
      </c>
      <c r="JK1069" s="1">
        <v>0</v>
      </c>
      <c r="JL1069" s="1">
        <v>0</v>
      </c>
      <c r="JM1069" s="1">
        <v>0</v>
      </c>
      <c r="JN1069" s="1">
        <v>0</v>
      </c>
      <c r="JO1069" s="1">
        <v>0</v>
      </c>
      <c r="JP1069" s="1">
        <v>0</v>
      </c>
      <c r="JQ1069" s="1">
        <v>0</v>
      </c>
      <c r="JR1069" s="1">
        <v>0</v>
      </c>
      <c r="JS1069" s="1">
        <v>0</v>
      </c>
      <c r="JT1069" s="1">
        <v>0</v>
      </c>
      <c r="JU1069" s="1">
        <v>0</v>
      </c>
      <c r="JV1069" s="1">
        <v>0</v>
      </c>
      <c r="JW1069" s="1">
        <v>0</v>
      </c>
      <c r="JX1069" s="1">
        <v>0</v>
      </c>
      <c r="JY1069" s="1">
        <v>0</v>
      </c>
      <c r="JZ1069" s="1">
        <v>0</v>
      </c>
      <c r="KA1069" s="1">
        <v>0</v>
      </c>
      <c r="KB1069" s="1">
        <v>0</v>
      </c>
      <c r="KC1069" s="1">
        <v>0</v>
      </c>
      <c r="KD1069" s="1">
        <v>0</v>
      </c>
      <c r="KE1069" s="1">
        <v>0</v>
      </c>
      <c r="KF1069" s="1">
        <v>0</v>
      </c>
      <c r="KG1069" s="1">
        <v>0</v>
      </c>
      <c r="KH1069" s="1">
        <v>0</v>
      </c>
      <c r="KI1069" s="1">
        <v>0</v>
      </c>
      <c r="KJ1069" s="1">
        <v>0</v>
      </c>
      <c r="KK1069" s="1">
        <v>0</v>
      </c>
      <c r="KL1069" s="1">
        <v>0</v>
      </c>
      <c r="KM1069" s="1">
        <v>0</v>
      </c>
      <c r="KN1069" s="1">
        <v>0</v>
      </c>
      <c r="KO1069" s="1">
        <v>0</v>
      </c>
      <c r="KP1069" s="1">
        <v>0</v>
      </c>
      <c r="KQ1069" s="1">
        <v>0</v>
      </c>
      <c r="KR1069" s="1">
        <v>0</v>
      </c>
      <c r="KS1069" s="1">
        <v>0</v>
      </c>
      <c r="KT1069" s="1">
        <v>0</v>
      </c>
      <c r="KU1069" s="1">
        <v>0</v>
      </c>
      <c r="KV1069" s="1">
        <v>0</v>
      </c>
      <c r="KW1069" s="1">
        <v>0</v>
      </c>
      <c r="KX1069" s="1">
        <v>0</v>
      </c>
      <c r="KY1069" s="1">
        <v>0</v>
      </c>
      <c r="KZ1069" s="1">
        <v>0</v>
      </c>
      <c r="LA1069" s="1">
        <v>0</v>
      </c>
      <c r="LB1069" s="1">
        <v>0</v>
      </c>
      <c r="LC1069" s="1">
        <v>0</v>
      </c>
      <c r="LD1069" s="1">
        <v>0</v>
      </c>
      <c r="LE1069" s="1">
        <v>0</v>
      </c>
      <c r="LF1069" s="1">
        <v>0</v>
      </c>
      <c r="LG1069" s="1">
        <v>0</v>
      </c>
      <c r="LH1069" s="1">
        <v>0</v>
      </c>
      <c r="LI1069" s="1">
        <v>0</v>
      </c>
      <c r="LJ1069" s="1">
        <v>0</v>
      </c>
      <c r="LK1069" s="1">
        <v>0</v>
      </c>
      <c r="LL1069" s="1">
        <v>0</v>
      </c>
      <c r="LM1069" s="1">
        <v>0</v>
      </c>
      <c r="LN1069" s="1">
        <v>0</v>
      </c>
      <c r="LO1069" s="1">
        <v>0</v>
      </c>
      <c r="LP1069" s="1">
        <v>0</v>
      </c>
      <c r="LQ1069" s="1">
        <v>0</v>
      </c>
      <c r="LR1069" s="1">
        <v>0</v>
      </c>
      <c r="LS1069" s="1">
        <v>0</v>
      </c>
      <c r="LT1069" s="1">
        <v>0</v>
      </c>
      <c r="LU1069" s="1">
        <v>0</v>
      </c>
      <c r="LV1069" s="1">
        <v>0</v>
      </c>
      <c r="LW1069" s="1">
        <v>0</v>
      </c>
      <c r="LX1069" s="1">
        <v>0</v>
      </c>
      <c r="LY1069" s="1">
        <v>0</v>
      </c>
      <c r="LZ1069" s="1">
        <v>0</v>
      </c>
      <c r="MA1069" s="1">
        <v>0</v>
      </c>
      <c r="MB1069" s="1">
        <v>0</v>
      </c>
      <c r="MC1069" s="1">
        <v>1</v>
      </c>
    </row>
    <row r="1070" spans="1:341">
      <c r="A1070" s="1">
        <v>2017</v>
      </c>
      <c r="B1070" s="1" t="s">
        <v>1152</v>
      </c>
      <c r="C1070" s="1">
        <v>1</v>
      </c>
      <c r="D1070" s="1">
        <v>0</v>
      </c>
      <c r="E1070" s="1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2</v>
      </c>
      <c r="L1070" s="1">
        <v>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5</v>
      </c>
      <c r="X1070" s="1">
        <v>5</v>
      </c>
      <c r="Y1070" s="1">
        <v>5</v>
      </c>
      <c r="Z1070" s="1">
        <v>5</v>
      </c>
      <c r="AA1070" s="1">
        <v>5</v>
      </c>
      <c r="AB1070" s="1">
        <v>5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2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1</v>
      </c>
      <c r="BG1070" s="1">
        <v>1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>
        <v>1</v>
      </c>
      <c r="BN1070" s="1">
        <v>0</v>
      </c>
      <c r="BO1070" s="1">
        <v>1</v>
      </c>
      <c r="BP1070" s="1">
        <v>0</v>
      </c>
      <c r="BQ1070" s="1">
        <v>1</v>
      </c>
      <c r="BR1070" s="1">
        <v>1</v>
      </c>
      <c r="BS1070" s="1">
        <v>1</v>
      </c>
      <c r="BT1070" s="1">
        <v>3</v>
      </c>
      <c r="BU1070" s="1">
        <v>1</v>
      </c>
      <c r="BV1070" s="1">
        <v>1</v>
      </c>
      <c r="BW1070" s="1">
        <v>0</v>
      </c>
      <c r="BX1070" s="1">
        <v>0</v>
      </c>
      <c r="BY1070" s="1">
        <v>1</v>
      </c>
      <c r="BZ1070" s="1">
        <v>0</v>
      </c>
      <c r="CA1070" s="1">
        <v>1</v>
      </c>
      <c r="CB1070" s="1">
        <v>1</v>
      </c>
      <c r="CC1070" s="1">
        <v>1</v>
      </c>
      <c r="CD1070" s="1">
        <v>0</v>
      </c>
      <c r="CE1070" s="1">
        <v>1</v>
      </c>
      <c r="CF1070" s="1">
        <v>0</v>
      </c>
      <c r="CG1070" s="1">
        <v>0</v>
      </c>
      <c r="CH1070" s="1">
        <v>0</v>
      </c>
      <c r="CI1070" s="1">
        <v>0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1</v>
      </c>
      <c r="CW1070" s="1">
        <v>1</v>
      </c>
      <c r="CX1070" s="1">
        <v>0</v>
      </c>
      <c r="CY1070" s="1">
        <v>1</v>
      </c>
      <c r="CZ1070" s="1">
        <v>0</v>
      </c>
      <c r="DA1070" s="1">
        <v>0</v>
      </c>
      <c r="DB1070" s="1">
        <v>1</v>
      </c>
      <c r="DC1070" s="1">
        <v>1</v>
      </c>
      <c r="DD1070" s="1">
        <v>1</v>
      </c>
      <c r="DE1070" s="1">
        <v>2</v>
      </c>
      <c r="DF1070" s="1">
        <v>1</v>
      </c>
      <c r="DG1070" s="1">
        <v>0</v>
      </c>
      <c r="DH1070" s="1">
        <v>1</v>
      </c>
      <c r="DI1070" s="1">
        <v>1</v>
      </c>
      <c r="DJ1070" s="1">
        <v>0</v>
      </c>
      <c r="DK1070" s="1">
        <v>1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12</v>
      </c>
      <c r="DS1070" s="1">
        <v>0</v>
      </c>
      <c r="DT1070" s="1">
        <v>12</v>
      </c>
      <c r="DU1070" s="1">
        <v>12</v>
      </c>
      <c r="DV1070" s="1">
        <v>12</v>
      </c>
      <c r="DW1070" s="1">
        <v>2</v>
      </c>
      <c r="DX1070" s="1">
        <v>0</v>
      </c>
      <c r="DY1070" s="1">
        <v>3</v>
      </c>
      <c r="DZ1070" s="1">
        <v>1</v>
      </c>
      <c r="EA1070" s="1">
        <v>2</v>
      </c>
      <c r="EB1070" s="1">
        <v>0</v>
      </c>
      <c r="EC1070" s="1">
        <v>0</v>
      </c>
      <c r="ED1070" s="1">
        <v>0</v>
      </c>
      <c r="EE1070" s="1">
        <v>2</v>
      </c>
      <c r="EF1070" s="1">
        <v>0</v>
      </c>
      <c r="EG1070" s="1">
        <v>0</v>
      </c>
      <c r="EH1070" s="1">
        <v>0</v>
      </c>
      <c r="EI1070" s="1">
        <v>0</v>
      </c>
      <c r="EJ1070" s="1">
        <v>5</v>
      </c>
      <c r="EK1070" s="1">
        <v>4</v>
      </c>
      <c r="EL1070" s="1">
        <v>1</v>
      </c>
      <c r="EM1070" s="1">
        <v>12</v>
      </c>
      <c r="EN1070" s="1">
        <v>12</v>
      </c>
      <c r="EO1070" s="1">
        <v>0</v>
      </c>
      <c r="EP1070" s="1">
        <v>0</v>
      </c>
      <c r="EQ1070" s="1">
        <v>0</v>
      </c>
      <c r="ER1070" s="1">
        <v>1</v>
      </c>
      <c r="ES1070" s="1">
        <v>1</v>
      </c>
      <c r="ET1070" s="1">
        <v>0</v>
      </c>
      <c r="EU1070" s="1">
        <v>1</v>
      </c>
      <c r="EV1070" s="1">
        <v>0</v>
      </c>
      <c r="EW1070" s="1">
        <v>0</v>
      </c>
      <c r="EX1070" s="1">
        <v>0</v>
      </c>
      <c r="EY1070" s="1">
        <v>1</v>
      </c>
      <c r="EZ1070" s="1">
        <v>0</v>
      </c>
      <c r="FA1070" s="1">
        <v>1</v>
      </c>
      <c r="FB1070" s="1">
        <v>1</v>
      </c>
      <c r="FC1070" s="1">
        <v>1</v>
      </c>
      <c r="FD1070" s="1">
        <v>0</v>
      </c>
      <c r="FE1070" s="1">
        <v>1</v>
      </c>
      <c r="FF1070" s="1">
        <v>0</v>
      </c>
      <c r="FG1070" s="1">
        <v>1</v>
      </c>
      <c r="FH1070" s="1">
        <v>0</v>
      </c>
      <c r="FI1070" s="1">
        <v>0</v>
      </c>
      <c r="FJ1070" s="1">
        <v>1</v>
      </c>
      <c r="FK1070" s="1">
        <v>0</v>
      </c>
      <c r="FL1070" s="1">
        <v>1</v>
      </c>
      <c r="FM1070" s="1">
        <v>3</v>
      </c>
      <c r="FN1070" s="1">
        <v>1</v>
      </c>
      <c r="FO1070" s="1">
        <v>0</v>
      </c>
      <c r="FP1070" s="1">
        <v>0</v>
      </c>
      <c r="FQ1070" s="1">
        <v>0</v>
      </c>
      <c r="FR1070" s="1">
        <v>13</v>
      </c>
      <c r="FS1070" s="1">
        <v>0</v>
      </c>
      <c r="FT1070" s="1">
        <v>0</v>
      </c>
      <c r="FU1070" s="1">
        <v>0</v>
      </c>
      <c r="FV1070" s="1">
        <v>2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1</v>
      </c>
      <c r="GD1070" s="1">
        <v>1</v>
      </c>
      <c r="GE1070" s="1">
        <v>1</v>
      </c>
      <c r="GF1070" s="1">
        <v>3</v>
      </c>
      <c r="GG1070" s="1">
        <v>1</v>
      </c>
      <c r="GH1070" s="1">
        <v>1</v>
      </c>
      <c r="GI1070" s="1">
        <v>1</v>
      </c>
      <c r="GJ1070" s="1">
        <v>1</v>
      </c>
      <c r="GK1070" s="1">
        <v>1</v>
      </c>
      <c r="GL1070" s="1">
        <v>1</v>
      </c>
      <c r="GM1070" s="1">
        <v>0</v>
      </c>
      <c r="GN1070" s="1">
        <v>0</v>
      </c>
      <c r="GO1070" s="1">
        <v>1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1</v>
      </c>
      <c r="HP1070" s="1">
        <v>1</v>
      </c>
      <c r="HQ1070" s="1">
        <v>0</v>
      </c>
      <c r="HR1070" s="1">
        <v>0</v>
      </c>
      <c r="HS1070" s="1">
        <v>2</v>
      </c>
      <c r="HT1070" s="1">
        <v>2</v>
      </c>
      <c r="HU1070" s="1">
        <v>2</v>
      </c>
      <c r="HV1070" s="1">
        <v>6</v>
      </c>
      <c r="HW1070" s="1">
        <v>2</v>
      </c>
      <c r="HX1070" s="1">
        <v>2</v>
      </c>
      <c r="HY1070" s="1">
        <v>2</v>
      </c>
      <c r="HZ1070" s="1">
        <v>2</v>
      </c>
      <c r="IA1070" s="1">
        <v>2</v>
      </c>
      <c r="IB1070" s="1">
        <v>2</v>
      </c>
      <c r="IC1070" s="1">
        <v>2</v>
      </c>
      <c r="ID1070" s="1">
        <v>0</v>
      </c>
      <c r="IE1070" s="1">
        <v>0</v>
      </c>
      <c r="IF1070" s="1">
        <v>1</v>
      </c>
      <c r="IG1070" s="1">
        <v>1</v>
      </c>
      <c r="IH1070" s="1">
        <v>1</v>
      </c>
      <c r="II1070" s="1">
        <v>1</v>
      </c>
      <c r="IJ1070" s="1">
        <v>1</v>
      </c>
      <c r="IK1070" s="1">
        <v>1</v>
      </c>
      <c r="IL1070" s="1">
        <v>1</v>
      </c>
      <c r="IM1070" s="1">
        <v>1</v>
      </c>
      <c r="IN1070" s="1">
        <v>1</v>
      </c>
      <c r="IO1070" s="1">
        <v>1</v>
      </c>
      <c r="IP1070" s="1">
        <v>0</v>
      </c>
      <c r="IQ1070" s="1">
        <v>0</v>
      </c>
      <c r="IR1070" s="1">
        <v>0</v>
      </c>
      <c r="IS1070" s="1">
        <v>1</v>
      </c>
      <c r="IT1070" s="1">
        <v>1</v>
      </c>
      <c r="IU1070" s="1">
        <v>1</v>
      </c>
      <c r="IV1070" s="1">
        <v>3</v>
      </c>
      <c r="IW1070" s="1">
        <v>1</v>
      </c>
      <c r="IX1070" s="1">
        <v>1</v>
      </c>
      <c r="IY1070" s="1">
        <v>1</v>
      </c>
      <c r="IZ1070" s="1">
        <v>1</v>
      </c>
      <c r="JA1070" s="1">
        <v>1</v>
      </c>
      <c r="JB1070" s="1">
        <v>1</v>
      </c>
      <c r="JC1070" s="1">
        <v>0</v>
      </c>
      <c r="JD1070" s="1">
        <v>0</v>
      </c>
      <c r="JE1070" s="1">
        <v>0</v>
      </c>
      <c r="JF1070" s="1">
        <v>0</v>
      </c>
      <c r="JG1070" s="1">
        <v>0</v>
      </c>
      <c r="JH1070" s="1">
        <v>0</v>
      </c>
      <c r="JI1070" s="1">
        <v>0</v>
      </c>
      <c r="JJ1070" s="1">
        <v>0</v>
      </c>
      <c r="JK1070" s="1">
        <v>0</v>
      </c>
      <c r="JL1070" s="1">
        <v>0</v>
      </c>
      <c r="JM1070" s="1">
        <v>0</v>
      </c>
      <c r="JN1070" s="1">
        <v>0</v>
      </c>
      <c r="JO1070" s="1">
        <v>0</v>
      </c>
      <c r="JP1070" s="1">
        <v>0</v>
      </c>
      <c r="JQ1070" s="1">
        <v>0</v>
      </c>
      <c r="JR1070" s="1">
        <v>0</v>
      </c>
      <c r="JS1070" s="1">
        <v>0</v>
      </c>
      <c r="JT1070" s="1">
        <v>0</v>
      </c>
      <c r="JU1070" s="1">
        <v>0</v>
      </c>
      <c r="JV1070" s="1">
        <v>0</v>
      </c>
      <c r="JW1070" s="1">
        <v>0</v>
      </c>
      <c r="JX1070" s="1">
        <v>0</v>
      </c>
      <c r="JY1070" s="1">
        <v>0</v>
      </c>
      <c r="JZ1070" s="1">
        <v>0</v>
      </c>
      <c r="KA1070" s="1">
        <v>0</v>
      </c>
      <c r="KB1070" s="1">
        <v>0</v>
      </c>
      <c r="KC1070" s="1">
        <v>0</v>
      </c>
      <c r="KD1070" s="1">
        <v>0</v>
      </c>
      <c r="KE1070" s="1">
        <v>0</v>
      </c>
      <c r="KF1070" s="1">
        <v>0</v>
      </c>
      <c r="KG1070" s="1">
        <v>0</v>
      </c>
      <c r="KH1070" s="1">
        <v>0</v>
      </c>
      <c r="KI1070" s="1">
        <v>0</v>
      </c>
      <c r="KJ1070" s="1">
        <v>0</v>
      </c>
      <c r="KK1070" s="1">
        <v>0</v>
      </c>
      <c r="KL1070" s="1">
        <v>0</v>
      </c>
      <c r="KM1070" s="1">
        <v>0</v>
      </c>
      <c r="KN1070" s="1">
        <v>0</v>
      </c>
      <c r="KO1070" s="1">
        <v>0</v>
      </c>
      <c r="KP1070" s="1">
        <v>0</v>
      </c>
      <c r="KQ1070" s="1">
        <v>0</v>
      </c>
      <c r="KR1070" s="1">
        <v>0</v>
      </c>
      <c r="KS1070" s="1">
        <v>0</v>
      </c>
      <c r="KT1070" s="1">
        <v>0</v>
      </c>
      <c r="KU1070" s="1">
        <v>0</v>
      </c>
      <c r="KV1070" s="1">
        <v>0</v>
      </c>
      <c r="KW1070" s="1">
        <v>0</v>
      </c>
      <c r="KX1070" s="1">
        <v>0</v>
      </c>
      <c r="KY1070" s="1">
        <v>0</v>
      </c>
      <c r="KZ1070" s="1">
        <v>0</v>
      </c>
      <c r="LA1070" s="1">
        <v>0</v>
      </c>
      <c r="LB1070" s="1">
        <v>0</v>
      </c>
      <c r="LC1070" s="1">
        <v>0</v>
      </c>
      <c r="LD1070" s="1">
        <v>0</v>
      </c>
      <c r="LE1070" s="1">
        <v>0</v>
      </c>
      <c r="LF1070" s="1">
        <v>0</v>
      </c>
      <c r="LG1070" s="1">
        <v>0</v>
      </c>
      <c r="LH1070" s="1">
        <v>0</v>
      </c>
      <c r="LI1070" s="1">
        <v>0</v>
      </c>
      <c r="LJ1070" s="1">
        <v>0</v>
      </c>
      <c r="LK1070" s="1">
        <v>0</v>
      </c>
      <c r="LL1070" s="1">
        <v>0</v>
      </c>
      <c r="LM1070" s="1">
        <v>0</v>
      </c>
      <c r="LN1070" s="1">
        <v>0</v>
      </c>
      <c r="LO1070" s="1">
        <v>0</v>
      </c>
      <c r="LP1070" s="1">
        <v>0</v>
      </c>
      <c r="LQ1070" s="1">
        <v>0</v>
      </c>
      <c r="LR1070" s="1">
        <v>0</v>
      </c>
      <c r="LS1070" s="1">
        <v>0</v>
      </c>
      <c r="LT1070" s="1">
        <v>0</v>
      </c>
      <c r="LU1070" s="1">
        <v>0</v>
      </c>
      <c r="LV1070" s="1">
        <v>0</v>
      </c>
      <c r="LW1070" s="1">
        <v>0</v>
      </c>
      <c r="LX1070" s="1">
        <v>0</v>
      </c>
      <c r="LY1070" s="1">
        <v>0</v>
      </c>
      <c r="LZ1070" s="1">
        <v>0</v>
      </c>
      <c r="MA1070" s="1">
        <v>0</v>
      </c>
      <c r="MB1070" s="1">
        <v>0</v>
      </c>
      <c r="MC1070" s="1">
        <v>1</v>
      </c>
    </row>
    <row r="1071" spans="1:341">
      <c r="A1071" s="1">
        <v>2017</v>
      </c>
      <c r="B1071" s="1" t="s">
        <v>1153</v>
      </c>
      <c r="C1071" s="1">
        <v>1</v>
      </c>
      <c r="D1071" s="1">
        <v>0</v>
      </c>
      <c r="E1071" s="1">
        <v>1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2</v>
      </c>
      <c r="L1071" s="1">
        <v>2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5</v>
      </c>
      <c r="X1071" s="1">
        <v>5</v>
      </c>
      <c r="Y1071" s="1">
        <v>5</v>
      </c>
      <c r="Z1071" s="1">
        <v>5</v>
      </c>
      <c r="AA1071" s="1">
        <v>5</v>
      </c>
      <c r="AB1071" s="1">
        <v>5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2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1</v>
      </c>
      <c r="BG1071" s="1">
        <v>1</v>
      </c>
      <c r="BH1071" s="1">
        <v>0</v>
      </c>
      <c r="BI1071" s="1">
        <v>0</v>
      </c>
      <c r="BJ1071" s="1">
        <v>1</v>
      </c>
      <c r="BK1071" s="1">
        <v>0</v>
      </c>
      <c r="BL1071" s="1">
        <v>0</v>
      </c>
      <c r="BM1071" s="1">
        <v>1</v>
      </c>
      <c r="BN1071" s="1">
        <v>0</v>
      </c>
      <c r="BO1071" s="1">
        <v>1</v>
      </c>
      <c r="BP1071" s="1">
        <v>0</v>
      </c>
      <c r="BQ1071" s="1">
        <v>1</v>
      </c>
      <c r="BR1071" s="1">
        <v>1</v>
      </c>
      <c r="BS1071" s="1">
        <v>1</v>
      </c>
      <c r="BT1071" s="1">
        <v>3</v>
      </c>
      <c r="BU1071" s="1">
        <v>1</v>
      </c>
      <c r="BV1071" s="1">
        <v>1</v>
      </c>
      <c r="BW1071" s="1">
        <v>0</v>
      </c>
      <c r="BX1071" s="1">
        <v>0</v>
      </c>
      <c r="BY1071" s="1">
        <v>1</v>
      </c>
      <c r="BZ1071" s="1">
        <v>0</v>
      </c>
      <c r="CA1071" s="1">
        <v>1</v>
      </c>
      <c r="CB1071" s="1">
        <v>1</v>
      </c>
      <c r="CC1071" s="1">
        <v>1</v>
      </c>
      <c r="CD1071" s="1">
        <v>0</v>
      </c>
      <c r="CE1071" s="1">
        <v>1</v>
      </c>
      <c r="CF1071" s="1">
        <v>0</v>
      </c>
      <c r="CG1071" s="1">
        <v>0</v>
      </c>
      <c r="CH1071" s="1">
        <v>0</v>
      </c>
      <c r="CI1071" s="1">
        <v>0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1</v>
      </c>
      <c r="CW1071" s="1">
        <v>1</v>
      </c>
      <c r="CX1071" s="1">
        <v>0</v>
      </c>
      <c r="CY1071" s="1">
        <v>1</v>
      </c>
      <c r="CZ1071" s="1">
        <v>0</v>
      </c>
      <c r="DA1071" s="1">
        <v>0</v>
      </c>
      <c r="DB1071" s="1">
        <v>1</v>
      </c>
      <c r="DC1071" s="1">
        <v>1</v>
      </c>
      <c r="DD1071" s="1">
        <v>1</v>
      </c>
      <c r="DE1071" s="1">
        <v>2</v>
      </c>
      <c r="DF1071" s="1">
        <v>1</v>
      </c>
      <c r="DG1071" s="1">
        <v>0</v>
      </c>
      <c r="DH1071" s="1">
        <v>1</v>
      </c>
      <c r="DI1071" s="1">
        <v>1</v>
      </c>
      <c r="DJ1071" s="1">
        <v>0</v>
      </c>
      <c r="DK1071" s="1">
        <v>1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12</v>
      </c>
      <c r="DS1071" s="1">
        <v>0</v>
      </c>
      <c r="DT1071" s="1">
        <v>12</v>
      </c>
      <c r="DU1071" s="1">
        <v>12</v>
      </c>
      <c r="DV1071" s="1">
        <v>12</v>
      </c>
      <c r="DW1071" s="1">
        <v>2</v>
      </c>
      <c r="DX1071" s="1">
        <v>0</v>
      </c>
      <c r="DY1071" s="1">
        <v>3</v>
      </c>
      <c r="DZ1071" s="1">
        <v>1</v>
      </c>
      <c r="EA1071" s="1">
        <v>2</v>
      </c>
      <c r="EB1071" s="1">
        <v>0</v>
      </c>
      <c r="EC1071" s="1">
        <v>0</v>
      </c>
      <c r="ED1071" s="1">
        <v>0</v>
      </c>
      <c r="EE1071" s="1">
        <v>2</v>
      </c>
      <c r="EF1071" s="1">
        <v>0</v>
      </c>
      <c r="EG1071" s="1">
        <v>0</v>
      </c>
      <c r="EH1071" s="1">
        <v>0</v>
      </c>
      <c r="EI1071" s="1">
        <v>0</v>
      </c>
      <c r="EJ1071" s="1">
        <v>5</v>
      </c>
      <c r="EK1071" s="1">
        <v>4</v>
      </c>
      <c r="EL1071" s="1">
        <v>1</v>
      </c>
      <c r="EM1071" s="1">
        <v>12</v>
      </c>
      <c r="EN1071" s="1">
        <v>12</v>
      </c>
      <c r="EO1071" s="1">
        <v>0</v>
      </c>
      <c r="EP1071" s="1">
        <v>0</v>
      </c>
      <c r="EQ1071" s="1">
        <v>0</v>
      </c>
      <c r="ER1071" s="1">
        <v>1</v>
      </c>
      <c r="ES1071" s="1">
        <v>1</v>
      </c>
      <c r="ET1071" s="1">
        <v>0</v>
      </c>
      <c r="EU1071" s="1">
        <v>1</v>
      </c>
      <c r="EV1071" s="1">
        <v>0</v>
      </c>
      <c r="EW1071" s="1">
        <v>0</v>
      </c>
      <c r="EX1071" s="1">
        <v>0</v>
      </c>
      <c r="EY1071" s="1">
        <v>1</v>
      </c>
      <c r="EZ1071" s="1">
        <v>0</v>
      </c>
      <c r="FA1071" s="1">
        <v>1</v>
      </c>
      <c r="FB1071" s="1">
        <v>1</v>
      </c>
      <c r="FC1071" s="1">
        <v>1</v>
      </c>
      <c r="FD1071" s="1">
        <v>0</v>
      </c>
      <c r="FE1071" s="1">
        <v>1</v>
      </c>
      <c r="FF1071" s="1">
        <v>0</v>
      </c>
      <c r="FG1071" s="1">
        <v>1</v>
      </c>
      <c r="FH1071" s="1">
        <v>0</v>
      </c>
      <c r="FI1071" s="1">
        <v>0</v>
      </c>
      <c r="FJ1071" s="1">
        <v>1</v>
      </c>
      <c r="FK1071" s="1">
        <v>0</v>
      </c>
      <c r="FL1071" s="1">
        <v>1</v>
      </c>
      <c r="FM1071" s="1">
        <v>3</v>
      </c>
      <c r="FN1071" s="1">
        <v>1</v>
      </c>
      <c r="FO1071" s="1">
        <v>0</v>
      </c>
      <c r="FP1071" s="1">
        <v>0</v>
      </c>
      <c r="FQ1071" s="1">
        <v>0</v>
      </c>
      <c r="FR1071" s="1">
        <v>13</v>
      </c>
      <c r="FS1071" s="1">
        <v>0</v>
      </c>
      <c r="FT1071" s="1">
        <v>0</v>
      </c>
      <c r="FU1071" s="1">
        <v>0</v>
      </c>
      <c r="FV1071" s="1">
        <v>2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1</v>
      </c>
      <c r="GD1071" s="1">
        <v>1</v>
      </c>
      <c r="GE1071" s="1">
        <v>1</v>
      </c>
      <c r="GF1071" s="1">
        <v>3</v>
      </c>
      <c r="GG1071" s="1">
        <v>1</v>
      </c>
      <c r="GH1071" s="1">
        <v>1</v>
      </c>
      <c r="GI1071" s="1">
        <v>1</v>
      </c>
      <c r="GJ1071" s="1">
        <v>1</v>
      </c>
      <c r="GK1071" s="1">
        <v>1</v>
      </c>
      <c r="GL1071" s="1">
        <v>1</v>
      </c>
      <c r="GM1071" s="1">
        <v>0</v>
      </c>
      <c r="GN1071" s="1">
        <v>0</v>
      </c>
      <c r="GO1071" s="1">
        <v>1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1</v>
      </c>
      <c r="HP1071" s="1">
        <v>1</v>
      </c>
      <c r="HQ1071" s="1">
        <v>0</v>
      </c>
      <c r="HR1071" s="1">
        <v>0</v>
      </c>
      <c r="HS1071" s="1">
        <v>2</v>
      </c>
      <c r="HT1071" s="1">
        <v>2</v>
      </c>
      <c r="HU1071" s="1">
        <v>2</v>
      </c>
      <c r="HV1071" s="1">
        <v>6</v>
      </c>
      <c r="HW1071" s="1">
        <v>2</v>
      </c>
      <c r="HX1071" s="1">
        <v>2</v>
      </c>
      <c r="HY1071" s="1">
        <v>2</v>
      </c>
      <c r="HZ1071" s="1">
        <v>2</v>
      </c>
      <c r="IA1071" s="1">
        <v>2</v>
      </c>
      <c r="IB1071" s="1">
        <v>2</v>
      </c>
      <c r="IC1071" s="1">
        <v>2</v>
      </c>
      <c r="ID1071" s="1">
        <v>0</v>
      </c>
      <c r="IE1071" s="1">
        <v>0</v>
      </c>
      <c r="IF1071" s="1">
        <v>1</v>
      </c>
      <c r="IG1071" s="1">
        <v>1</v>
      </c>
      <c r="IH1071" s="1">
        <v>1</v>
      </c>
      <c r="II1071" s="1">
        <v>1</v>
      </c>
      <c r="IJ1071" s="1">
        <v>1</v>
      </c>
      <c r="IK1071" s="1">
        <v>1</v>
      </c>
      <c r="IL1071" s="1">
        <v>1</v>
      </c>
      <c r="IM1071" s="1">
        <v>1</v>
      </c>
      <c r="IN1071" s="1">
        <v>1</v>
      </c>
      <c r="IO1071" s="1">
        <v>1</v>
      </c>
      <c r="IP1071" s="1">
        <v>0</v>
      </c>
      <c r="IQ1071" s="1">
        <v>0</v>
      </c>
      <c r="IR1071" s="1">
        <v>0</v>
      </c>
      <c r="IS1071" s="1">
        <v>1</v>
      </c>
      <c r="IT1071" s="1">
        <v>1</v>
      </c>
      <c r="IU1071" s="1">
        <v>1</v>
      </c>
      <c r="IV1071" s="1">
        <v>3</v>
      </c>
      <c r="IW1071" s="1">
        <v>1</v>
      </c>
      <c r="IX1071" s="1">
        <v>1</v>
      </c>
      <c r="IY1071" s="1">
        <v>1</v>
      </c>
      <c r="IZ1071" s="1">
        <v>1</v>
      </c>
      <c r="JA1071" s="1">
        <v>1</v>
      </c>
      <c r="JB1071" s="1">
        <v>1</v>
      </c>
      <c r="JC1071" s="1">
        <v>0</v>
      </c>
      <c r="JD1071" s="1">
        <v>0</v>
      </c>
      <c r="JE1071" s="1">
        <v>0</v>
      </c>
      <c r="JF1071" s="1">
        <v>0</v>
      </c>
      <c r="JG1071" s="1">
        <v>0</v>
      </c>
      <c r="JH1071" s="1">
        <v>0</v>
      </c>
      <c r="JI1071" s="1">
        <v>0</v>
      </c>
      <c r="JJ1071" s="1">
        <v>0</v>
      </c>
      <c r="JK1071" s="1">
        <v>0</v>
      </c>
      <c r="JL1071" s="1">
        <v>0</v>
      </c>
      <c r="JM1071" s="1">
        <v>0</v>
      </c>
      <c r="JN1071" s="1">
        <v>0</v>
      </c>
      <c r="JO1071" s="1">
        <v>0</v>
      </c>
      <c r="JP1071" s="1">
        <v>0</v>
      </c>
      <c r="JQ1071" s="1">
        <v>0</v>
      </c>
      <c r="JR1071" s="1">
        <v>0</v>
      </c>
      <c r="JS1071" s="1">
        <v>0</v>
      </c>
      <c r="JT1071" s="1">
        <v>0</v>
      </c>
      <c r="JU1071" s="1">
        <v>0</v>
      </c>
      <c r="JV1071" s="1">
        <v>0</v>
      </c>
      <c r="JW1071" s="1">
        <v>0</v>
      </c>
      <c r="JX1071" s="1">
        <v>0</v>
      </c>
      <c r="JY1071" s="1">
        <v>0</v>
      </c>
      <c r="JZ1071" s="1">
        <v>0</v>
      </c>
      <c r="KA1071" s="1">
        <v>0</v>
      </c>
      <c r="KB1071" s="1">
        <v>0</v>
      </c>
      <c r="KC1071" s="1">
        <v>0</v>
      </c>
      <c r="KD1071" s="1">
        <v>0</v>
      </c>
      <c r="KE1071" s="1">
        <v>0</v>
      </c>
      <c r="KF1071" s="1">
        <v>0</v>
      </c>
      <c r="KG1071" s="1">
        <v>0</v>
      </c>
      <c r="KH1071" s="1">
        <v>0</v>
      </c>
      <c r="KI1071" s="1">
        <v>0</v>
      </c>
      <c r="KJ1071" s="1">
        <v>0</v>
      </c>
      <c r="KK1071" s="1">
        <v>0</v>
      </c>
      <c r="KL1071" s="1">
        <v>0</v>
      </c>
      <c r="KM1071" s="1">
        <v>0</v>
      </c>
      <c r="KN1071" s="1">
        <v>0</v>
      </c>
      <c r="KO1071" s="1">
        <v>0</v>
      </c>
      <c r="KP1071" s="1">
        <v>0</v>
      </c>
      <c r="KQ1071" s="1">
        <v>0</v>
      </c>
      <c r="KR1071" s="1">
        <v>0</v>
      </c>
      <c r="KS1071" s="1">
        <v>0</v>
      </c>
      <c r="KT1071" s="1">
        <v>0</v>
      </c>
      <c r="KU1071" s="1">
        <v>0</v>
      </c>
      <c r="KV1071" s="1">
        <v>0</v>
      </c>
      <c r="KW1071" s="1">
        <v>0</v>
      </c>
      <c r="KX1071" s="1">
        <v>0</v>
      </c>
      <c r="KY1071" s="1">
        <v>0</v>
      </c>
      <c r="KZ1071" s="1">
        <v>0</v>
      </c>
      <c r="LA1071" s="1">
        <v>0</v>
      </c>
      <c r="LB1071" s="1">
        <v>0</v>
      </c>
      <c r="LC1071" s="1">
        <v>0</v>
      </c>
      <c r="LD1071" s="1">
        <v>0</v>
      </c>
      <c r="LE1071" s="1">
        <v>0</v>
      </c>
      <c r="LF1071" s="1">
        <v>0</v>
      </c>
      <c r="LG1071" s="1">
        <v>0</v>
      </c>
      <c r="LH1071" s="1">
        <v>0</v>
      </c>
      <c r="LI1071" s="1">
        <v>0</v>
      </c>
      <c r="LJ1071" s="1">
        <v>0</v>
      </c>
      <c r="LK1071" s="1">
        <v>0</v>
      </c>
      <c r="LL1071" s="1">
        <v>0</v>
      </c>
      <c r="LM1071" s="1">
        <v>0</v>
      </c>
      <c r="LN1071" s="1">
        <v>0</v>
      </c>
      <c r="LO1071" s="1">
        <v>0</v>
      </c>
      <c r="LP1071" s="1">
        <v>0</v>
      </c>
      <c r="LQ1071" s="1">
        <v>0</v>
      </c>
      <c r="LR1071" s="1">
        <v>0</v>
      </c>
      <c r="LS1071" s="1">
        <v>0</v>
      </c>
      <c r="LT1071" s="1">
        <v>0</v>
      </c>
      <c r="LU1071" s="1">
        <v>0</v>
      </c>
      <c r="LV1071" s="1">
        <v>0</v>
      </c>
      <c r="LW1071" s="1">
        <v>0</v>
      </c>
      <c r="LX1071" s="1">
        <v>0</v>
      </c>
      <c r="LY1071" s="1">
        <v>0</v>
      </c>
      <c r="LZ1071" s="1">
        <v>0</v>
      </c>
      <c r="MA1071" s="1">
        <v>0</v>
      </c>
      <c r="MB1071" s="1">
        <v>0</v>
      </c>
      <c r="MC1071" s="1">
        <v>1</v>
      </c>
    </row>
    <row r="1072" spans="1:341">
      <c r="A1072" s="1">
        <v>2017</v>
      </c>
      <c r="B1072" s="1" t="s">
        <v>1154</v>
      </c>
      <c r="C1072" s="1">
        <v>1</v>
      </c>
      <c r="D1072" s="1">
        <v>0</v>
      </c>
      <c r="E1072" s="1">
        <v>1</v>
      </c>
      <c r="F1072" s="1">
        <v>1</v>
      </c>
      <c r="G1072" s="1">
        <v>1</v>
      </c>
      <c r="H1072" s="1">
        <v>1</v>
      </c>
      <c r="I1072" s="1">
        <v>1</v>
      </c>
      <c r="J1072" s="1">
        <v>1</v>
      </c>
      <c r="K1072" s="1">
        <v>2</v>
      </c>
      <c r="L1072" s="1">
        <v>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5</v>
      </c>
      <c r="X1072" s="1">
        <v>5</v>
      </c>
      <c r="Y1072" s="1">
        <v>5</v>
      </c>
      <c r="Z1072" s="1">
        <v>5</v>
      </c>
      <c r="AA1072" s="1">
        <v>5</v>
      </c>
      <c r="AB1072" s="1">
        <v>5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2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1</v>
      </c>
      <c r="BG1072" s="1">
        <v>1</v>
      </c>
      <c r="BH1072" s="1">
        <v>0</v>
      </c>
      <c r="BI1072" s="1">
        <v>0</v>
      </c>
      <c r="BJ1072" s="1">
        <v>1</v>
      </c>
      <c r="BK1072" s="1">
        <v>0</v>
      </c>
      <c r="BL1072" s="1">
        <v>0</v>
      </c>
      <c r="BM1072" s="1">
        <v>1</v>
      </c>
      <c r="BN1072" s="1">
        <v>0</v>
      </c>
      <c r="BO1072" s="1">
        <v>1</v>
      </c>
      <c r="BP1072" s="1">
        <v>0</v>
      </c>
      <c r="BQ1072" s="1">
        <v>1</v>
      </c>
      <c r="BR1072" s="1">
        <v>1</v>
      </c>
      <c r="BS1072" s="1">
        <v>1</v>
      </c>
      <c r="BT1072" s="1">
        <v>3</v>
      </c>
      <c r="BU1072" s="1">
        <v>1</v>
      </c>
      <c r="BV1072" s="1">
        <v>1</v>
      </c>
      <c r="BW1072" s="1">
        <v>0</v>
      </c>
      <c r="BX1072" s="1">
        <v>0</v>
      </c>
      <c r="BY1072" s="1">
        <v>1</v>
      </c>
      <c r="BZ1072" s="1">
        <v>0</v>
      </c>
      <c r="CA1072" s="1">
        <v>1</v>
      </c>
      <c r="CB1072" s="1">
        <v>1</v>
      </c>
      <c r="CC1072" s="1">
        <v>1</v>
      </c>
      <c r="CD1072" s="1">
        <v>0</v>
      </c>
      <c r="CE1072" s="1">
        <v>1</v>
      </c>
      <c r="CF1072" s="1">
        <v>0</v>
      </c>
      <c r="CG1072" s="1">
        <v>0</v>
      </c>
      <c r="CH1072" s="1">
        <v>0</v>
      </c>
      <c r="CI1072" s="1">
        <v>0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1</v>
      </c>
      <c r="CW1072" s="1">
        <v>1</v>
      </c>
      <c r="CX1072" s="1">
        <v>0</v>
      </c>
      <c r="CY1072" s="1">
        <v>1</v>
      </c>
      <c r="CZ1072" s="1">
        <v>0</v>
      </c>
      <c r="DA1072" s="1">
        <v>0</v>
      </c>
      <c r="DB1072" s="1">
        <v>1</v>
      </c>
      <c r="DC1072" s="1">
        <v>1</v>
      </c>
      <c r="DD1072" s="1">
        <v>1</v>
      </c>
      <c r="DE1072" s="1">
        <v>2</v>
      </c>
      <c r="DF1072" s="1">
        <v>1</v>
      </c>
      <c r="DG1072" s="1">
        <v>0</v>
      </c>
      <c r="DH1072" s="1">
        <v>1</v>
      </c>
      <c r="DI1072" s="1">
        <v>1</v>
      </c>
      <c r="DJ1072" s="1">
        <v>0</v>
      </c>
      <c r="DK1072" s="1">
        <v>1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12</v>
      </c>
      <c r="DS1072" s="1">
        <v>0</v>
      </c>
      <c r="DT1072" s="1">
        <v>12</v>
      </c>
      <c r="DU1072" s="1">
        <v>12</v>
      </c>
      <c r="DV1072" s="1">
        <v>12</v>
      </c>
      <c r="DW1072" s="1">
        <v>2</v>
      </c>
      <c r="DX1072" s="1">
        <v>0</v>
      </c>
      <c r="DY1072" s="1">
        <v>3</v>
      </c>
      <c r="DZ1072" s="1">
        <v>1</v>
      </c>
      <c r="EA1072" s="1">
        <v>2</v>
      </c>
      <c r="EB1072" s="1">
        <v>0</v>
      </c>
      <c r="EC1072" s="1">
        <v>0</v>
      </c>
      <c r="ED1072" s="1">
        <v>0</v>
      </c>
      <c r="EE1072" s="1">
        <v>2</v>
      </c>
      <c r="EF1072" s="1">
        <v>0</v>
      </c>
      <c r="EG1072" s="1">
        <v>0</v>
      </c>
      <c r="EH1072" s="1">
        <v>0</v>
      </c>
      <c r="EI1072" s="1">
        <v>0</v>
      </c>
      <c r="EJ1072" s="1">
        <v>5</v>
      </c>
      <c r="EK1072" s="1">
        <v>4</v>
      </c>
      <c r="EL1072" s="1">
        <v>1</v>
      </c>
      <c r="EM1072" s="1">
        <v>12</v>
      </c>
      <c r="EN1072" s="1">
        <v>12</v>
      </c>
      <c r="EO1072" s="1">
        <v>0</v>
      </c>
      <c r="EP1072" s="1">
        <v>0</v>
      </c>
      <c r="EQ1072" s="1">
        <v>0</v>
      </c>
      <c r="ER1072" s="1">
        <v>1</v>
      </c>
      <c r="ES1072" s="1">
        <v>1</v>
      </c>
      <c r="ET1072" s="1">
        <v>0</v>
      </c>
      <c r="EU1072" s="1">
        <v>1</v>
      </c>
      <c r="EV1072" s="1">
        <v>0</v>
      </c>
      <c r="EW1072" s="1">
        <v>0</v>
      </c>
      <c r="EX1072" s="1">
        <v>0</v>
      </c>
      <c r="EY1072" s="1">
        <v>1</v>
      </c>
      <c r="EZ1072" s="1">
        <v>0</v>
      </c>
      <c r="FA1072" s="1">
        <v>1</v>
      </c>
      <c r="FB1072" s="1">
        <v>1</v>
      </c>
      <c r="FC1072" s="1">
        <v>1</v>
      </c>
      <c r="FD1072" s="1">
        <v>0</v>
      </c>
      <c r="FE1072" s="1">
        <v>1</v>
      </c>
      <c r="FF1072" s="1">
        <v>0</v>
      </c>
      <c r="FG1072" s="1">
        <v>1</v>
      </c>
      <c r="FH1072" s="1">
        <v>0</v>
      </c>
      <c r="FI1072" s="1">
        <v>0</v>
      </c>
      <c r="FJ1072" s="1">
        <v>1</v>
      </c>
      <c r="FK1072" s="1">
        <v>0</v>
      </c>
      <c r="FL1072" s="1">
        <v>1</v>
      </c>
      <c r="FM1072" s="1">
        <v>3</v>
      </c>
      <c r="FN1072" s="1">
        <v>1</v>
      </c>
      <c r="FO1072" s="1">
        <v>0</v>
      </c>
      <c r="FP1072" s="1">
        <v>0</v>
      </c>
      <c r="FQ1072" s="1">
        <v>0</v>
      </c>
      <c r="FR1072" s="1">
        <v>13</v>
      </c>
      <c r="FS1072" s="1">
        <v>0</v>
      </c>
      <c r="FT1072" s="1">
        <v>0</v>
      </c>
      <c r="FU1072" s="1">
        <v>0</v>
      </c>
      <c r="FV1072" s="1">
        <v>2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1</v>
      </c>
      <c r="GD1072" s="1">
        <v>1</v>
      </c>
      <c r="GE1072" s="1">
        <v>1</v>
      </c>
      <c r="GF1072" s="1">
        <v>3</v>
      </c>
      <c r="GG1072" s="1">
        <v>1</v>
      </c>
      <c r="GH1072" s="1">
        <v>1</v>
      </c>
      <c r="GI1072" s="1">
        <v>1</v>
      </c>
      <c r="GJ1072" s="1">
        <v>1</v>
      </c>
      <c r="GK1072" s="1">
        <v>1</v>
      </c>
      <c r="GL1072" s="1">
        <v>1</v>
      </c>
      <c r="GM1072" s="1">
        <v>0</v>
      </c>
      <c r="GN1072" s="1">
        <v>0</v>
      </c>
      <c r="GO1072" s="1">
        <v>1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0</v>
      </c>
      <c r="HO1072" s="1">
        <v>1</v>
      </c>
      <c r="HP1072" s="1">
        <v>1</v>
      </c>
      <c r="HQ1072" s="1">
        <v>0</v>
      </c>
      <c r="HR1072" s="1">
        <v>0</v>
      </c>
      <c r="HS1072" s="1">
        <v>2</v>
      </c>
      <c r="HT1072" s="1">
        <v>2</v>
      </c>
      <c r="HU1072" s="1">
        <v>2</v>
      </c>
      <c r="HV1072" s="1">
        <v>6</v>
      </c>
      <c r="HW1072" s="1">
        <v>2</v>
      </c>
      <c r="HX1072" s="1">
        <v>2</v>
      </c>
      <c r="HY1072" s="1">
        <v>2</v>
      </c>
      <c r="HZ1072" s="1">
        <v>2</v>
      </c>
      <c r="IA1072" s="1">
        <v>2</v>
      </c>
      <c r="IB1072" s="1">
        <v>2</v>
      </c>
      <c r="IC1072" s="1">
        <v>2</v>
      </c>
      <c r="ID1072" s="1">
        <v>0</v>
      </c>
      <c r="IE1072" s="1">
        <v>0</v>
      </c>
      <c r="IF1072" s="1">
        <v>1</v>
      </c>
      <c r="IG1072" s="1">
        <v>1</v>
      </c>
      <c r="IH1072" s="1">
        <v>1</v>
      </c>
      <c r="II1072" s="1">
        <v>1</v>
      </c>
      <c r="IJ1072" s="1">
        <v>1</v>
      </c>
      <c r="IK1072" s="1">
        <v>1</v>
      </c>
      <c r="IL1072" s="1">
        <v>1</v>
      </c>
      <c r="IM1072" s="1">
        <v>1</v>
      </c>
      <c r="IN1072" s="1">
        <v>1</v>
      </c>
      <c r="IO1072" s="1">
        <v>1</v>
      </c>
      <c r="IP1072" s="1">
        <v>0</v>
      </c>
      <c r="IQ1072" s="1">
        <v>0</v>
      </c>
      <c r="IR1072" s="1">
        <v>0</v>
      </c>
      <c r="IS1072" s="1">
        <v>1</v>
      </c>
      <c r="IT1072" s="1">
        <v>1</v>
      </c>
      <c r="IU1072" s="1">
        <v>1</v>
      </c>
      <c r="IV1072" s="1">
        <v>3</v>
      </c>
      <c r="IW1072" s="1">
        <v>1</v>
      </c>
      <c r="IX1072" s="1">
        <v>1</v>
      </c>
      <c r="IY1072" s="1">
        <v>1</v>
      </c>
      <c r="IZ1072" s="1">
        <v>1</v>
      </c>
      <c r="JA1072" s="1">
        <v>1</v>
      </c>
      <c r="JB1072" s="1">
        <v>1</v>
      </c>
      <c r="JC1072" s="1">
        <v>0</v>
      </c>
      <c r="JD1072" s="1">
        <v>0</v>
      </c>
      <c r="JE1072" s="1">
        <v>0</v>
      </c>
      <c r="JF1072" s="1">
        <v>0</v>
      </c>
      <c r="JG1072" s="1">
        <v>0</v>
      </c>
      <c r="JH1072" s="1">
        <v>0</v>
      </c>
      <c r="JI1072" s="1">
        <v>0</v>
      </c>
      <c r="JJ1072" s="1">
        <v>0</v>
      </c>
      <c r="JK1072" s="1">
        <v>0</v>
      </c>
      <c r="JL1072" s="1">
        <v>0</v>
      </c>
      <c r="JM1072" s="1">
        <v>0</v>
      </c>
      <c r="JN1072" s="1">
        <v>0</v>
      </c>
      <c r="JO1072" s="1">
        <v>0</v>
      </c>
      <c r="JP1072" s="1">
        <v>0</v>
      </c>
      <c r="JQ1072" s="1">
        <v>0</v>
      </c>
      <c r="JR1072" s="1">
        <v>0</v>
      </c>
      <c r="JS1072" s="1">
        <v>0</v>
      </c>
      <c r="JT1072" s="1">
        <v>0</v>
      </c>
      <c r="JU1072" s="1">
        <v>0</v>
      </c>
      <c r="JV1072" s="1">
        <v>0</v>
      </c>
      <c r="JW1072" s="1">
        <v>0</v>
      </c>
      <c r="JX1072" s="1">
        <v>0</v>
      </c>
      <c r="JY1072" s="1">
        <v>0</v>
      </c>
      <c r="JZ1072" s="1">
        <v>0</v>
      </c>
      <c r="KA1072" s="1">
        <v>0</v>
      </c>
      <c r="KB1072" s="1">
        <v>0</v>
      </c>
      <c r="KC1072" s="1">
        <v>0</v>
      </c>
      <c r="KD1072" s="1">
        <v>0</v>
      </c>
      <c r="KE1072" s="1">
        <v>0</v>
      </c>
      <c r="KF1072" s="1">
        <v>0</v>
      </c>
      <c r="KG1072" s="1">
        <v>0</v>
      </c>
      <c r="KH1072" s="1">
        <v>0</v>
      </c>
      <c r="KI1072" s="1">
        <v>0</v>
      </c>
      <c r="KJ1072" s="1">
        <v>0</v>
      </c>
      <c r="KK1072" s="1">
        <v>0</v>
      </c>
      <c r="KL1072" s="1">
        <v>0</v>
      </c>
      <c r="KM1072" s="1">
        <v>0</v>
      </c>
      <c r="KN1072" s="1">
        <v>0</v>
      </c>
      <c r="KO1072" s="1">
        <v>0</v>
      </c>
      <c r="KP1072" s="1">
        <v>0</v>
      </c>
      <c r="KQ1072" s="1">
        <v>0</v>
      </c>
      <c r="KR1072" s="1">
        <v>0</v>
      </c>
      <c r="KS1072" s="1">
        <v>0</v>
      </c>
      <c r="KT1072" s="1">
        <v>0</v>
      </c>
      <c r="KU1072" s="1">
        <v>0</v>
      </c>
      <c r="KV1072" s="1">
        <v>0</v>
      </c>
      <c r="KW1072" s="1">
        <v>0</v>
      </c>
      <c r="KX1072" s="1">
        <v>0</v>
      </c>
      <c r="KY1072" s="1">
        <v>0</v>
      </c>
      <c r="KZ1072" s="1">
        <v>0</v>
      </c>
      <c r="LA1072" s="1">
        <v>0</v>
      </c>
      <c r="LB1072" s="1">
        <v>0</v>
      </c>
      <c r="LC1072" s="1">
        <v>0</v>
      </c>
      <c r="LD1072" s="1">
        <v>0</v>
      </c>
      <c r="LE1072" s="1">
        <v>0</v>
      </c>
      <c r="LF1072" s="1">
        <v>0</v>
      </c>
      <c r="LG1072" s="1">
        <v>0</v>
      </c>
      <c r="LH1072" s="1">
        <v>0</v>
      </c>
      <c r="LI1072" s="1">
        <v>0</v>
      </c>
      <c r="LJ1072" s="1">
        <v>0</v>
      </c>
      <c r="LK1072" s="1">
        <v>0</v>
      </c>
      <c r="LL1072" s="1">
        <v>0</v>
      </c>
      <c r="LM1072" s="1">
        <v>0</v>
      </c>
      <c r="LN1072" s="1">
        <v>0</v>
      </c>
      <c r="LO1072" s="1">
        <v>0</v>
      </c>
      <c r="LP1072" s="1">
        <v>0</v>
      </c>
      <c r="LQ1072" s="1">
        <v>0</v>
      </c>
      <c r="LR1072" s="1">
        <v>0</v>
      </c>
      <c r="LS1072" s="1">
        <v>0</v>
      </c>
      <c r="LT1072" s="1">
        <v>0</v>
      </c>
      <c r="LU1072" s="1">
        <v>0</v>
      </c>
      <c r="LV1072" s="1">
        <v>0</v>
      </c>
      <c r="LW1072" s="1">
        <v>0</v>
      </c>
      <c r="LX1072" s="1">
        <v>0</v>
      </c>
      <c r="LY1072" s="1">
        <v>0</v>
      </c>
      <c r="LZ1072" s="1">
        <v>0</v>
      </c>
      <c r="MA1072" s="1">
        <v>0</v>
      </c>
      <c r="MB1072" s="1">
        <v>0</v>
      </c>
      <c r="MC1072" s="1">
        <v>1</v>
      </c>
    </row>
    <row r="1073" spans="1:341">
      <c r="A1073" s="1">
        <v>2017</v>
      </c>
      <c r="B1073" s="1" t="s">
        <v>1155</v>
      </c>
      <c r="C1073" s="1">
        <v>1</v>
      </c>
      <c r="D1073" s="1">
        <v>0</v>
      </c>
      <c r="E1073" s="1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2</v>
      </c>
      <c r="L1073" s="1">
        <v>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4</v>
      </c>
      <c r="X1073" s="1">
        <v>4</v>
      </c>
      <c r="Y1073" s="1">
        <v>4</v>
      </c>
      <c r="Z1073" s="1">
        <v>4</v>
      </c>
      <c r="AA1073" s="1">
        <v>4</v>
      </c>
      <c r="AB1073" s="1">
        <v>4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2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1</v>
      </c>
      <c r="BG1073" s="1">
        <v>1</v>
      </c>
      <c r="BH1073" s="1">
        <v>0</v>
      </c>
      <c r="BI1073" s="1">
        <v>0</v>
      </c>
      <c r="BJ1073" s="1">
        <v>1</v>
      </c>
      <c r="BK1073" s="1">
        <v>0</v>
      </c>
      <c r="BL1073" s="1">
        <v>0</v>
      </c>
      <c r="BM1073" s="1">
        <v>1</v>
      </c>
      <c r="BN1073" s="1">
        <v>0</v>
      </c>
      <c r="BO1073" s="1">
        <v>1</v>
      </c>
      <c r="BP1073" s="1">
        <v>0</v>
      </c>
      <c r="BQ1073" s="1">
        <v>1</v>
      </c>
      <c r="BR1073" s="1">
        <v>1</v>
      </c>
      <c r="BS1073" s="1">
        <v>1</v>
      </c>
      <c r="BT1073" s="1">
        <v>3</v>
      </c>
      <c r="BU1073" s="1">
        <v>1</v>
      </c>
      <c r="BV1073" s="1">
        <v>1</v>
      </c>
      <c r="BW1073" s="1">
        <v>0</v>
      </c>
      <c r="BX1073" s="1">
        <v>0</v>
      </c>
      <c r="BY1073" s="1">
        <v>1</v>
      </c>
      <c r="BZ1073" s="1">
        <v>0</v>
      </c>
      <c r="CA1073" s="1">
        <v>1</v>
      </c>
      <c r="CB1073" s="1">
        <v>1</v>
      </c>
      <c r="CC1073" s="1">
        <v>1</v>
      </c>
      <c r="CD1073" s="1">
        <v>0</v>
      </c>
      <c r="CE1073" s="1">
        <v>1</v>
      </c>
      <c r="CF1073" s="1">
        <v>0</v>
      </c>
      <c r="CG1073" s="1">
        <v>0</v>
      </c>
      <c r="CH1073" s="1">
        <v>0</v>
      </c>
      <c r="CI1073" s="1">
        <v>0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1</v>
      </c>
      <c r="CW1073" s="1">
        <v>1</v>
      </c>
      <c r="CX1073" s="1">
        <v>0</v>
      </c>
      <c r="CY1073" s="1">
        <v>1</v>
      </c>
      <c r="CZ1073" s="1">
        <v>0</v>
      </c>
      <c r="DA1073" s="1">
        <v>0</v>
      </c>
      <c r="DB1073" s="1">
        <v>1</v>
      </c>
      <c r="DC1073" s="1">
        <v>1</v>
      </c>
      <c r="DD1073" s="1">
        <v>1</v>
      </c>
      <c r="DE1073" s="1">
        <v>2</v>
      </c>
      <c r="DF1073" s="1">
        <v>1</v>
      </c>
      <c r="DG1073" s="1">
        <v>0</v>
      </c>
      <c r="DH1073" s="1">
        <v>1</v>
      </c>
      <c r="DI1073" s="1">
        <v>1</v>
      </c>
      <c r="DJ1073" s="1">
        <v>0</v>
      </c>
      <c r="DK1073" s="1">
        <v>1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12</v>
      </c>
      <c r="DS1073" s="1">
        <v>0</v>
      </c>
      <c r="DT1073" s="1">
        <v>12</v>
      </c>
      <c r="DU1073" s="1">
        <v>12</v>
      </c>
      <c r="DV1073" s="1">
        <v>12</v>
      </c>
      <c r="DW1073" s="1">
        <v>2</v>
      </c>
      <c r="DX1073" s="1">
        <v>0</v>
      </c>
      <c r="DY1073" s="1">
        <v>2</v>
      </c>
      <c r="DZ1073" s="1">
        <v>1</v>
      </c>
      <c r="EA1073" s="1">
        <v>1</v>
      </c>
      <c r="EB1073" s="1">
        <v>0</v>
      </c>
      <c r="EC1073" s="1">
        <v>0</v>
      </c>
      <c r="ED1073" s="1">
        <v>0</v>
      </c>
      <c r="EE1073" s="1">
        <v>2</v>
      </c>
      <c r="EF1073" s="1">
        <v>0</v>
      </c>
      <c r="EG1073" s="1">
        <v>0</v>
      </c>
      <c r="EH1073" s="1">
        <v>0</v>
      </c>
      <c r="EI1073" s="1">
        <v>0</v>
      </c>
      <c r="EJ1073" s="1">
        <v>6</v>
      </c>
      <c r="EK1073" s="1">
        <v>4</v>
      </c>
      <c r="EL1073" s="1">
        <v>2</v>
      </c>
      <c r="EM1073" s="1">
        <v>12</v>
      </c>
      <c r="EN1073" s="1">
        <v>12</v>
      </c>
      <c r="EO1073" s="1">
        <v>0</v>
      </c>
      <c r="EP1073" s="1">
        <v>0</v>
      </c>
      <c r="EQ1073" s="1">
        <v>0</v>
      </c>
      <c r="ER1073" s="1">
        <v>1</v>
      </c>
      <c r="ES1073" s="1">
        <v>1</v>
      </c>
      <c r="ET1073" s="1">
        <v>0</v>
      </c>
      <c r="EU1073" s="1">
        <v>1</v>
      </c>
      <c r="EV1073" s="1">
        <v>0</v>
      </c>
      <c r="EW1073" s="1">
        <v>0</v>
      </c>
      <c r="EX1073" s="1">
        <v>0</v>
      </c>
      <c r="EY1073" s="1">
        <v>1</v>
      </c>
      <c r="EZ1073" s="1">
        <v>0</v>
      </c>
      <c r="FA1073" s="1">
        <v>1</v>
      </c>
      <c r="FB1073" s="1">
        <v>1</v>
      </c>
      <c r="FC1073" s="1">
        <v>1</v>
      </c>
      <c r="FD1073" s="1">
        <v>0</v>
      </c>
      <c r="FE1073" s="1">
        <v>1</v>
      </c>
      <c r="FF1073" s="1">
        <v>0</v>
      </c>
      <c r="FG1073" s="1">
        <v>1</v>
      </c>
      <c r="FH1073" s="1">
        <v>0</v>
      </c>
      <c r="FI1073" s="1">
        <v>0</v>
      </c>
      <c r="FJ1073" s="1">
        <v>1</v>
      </c>
      <c r="FK1073" s="1">
        <v>0</v>
      </c>
      <c r="FL1073" s="1">
        <v>1</v>
      </c>
      <c r="FM1073" s="1">
        <v>3</v>
      </c>
      <c r="FN1073" s="1">
        <v>1</v>
      </c>
      <c r="FO1073" s="1">
        <v>0</v>
      </c>
      <c r="FP1073" s="1">
        <v>0</v>
      </c>
      <c r="FQ1073" s="1">
        <v>0</v>
      </c>
      <c r="FR1073" s="1">
        <v>14</v>
      </c>
      <c r="FS1073" s="1">
        <v>0</v>
      </c>
      <c r="FT1073" s="1">
        <v>0</v>
      </c>
      <c r="FU1073" s="1">
        <v>0</v>
      </c>
      <c r="FV1073" s="1">
        <v>3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1</v>
      </c>
      <c r="GD1073" s="1">
        <v>1</v>
      </c>
      <c r="GE1073" s="1">
        <v>1</v>
      </c>
      <c r="GF1073" s="1">
        <v>3</v>
      </c>
      <c r="GG1073" s="1">
        <v>1</v>
      </c>
      <c r="GH1073" s="1">
        <v>1</v>
      </c>
      <c r="GI1073" s="1">
        <v>1</v>
      </c>
      <c r="GJ1073" s="1">
        <v>1</v>
      </c>
      <c r="GK1073" s="1">
        <v>1</v>
      </c>
      <c r="GL1073" s="1">
        <v>1</v>
      </c>
      <c r="GM1073" s="1">
        <v>0</v>
      </c>
      <c r="GN1073" s="1">
        <v>0</v>
      </c>
      <c r="GO1073" s="1">
        <v>1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1</v>
      </c>
      <c r="HP1073" s="1">
        <v>1</v>
      </c>
      <c r="HQ1073" s="1">
        <v>0</v>
      </c>
      <c r="HR1073" s="1">
        <v>0</v>
      </c>
      <c r="HS1073" s="1">
        <v>2</v>
      </c>
      <c r="HT1073" s="1">
        <v>2</v>
      </c>
      <c r="HU1073" s="1">
        <v>2</v>
      </c>
      <c r="HV1073" s="1">
        <v>6</v>
      </c>
      <c r="HW1073" s="1">
        <v>2</v>
      </c>
      <c r="HX1073" s="1">
        <v>2</v>
      </c>
      <c r="HY1073" s="1">
        <v>2</v>
      </c>
      <c r="HZ1073" s="1">
        <v>2</v>
      </c>
      <c r="IA1073" s="1">
        <v>2</v>
      </c>
      <c r="IB1073" s="1">
        <v>2</v>
      </c>
      <c r="IC1073" s="1">
        <v>2</v>
      </c>
      <c r="ID1073" s="1">
        <v>0</v>
      </c>
      <c r="IE1073" s="1">
        <v>0</v>
      </c>
      <c r="IF1073" s="1">
        <v>1</v>
      </c>
      <c r="IG1073" s="1">
        <v>1</v>
      </c>
      <c r="IH1073" s="1">
        <v>1</v>
      </c>
      <c r="II1073" s="1">
        <v>1</v>
      </c>
      <c r="IJ1073" s="1">
        <v>1</v>
      </c>
      <c r="IK1073" s="1">
        <v>1</v>
      </c>
      <c r="IL1073" s="1">
        <v>1</v>
      </c>
      <c r="IM1073" s="1">
        <v>1</v>
      </c>
      <c r="IN1073" s="1">
        <v>1</v>
      </c>
      <c r="IO1073" s="1">
        <v>1</v>
      </c>
      <c r="IP1073" s="1">
        <v>0</v>
      </c>
      <c r="IQ1073" s="1">
        <v>0</v>
      </c>
      <c r="IR1073" s="1">
        <v>0</v>
      </c>
      <c r="IS1073" s="1">
        <v>1</v>
      </c>
      <c r="IT1073" s="1">
        <v>1</v>
      </c>
      <c r="IU1073" s="1">
        <v>1</v>
      </c>
      <c r="IV1073" s="1">
        <v>3</v>
      </c>
      <c r="IW1073" s="1">
        <v>1</v>
      </c>
      <c r="IX1073" s="1">
        <v>1</v>
      </c>
      <c r="IY1073" s="1">
        <v>1</v>
      </c>
      <c r="IZ1073" s="1">
        <v>1</v>
      </c>
      <c r="JA1073" s="1">
        <v>1</v>
      </c>
      <c r="JB1073" s="1">
        <v>1</v>
      </c>
      <c r="JC1073" s="1">
        <v>0</v>
      </c>
      <c r="JD1073" s="1">
        <v>0</v>
      </c>
      <c r="JE1073" s="1">
        <v>0</v>
      </c>
      <c r="JF1073" s="1">
        <v>0</v>
      </c>
      <c r="JG1073" s="1">
        <v>0</v>
      </c>
      <c r="JH1073" s="1">
        <v>0</v>
      </c>
      <c r="JI1073" s="1">
        <v>0</v>
      </c>
      <c r="JJ1073" s="1">
        <v>0</v>
      </c>
      <c r="JK1073" s="1">
        <v>0</v>
      </c>
      <c r="JL1073" s="1">
        <v>0</v>
      </c>
      <c r="JM1073" s="1">
        <v>0</v>
      </c>
      <c r="JN1073" s="1">
        <v>0</v>
      </c>
      <c r="JO1073" s="1">
        <v>0</v>
      </c>
      <c r="JP1073" s="1">
        <v>0</v>
      </c>
      <c r="JQ1073" s="1">
        <v>0</v>
      </c>
      <c r="JR1073" s="1">
        <v>0</v>
      </c>
      <c r="JS1073" s="1">
        <v>0</v>
      </c>
      <c r="JT1073" s="1">
        <v>0</v>
      </c>
      <c r="JU1073" s="1">
        <v>0</v>
      </c>
      <c r="JV1073" s="1">
        <v>0</v>
      </c>
      <c r="JW1073" s="1">
        <v>0</v>
      </c>
      <c r="JX1073" s="1">
        <v>0</v>
      </c>
      <c r="JY1073" s="1">
        <v>0</v>
      </c>
      <c r="JZ1073" s="1">
        <v>0</v>
      </c>
      <c r="KA1073" s="1">
        <v>0</v>
      </c>
      <c r="KB1073" s="1">
        <v>0</v>
      </c>
      <c r="KC1073" s="1">
        <v>0</v>
      </c>
      <c r="KD1073" s="1">
        <v>0</v>
      </c>
      <c r="KE1073" s="1">
        <v>0</v>
      </c>
      <c r="KF1073" s="1">
        <v>0</v>
      </c>
      <c r="KG1073" s="1">
        <v>0</v>
      </c>
      <c r="KH1073" s="1">
        <v>0</v>
      </c>
      <c r="KI1073" s="1">
        <v>0</v>
      </c>
      <c r="KJ1073" s="1">
        <v>0</v>
      </c>
      <c r="KK1073" s="1">
        <v>0</v>
      </c>
      <c r="KL1073" s="1">
        <v>0</v>
      </c>
      <c r="KM1073" s="1">
        <v>0</v>
      </c>
      <c r="KN1073" s="1">
        <v>0</v>
      </c>
      <c r="KO1073" s="1">
        <v>0</v>
      </c>
      <c r="KP1073" s="1">
        <v>0</v>
      </c>
      <c r="KQ1073" s="1">
        <v>0</v>
      </c>
      <c r="KR1073" s="1">
        <v>0</v>
      </c>
      <c r="KS1073" s="1">
        <v>0</v>
      </c>
      <c r="KT1073" s="1">
        <v>0</v>
      </c>
      <c r="KU1073" s="1">
        <v>0</v>
      </c>
      <c r="KV1073" s="1">
        <v>0</v>
      </c>
      <c r="KW1073" s="1">
        <v>0</v>
      </c>
      <c r="KX1073" s="1">
        <v>0</v>
      </c>
      <c r="KY1073" s="1">
        <v>0</v>
      </c>
      <c r="KZ1073" s="1">
        <v>0</v>
      </c>
      <c r="LA1073" s="1">
        <v>0</v>
      </c>
      <c r="LB1073" s="1">
        <v>0</v>
      </c>
      <c r="LC1073" s="1">
        <v>0</v>
      </c>
      <c r="LD1073" s="1">
        <v>0</v>
      </c>
      <c r="LE1073" s="1">
        <v>0</v>
      </c>
      <c r="LF1073" s="1">
        <v>0</v>
      </c>
      <c r="LG1073" s="1">
        <v>0</v>
      </c>
      <c r="LH1073" s="1">
        <v>0</v>
      </c>
      <c r="LI1073" s="1">
        <v>0</v>
      </c>
      <c r="LJ1073" s="1">
        <v>0</v>
      </c>
      <c r="LK1073" s="1">
        <v>0</v>
      </c>
      <c r="LL1073" s="1">
        <v>0</v>
      </c>
      <c r="LM1073" s="1">
        <v>0</v>
      </c>
      <c r="LN1073" s="1">
        <v>0</v>
      </c>
      <c r="LO1073" s="1">
        <v>0</v>
      </c>
      <c r="LP1073" s="1">
        <v>0</v>
      </c>
      <c r="LQ1073" s="1">
        <v>0</v>
      </c>
      <c r="LR1073" s="1">
        <v>0</v>
      </c>
      <c r="LS1073" s="1">
        <v>0</v>
      </c>
      <c r="LT1073" s="1">
        <v>0</v>
      </c>
      <c r="LU1073" s="1">
        <v>0</v>
      </c>
      <c r="LV1073" s="1">
        <v>0</v>
      </c>
      <c r="LW1073" s="1">
        <v>0</v>
      </c>
      <c r="LX1073" s="1">
        <v>0</v>
      </c>
      <c r="LY1073" s="1">
        <v>0</v>
      </c>
      <c r="LZ1073" s="1">
        <v>0</v>
      </c>
      <c r="MA1073" s="1">
        <v>0</v>
      </c>
      <c r="MB1073" s="1">
        <v>0</v>
      </c>
      <c r="MC1073" s="1">
        <v>1</v>
      </c>
    </row>
    <row r="1074" spans="1:341">
      <c r="A1074" s="1">
        <v>2017</v>
      </c>
      <c r="B1074" s="1" t="s">
        <v>1156</v>
      </c>
      <c r="C1074" s="1">
        <v>1</v>
      </c>
      <c r="D1074" s="1">
        <v>0</v>
      </c>
      <c r="E1074" s="1">
        <v>1</v>
      </c>
      <c r="F1074" s="1">
        <v>1</v>
      </c>
      <c r="G1074" s="1">
        <v>1</v>
      </c>
      <c r="H1074" s="1">
        <v>1</v>
      </c>
      <c r="I1074" s="1">
        <v>1</v>
      </c>
      <c r="J1074" s="1">
        <v>1</v>
      </c>
      <c r="K1074" s="1">
        <v>2</v>
      </c>
      <c r="L1074" s="1">
        <v>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2</v>
      </c>
      <c r="X1074" s="1">
        <v>2</v>
      </c>
      <c r="Y1074" s="1">
        <v>2</v>
      </c>
      <c r="Z1074" s="1">
        <v>2</v>
      </c>
      <c r="AA1074" s="1">
        <v>2</v>
      </c>
      <c r="AB1074" s="1">
        <v>2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2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8</v>
      </c>
      <c r="BG1074" s="1">
        <v>8</v>
      </c>
      <c r="BH1074" s="1">
        <v>0</v>
      </c>
      <c r="BI1074" s="1">
        <v>0</v>
      </c>
      <c r="BJ1074" s="1">
        <v>8</v>
      </c>
      <c r="BK1074" s="1">
        <v>0</v>
      </c>
      <c r="BL1074" s="1">
        <v>0</v>
      </c>
      <c r="BM1074" s="1">
        <v>1</v>
      </c>
      <c r="BN1074" s="1">
        <v>0</v>
      </c>
      <c r="BO1074" s="1">
        <v>1</v>
      </c>
      <c r="BP1074" s="1">
        <v>0</v>
      </c>
      <c r="BQ1074" s="1">
        <v>1</v>
      </c>
      <c r="BR1074" s="1">
        <v>1</v>
      </c>
      <c r="BS1074" s="1">
        <v>1</v>
      </c>
      <c r="BT1074" s="1">
        <v>3</v>
      </c>
      <c r="BU1074" s="1">
        <v>1</v>
      </c>
      <c r="BV1074" s="1">
        <v>1</v>
      </c>
      <c r="BW1074" s="1">
        <v>0</v>
      </c>
      <c r="BX1074" s="1">
        <v>0</v>
      </c>
      <c r="BY1074" s="1">
        <v>1</v>
      </c>
      <c r="BZ1074" s="1">
        <v>0</v>
      </c>
      <c r="CA1074" s="1">
        <v>1</v>
      </c>
      <c r="CB1074" s="1">
        <v>1</v>
      </c>
      <c r="CC1074" s="1">
        <v>1</v>
      </c>
      <c r="CD1074" s="1">
        <v>0</v>
      </c>
      <c r="CE1074" s="1">
        <v>2</v>
      </c>
      <c r="CF1074" s="1">
        <v>0</v>
      </c>
      <c r="CG1074" s="1">
        <v>0</v>
      </c>
      <c r="CH1074" s="1">
        <v>0</v>
      </c>
      <c r="CI1074" s="1">
        <v>0</v>
      </c>
      <c r="CJ1074" s="1">
        <v>2</v>
      </c>
      <c r="CK1074" s="1">
        <v>2</v>
      </c>
      <c r="CL1074" s="1">
        <v>2</v>
      </c>
      <c r="CM1074" s="1">
        <v>2</v>
      </c>
      <c r="CN1074" s="1">
        <v>2</v>
      </c>
      <c r="CO1074" s="1">
        <v>0</v>
      </c>
      <c r="CP1074" s="1">
        <v>1</v>
      </c>
      <c r="CQ1074" s="1">
        <v>3</v>
      </c>
      <c r="CR1074" s="1">
        <v>3</v>
      </c>
      <c r="CS1074" s="1">
        <v>3</v>
      </c>
      <c r="CT1074" s="1">
        <v>3</v>
      </c>
      <c r="CU1074" s="1">
        <v>0</v>
      </c>
      <c r="CV1074" s="1">
        <v>1</v>
      </c>
      <c r="CW1074" s="1">
        <v>1</v>
      </c>
      <c r="CX1074" s="1">
        <v>0</v>
      </c>
      <c r="CY1074" s="1">
        <v>2</v>
      </c>
      <c r="CZ1074" s="1">
        <v>0</v>
      </c>
      <c r="DA1074" s="1">
        <v>0</v>
      </c>
      <c r="DB1074" s="1">
        <v>2</v>
      </c>
      <c r="DC1074" s="1">
        <v>2</v>
      </c>
      <c r="DD1074" s="1">
        <v>2</v>
      </c>
      <c r="DE1074" s="1">
        <v>6</v>
      </c>
      <c r="DF1074" s="1">
        <v>2</v>
      </c>
      <c r="DG1074" s="1">
        <v>0</v>
      </c>
      <c r="DH1074" s="1">
        <v>2</v>
      </c>
      <c r="DI1074" s="1">
        <v>2</v>
      </c>
      <c r="DJ1074" s="1">
        <v>0</v>
      </c>
      <c r="DK1074" s="1">
        <v>2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9</v>
      </c>
      <c r="DS1074" s="1">
        <v>0</v>
      </c>
      <c r="DT1074" s="1">
        <v>9</v>
      </c>
      <c r="DU1074" s="1">
        <v>9</v>
      </c>
      <c r="DV1074" s="1">
        <v>9</v>
      </c>
      <c r="DW1074" s="1">
        <v>1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4</v>
      </c>
      <c r="ED1074" s="1">
        <v>4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7</v>
      </c>
      <c r="EK1074" s="1">
        <v>6</v>
      </c>
      <c r="EL1074" s="1">
        <v>1</v>
      </c>
      <c r="EM1074" s="1">
        <v>6</v>
      </c>
      <c r="EN1074" s="1">
        <v>6</v>
      </c>
      <c r="EO1074" s="1">
        <v>0</v>
      </c>
      <c r="EP1074" s="1">
        <v>0</v>
      </c>
      <c r="EQ1074" s="1">
        <v>0</v>
      </c>
      <c r="ER1074" s="1">
        <v>1</v>
      </c>
      <c r="ES1074" s="1">
        <v>1</v>
      </c>
      <c r="ET1074" s="1">
        <v>0</v>
      </c>
      <c r="EU1074" s="1">
        <v>1</v>
      </c>
      <c r="EV1074" s="1">
        <v>0</v>
      </c>
      <c r="EW1074" s="1">
        <v>0</v>
      </c>
      <c r="EX1074" s="1">
        <v>0</v>
      </c>
      <c r="EY1074" s="1">
        <v>1</v>
      </c>
      <c r="EZ1074" s="1">
        <v>0</v>
      </c>
      <c r="FA1074" s="1">
        <v>1</v>
      </c>
      <c r="FB1074" s="1">
        <v>1</v>
      </c>
      <c r="FC1074" s="1">
        <v>1</v>
      </c>
      <c r="FD1074" s="1">
        <v>0</v>
      </c>
      <c r="FE1074" s="1">
        <v>1</v>
      </c>
      <c r="FF1074" s="1">
        <v>0</v>
      </c>
      <c r="FG1074" s="1">
        <v>1</v>
      </c>
      <c r="FH1074" s="1">
        <v>0</v>
      </c>
      <c r="FI1074" s="1">
        <v>0</v>
      </c>
      <c r="FJ1074" s="1">
        <v>1</v>
      </c>
      <c r="FK1074" s="1">
        <v>0</v>
      </c>
      <c r="FL1074" s="1">
        <v>1</v>
      </c>
      <c r="FM1074" s="1">
        <v>3</v>
      </c>
      <c r="FN1074" s="1">
        <v>1</v>
      </c>
      <c r="FO1074" s="1">
        <v>0</v>
      </c>
      <c r="FP1074" s="1">
        <v>0</v>
      </c>
      <c r="FQ1074" s="1">
        <v>0</v>
      </c>
      <c r="FR1074" s="1">
        <v>12</v>
      </c>
      <c r="FS1074" s="1">
        <v>0</v>
      </c>
      <c r="FT1074" s="1">
        <v>0</v>
      </c>
      <c r="FU1074" s="1">
        <v>0</v>
      </c>
      <c r="FV1074" s="1">
        <v>4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1</v>
      </c>
      <c r="GD1074" s="1">
        <v>1</v>
      </c>
      <c r="GE1074" s="1">
        <v>1</v>
      </c>
      <c r="GF1074" s="1">
        <v>3</v>
      </c>
      <c r="GG1074" s="1">
        <v>1</v>
      </c>
      <c r="GH1074" s="1">
        <v>1</v>
      </c>
      <c r="GI1074" s="1">
        <v>1</v>
      </c>
      <c r="GJ1074" s="1">
        <v>1</v>
      </c>
      <c r="GK1074" s="1">
        <v>1</v>
      </c>
      <c r="GL1074" s="1">
        <v>1</v>
      </c>
      <c r="GM1074" s="1">
        <v>0</v>
      </c>
      <c r="GN1074" s="1">
        <v>0</v>
      </c>
      <c r="GO1074" s="1">
        <v>1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1</v>
      </c>
      <c r="HP1074" s="1">
        <v>1</v>
      </c>
      <c r="HQ1074" s="1">
        <v>0</v>
      </c>
      <c r="HR1074" s="1">
        <v>0</v>
      </c>
      <c r="HS1074" s="1">
        <v>2</v>
      </c>
      <c r="HT1074" s="1">
        <v>2</v>
      </c>
      <c r="HU1074" s="1">
        <v>2</v>
      </c>
      <c r="HV1074" s="1">
        <v>6</v>
      </c>
      <c r="HW1074" s="1">
        <v>2</v>
      </c>
      <c r="HX1074" s="1">
        <v>2</v>
      </c>
      <c r="HY1074" s="1">
        <v>2</v>
      </c>
      <c r="HZ1074" s="1">
        <v>2</v>
      </c>
      <c r="IA1074" s="1">
        <v>2</v>
      </c>
      <c r="IB1074" s="1">
        <v>2</v>
      </c>
      <c r="IC1074" s="1">
        <v>2</v>
      </c>
      <c r="ID1074" s="1">
        <v>0</v>
      </c>
      <c r="IE1074" s="1">
        <v>0</v>
      </c>
      <c r="IF1074" s="1">
        <v>1</v>
      </c>
      <c r="IG1074" s="1">
        <v>1</v>
      </c>
      <c r="IH1074" s="1">
        <v>1</v>
      </c>
      <c r="II1074" s="1">
        <v>1</v>
      </c>
      <c r="IJ1074" s="1">
        <v>1</v>
      </c>
      <c r="IK1074" s="1">
        <v>1</v>
      </c>
      <c r="IL1074" s="1">
        <v>1</v>
      </c>
      <c r="IM1074" s="1">
        <v>1</v>
      </c>
      <c r="IN1074" s="1">
        <v>1</v>
      </c>
      <c r="IO1074" s="1">
        <v>1</v>
      </c>
      <c r="IP1074" s="1">
        <v>0</v>
      </c>
      <c r="IQ1074" s="1">
        <v>0</v>
      </c>
      <c r="IR1074" s="1">
        <v>0</v>
      </c>
      <c r="IS1074" s="1">
        <v>1</v>
      </c>
      <c r="IT1074" s="1">
        <v>1</v>
      </c>
      <c r="IU1074" s="1">
        <v>1</v>
      </c>
      <c r="IV1074" s="1">
        <v>3</v>
      </c>
      <c r="IW1074" s="1">
        <v>1</v>
      </c>
      <c r="IX1074" s="1">
        <v>1</v>
      </c>
      <c r="IY1074" s="1">
        <v>1</v>
      </c>
      <c r="IZ1074" s="1">
        <v>1</v>
      </c>
      <c r="JA1074" s="1">
        <v>1</v>
      </c>
      <c r="JB1074" s="1">
        <v>1</v>
      </c>
      <c r="JC1074" s="1">
        <v>0</v>
      </c>
      <c r="JD1074" s="1">
        <v>0</v>
      </c>
      <c r="JE1074" s="1">
        <v>0</v>
      </c>
      <c r="JF1074" s="1">
        <v>0</v>
      </c>
      <c r="JG1074" s="1">
        <v>0</v>
      </c>
      <c r="JH1074" s="1">
        <v>0</v>
      </c>
      <c r="JI1074" s="1">
        <v>0</v>
      </c>
      <c r="JJ1074" s="1">
        <v>0</v>
      </c>
      <c r="JK1074" s="1">
        <v>0</v>
      </c>
      <c r="JL1074" s="1">
        <v>0</v>
      </c>
      <c r="JM1074" s="1">
        <v>0</v>
      </c>
      <c r="JN1074" s="1">
        <v>0</v>
      </c>
      <c r="JO1074" s="1">
        <v>0</v>
      </c>
      <c r="JP1074" s="1">
        <v>0</v>
      </c>
      <c r="JQ1074" s="1">
        <v>0</v>
      </c>
      <c r="JR1074" s="1">
        <v>0</v>
      </c>
      <c r="JS1074" s="1">
        <v>0</v>
      </c>
      <c r="JT1074" s="1">
        <v>0</v>
      </c>
      <c r="JU1074" s="1">
        <v>0</v>
      </c>
      <c r="JV1074" s="1">
        <v>0</v>
      </c>
      <c r="JW1074" s="1">
        <v>0</v>
      </c>
      <c r="JX1074" s="1">
        <v>0</v>
      </c>
      <c r="JY1074" s="1">
        <v>0</v>
      </c>
      <c r="JZ1074" s="1">
        <v>0</v>
      </c>
      <c r="KA1074" s="1">
        <v>0</v>
      </c>
      <c r="KB1074" s="1">
        <v>0</v>
      </c>
      <c r="KC1074" s="1">
        <v>0</v>
      </c>
      <c r="KD1074" s="1">
        <v>0</v>
      </c>
      <c r="KE1074" s="1">
        <v>0</v>
      </c>
      <c r="KF1074" s="1">
        <v>0</v>
      </c>
      <c r="KG1074" s="1">
        <v>0</v>
      </c>
      <c r="KH1074" s="1">
        <v>0</v>
      </c>
      <c r="KI1074" s="1">
        <v>0</v>
      </c>
      <c r="KJ1074" s="1">
        <v>0</v>
      </c>
      <c r="KK1074" s="1">
        <v>0</v>
      </c>
      <c r="KL1074" s="1">
        <v>0</v>
      </c>
      <c r="KM1074" s="1">
        <v>0</v>
      </c>
      <c r="KN1074" s="1">
        <v>0</v>
      </c>
      <c r="KO1074" s="1">
        <v>0</v>
      </c>
      <c r="KP1074" s="1">
        <v>0</v>
      </c>
      <c r="KQ1074" s="1">
        <v>0</v>
      </c>
      <c r="KR1074" s="1">
        <v>0</v>
      </c>
      <c r="KS1074" s="1">
        <v>0</v>
      </c>
      <c r="KT1074" s="1">
        <v>0</v>
      </c>
      <c r="KU1074" s="1">
        <v>0</v>
      </c>
      <c r="KV1074" s="1">
        <v>0</v>
      </c>
      <c r="KW1074" s="1">
        <v>0</v>
      </c>
      <c r="KX1074" s="1">
        <v>0</v>
      </c>
      <c r="KY1074" s="1">
        <v>0</v>
      </c>
      <c r="KZ1074" s="1">
        <v>0</v>
      </c>
      <c r="LA1074" s="1">
        <v>0</v>
      </c>
      <c r="LB1074" s="1">
        <v>0</v>
      </c>
      <c r="LC1074" s="1">
        <v>0</v>
      </c>
      <c r="LD1074" s="1">
        <v>0</v>
      </c>
      <c r="LE1074" s="1">
        <v>0</v>
      </c>
      <c r="LF1074" s="1">
        <v>0</v>
      </c>
      <c r="LG1074" s="1">
        <v>0</v>
      </c>
      <c r="LH1074" s="1">
        <v>0</v>
      </c>
      <c r="LI1074" s="1">
        <v>0</v>
      </c>
      <c r="LJ1074" s="1">
        <v>0</v>
      </c>
      <c r="LK1074" s="1">
        <v>0</v>
      </c>
      <c r="LL1074" s="1">
        <v>0</v>
      </c>
      <c r="LM1074" s="1">
        <v>0</v>
      </c>
      <c r="LN1074" s="1">
        <v>0</v>
      </c>
      <c r="LO1074" s="1">
        <v>0</v>
      </c>
      <c r="LP1074" s="1">
        <v>0</v>
      </c>
      <c r="LQ1074" s="1">
        <v>0</v>
      </c>
      <c r="LR1074" s="1">
        <v>0</v>
      </c>
      <c r="LS1074" s="1">
        <v>0</v>
      </c>
      <c r="LT1074" s="1">
        <v>0</v>
      </c>
      <c r="LU1074" s="1">
        <v>0</v>
      </c>
      <c r="LV1074" s="1">
        <v>0</v>
      </c>
      <c r="LW1074" s="1">
        <v>0</v>
      </c>
      <c r="LX1074" s="1">
        <v>0</v>
      </c>
      <c r="LY1074" s="1">
        <v>0</v>
      </c>
      <c r="LZ1074" s="1">
        <v>0</v>
      </c>
      <c r="MA1074" s="1">
        <v>0</v>
      </c>
      <c r="MB1074" s="1">
        <v>0</v>
      </c>
      <c r="MC1074" s="1">
        <v>1</v>
      </c>
    </row>
    <row r="1075" spans="1:341">
      <c r="A1075" s="1">
        <v>2017</v>
      </c>
      <c r="B1075" s="1" t="s">
        <v>1157</v>
      </c>
      <c r="C1075" s="1">
        <v>1</v>
      </c>
      <c r="D1075" s="1">
        <v>0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1</v>
      </c>
      <c r="K1075" s="1">
        <v>2</v>
      </c>
      <c r="L1075" s="1">
        <v>2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4</v>
      </c>
      <c r="X1075" s="1">
        <v>4</v>
      </c>
      <c r="Y1075" s="1">
        <v>4</v>
      </c>
      <c r="Z1075" s="1">
        <v>4</v>
      </c>
      <c r="AA1075" s="1">
        <v>4</v>
      </c>
      <c r="AB1075" s="1">
        <v>4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2</v>
      </c>
      <c r="AX1075" s="1">
        <v>1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1</v>
      </c>
      <c r="BG1075" s="1">
        <v>1</v>
      </c>
      <c r="BH1075" s="1">
        <v>0</v>
      </c>
      <c r="BI1075" s="1">
        <v>0</v>
      </c>
      <c r="BJ1075" s="1">
        <v>1</v>
      </c>
      <c r="BK1075" s="1">
        <v>0</v>
      </c>
      <c r="BL1075" s="1">
        <v>0</v>
      </c>
      <c r="BM1075" s="1">
        <v>1</v>
      </c>
      <c r="BN1075" s="1">
        <v>0</v>
      </c>
      <c r="BO1075" s="1">
        <v>1</v>
      </c>
      <c r="BP1075" s="1">
        <v>0</v>
      </c>
      <c r="BQ1075" s="1">
        <v>1</v>
      </c>
      <c r="BR1075" s="1">
        <v>1</v>
      </c>
      <c r="BS1075" s="1">
        <v>1</v>
      </c>
      <c r="BT1075" s="1">
        <v>3</v>
      </c>
      <c r="BU1075" s="1">
        <v>1</v>
      </c>
      <c r="BV1075" s="1">
        <v>1</v>
      </c>
      <c r="BW1075" s="1">
        <v>0</v>
      </c>
      <c r="BX1075" s="1">
        <v>0</v>
      </c>
      <c r="BY1075" s="1">
        <v>1</v>
      </c>
      <c r="BZ1075" s="1">
        <v>0</v>
      </c>
      <c r="CA1075" s="1">
        <v>1</v>
      </c>
      <c r="CB1075" s="1">
        <v>1</v>
      </c>
      <c r="CC1075" s="1">
        <v>1</v>
      </c>
      <c r="CD1075" s="1">
        <v>0</v>
      </c>
      <c r="CE1075" s="1">
        <v>2</v>
      </c>
      <c r="CF1075" s="1">
        <v>0</v>
      </c>
      <c r="CG1075" s="1">
        <v>0</v>
      </c>
      <c r="CH1075" s="1">
        <v>0</v>
      </c>
      <c r="CI1075" s="1">
        <v>0</v>
      </c>
      <c r="CJ1075" s="1">
        <v>2</v>
      </c>
      <c r="CK1075" s="1">
        <v>2</v>
      </c>
      <c r="CL1075" s="1">
        <v>2</v>
      </c>
      <c r="CM1075" s="1">
        <v>2</v>
      </c>
      <c r="CN1075" s="1">
        <v>2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1</v>
      </c>
      <c r="CW1075" s="1">
        <v>1</v>
      </c>
      <c r="CX1075" s="1">
        <v>0</v>
      </c>
      <c r="CY1075" s="1">
        <v>1</v>
      </c>
      <c r="CZ1075" s="1">
        <v>0</v>
      </c>
      <c r="DA1075" s="1">
        <v>0</v>
      </c>
      <c r="DB1075" s="1">
        <v>1</v>
      </c>
      <c r="DC1075" s="1">
        <v>1</v>
      </c>
      <c r="DD1075" s="1">
        <v>1</v>
      </c>
      <c r="DE1075" s="1">
        <v>3</v>
      </c>
      <c r="DF1075" s="1">
        <v>1</v>
      </c>
      <c r="DG1075" s="1">
        <v>0</v>
      </c>
      <c r="DH1075" s="1">
        <v>1</v>
      </c>
      <c r="DI1075" s="1">
        <v>1</v>
      </c>
      <c r="DJ1075" s="1">
        <v>0</v>
      </c>
      <c r="DK1075" s="1">
        <v>1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16</v>
      </c>
      <c r="DS1075" s="1">
        <v>0</v>
      </c>
      <c r="DT1075" s="1">
        <v>16</v>
      </c>
      <c r="DU1075" s="1">
        <v>16</v>
      </c>
      <c r="DV1075" s="1">
        <v>16</v>
      </c>
      <c r="DW1075" s="1">
        <v>4</v>
      </c>
      <c r="DX1075" s="1">
        <v>0</v>
      </c>
      <c r="DY1075" s="1">
        <v>3</v>
      </c>
      <c r="DZ1075" s="1">
        <v>0</v>
      </c>
      <c r="EA1075" s="1">
        <v>3</v>
      </c>
      <c r="EB1075" s="1">
        <v>0</v>
      </c>
      <c r="EC1075" s="1">
        <v>0</v>
      </c>
      <c r="ED1075" s="1">
        <v>0</v>
      </c>
      <c r="EE1075" s="1">
        <v>2</v>
      </c>
      <c r="EF1075" s="1">
        <v>0</v>
      </c>
      <c r="EG1075" s="1">
        <v>0</v>
      </c>
      <c r="EH1075" s="1">
        <v>0</v>
      </c>
      <c r="EI1075" s="1">
        <v>0</v>
      </c>
      <c r="EJ1075" s="1">
        <v>7</v>
      </c>
      <c r="EK1075" s="1">
        <v>5</v>
      </c>
      <c r="EL1075" s="1">
        <v>2</v>
      </c>
      <c r="EM1075" s="1">
        <v>16</v>
      </c>
      <c r="EN1075" s="1">
        <v>16</v>
      </c>
      <c r="EO1075" s="1">
        <v>0</v>
      </c>
      <c r="EP1075" s="1">
        <v>0</v>
      </c>
      <c r="EQ1075" s="1">
        <v>0</v>
      </c>
      <c r="ER1075" s="1">
        <v>1</v>
      </c>
      <c r="ES1075" s="1">
        <v>1</v>
      </c>
      <c r="ET1075" s="1">
        <v>0</v>
      </c>
      <c r="EU1075" s="1">
        <v>1</v>
      </c>
      <c r="EV1075" s="1">
        <v>0</v>
      </c>
      <c r="EW1075" s="1">
        <v>0</v>
      </c>
      <c r="EX1075" s="1">
        <v>0</v>
      </c>
      <c r="EY1075" s="1">
        <v>1</v>
      </c>
      <c r="EZ1075" s="1">
        <v>0</v>
      </c>
      <c r="FA1075" s="1">
        <v>1</v>
      </c>
      <c r="FB1075" s="1">
        <v>1</v>
      </c>
      <c r="FC1075" s="1">
        <v>1</v>
      </c>
      <c r="FD1075" s="1">
        <v>0</v>
      </c>
      <c r="FE1075" s="1">
        <v>1</v>
      </c>
      <c r="FF1075" s="1">
        <v>0</v>
      </c>
      <c r="FG1075" s="1">
        <v>1</v>
      </c>
      <c r="FH1075" s="1">
        <v>0</v>
      </c>
      <c r="FI1075" s="1">
        <v>0</v>
      </c>
      <c r="FJ1075" s="1">
        <v>1</v>
      </c>
      <c r="FK1075" s="1">
        <v>0</v>
      </c>
      <c r="FL1075" s="1">
        <v>1</v>
      </c>
      <c r="FM1075" s="1">
        <v>3</v>
      </c>
      <c r="FN1075" s="1">
        <v>1</v>
      </c>
      <c r="FO1075" s="1">
        <v>0</v>
      </c>
      <c r="FP1075" s="1">
        <v>0</v>
      </c>
      <c r="FQ1075" s="1">
        <v>0</v>
      </c>
      <c r="FR1075" s="1">
        <v>16</v>
      </c>
      <c r="FS1075" s="1">
        <v>0</v>
      </c>
      <c r="FT1075" s="1">
        <v>0</v>
      </c>
      <c r="FU1075" s="1">
        <v>0</v>
      </c>
      <c r="FV1075" s="1">
        <v>11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1</v>
      </c>
      <c r="GD1075" s="1">
        <v>1</v>
      </c>
      <c r="GE1075" s="1">
        <v>1</v>
      </c>
      <c r="GF1075" s="1">
        <v>3</v>
      </c>
      <c r="GG1075" s="1">
        <v>1</v>
      </c>
      <c r="GH1075" s="1">
        <v>1</v>
      </c>
      <c r="GI1075" s="1">
        <v>1</v>
      </c>
      <c r="GJ1075" s="1">
        <v>1</v>
      </c>
      <c r="GK1075" s="1">
        <v>1</v>
      </c>
      <c r="GL1075" s="1">
        <v>1</v>
      </c>
      <c r="GM1075" s="1">
        <v>0</v>
      </c>
      <c r="GN1075" s="1">
        <v>0</v>
      </c>
      <c r="GO1075" s="1">
        <v>1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1</v>
      </c>
      <c r="HP1075" s="1">
        <v>1</v>
      </c>
      <c r="HQ1075" s="1">
        <v>0</v>
      </c>
      <c r="HR1075" s="1">
        <v>0</v>
      </c>
      <c r="HS1075" s="1">
        <v>2</v>
      </c>
      <c r="HT1075" s="1">
        <v>2</v>
      </c>
      <c r="HU1075" s="1">
        <v>2</v>
      </c>
      <c r="HV1075" s="1">
        <v>6</v>
      </c>
      <c r="HW1075" s="1">
        <v>2</v>
      </c>
      <c r="HX1075" s="1">
        <v>2</v>
      </c>
      <c r="HY1075" s="1">
        <v>2</v>
      </c>
      <c r="HZ1075" s="1">
        <v>2</v>
      </c>
      <c r="IA1075" s="1">
        <v>2</v>
      </c>
      <c r="IB1075" s="1">
        <v>2</v>
      </c>
      <c r="IC1075" s="1">
        <v>2</v>
      </c>
      <c r="ID1075" s="1">
        <v>0</v>
      </c>
      <c r="IE1075" s="1">
        <v>0</v>
      </c>
      <c r="IF1075" s="1">
        <v>1</v>
      </c>
      <c r="IG1075" s="1">
        <v>1</v>
      </c>
      <c r="IH1075" s="1">
        <v>1</v>
      </c>
      <c r="II1075" s="1">
        <v>1</v>
      </c>
      <c r="IJ1075" s="1">
        <v>1</v>
      </c>
      <c r="IK1075" s="1">
        <v>1</v>
      </c>
      <c r="IL1075" s="1">
        <v>1</v>
      </c>
      <c r="IM1075" s="1">
        <v>1</v>
      </c>
      <c r="IN1075" s="1">
        <v>1</v>
      </c>
      <c r="IO1075" s="1">
        <v>1</v>
      </c>
      <c r="IP1075" s="1">
        <v>0</v>
      </c>
      <c r="IQ1075" s="1">
        <v>0</v>
      </c>
      <c r="IR1075" s="1">
        <v>0</v>
      </c>
      <c r="IS1075" s="1">
        <v>1</v>
      </c>
      <c r="IT1075" s="1">
        <v>1</v>
      </c>
      <c r="IU1075" s="1">
        <v>1</v>
      </c>
      <c r="IV1075" s="1">
        <v>3</v>
      </c>
      <c r="IW1075" s="1">
        <v>1</v>
      </c>
      <c r="IX1075" s="1">
        <v>1</v>
      </c>
      <c r="IY1075" s="1">
        <v>1</v>
      </c>
      <c r="IZ1075" s="1">
        <v>1</v>
      </c>
      <c r="JA1075" s="1">
        <v>1</v>
      </c>
      <c r="JB1075" s="1">
        <v>1</v>
      </c>
      <c r="JC1075" s="1">
        <v>0</v>
      </c>
      <c r="JD1075" s="1">
        <v>0</v>
      </c>
      <c r="JE1075" s="1">
        <v>0</v>
      </c>
      <c r="JF1075" s="1">
        <v>0</v>
      </c>
      <c r="JG1075" s="1">
        <v>0</v>
      </c>
      <c r="JH1075" s="1">
        <v>0</v>
      </c>
      <c r="JI1075" s="1">
        <v>0</v>
      </c>
      <c r="JJ1075" s="1">
        <v>0</v>
      </c>
      <c r="JK1075" s="1">
        <v>0</v>
      </c>
      <c r="JL1075" s="1">
        <v>0</v>
      </c>
      <c r="JM1075" s="1">
        <v>0</v>
      </c>
      <c r="JN1075" s="1">
        <v>0</v>
      </c>
      <c r="JO1075" s="1">
        <v>0</v>
      </c>
      <c r="JP1075" s="1">
        <v>0</v>
      </c>
      <c r="JQ1075" s="1">
        <v>0</v>
      </c>
      <c r="JR1075" s="1">
        <v>0</v>
      </c>
      <c r="JS1075" s="1">
        <v>0</v>
      </c>
      <c r="JT1075" s="1">
        <v>0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0</v>
      </c>
      <c r="KA1075" s="1">
        <v>0</v>
      </c>
      <c r="KB1075" s="1">
        <v>0</v>
      </c>
      <c r="KC1075" s="1">
        <v>0</v>
      </c>
      <c r="KD1075" s="1">
        <v>0</v>
      </c>
      <c r="KE1075" s="1">
        <v>0</v>
      </c>
      <c r="KF1075" s="1">
        <v>0</v>
      </c>
      <c r="KG1075" s="1">
        <v>0</v>
      </c>
      <c r="KH1075" s="1">
        <v>0</v>
      </c>
      <c r="KI1075" s="1">
        <v>0</v>
      </c>
      <c r="KJ1075" s="1">
        <v>0</v>
      </c>
      <c r="KK1075" s="1">
        <v>0</v>
      </c>
      <c r="KL1075" s="1">
        <v>0</v>
      </c>
      <c r="KM1075" s="1">
        <v>0</v>
      </c>
      <c r="KN1075" s="1">
        <v>0</v>
      </c>
      <c r="KO1075" s="1">
        <v>0</v>
      </c>
      <c r="KP1075" s="1">
        <v>0</v>
      </c>
      <c r="KQ1075" s="1">
        <v>0</v>
      </c>
      <c r="KR1075" s="1">
        <v>0</v>
      </c>
      <c r="KS1075" s="1">
        <v>0</v>
      </c>
      <c r="KT1075" s="1">
        <v>0</v>
      </c>
      <c r="KU1075" s="1">
        <v>0</v>
      </c>
      <c r="KV1075" s="1">
        <v>0</v>
      </c>
      <c r="KW1075" s="1">
        <v>0</v>
      </c>
      <c r="KX1075" s="1">
        <v>0</v>
      </c>
      <c r="KY1075" s="1">
        <v>0</v>
      </c>
      <c r="KZ1075" s="1">
        <v>0</v>
      </c>
      <c r="LA1075" s="1">
        <v>0</v>
      </c>
      <c r="LB1075" s="1">
        <v>0</v>
      </c>
      <c r="LC1075" s="1">
        <v>0</v>
      </c>
      <c r="LD1075" s="1">
        <v>0</v>
      </c>
      <c r="LE1075" s="1">
        <v>0</v>
      </c>
      <c r="LF1075" s="1">
        <v>0</v>
      </c>
      <c r="LG1075" s="1">
        <v>0</v>
      </c>
      <c r="LH1075" s="1">
        <v>0</v>
      </c>
      <c r="LI1075" s="1">
        <v>0</v>
      </c>
      <c r="LJ1075" s="1">
        <v>0</v>
      </c>
      <c r="LK1075" s="1">
        <v>0</v>
      </c>
      <c r="LL1075" s="1">
        <v>0</v>
      </c>
      <c r="LM1075" s="1">
        <v>0</v>
      </c>
      <c r="LN1075" s="1">
        <v>0</v>
      </c>
      <c r="LO1075" s="1">
        <v>0</v>
      </c>
      <c r="LP1075" s="1">
        <v>0</v>
      </c>
      <c r="LQ1075" s="1">
        <v>0</v>
      </c>
      <c r="LR1075" s="1">
        <v>0</v>
      </c>
      <c r="LS1075" s="1">
        <v>0</v>
      </c>
      <c r="LT1075" s="1">
        <v>0</v>
      </c>
      <c r="LU1075" s="1">
        <v>0</v>
      </c>
      <c r="LV1075" s="1">
        <v>0</v>
      </c>
      <c r="LW1075" s="1">
        <v>0</v>
      </c>
      <c r="LX1075" s="1">
        <v>0</v>
      </c>
      <c r="LY1075" s="1">
        <v>0</v>
      </c>
      <c r="LZ1075" s="1">
        <v>0</v>
      </c>
      <c r="MA1075" s="1">
        <v>0</v>
      </c>
      <c r="MB1075" s="1">
        <v>0</v>
      </c>
      <c r="MC1075" s="1">
        <v>1</v>
      </c>
    </row>
    <row r="1076" spans="1:341">
      <c r="A1076" s="1">
        <v>2017</v>
      </c>
      <c r="B1076" s="1" t="s">
        <v>1158</v>
      </c>
      <c r="C1076" s="1">
        <v>1</v>
      </c>
      <c r="D1076" s="1">
        <v>0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2</v>
      </c>
      <c r="L1076" s="1">
        <v>2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4</v>
      </c>
      <c r="X1076" s="1">
        <v>4</v>
      </c>
      <c r="Y1076" s="1">
        <v>4</v>
      </c>
      <c r="Z1076" s="1">
        <v>4</v>
      </c>
      <c r="AA1076" s="1">
        <v>4</v>
      </c>
      <c r="AB1076" s="1">
        <v>4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2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1</v>
      </c>
      <c r="BG1076" s="1">
        <v>1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s="1">
        <v>1</v>
      </c>
      <c r="BN1076" s="1">
        <v>0</v>
      </c>
      <c r="BO1076" s="1">
        <v>1</v>
      </c>
      <c r="BP1076" s="1">
        <v>0</v>
      </c>
      <c r="BQ1076" s="1">
        <v>1</v>
      </c>
      <c r="BR1076" s="1">
        <v>1</v>
      </c>
      <c r="BS1076" s="1">
        <v>1</v>
      </c>
      <c r="BT1076" s="1">
        <v>3</v>
      </c>
      <c r="BU1076" s="1">
        <v>1</v>
      </c>
      <c r="BV1076" s="1">
        <v>1</v>
      </c>
      <c r="BW1076" s="1">
        <v>0</v>
      </c>
      <c r="BX1076" s="1">
        <v>0</v>
      </c>
      <c r="BY1076" s="1">
        <v>1</v>
      </c>
      <c r="BZ1076" s="1">
        <v>0</v>
      </c>
      <c r="CA1076" s="1">
        <v>1</v>
      </c>
      <c r="CB1076" s="1">
        <v>1</v>
      </c>
      <c r="CC1076" s="1">
        <v>1</v>
      </c>
      <c r="CD1076" s="1">
        <v>0</v>
      </c>
      <c r="CE1076" s="1">
        <v>1</v>
      </c>
      <c r="CF1076" s="1">
        <v>0</v>
      </c>
      <c r="CG1076" s="1">
        <v>0</v>
      </c>
      <c r="CH1076" s="1">
        <v>0</v>
      </c>
      <c r="CI1076" s="1">
        <v>0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1</v>
      </c>
      <c r="CW1076" s="1">
        <v>1</v>
      </c>
      <c r="CX1076" s="1">
        <v>0</v>
      </c>
      <c r="CY1076" s="1">
        <v>1</v>
      </c>
      <c r="CZ1076" s="1">
        <v>0</v>
      </c>
      <c r="DA1076" s="1">
        <v>0</v>
      </c>
      <c r="DB1076" s="1">
        <v>1</v>
      </c>
      <c r="DC1076" s="1">
        <v>1</v>
      </c>
      <c r="DD1076" s="1">
        <v>1</v>
      </c>
      <c r="DE1076" s="1">
        <v>2</v>
      </c>
      <c r="DF1076" s="1">
        <v>1</v>
      </c>
      <c r="DG1076" s="1">
        <v>0</v>
      </c>
      <c r="DH1076" s="1">
        <v>1</v>
      </c>
      <c r="DI1076" s="1">
        <v>1</v>
      </c>
      <c r="DJ1076" s="1">
        <v>0</v>
      </c>
      <c r="DK1076" s="1">
        <v>1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13</v>
      </c>
      <c r="DS1076" s="1">
        <v>0</v>
      </c>
      <c r="DT1076" s="1">
        <v>13</v>
      </c>
      <c r="DU1076" s="1">
        <v>13</v>
      </c>
      <c r="DV1076" s="1">
        <v>13</v>
      </c>
      <c r="DW1076" s="1">
        <v>2</v>
      </c>
      <c r="DX1076" s="1">
        <v>0</v>
      </c>
      <c r="DY1076" s="1">
        <v>2</v>
      </c>
      <c r="DZ1076" s="1">
        <v>1</v>
      </c>
      <c r="EA1076" s="1">
        <v>1</v>
      </c>
      <c r="EB1076" s="1">
        <v>0</v>
      </c>
      <c r="EC1076" s="1">
        <v>0</v>
      </c>
      <c r="ED1076" s="1">
        <v>0</v>
      </c>
      <c r="EE1076" s="1">
        <v>2</v>
      </c>
      <c r="EF1076" s="1">
        <v>0</v>
      </c>
      <c r="EG1076" s="1">
        <v>0</v>
      </c>
      <c r="EH1076" s="1">
        <v>0</v>
      </c>
      <c r="EI1076" s="1">
        <v>0</v>
      </c>
      <c r="EJ1076" s="1">
        <v>7</v>
      </c>
      <c r="EK1076" s="1">
        <v>5</v>
      </c>
      <c r="EL1076" s="1">
        <v>2</v>
      </c>
      <c r="EM1076" s="1">
        <v>13</v>
      </c>
      <c r="EN1076" s="1">
        <v>13</v>
      </c>
      <c r="EO1076" s="1">
        <v>0</v>
      </c>
      <c r="EP1076" s="1">
        <v>0</v>
      </c>
      <c r="EQ1076" s="1">
        <v>0</v>
      </c>
      <c r="ER1076" s="1">
        <v>1</v>
      </c>
      <c r="ES1076" s="1">
        <v>1</v>
      </c>
      <c r="ET1076" s="1">
        <v>0</v>
      </c>
      <c r="EU1076" s="1">
        <v>1</v>
      </c>
      <c r="EV1076" s="1">
        <v>0</v>
      </c>
      <c r="EW1076" s="1">
        <v>0</v>
      </c>
      <c r="EX1076" s="1">
        <v>0</v>
      </c>
      <c r="EY1076" s="1">
        <v>1</v>
      </c>
      <c r="EZ1076" s="1">
        <v>0</v>
      </c>
      <c r="FA1076" s="1">
        <v>1</v>
      </c>
      <c r="FB1076" s="1">
        <v>1</v>
      </c>
      <c r="FC1076" s="1">
        <v>1</v>
      </c>
      <c r="FD1076" s="1">
        <v>0</v>
      </c>
      <c r="FE1076" s="1">
        <v>1</v>
      </c>
      <c r="FF1076" s="1">
        <v>0</v>
      </c>
      <c r="FG1076" s="1">
        <v>1</v>
      </c>
      <c r="FH1076" s="1">
        <v>0</v>
      </c>
      <c r="FI1076" s="1">
        <v>0</v>
      </c>
      <c r="FJ1076" s="1">
        <v>1</v>
      </c>
      <c r="FK1076" s="1">
        <v>0</v>
      </c>
      <c r="FL1076" s="1">
        <v>1</v>
      </c>
      <c r="FM1076" s="1">
        <v>3</v>
      </c>
      <c r="FN1076" s="1">
        <v>1</v>
      </c>
      <c r="FO1076" s="1">
        <v>0</v>
      </c>
      <c r="FP1076" s="1">
        <v>0</v>
      </c>
      <c r="FQ1076" s="1">
        <v>0</v>
      </c>
      <c r="FR1076" s="1">
        <v>12</v>
      </c>
      <c r="FS1076" s="1">
        <v>0</v>
      </c>
      <c r="FT1076" s="1">
        <v>0</v>
      </c>
      <c r="FU1076" s="1">
        <v>0</v>
      </c>
      <c r="FV1076" s="1">
        <v>2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1</v>
      </c>
      <c r="GD1076" s="1">
        <v>1</v>
      </c>
      <c r="GE1076" s="1">
        <v>1</v>
      </c>
      <c r="GF1076" s="1">
        <v>3</v>
      </c>
      <c r="GG1076" s="1">
        <v>1</v>
      </c>
      <c r="GH1076" s="1">
        <v>1</v>
      </c>
      <c r="GI1076" s="1">
        <v>1</v>
      </c>
      <c r="GJ1076" s="1">
        <v>1</v>
      </c>
      <c r="GK1076" s="1">
        <v>1</v>
      </c>
      <c r="GL1076" s="1">
        <v>1</v>
      </c>
      <c r="GM1076" s="1">
        <v>0</v>
      </c>
      <c r="GN1076" s="1">
        <v>0</v>
      </c>
      <c r="GO1076" s="1">
        <v>1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1</v>
      </c>
      <c r="HP1076" s="1">
        <v>1</v>
      </c>
      <c r="HQ1076" s="1">
        <v>0</v>
      </c>
      <c r="HR1076" s="1">
        <v>0</v>
      </c>
      <c r="HS1076" s="1">
        <v>2</v>
      </c>
      <c r="HT1076" s="1">
        <v>2</v>
      </c>
      <c r="HU1076" s="1">
        <v>2</v>
      </c>
      <c r="HV1076" s="1">
        <v>6</v>
      </c>
      <c r="HW1076" s="1">
        <v>2</v>
      </c>
      <c r="HX1076" s="1">
        <v>2</v>
      </c>
      <c r="HY1076" s="1">
        <v>2</v>
      </c>
      <c r="HZ1076" s="1">
        <v>2</v>
      </c>
      <c r="IA1076" s="1">
        <v>2</v>
      </c>
      <c r="IB1076" s="1">
        <v>2</v>
      </c>
      <c r="IC1076" s="1">
        <v>2</v>
      </c>
      <c r="ID1076" s="1">
        <v>0</v>
      </c>
      <c r="IE1076" s="1">
        <v>0</v>
      </c>
      <c r="IF1076" s="1">
        <v>1</v>
      </c>
      <c r="IG1076" s="1">
        <v>1</v>
      </c>
      <c r="IH1076" s="1">
        <v>1</v>
      </c>
      <c r="II1076" s="1">
        <v>1</v>
      </c>
      <c r="IJ1076" s="1">
        <v>1</v>
      </c>
      <c r="IK1076" s="1">
        <v>1</v>
      </c>
      <c r="IL1076" s="1">
        <v>1</v>
      </c>
      <c r="IM1076" s="1">
        <v>1</v>
      </c>
      <c r="IN1076" s="1">
        <v>1</v>
      </c>
      <c r="IO1076" s="1">
        <v>1</v>
      </c>
      <c r="IP1076" s="1">
        <v>0</v>
      </c>
      <c r="IQ1076" s="1">
        <v>0</v>
      </c>
      <c r="IR1076" s="1">
        <v>0</v>
      </c>
      <c r="IS1076" s="1">
        <v>1</v>
      </c>
      <c r="IT1076" s="1">
        <v>1</v>
      </c>
      <c r="IU1076" s="1">
        <v>1</v>
      </c>
      <c r="IV1076" s="1">
        <v>3</v>
      </c>
      <c r="IW1076" s="1">
        <v>1</v>
      </c>
      <c r="IX1076" s="1">
        <v>1</v>
      </c>
      <c r="IY1076" s="1">
        <v>1</v>
      </c>
      <c r="IZ1076" s="1">
        <v>1</v>
      </c>
      <c r="JA1076" s="1">
        <v>1</v>
      </c>
      <c r="JB1076" s="1">
        <v>1</v>
      </c>
      <c r="JC1076" s="1">
        <v>0</v>
      </c>
      <c r="JD1076" s="1">
        <v>0</v>
      </c>
      <c r="JE1076" s="1">
        <v>0</v>
      </c>
      <c r="JF1076" s="1">
        <v>0</v>
      </c>
      <c r="JG1076" s="1">
        <v>0</v>
      </c>
      <c r="JH1076" s="1">
        <v>0</v>
      </c>
      <c r="JI1076" s="1">
        <v>0</v>
      </c>
      <c r="JJ1076" s="1">
        <v>0</v>
      </c>
      <c r="JK1076" s="1">
        <v>0</v>
      </c>
      <c r="JL1076" s="1">
        <v>0</v>
      </c>
      <c r="JM1076" s="1">
        <v>0</v>
      </c>
      <c r="JN1076" s="1">
        <v>0</v>
      </c>
      <c r="JO1076" s="1">
        <v>0</v>
      </c>
      <c r="JP1076" s="1">
        <v>0</v>
      </c>
      <c r="JQ1076" s="1">
        <v>0</v>
      </c>
      <c r="JR1076" s="1">
        <v>0</v>
      </c>
      <c r="JS1076" s="1">
        <v>0</v>
      </c>
      <c r="JT1076" s="1">
        <v>0</v>
      </c>
      <c r="JU1076" s="1">
        <v>0</v>
      </c>
      <c r="JV1076" s="1">
        <v>0</v>
      </c>
      <c r="JW1076" s="1">
        <v>0</v>
      </c>
      <c r="JX1076" s="1">
        <v>0</v>
      </c>
      <c r="JY1076" s="1">
        <v>0</v>
      </c>
      <c r="JZ1076" s="1">
        <v>0</v>
      </c>
      <c r="KA1076" s="1">
        <v>0</v>
      </c>
      <c r="KB1076" s="1">
        <v>0</v>
      </c>
      <c r="KC1076" s="1">
        <v>0</v>
      </c>
      <c r="KD1076" s="1">
        <v>0</v>
      </c>
      <c r="KE1076" s="1">
        <v>0</v>
      </c>
      <c r="KF1076" s="1">
        <v>0</v>
      </c>
      <c r="KG1076" s="1">
        <v>0</v>
      </c>
      <c r="KH1076" s="1">
        <v>0</v>
      </c>
      <c r="KI1076" s="1">
        <v>0</v>
      </c>
      <c r="KJ1076" s="1">
        <v>0</v>
      </c>
      <c r="KK1076" s="1">
        <v>0</v>
      </c>
      <c r="KL1076" s="1">
        <v>0</v>
      </c>
      <c r="KM1076" s="1">
        <v>0</v>
      </c>
      <c r="KN1076" s="1">
        <v>0</v>
      </c>
      <c r="KO1076" s="1">
        <v>0</v>
      </c>
      <c r="KP1076" s="1">
        <v>0</v>
      </c>
      <c r="KQ1076" s="1">
        <v>0</v>
      </c>
      <c r="KR1076" s="1">
        <v>0</v>
      </c>
      <c r="KS1076" s="1">
        <v>0</v>
      </c>
      <c r="KT1076" s="1">
        <v>0</v>
      </c>
      <c r="KU1076" s="1">
        <v>0</v>
      </c>
      <c r="KV1076" s="1">
        <v>0</v>
      </c>
      <c r="KW1076" s="1">
        <v>0</v>
      </c>
      <c r="KX1076" s="1">
        <v>0</v>
      </c>
      <c r="KY1076" s="1">
        <v>0</v>
      </c>
      <c r="KZ1076" s="1">
        <v>0</v>
      </c>
      <c r="LA1076" s="1">
        <v>0</v>
      </c>
      <c r="LB1076" s="1">
        <v>0</v>
      </c>
      <c r="LC1076" s="1">
        <v>0</v>
      </c>
      <c r="LD1076" s="1">
        <v>0</v>
      </c>
      <c r="LE1076" s="1">
        <v>0</v>
      </c>
      <c r="LF1076" s="1">
        <v>0</v>
      </c>
      <c r="LG1076" s="1">
        <v>0</v>
      </c>
      <c r="LH1076" s="1">
        <v>0</v>
      </c>
      <c r="LI1076" s="1">
        <v>0</v>
      </c>
      <c r="LJ1076" s="1">
        <v>0</v>
      </c>
      <c r="LK1076" s="1">
        <v>0</v>
      </c>
      <c r="LL1076" s="1">
        <v>0</v>
      </c>
      <c r="LM1076" s="1">
        <v>0</v>
      </c>
      <c r="LN1076" s="1">
        <v>0</v>
      </c>
      <c r="LO1076" s="1">
        <v>0</v>
      </c>
      <c r="LP1076" s="1">
        <v>0</v>
      </c>
      <c r="LQ1076" s="1">
        <v>0</v>
      </c>
      <c r="LR1076" s="1">
        <v>0</v>
      </c>
      <c r="LS1076" s="1">
        <v>0</v>
      </c>
      <c r="LT1076" s="1">
        <v>0</v>
      </c>
      <c r="LU1076" s="1">
        <v>0</v>
      </c>
      <c r="LV1076" s="1">
        <v>0</v>
      </c>
      <c r="LW1076" s="1">
        <v>0</v>
      </c>
      <c r="LX1076" s="1">
        <v>0</v>
      </c>
      <c r="LY1076" s="1">
        <v>0</v>
      </c>
      <c r="LZ1076" s="1">
        <v>0</v>
      </c>
      <c r="MA1076" s="1">
        <v>0</v>
      </c>
      <c r="MB1076" s="1">
        <v>0</v>
      </c>
      <c r="MC1076" s="1">
        <v>1</v>
      </c>
    </row>
    <row r="1077" spans="1:341">
      <c r="A1077" s="1">
        <v>2017</v>
      </c>
      <c r="B1077" s="1" t="s">
        <v>1159</v>
      </c>
      <c r="C1077" s="1">
        <v>1</v>
      </c>
      <c r="D1077" s="1">
        <v>0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2</v>
      </c>
      <c r="L1077" s="1">
        <v>2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5</v>
      </c>
      <c r="X1077" s="1">
        <v>5</v>
      </c>
      <c r="Y1077" s="1">
        <v>5</v>
      </c>
      <c r="Z1077" s="1">
        <v>5</v>
      </c>
      <c r="AA1077" s="1">
        <v>5</v>
      </c>
      <c r="AB1077" s="1">
        <v>5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2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1</v>
      </c>
      <c r="BG1077" s="1">
        <v>1</v>
      </c>
      <c r="BH1077" s="1">
        <v>0</v>
      </c>
      <c r="BI1077" s="1">
        <v>0</v>
      </c>
      <c r="BJ1077" s="1">
        <v>1</v>
      </c>
      <c r="BK1077" s="1">
        <v>0</v>
      </c>
      <c r="BL1077" s="1">
        <v>0</v>
      </c>
      <c r="BM1077" s="1">
        <v>1</v>
      </c>
      <c r="BN1077" s="1">
        <v>0</v>
      </c>
      <c r="BO1077" s="1">
        <v>1</v>
      </c>
      <c r="BP1077" s="1">
        <v>0</v>
      </c>
      <c r="BQ1077" s="1">
        <v>1</v>
      </c>
      <c r="BR1077" s="1">
        <v>1</v>
      </c>
      <c r="BS1077" s="1">
        <v>1</v>
      </c>
      <c r="BT1077" s="1">
        <v>3</v>
      </c>
      <c r="BU1077" s="1">
        <v>1</v>
      </c>
      <c r="BV1077" s="1">
        <v>1</v>
      </c>
      <c r="BW1077" s="1">
        <v>0</v>
      </c>
      <c r="BX1077" s="1">
        <v>0</v>
      </c>
      <c r="BY1077" s="1">
        <v>1</v>
      </c>
      <c r="BZ1077" s="1">
        <v>0</v>
      </c>
      <c r="CA1077" s="1">
        <v>1</v>
      </c>
      <c r="CB1077" s="1">
        <v>1</v>
      </c>
      <c r="CC1077" s="1">
        <v>1</v>
      </c>
      <c r="CD1077" s="1">
        <v>0</v>
      </c>
      <c r="CE1077" s="1">
        <v>1</v>
      </c>
      <c r="CF1077" s="1">
        <v>0</v>
      </c>
      <c r="CG1077" s="1">
        <v>0</v>
      </c>
      <c r="CH1077" s="1">
        <v>0</v>
      </c>
      <c r="CI1077" s="1">
        <v>0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1</v>
      </c>
      <c r="CW1077" s="1">
        <v>1</v>
      </c>
      <c r="CX1077" s="1">
        <v>0</v>
      </c>
      <c r="CY1077" s="1">
        <v>1</v>
      </c>
      <c r="CZ1077" s="1">
        <v>0</v>
      </c>
      <c r="DA1077" s="1">
        <v>0</v>
      </c>
      <c r="DB1077" s="1">
        <v>1</v>
      </c>
      <c r="DC1077" s="1">
        <v>1</v>
      </c>
      <c r="DD1077" s="1">
        <v>1</v>
      </c>
      <c r="DE1077" s="1">
        <v>2</v>
      </c>
      <c r="DF1077" s="1">
        <v>1</v>
      </c>
      <c r="DG1077" s="1">
        <v>0</v>
      </c>
      <c r="DH1077" s="1">
        <v>1</v>
      </c>
      <c r="DI1077" s="1">
        <v>1</v>
      </c>
      <c r="DJ1077" s="1">
        <v>0</v>
      </c>
      <c r="DK1077" s="1">
        <v>1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12</v>
      </c>
      <c r="DS1077" s="1">
        <v>0</v>
      </c>
      <c r="DT1077" s="1">
        <v>12</v>
      </c>
      <c r="DU1077" s="1">
        <v>12</v>
      </c>
      <c r="DV1077" s="1">
        <v>12</v>
      </c>
      <c r="DW1077" s="1">
        <v>2</v>
      </c>
      <c r="DX1077" s="1">
        <v>0</v>
      </c>
      <c r="DY1077" s="1">
        <v>2</v>
      </c>
      <c r="DZ1077" s="1">
        <v>1</v>
      </c>
      <c r="EA1077" s="1">
        <v>1</v>
      </c>
      <c r="EB1077" s="1">
        <v>0</v>
      </c>
      <c r="EC1077" s="1">
        <v>0</v>
      </c>
      <c r="ED1077" s="1">
        <v>0</v>
      </c>
      <c r="EE1077" s="1">
        <v>2</v>
      </c>
      <c r="EF1077" s="1">
        <v>0</v>
      </c>
      <c r="EG1077" s="1">
        <v>0</v>
      </c>
      <c r="EH1077" s="1">
        <v>0</v>
      </c>
      <c r="EI1077" s="1">
        <v>0</v>
      </c>
      <c r="EJ1077" s="1">
        <v>6</v>
      </c>
      <c r="EK1077" s="1">
        <v>4</v>
      </c>
      <c r="EL1077" s="1">
        <v>2</v>
      </c>
      <c r="EM1077" s="1">
        <v>12</v>
      </c>
      <c r="EN1077" s="1">
        <v>12</v>
      </c>
      <c r="EO1077" s="1">
        <v>0</v>
      </c>
      <c r="EP1077" s="1">
        <v>0</v>
      </c>
      <c r="EQ1077" s="1">
        <v>0</v>
      </c>
      <c r="ER1077" s="1">
        <v>1</v>
      </c>
      <c r="ES1077" s="1">
        <v>1</v>
      </c>
      <c r="ET1077" s="1">
        <v>0</v>
      </c>
      <c r="EU1077" s="1">
        <v>1</v>
      </c>
      <c r="EV1077" s="1">
        <v>0</v>
      </c>
      <c r="EW1077" s="1">
        <v>0</v>
      </c>
      <c r="EX1077" s="1">
        <v>0</v>
      </c>
      <c r="EY1077" s="1">
        <v>1</v>
      </c>
      <c r="EZ1077" s="1">
        <v>0</v>
      </c>
      <c r="FA1077" s="1">
        <v>1</v>
      </c>
      <c r="FB1077" s="1">
        <v>1</v>
      </c>
      <c r="FC1077" s="1">
        <v>1</v>
      </c>
      <c r="FD1077" s="1">
        <v>0</v>
      </c>
      <c r="FE1077" s="1">
        <v>1</v>
      </c>
      <c r="FF1077" s="1">
        <v>0</v>
      </c>
      <c r="FG1077" s="1">
        <v>1</v>
      </c>
      <c r="FH1077" s="1">
        <v>0</v>
      </c>
      <c r="FI1077" s="1">
        <v>0</v>
      </c>
      <c r="FJ1077" s="1">
        <v>1</v>
      </c>
      <c r="FK1077" s="1">
        <v>0</v>
      </c>
      <c r="FL1077" s="1">
        <v>1</v>
      </c>
      <c r="FM1077" s="1">
        <v>3</v>
      </c>
      <c r="FN1077" s="1">
        <v>1</v>
      </c>
      <c r="FO1077" s="1">
        <v>0</v>
      </c>
      <c r="FP1077" s="1">
        <v>0</v>
      </c>
      <c r="FQ1077" s="1">
        <v>0</v>
      </c>
      <c r="FR1077" s="1">
        <v>13</v>
      </c>
      <c r="FS1077" s="1">
        <v>0</v>
      </c>
      <c r="FT1077" s="1">
        <v>0</v>
      </c>
      <c r="FU1077" s="1">
        <v>0</v>
      </c>
      <c r="FV1077" s="1">
        <v>2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1</v>
      </c>
      <c r="GD1077" s="1">
        <v>1</v>
      </c>
      <c r="GE1077" s="1">
        <v>1</v>
      </c>
      <c r="GF1077" s="1">
        <v>3</v>
      </c>
      <c r="GG1077" s="1">
        <v>1</v>
      </c>
      <c r="GH1077" s="1">
        <v>1</v>
      </c>
      <c r="GI1077" s="1">
        <v>1</v>
      </c>
      <c r="GJ1077" s="1">
        <v>1</v>
      </c>
      <c r="GK1077" s="1">
        <v>1</v>
      </c>
      <c r="GL1077" s="1">
        <v>1</v>
      </c>
      <c r="GM1077" s="1">
        <v>0</v>
      </c>
      <c r="GN1077" s="1">
        <v>0</v>
      </c>
      <c r="GO1077" s="1">
        <v>1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1</v>
      </c>
      <c r="HP1077" s="1">
        <v>1</v>
      </c>
      <c r="HQ1077" s="1">
        <v>0</v>
      </c>
      <c r="HR1077" s="1">
        <v>0</v>
      </c>
      <c r="HS1077" s="1">
        <v>2</v>
      </c>
      <c r="HT1077" s="1">
        <v>2</v>
      </c>
      <c r="HU1077" s="1">
        <v>2</v>
      </c>
      <c r="HV1077" s="1">
        <v>6</v>
      </c>
      <c r="HW1077" s="1">
        <v>2</v>
      </c>
      <c r="HX1077" s="1">
        <v>2</v>
      </c>
      <c r="HY1077" s="1">
        <v>2</v>
      </c>
      <c r="HZ1077" s="1">
        <v>2</v>
      </c>
      <c r="IA1077" s="1">
        <v>2</v>
      </c>
      <c r="IB1077" s="1">
        <v>2</v>
      </c>
      <c r="IC1077" s="1">
        <v>2</v>
      </c>
      <c r="ID1077" s="1">
        <v>0</v>
      </c>
      <c r="IE1077" s="1">
        <v>0</v>
      </c>
      <c r="IF1077" s="1">
        <v>1</v>
      </c>
      <c r="IG1077" s="1">
        <v>1</v>
      </c>
      <c r="IH1077" s="1">
        <v>1</v>
      </c>
      <c r="II1077" s="1">
        <v>1</v>
      </c>
      <c r="IJ1077" s="1">
        <v>1</v>
      </c>
      <c r="IK1077" s="1">
        <v>1</v>
      </c>
      <c r="IL1077" s="1">
        <v>1</v>
      </c>
      <c r="IM1077" s="1">
        <v>1</v>
      </c>
      <c r="IN1077" s="1">
        <v>1</v>
      </c>
      <c r="IO1077" s="1">
        <v>1</v>
      </c>
      <c r="IP1077" s="1">
        <v>0</v>
      </c>
      <c r="IQ1077" s="1">
        <v>0</v>
      </c>
      <c r="IR1077" s="1">
        <v>0</v>
      </c>
      <c r="IS1077" s="1">
        <v>1</v>
      </c>
      <c r="IT1077" s="1">
        <v>1</v>
      </c>
      <c r="IU1077" s="1">
        <v>1</v>
      </c>
      <c r="IV1077" s="1">
        <v>3</v>
      </c>
      <c r="IW1077" s="1">
        <v>1</v>
      </c>
      <c r="IX1077" s="1">
        <v>1</v>
      </c>
      <c r="IY1077" s="1">
        <v>1</v>
      </c>
      <c r="IZ1077" s="1">
        <v>1</v>
      </c>
      <c r="JA1077" s="1">
        <v>1</v>
      </c>
      <c r="JB1077" s="1">
        <v>1</v>
      </c>
      <c r="JC1077" s="1">
        <v>0</v>
      </c>
      <c r="JD1077" s="1">
        <v>0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0</v>
      </c>
      <c r="JK1077" s="1">
        <v>0</v>
      </c>
      <c r="JL1077" s="1">
        <v>0</v>
      </c>
      <c r="JM1077" s="1">
        <v>0</v>
      </c>
      <c r="JN1077" s="1">
        <v>0</v>
      </c>
      <c r="JO1077" s="1">
        <v>0</v>
      </c>
      <c r="JP1077" s="1">
        <v>0</v>
      </c>
      <c r="JQ1077" s="1">
        <v>0</v>
      </c>
      <c r="JR1077" s="1">
        <v>0</v>
      </c>
      <c r="JS1077" s="1">
        <v>0</v>
      </c>
      <c r="JT1077" s="1">
        <v>0</v>
      </c>
      <c r="JU1077" s="1">
        <v>0</v>
      </c>
      <c r="JV1077" s="1">
        <v>0</v>
      </c>
      <c r="JW1077" s="1">
        <v>0</v>
      </c>
      <c r="JX1077" s="1">
        <v>0</v>
      </c>
      <c r="JY1077" s="1">
        <v>0</v>
      </c>
      <c r="JZ1077" s="1">
        <v>0</v>
      </c>
      <c r="KA1077" s="1">
        <v>0</v>
      </c>
      <c r="KB1077" s="1">
        <v>0</v>
      </c>
      <c r="KC1077" s="1">
        <v>0</v>
      </c>
      <c r="KD1077" s="1">
        <v>0</v>
      </c>
      <c r="KE1077" s="1">
        <v>0</v>
      </c>
      <c r="KF1077" s="1">
        <v>0</v>
      </c>
      <c r="KG1077" s="1">
        <v>0</v>
      </c>
      <c r="KH1077" s="1">
        <v>0</v>
      </c>
      <c r="KI1077" s="1">
        <v>0</v>
      </c>
      <c r="KJ1077" s="1">
        <v>0</v>
      </c>
      <c r="KK1077" s="1">
        <v>0</v>
      </c>
      <c r="KL1077" s="1">
        <v>0</v>
      </c>
      <c r="KM1077" s="1">
        <v>0</v>
      </c>
      <c r="KN1077" s="1">
        <v>0</v>
      </c>
      <c r="KO1077" s="1">
        <v>0</v>
      </c>
      <c r="KP1077" s="1">
        <v>0</v>
      </c>
      <c r="KQ1077" s="1">
        <v>0</v>
      </c>
      <c r="KR1077" s="1">
        <v>0</v>
      </c>
      <c r="KS1077" s="1">
        <v>0</v>
      </c>
      <c r="KT1077" s="1">
        <v>0</v>
      </c>
      <c r="KU1077" s="1">
        <v>0</v>
      </c>
      <c r="KV1077" s="1">
        <v>0</v>
      </c>
      <c r="KW1077" s="1">
        <v>0</v>
      </c>
      <c r="KX1077" s="1">
        <v>0</v>
      </c>
      <c r="KY1077" s="1">
        <v>0</v>
      </c>
      <c r="KZ1077" s="1">
        <v>0</v>
      </c>
      <c r="LA1077" s="1">
        <v>0</v>
      </c>
      <c r="LB1077" s="1">
        <v>0</v>
      </c>
      <c r="LC1077" s="1">
        <v>0</v>
      </c>
      <c r="LD1077" s="1">
        <v>0</v>
      </c>
      <c r="LE1077" s="1">
        <v>0</v>
      </c>
      <c r="LF1077" s="1">
        <v>0</v>
      </c>
      <c r="LG1077" s="1">
        <v>0</v>
      </c>
      <c r="LH1077" s="1">
        <v>0</v>
      </c>
      <c r="LI1077" s="1">
        <v>0</v>
      </c>
      <c r="LJ1077" s="1">
        <v>0</v>
      </c>
      <c r="LK1077" s="1">
        <v>0</v>
      </c>
      <c r="LL1077" s="1">
        <v>0</v>
      </c>
      <c r="LM1077" s="1">
        <v>0</v>
      </c>
      <c r="LN1077" s="1">
        <v>0</v>
      </c>
      <c r="LO1077" s="1">
        <v>0</v>
      </c>
      <c r="LP1077" s="1">
        <v>0</v>
      </c>
      <c r="LQ1077" s="1">
        <v>0</v>
      </c>
      <c r="LR1077" s="1">
        <v>0</v>
      </c>
      <c r="LS1077" s="1">
        <v>0</v>
      </c>
      <c r="LT1077" s="1">
        <v>0</v>
      </c>
      <c r="LU1077" s="1">
        <v>0</v>
      </c>
      <c r="LV1077" s="1">
        <v>0</v>
      </c>
      <c r="LW1077" s="1">
        <v>0</v>
      </c>
      <c r="LX1077" s="1">
        <v>0</v>
      </c>
      <c r="LY1077" s="1">
        <v>0</v>
      </c>
      <c r="LZ1077" s="1">
        <v>0</v>
      </c>
      <c r="MA1077" s="1">
        <v>0</v>
      </c>
      <c r="MB1077" s="1">
        <v>0</v>
      </c>
      <c r="MC1077" s="1">
        <v>1</v>
      </c>
    </row>
    <row r="1078" spans="1:341">
      <c r="A1078" s="1">
        <v>2017</v>
      </c>
      <c r="B1078" s="1" t="s">
        <v>1160</v>
      </c>
      <c r="C1078" s="1">
        <v>1</v>
      </c>
      <c r="D1078" s="1">
        <v>0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2</v>
      </c>
      <c r="L1078" s="1">
        <v>2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5</v>
      </c>
      <c r="X1078" s="1">
        <v>5</v>
      </c>
      <c r="Y1078" s="1">
        <v>5</v>
      </c>
      <c r="Z1078" s="1">
        <v>5</v>
      </c>
      <c r="AA1078" s="1">
        <v>5</v>
      </c>
      <c r="AB1078" s="1">
        <v>5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2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1</v>
      </c>
      <c r="BG1078" s="1">
        <v>1</v>
      </c>
      <c r="BH1078" s="1">
        <v>0</v>
      </c>
      <c r="BI1078" s="1">
        <v>0</v>
      </c>
      <c r="BJ1078" s="1">
        <v>1</v>
      </c>
      <c r="BK1078" s="1">
        <v>0</v>
      </c>
      <c r="BL1078" s="1">
        <v>0</v>
      </c>
      <c r="BM1078" s="1">
        <v>1</v>
      </c>
      <c r="BN1078" s="1">
        <v>0</v>
      </c>
      <c r="BO1078" s="1">
        <v>1</v>
      </c>
      <c r="BP1078" s="1">
        <v>0</v>
      </c>
      <c r="BQ1078" s="1">
        <v>1</v>
      </c>
      <c r="BR1078" s="1">
        <v>1</v>
      </c>
      <c r="BS1078" s="1">
        <v>1</v>
      </c>
      <c r="BT1078" s="1">
        <v>3</v>
      </c>
      <c r="BU1078" s="1">
        <v>1</v>
      </c>
      <c r="BV1078" s="1">
        <v>1</v>
      </c>
      <c r="BW1078" s="1">
        <v>0</v>
      </c>
      <c r="BX1078" s="1">
        <v>0</v>
      </c>
      <c r="BY1078" s="1">
        <v>1</v>
      </c>
      <c r="BZ1078" s="1">
        <v>0</v>
      </c>
      <c r="CA1078" s="1">
        <v>1</v>
      </c>
      <c r="CB1078" s="1">
        <v>1</v>
      </c>
      <c r="CC1078" s="1">
        <v>1</v>
      </c>
      <c r="CD1078" s="1">
        <v>0</v>
      </c>
      <c r="CE1078" s="1">
        <v>1</v>
      </c>
      <c r="CF1078" s="1">
        <v>0</v>
      </c>
      <c r="CG1078" s="1">
        <v>0</v>
      </c>
      <c r="CH1078" s="1">
        <v>0</v>
      </c>
      <c r="CI1078" s="1">
        <v>0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1</v>
      </c>
      <c r="CW1078" s="1">
        <v>1</v>
      </c>
      <c r="CX1078" s="1">
        <v>0</v>
      </c>
      <c r="CY1078" s="1">
        <v>1</v>
      </c>
      <c r="CZ1078" s="1">
        <v>0</v>
      </c>
      <c r="DA1078" s="1">
        <v>0</v>
      </c>
      <c r="DB1078" s="1">
        <v>1</v>
      </c>
      <c r="DC1078" s="1">
        <v>1</v>
      </c>
      <c r="DD1078" s="1">
        <v>1</v>
      </c>
      <c r="DE1078" s="1">
        <v>2</v>
      </c>
      <c r="DF1078" s="1">
        <v>1</v>
      </c>
      <c r="DG1078" s="1">
        <v>0</v>
      </c>
      <c r="DH1078" s="1">
        <v>1</v>
      </c>
      <c r="DI1078" s="1">
        <v>1</v>
      </c>
      <c r="DJ1078" s="1">
        <v>0</v>
      </c>
      <c r="DK1078" s="1">
        <v>1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12</v>
      </c>
      <c r="DS1078" s="1">
        <v>0</v>
      </c>
      <c r="DT1078" s="1">
        <v>12</v>
      </c>
      <c r="DU1078" s="1">
        <v>12</v>
      </c>
      <c r="DV1078" s="1">
        <v>12</v>
      </c>
      <c r="DW1078" s="1">
        <v>2</v>
      </c>
      <c r="DX1078" s="1">
        <v>0</v>
      </c>
      <c r="DY1078" s="1">
        <v>2</v>
      </c>
      <c r="DZ1078" s="1">
        <v>1</v>
      </c>
      <c r="EA1078" s="1">
        <v>1</v>
      </c>
      <c r="EB1078" s="1">
        <v>0</v>
      </c>
      <c r="EC1078" s="1">
        <v>0</v>
      </c>
      <c r="ED1078" s="1">
        <v>0</v>
      </c>
      <c r="EE1078" s="1">
        <v>2</v>
      </c>
      <c r="EF1078" s="1">
        <v>0</v>
      </c>
      <c r="EG1078" s="1">
        <v>0</v>
      </c>
      <c r="EH1078" s="1">
        <v>0</v>
      </c>
      <c r="EI1078" s="1">
        <v>0</v>
      </c>
      <c r="EJ1078" s="1">
        <v>6</v>
      </c>
      <c r="EK1078" s="1">
        <v>4</v>
      </c>
      <c r="EL1078" s="1">
        <v>2</v>
      </c>
      <c r="EM1078" s="1">
        <v>12</v>
      </c>
      <c r="EN1078" s="1">
        <v>12</v>
      </c>
      <c r="EO1078" s="1">
        <v>0</v>
      </c>
      <c r="EP1078" s="1">
        <v>0</v>
      </c>
      <c r="EQ1078" s="1">
        <v>0</v>
      </c>
      <c r="ER1078" s="1">
        <v>1</v>
      </c>
      <c r="ES1078" s="1">
        <v>1</v>
      </c>
      <c r="ET1078" s="1">
        <v>0</v>
      </c>
      <c r="EU1078" s="1">
        <v>1</v>
      </c>
      <c r="EV1078" s="1">
        <v>0</v>
      </c>
      <c r="EW1078" s="1">
        <v>0</v>
      </c>
      <c r="EX1078" s="1">
        <v>0</v>
      </c>
      <c r="EY1078" s="1">
        <v>1</v>
      </c>
      <c r="EZ1078" s="1">
        <v>0</v>
      </c>
      <c r="FA1078" s="1">
        <v>1</v>
      </c>
      <c r="FB1078" s="1">
        <v>1</v>
      </c>
      <c r="FC1078" s="1">
        <v>1</v>
      </c>
      <c r="FD1078" s="1">
        <v>0</v>
      </c>
      <c r="FE1078" s="1">
        <v>1</v>
      </c>
      <c r="FF1078" s="1">
        <v>0</v>
      </c>
      <c r="FG1078" s="1">
        <v>1</v>
      </c>
      <c r="FH1078" s="1">
        <v>0</v>
      </c>
      <c r="FI1078" s="1">
        <v>0</v>
      </c>
      <c r="FJ1078" s="1">
        <v>1</v>
      </c>
      <c r="FK1078" s="1">
        <v>0</v>
      </c>
      <c r="FL1078" s="1">
        <v>1</v>
      </c>
      <c r="FM1078" s="1">
        <v>3</v>
      </c>
      <c r="FN1078" s="1">
        <v>1</v>
      </c>
      <c r="FO1078" s="1">
        <v>0</v>
      </c>
      <c r="FP1078" s="1">
        <v>0</v>
      </c>
      <c r="FQ1078" s="1">
        <v>0</v>
      </c>
      <c r="FR1078" s="1">
        <v>13</v>
      </c>
      <c r="FS1078" s="1">
        <v>0</v>
      </c>
      <c r="FT1078" s="1">
        <v>0</v>
      </c>
      <c r="FU1078" s="1">
        <v>0</v>
      </c>
      <c r="FV1078" s="1">
        <v>2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1</v>
      </c>
      <c r="GD1078" s="1">
        <v>1</v>
      </c>
      <c r="GE1078" s="1">
        <v>1</v>
      </c>
      <c r="GF1078" s="1">
        <v>3</v>
      </c>
      <c r="GG1078" s="1">
        <v>1</v>
      </c>
      <c r="GH1078" s="1">
        <v>1</v>
      </c>
      <c r="GI1078" s="1">
        <v>1</v>
      </c>
      <c r="GJ1078" s="1">
        <v>1</v>
      </c>
      <c r="GK1078" s="1">
        <v>1</v>
      </c>
      <c r="GL1078" s="1">
        <v>1</v>
      </c>
      <c r="GM1078" s="1">
        <v>0</v>
      </c>
      <c r="GN1078" s="1">
        <v>0</v>
      </c>
      <c r="GO1078" s="1">
        <v>1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1</v>
      </c>
      <c r="HP1078" s="1">
        <v>1</v>
      </c>
      <c r="HQ1078" s="1">
        <v>0</v>
      </c>
      <c r="HR1078" s="1">
        <v>0</v>
      </c>
      <c r="HS1078" s="1">
        <v>2</v>
      </c>
      <c r="HT1078" s="1">
        <v>2</v>
      </c>
      <c r="HU1078" s="1">
        <v>2</v>
      </c>
      <c r="HV1078" s="1">
        <v>6</v>
      </c>
      <c r="HW1078" s="1">
        <v>2</v>
      </c>
      <c r="HX1078" s="1">
        <v>2</v>
      </c>
      <c r="HY1078" s="1">
        <v>2</v>
      </c>
      <c r="HZ1078" s="1">
        <v>2</v>
      </c>
      <c r="IA1078" s="1">
        <v>2</v>
      </c>
      <c r="IB1078" s="1">
        <v>2</v>
      </c>
      <c r="IC1078" s="1">
        <v>2</v>
      </c>
      <c r="ID1078" s="1">
        <v>0</v>
      </c>
      <c r="IE1078" s="1">
        <v>0</v>
      </c>
      <c r="IF1078" s="1">
        <v>1</v>
      </c>
      <c r="IG1078" s="1">
        <v>1</v>
      </c>
      <c r="IH1078" s="1">
        <v>1</v>
      </c>
      <c r="II1078" s="1">
        <v>1</v>
      </c>
      <c r="IJ1078" s="1">
        <v>1</v>
      </c>
      <c r="IK1078" s="1">
        <v>1</v>
      </c>
      <c r="IL1078" s="1">
        <v>1</v>
      </c>
      <c r="IM1078" s="1">
        <v>1</v>
      </c>
      <c r="IN1078" s="1">
        <v>1</v>
      </c>
      <c r="IO1078" s="1">
        <v>1</v>
      </c>
      <c r="IP1078" s="1">
        <v>0</v>
      </c>
      <c r="IQ1078" s="1">
        <v>0</v>
      </c>
      <c r="IR1078" s="1">
        <v>0</v>
      </c>
      <c r="IS1078" s="1">
        <v>1</v>
      </c>
      <c r="IT1078" s="1">
        <v>1</v>
      </c>
      <c r="IU1078" s="1">
        <v>1</v>
      </c>
      <c r="IV1078" s="1">
        <v>3</v>
      </c>
      <c r="IW1078" s="1">
        <v>1</v>
      </c>
      <c r="IX1078" s="1">
        <v>1</v>
      </c>
      <c r="IY1078" s="1">
        <v>1</v>
      </c>
      <c r="IZ1078" s="1">
        <v>1</v>
      </c>
      <c r="JA1078" s="1">
        <v>1</v>
      </c>
      <c r="JB1078" s="1">
        <v>1</v>
      </c>
      <c r="JC1078" s="1">
        <v>0</v>
      </c>
      <c r="JD1078" s="1">
        <v>0</v>
      </c>
      <c r="JE1078" s="1">
        <v>0</v>
      </c>
      <c r="JF1078" s="1">
        <v>0</v>
      </c>
      <c r="JG1078" s="1">
        <v>0</v>
      </c>
      <c r="JH1078" s="1">
        <v>0</v>
      </c>
      <c r="JI1078" s="1">
        <v>0</v>
      </c>
      <c r="JJ1078" s="1">
        <v>0</v>
      </c>
      <c r="JK1078" s="1">
        <v>0</v>
      </c>
      <c r="JL1078" s="1">
        <v>0</v>
      </c>
      <c r="JM1078" s="1">
        <v>0</v>
      </c>
      <c r="JN1078" s="1">
        <v>0</v>
      </c>
      <c r="JO1078" s="1">
        <v>0</v>
      </c>
      <c r="JP1078" s="1">
        <v>0</v>
      </c>
      <c r="JQ1078" s="1">
        <v>0</v>
      </c>
      <c r="JR1078" s="1">
        <v>0</v>
      </c>
      <c r="JS1078" s="1">
        <v>0</v>
      </c>
      <c r="JT1078" s="1">
        <v>0</v>
      </c>
      <c r="JU1078" s="1">
        <v>0</v>
      </c>
      <c r="JV1078" s="1">
        <v>0</v>
      </c>
      <c r="JW1078" s="1">
        <v>0</v>
      </c>
      <c r="JX1078" s="1">
        <v>0</v>
      </c>
      <c r="JY1078" s="1">
        <v>0</v>
      </c>
      <c r="JZ1078" s="1">
        <v>0</v>
      </c>
      <c r="KA1078" s="1">
        <v>0</v>
      </c>
      <c r="KB1078" s="1">
        <v>0</v>
      </c>
      <c r="KC1078" s="1">
        <v>0</v>
      </c>
      <c r="KD1078" s="1">
        <v>0</v>
      </c>
      <c r="KE1078" s="1">
        <v>0</v>
      </c>
      <c r="KF1078" s="1">
        <v>0</v>
      </c>
      <c r="KG1078" s="1">
        <v>0</v>
      </c>
      <c r="KH1078" s="1">
        <v>0</v>
      </c>
      <c r="KI1078" s="1">
        <v>0</v>
      </c>
      <c r="KJ1078" s="1">
        <v>0</v>
      </c>
      <c r="KK1078" s="1">
        <v>0</v>
      </c>
      <c r="KL1078" s="1">
        <v>0</v>
      </c>
      <c r="KM1078" s="1">
        <v>0</v>
      </c>
      <c r="KN1078" s="1">
        <v>0</v>
      </c>
      <c r="KO1078" s="1">
        <v>0</v>
      </c>
      <c r="KP1078" s="1">
        <v>0</v>
      </c>
      <c r="KQ1078" s="1">
        <v>0</v>
      </c>
      <c r="KR1078" s="1">
        <v>0</v>
      </c>
      <c r="KS1078" s="1">
        <v>0</v>
      </c>
      <c r="KT1078" s="1">
        <v>0</v>
      </c>
      <c r="KU1078" s="1">
        <v>0</v>
      </c>
      <c r="KV1078" s="1">
        <v>0</v>
      </c>
      <c r="KW1078" s="1">
        <v>0</v>
      </c>
      <c r="KX1078" s="1">
        <v>0</v>
      </c>
      <c r="KY1078" s="1">
        <v>0</v>
      </c>
      <c r="KZ1078" s="1">
        <v>0</v>
      </c>
      <c r="LA1078" s="1">
        <v>0</v>
      </c>
      <c r="LB1078" s="1">
        <v>0</v>
      </c>
      <c r="LC1078" s="1">
        <v>0</v>
      </c>
      <c r="LD1078" s="1">
        <v>0</v>
      </c>
      <c r="LE1078" s="1">
        <v>0</v>
      </c>
      <c r="LF1078" s="1">
        <v>0</v>
      </c>
      <c r="LG1078" s="1">
        <v>0</v>
      </c>
      <c r="LH1078" s="1">
        <v>0</v>
      </c>
      <c r="LI1078" s="1">
        <v>0</v>
      </c>
      <c r="LJ1078" s="1">
        <v>0</v>
      </c>
      <c r="LK1078" s="1">
        <v>0</v>
      </c>
      <c r="LL1078" s="1">
        <v>0</v>
      </c>
      <c r="LM1078" s="1">
        <v>0</v>
      </c>
      <c r="LN1078" s="1">
        <v>0</v>
      </c>
      <c r="LO1078" s="1">
        <v>0</v>
      </c>
      <c r="LP1078" s="1">
        <v>0</v>
      </c>
      <c r="LQ1078" s="1">
        <v>0</v>
      </c>
      <c r="LR1078" s="1">
        <v>0</v>
      </c>
      <c r="LS1078" s="1">
        <v>0</v>
      </c>
      <c r="LT1078" s="1">
        <v>0</v>
      </c>
      <c r="LU1078" s="1">
        <v>0</v>
      </c>
      <c r="LV1078" s="1">
        <v>0</v>
      </c>
      <c r="LW1078" s="1">
        <v>0</v>
      </c>
      <c r="LX1078" s="1">
        <v>0</v>
      </c>
      <c r="LY1078" s="1">
        <v>0</v>
      </c>
      <c r="LZ1078" s="1">
        <v>0</v>
      </c>
      <c r="MA1078" s="1">
        <v>0</v>
      </c>
      <c r="MB1078" s="1">
        <v>0</v>
      </c>
      <c r="MC1078" s="1">
        <v>1</v>
      </c>
    </row>
    <row r="1079" spans="1:341">
      <c r="A1079" s="1">
        <v>2017</v>
      </c>
      <c r="B1079" s="1" t="s">
        <v>1161</v>
      </c>
      <c r="C1079" s="1">
        <v>1</v>
      </c>
      <c r="D1079" s="1">
        <v>0</v>
      </c>
      <c r="E1079" s="1">
        <v>1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2</v>
      </c>
      <c r="L1079" s="1">
        <v>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5</v>
      </c>
      <c r="X1079" s="1">
        <v>5</v>
      </c>
      <c r="Y1079" s="1">
        <v>5</v>
      </c>
      <c r="Z1079" s="1">
        <v>5</v>
      </c>
      <c r="AA1079" s="1">
        <v>5</v>
      </c>
      <c r="AB1079" s="1">
        <v>5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2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1</v>
      </c>
      <c r="BG1079" s="1">
        <v>1</v>
      </c>
      <c r="BH1079" s="1">
        <v>0</v>
      </c>
      <c r="BI1079" s="1">
        <v>0</v>
      </c>
      <c r="BJ1079" s="1">
        <v>1</v>
      </c>
      <c r="BK1079" s="1">
        <v>0</v>
      </c>
      <c r="BL1079" s="1">
        <v>0</v>
      </c>
      <c r="BM1079" s="1">
        <v>1</v>
      </c>
      <c r="BN1079" s="1">
        <v>0</v>
      </c>
      <c r="BO1079" s="1">
        <v>1</v>
      </c>
      <c r="BP1079" s="1">
        <v>0</v>
      </c>
      <c r="BQ1079" s="1">
        <v>1</v>
      </c>
      <c r="BR1079" s="1">
        <v>1</v>
      </c>
      <c r="BS1079" s="1">
        <v>1</v>
      </c>
      <c r="BT1079" s="1">
        <v>3</v>
      </c>
      <c r="BU1079" s="1">
        <v>1</v>
      </c>
      <c r="BV1079" s="1">
        <v>1</v>
      </c>
      <c r="BW1079" s="1">
        <v>0</v>
      </c>
      <c r="BX1079" s="1">
        <v>0</v>
      </c>
      <c r="BY1079" s="1">
        <v>1</v>
      </c>
      <c r="BZ1079" s="1">
        <v>0</v>
      </c>
      <c r="CA1079" s="1">
        <v>1</v>
      </c>
      <c r="CB1079" s="1">
        <v>1</v>
      </c>
      <c r="CC1079" s="1">
        <v>1</v>
      </c>
      <c r="CD1079" s="1">
        <v>0</v>
      </c>
      <c r="CE1079" s="1">
        <v>1</v>
      </c>
      <c r="CF1079" s="1">
        <v>0</v>
      </c>
      <c r="CG1079" s="1">
        <v>0</v>
      </c>
      <c r="CH1079" s="1">
        <v>0</v>
      </c>
      <c r="CI1079" s="1">
        <v>0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1</v>
      </c>
      <c r="CW1079" s="1">
        <v>1</v>
      </c>
      <c r="CX1079" s="1">
        <v>0</v>
      </c>
      <c r="CY1079" s="1">
        <v>1</v>
      </c>
      <c r="CZ1079" s="1">
        <v>0</v>
      </c>
      <c r="DA1079" s="1">
        <v>0</v>
      </c>
      <c r="DB1079" s="1">
        <v>1</v>
      </c>
      <c r="DC1079" s="1">
        <v>1</v>
      </c>
      <c r="DD1079" s="1">
        <v>1</v>
      </c>
      <c r="DE1079" s="1">
        <v>2</v>
      </c>
      <c r="DF1079" s="1">
        <v>1</v>
      </c>
      <c r="DG1079" s="1">
        <v>0</v>
      </c>
      <c r="DH1079" s="1">
        <v>1</v>
      </c>
      <c r="DI1079" s="1">
        <v>1</v>
      </c>
      <c r="DJ1079" s="1">
        <v>0</v>
      </c>
      <c r="DK1079" s="1">
        <v>1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12</v>
      </c>
      <c r="DS1079" s="1">
        <v>0</v>
      </c>
      <c r="DT1079" s="1">
        <v>12</v>
      </c>
      <c r="DU1079" s="1">
        <v>12</v>
      </c>
      <c r="DV1079" s="1">
        <v>12</v>
      </c>
      <c r="DW1079" s="1">
        <v>2</v>
      </c>
      <c r="DX1079" s="1">
        <v>0</v>
      </c>
      <c r="DY1079" s="1">
        <v>2</v>
      </c>
      <c r="DZ1079" s="1">
        <v>1</v>
      </c>
      <c r="EA1079" s="1">
        <v>1</v>
      </c>
      <c r="EB1079" s="1">
        <v>0</v>
      </c>
      <c r="EC1079" s="1">
        <v>0</v>
      </c>
      <c r="ED1079" s="1">
        <v>0</v>
      </c>
      <c r="EE1079" s="1">
        <v>2</v>
      </c>
      <c r="EF1079" s="1">
        <v>0</v>
      </c>
      <c r="EG1079" s="1">
        <v>0</v>
      </c>
      <c r="EH1079" s="1">
        <v>0</v>
      </c>
      <c r="EI1079" s="1">
        <v>0</v>
      </c>
      <c r="EJ1079" s="1">
        <v>6</v>
      </c>
      <c r="EK1079" s="1">
        <v>4</v>
      </c>
      <c r="EL1079" s="1">
        <v>2</v>
      </c>
      <c r="EM1079" s="1">
        <v>12</v>
      </c>
      <c r="EN1079" s="1">
        <v>12</v>
      </c>
      <c r="EO1079" s="1">
        <v>0</v>
      </c>
      <c r="EP1079" s="1">
        <v>0</v>
      </c>
      <c r="EQ1079" s="1">
        <v>0</v>
      </c>
      <c r="ER1079" s="1">
        <v>1</v>
      </c>
      <c r="ES1079" s="1">
        <v>1</v>
      </c>
      <c r="ET1079" s="1">
        <v>0</v>
      </c>
      <c r="EU1079" s="1">
        <v>1</v>
      </c>
      <c r="EV1079" s="1">
        <v>0</v>
      </c>
      <c r="EW1079" s="1">
        <v>0</v>
      </c>
      <c r="EX1079" s="1">
        <v>0</v>
      </c>
      <c r="EY1079" s="1">
        <v>1</v>
      </c>
      <c r="EZ1079" s="1">
        <v>0</v>
      </c>
      <c r="FA1079" s="1">
        <v>1</v>
      </c>
      <c r="FB1079" s="1">
        <v>1</v>
      </c>
      <c r="FC1079" s="1">
        <v>1</v>
      </c>
      <c r="FD1079" s="1">
        <v>0</v>
      </c>
      <c r="FE1079" s="1">
        <v>1</v>
      </c>
      <c r="FF1079" s="1">
        <v>0</v>
      </c>
      <c r="FG1079" s="1">
        <v>1</v>
      </c>
      <c r="FH1079" s="1">
        <v>0</v>
      </c>
      <c r="FI1079" s="1">
        <v>0</v>
      </c>
      <c r="FJ1079" s="1">
        <v>1</v>
      </c>
      <c r="FK1079" s="1">
        <v>0</v>
      </c>
      <c r="FL1079" s="1">
        <v>1</v>
      </c>
      <c r="FM1079" s="1">
        <v>3</v>
      </c>
      <c r="FN1079" s="1">
        <v>1</v>
      </c>
      <c r="FO1079" s="1">
        <v>0</v>
      </c>
      <c r="FP1079" s="1">
        <v>0</v>
      </c>
      <c r="FQ1079" s="1">
        <v>0</v>
      </c>
      <c r="FR1079" s="1">
        <v>13</v>
      </c>
      <c r="FS1079" s="1">
        <v>0</v>
      </c>
      <c r="FT1079" s="1">
        <v>0</v>
      </c>
      <c r="FU1079" s="1">
        <v>0</v>
      </c>
      <c r="FV1079" s="1">
        <v>2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1</v>
      </c>
      <c r="GD1079" s="1">
        <v>1</v>
      </c>
      <c r="GE1079" s="1">
        <v>1</v>
      </c>
      <c r="GF1079" s="1">
        <v>3</v>
      </c>
      <c r="GG1079" s="1">
        <v>1</v>
      </c>
      <c r="GH1079" s="1">
        <v>1</v>
      </c>
      <c r="GI1079" s="1">
        <v>1</v>
      </c>
      <c r="GJ1079" s="1">
        <v>1</v>
      </c>
      <c r="GK1079" s="1">
        <v>1</v>
      </c>
      <c r="GL1079" s="1">
        <v>1</v>
      </c>
      <c r="GM1079" s="1">
        <v>0</v>
      </c>
      <c r="GN1079" s="1">
        <v>0</v>
      </c>
      <c r="GO1079" s="1">
        <v>1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1</v>
      </c>
      <c r="HP1079" s="1">
        <v>1</v>
      </c>
      <c r="HQ1079" s="1">
        <v>0</v>
      </c>
      <c r="HR1079" s="1">
        <v>0</v>
      </c>
      <c r="HS1079" s="1">
        <v>2</v>
      </c>
      <c r="HT1079" s="1">
        <v>2</v>
      </c>
      <c r="HU1079" s="1">
        <v>2</v>
      </c>
      <c r="HV1079" s="1">
        <v>6</v>
      </c>
      <c r="HW1079" s="1">
        <v>2</v>
      </c>
      <c r="HX1079" s="1">
        <v>2</v>
      </c>
      <c r="HY1079" s="1">
        <v>2</v>
      </c>
      <c r="HZ1079" s="1">
        <v>2</v>
      </c>
      <c r="IA1079" s="1">
        <v>2</v>
      </c>
      <c r="IB1079" s="1">
        <v>2</v>
      </c>
      <c r="IC1079" s="1">
        <v>2</v>
      </c>
      <c r="ID1079" s="1">
        <v>0</v>
      </c>
      <c r="IE1079" s="1">
        <v>0</v>
      </c>
      <c r="IF1079" s="1">
        <v>1</v>
      </c>
      <c r="IG1079" s="1">
        <v>1</v>
      </c>
      <c r="IH1079" s="1">
        <v>1</v>
      </c>
      <c r="II1079" s="1">
        <v>1</v>
      </c>
      <c r="IJ1079" s="1">
        <v>1</v>
      </c>
      <c r="IK1079" s="1">
        <v>1</v>
      </c>
      <c r="IL1079" s="1">
        <v>1</v>
      </c>
      <c r="IM1079" s="1">
        <v>1</v>
      </c>
      <c r="IN1079" s="1">
        <v>1</v>
      </c>
      <c r="IO1079" s="1">
        <v>1</v>
      </c>
      <c r="IP1079" s="1">
        <v>0</v>
      </c>
      <c r="IQ1079" s="1">
        <v>0</v>
      </c>
      <c r="IR1079" s="1">
        <v>0</v>
      </c>
      <c r="IS1079" s="1">
        <v>1</v>
      </c>
      <c r="IT1079" s="1">
        <v>1</v>
      </c>
      <c r="IU1079" s="1">
        <v>1</v>
      </c>
      <c r="IV1079" s="1">
        <v>3</v>
      </c>
      <c r="IW1079" s="1">
        <v>1</v>
      </c>
      <c r="IX1079" s="1">
        <v>1</v>
      </c>
      <c r="IY1079" s="1">
        <v>1</v>
      </c>
      <c r="IZ1079" s="1">
        <v>1</v>
      </c>
      <c r="JA1079" s="1">
        <v>1</v>
      </c>
      <c r="JB1079" s="1">
        <v>1</v>
      </c>
      <c r="JC1079" s="1">
        <v>0</v>
      </c>
      <c r="JD1079" s="1">
        <v>0</v>
      </c>
      <c r="JE1079" s="1">
        <v>0</v>
      </c>
      <c r="JF1079" s="1">
        <v>0</v>
      </c>
      <c r="JG1079" s="1">
        <v>0</v>
      </c>
      <c r="JH1079" s="1">
        <v>0</v>
      </c>
      <c r="JI1079" s="1">
        <v>0</v>
      </c>
      <c r="JJ1079" s="1">
        <v>0</v>
      </c>
      <c r="JK1079" s="1">
        <v>0</v>
      </c>
      <c r="JL1079" s="1">
        <v>0</v>
      </c>
      <c r="JM1079" s="1">
        <v>0</v>
      </c>
      <c r="JN1079" s="1">
        <v>0</v>
      </c>
      <c r="JO1079" s="1">
        <v>0</v>
      </c>
      <c r="JP1079" s="1">
        <v>0</v>
      </c>
      <c r="JQ1079" s="1">
        <v>0</v>
      </c>
      <c r="JR1079" s="1">
        <v>0</v>
      </c>
      <c r="JS1079" s="1">
        <v>0</v>
      </c>
      <c r="JT1079" s="1">
        <v>0</v>
      </c>
      <c r="JU1079" s="1">
        <v>0</v>
      </c>
      <c r="JV1079" s="1">
        <v>0</v>
      </c>
      <c r="JW1079" s="1">
        <v>0</v>
      </c>
      <c r="JX1079" s="1">
        <v>0</v>
      </c>
      <c r="JY1079" s="1">
        <v>0</v>
      </c>
      <c r="JZ1079" s="1">
        <v>0</v>
      </c>
      <c r="KA1079" s="1">
        <v>0</v>
      </c>
      <c r="KB1079" s="1">
        <v>0</v>
      </c>
      <c r="KC1079" s="1">
        <v>0</v>
      </c>
      <c r="KD1079" s="1">
        <v>0</v>
      </c>
      <c r="KE1079" s="1">
        <v>0</v>
      </c>
      <c r="KF1079" s="1">
        <v>0</v>
      </c>
      <c r="KG1079" s="1">
        <v>0</v>
      </c>
      <c r="KH1079" s="1">
        <v>0</v>
      </c>
      <c r="KI1079" s="1">
        <v>0</v>
      </c>
      <c r="KJ1079" s="1">
        <v>0</v>
      </c>
      <c r="KK1079" s="1">
        <v>0</v>
      </c>
      <c r="KL1079" s="1">
        <v>0</v>
      </c>
      <c r="KM1079" s="1">
        <v>0</v>
      </c>
      <c r="KN1079" s="1">
        <v>0</v>
      </c>
      <c r="KO1079" s="1">
        <v>0</v>
      </c>
      <c r="KP1079" s="1">
        <v>0</v>
      </c>
      <c r="KQ1079" s="1">
        <v>0</v>
      </c>
      <c r="KR1079" s="1">
        <v>0</v>
      </c>
      <c r="KS1079" s="1">
        <v>0</v>
      </c>
      <c r="KT1079" s="1">
        <v>0</v>
      </c>
      <c r="KU1079" s="1">
        <v>0</v>
      </c>
      <c r="KV1079" s="1">
        <v>0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0</v>
      </c>
      <c r="LC1079" s="1">
        <v>0</v>
      </c>
      <c r="LD1079" s="1">
        <v>0</v>
      </c>
      <c r="LE1079" s="1">
        <v>0</v>
      </c>
      <c r="LF1079" s="1">
        <v>0</v>
      </c>
      <c r="LG1079" s="1">
        <v>0</v>
      </c>
      <c r="LH1079" s="1">
        <v>0</v>
      </c>
      <c r="LI1079" s="1">
        <v>0</v>
      </c>
      <c r="LJ1079" s="1">
        <v>0</v>
      </c>
      <c r="LK1079" s="1">
        <v>0</v>
      </c>
      <c r="LL1079" s="1">
        <v>0</v>
      </c>
      <c r="LM1079" s="1">
        <v>0</v>
      </c>
      <c r="LN1079" s="1">
        <v>0</v>
      </c>
      <c r="LO1079" s="1">
        <v>0</v>
      </c>
      <c r="LP1079" s="1">
        <v>0</v>
      </c>
      <c r="LQ1079" s="1">
        <v>0</v>
      </c>
      <c r="LR1079" s="1">
        <v>0</v>
      </c>
      <c r="LS1079" s="1">
        <v>0</v>
      </c>
      <c r="LT1079" s="1">
        <v>0</v>
      </c>
      <c r="LU1079" s="1">
        <v>0</v>
      </c>
      <c r="LV1079" s="1">
        <v>0</v>
      </c>
      <c r="LW1079" s="1">
        <v>0</v>
      </c>
      <c r="LX1079" s="1">
        <v>0</v>
      </c>
      <c r="LY1079" s="1">
        <v>0</v>
      </c>
      <c r="LZ1079" s="1">
        <v>0</v>
      </c>
      <c r="MA1079" s="1">
        <v>0</v>
      </c>
      <c r="MB1079" s="1">
        <v>0</v>
      </c>
      <c r="MC1079" s="1">
        <v>1</v>
      </c>
    </row>
    <row r="1080" spans="1:341">
      <c r="A1080" s="1">
        <v>2018</v>
      </c>
      <c r="B1080" s="1" t="s">
        <v>1162</v>
      </c>
      <c r="C1080" s="1">
        <v>1</v>
      </c>
      <c r="D1080" s="1">
        <v>0</v>
      </c>
      <c r="E1080" s="1">
        <v>1</v>
      </c>
      <c r="F1080" s="1">
        <v>1</v>
      </c>
      <c r="G1080" s="1">
        <v>1</v>
      </c>
      <c r="H1080" s="1">
        <v>1</v>
      </c>
      <c r="I1080" s="1">
        <v>1</v>
      </c>
      <c r="J1080" s="1">
        <v>1</v>
      </c>
      <c r="K1080" s="1">
        <v>2</v>
      </c>
      <c r="L1080" s="1">
        <v>2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1</v>
      </c>
      <c r="Z1080" s="1">
        <v>1</v>
      </c>
      <c r="AA1080" s="1">
        <v>1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2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1</v>
      </c>
      <c r="BN1080" s="1">
        <v>0</v>
      </c>
      <c r="BO1080" s="1">
        <v>1</v>
      </c>
      <c r="BP1080" s="1">
        <v>0</v>
      </c>
      <c r="BQ1080" s="1">
        <v>1</v>
      </c>
      <c r="BR1080" s="1">
        <v>1</v>
      </c>
      <c r="BS1080" s="1">
        <v>1</v>
      </c>
      <c r="BT1080" s="1">
        <v>3</v>
      </c>
      <c r="BU1080" s="1">
        <v>1</v>
      </c>
      <c r="BV1080" s="1">
        <v>1</v>
      </c>
      <c r="BW1080" s="1">
        <v>0</v>
      </c>
      <c r="BX1080" s="1">
        <v>0</v>
      </c>
      <c r="BY1080" s="1">
        <v>1</v>
      </c>
      <c r="BZ1080" s="1">
        <v>0</v>
      </c>
      <c r="CA1080" s="1">
        <v>1</v>
      </c>
      <c r="CB1080" s="1">
        <v>1</v>
      </c>
      <c r="CC1080" s="1">
        <v>1</v>
      </c>
      <c r="CD1080" s="1">
        <v>0</v>
      </c>
      <c r="CE1080" s="1">
        <v>8</v>
      </c>
      <c r="CF1080" s="1">
        <v>0</v>
      </c>
      <c r="CG1080" s="1">
        <v>0</v>
      </c>
      <c r="CH1080" s="1">
        <v>0</v>
      </c>
      <c r="CI1080" s="1">
        <v>0</v>
      </c>
      <c r="CJ1080" s="1">
        <v>8</v>
      </c>
      <c r="CK1080" s="1">
        <v>8</v>
      </c>
      <c r="CL1080" s="1">
        <v>8</v>
      </c>
      <c r="CM1080" s="1">
        <v>8</v>
      </c>
      <c r="CN1080" s="1">
        <v>8</v>
      </c>
      <c r="CO1080" s="1">
        <v>0</v>
      </c>
      <c r="CP1080" s="1">
        <v>1</v>
      </c>
      <c r="CQ1080" s="1">
        <v>3</v>
      </c>
      <c r="CR1080" s="1">
        <v>3</v>
      </c>
      <c r="CS1080" s="1">
        <v>3</v>
      </c>
      <c r="CT1080" s="1">
        <v>3</v>
      </c>
      <c r="CU1080" s="1">
        <v>0</v>
      </c>
      <c r="CV1080" s="1">
        <v>1</v>
      </c>
      <c r="CW1080" s="1">
        <v>1</v>
      </c>
      <c r="CX1080" s="1">
        <v>0</v>
      </c>
      <c r="CY1080" s="1">
        <v>2</v>
      </c>
      <c r="CZ1080" s="1">
        <v>0</v>
      </c>
      <c r="DA1080" s="1">
        <v>0</v>
      </c>
      <c r="DB1080" s="1">
        <v>2</v>
      </c>
      <c r="DC1080" s="1">
        <v>2</v>
      </c>
      <c r="DD1080" s="1">
        <v>2</v>
      </c>
      <c r="DE1080" s="1">
        <v>4</v>
      </c>
      <c r="DF1080" s="1">
        <v>2</v>
      </c>
      <c r="DG1080" s="1">
        <v>0</v>
      </c>
      <c r="DH1080" s="1">
        <v>2</v>
      </c>
      <c r="DI1080" s="1">
        <v>2</v>
      </c>
      <c r="DJ1080" s="1">
        <v>0</v>
      </c>
      <c r="DK1080" s="1">
        <v>2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37</v>
      </c>
      <c r="DS1080" s="1">
        <v>0</v>
      </c>
      <c r="DT1080" s="1">
        <v>37</v>
      </c>
      <c r="DU1080" s="1">
        <v>37</v>
      </c>
      <c r="DV1080" s="1">
        <v>37</v>
      </c>
      <c r="DW1080" s="1">
        <v>1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12</v>
      </c>
      <c r="ED1080" s="1">
        <v>12</v>
      </c>
      <c r="EE1080" s="1">
        <v>1</v>
      </c>
      <c r="EF1080" s="1">
        <v>0</v>
      </c>
      <c r="EG1080" s="1">
        <v>0</v>
      </c>
      <c r="EH1080" s="1">
        <v>0</v>
      </c>
      <c r="EI1080" s="1">
        <v>0</v>
      </c>
      <c r="EJ1080" s="1">
        <v>33</v>
      </c>
      <c r="EK1080" s="1">
        <v>1</v>
      </c>
      <c r="EL1080" s="1">
        <v>32</v>
      </c>
      <c r="EM1080" s="1">
        <v>37</v>
      </c>
      <c r="EN1080" s="1">
        <v>37</v>
      </c>
      <c r="EO1080" s="1">
        <v>0</v>
      </c>
      <c r="EP1080" s="1">
        <v>0</v>
      </c>
      <c r="EQ1080" s="1">
        <v>0</v>
      </c>
      <c r="ER1080" s="1">
        <v>1</v>
      </c>
      <c r="ES1080" s="1">
        <v>1</v>
      </c>
      <c r="ET1080" s="1">
        <v>0</v>
      </c>
      <c r="EU1080" s="1">
        <v>1</v>
      </c>
      <c r="EV1080" s="1">
        <v>0</v>
      </c>
      <c r="EW1080" s="1">
        <v>0</v>
      </c>
      <c r="EX1080" s="1">
        <v>0</v>
      </c>
      <c r="EY1080" s="1">
        <v>1</v>
      </c>
      <c r="EZ1080" s="1">
        <v>0</v>
      </c>
      <c r="FA1080" s="1">
        <v>1</v>
      </c>
      <c r="FB1080" s="1">
        <v>1</v>
      </c>
      <c r="FC1080" s="1">
        <v>1</v>
      </c>
      <c r="FD1080" s="1">
        <v>0</v>
      </c>
      <c r="FE1080" s="1">
        <v>1</v>
      </c>
      <c r="FF1080" s="1">
        <v>0</v>
      </c>
      <c r="FG1080" s="1">
        <v>1</v>
      </c>
      <c r="FH1080" s="1">
        <v>0</v>
      </c>
      <c r="FI1080" s="1">
        <v>0</v>
      </c>
      <c r="FJ1080" s="1">
        <v>1</v>
      </c>
      <c r="FK1080" s="1">
        <v>0</v>
      </c>
      <c r="FL1080" s="1">
        <v>1</v>
      </c>
      <c r="FM1080" s="1">
        <v>3</v>
      </c>
      <c r="FN1080" s="1">
        <v>1</v>
      </c>
      <c r="FO1080" s="1">
        <v>0</v>
      </c>
      <c r="FP1080" s="1">
        <v>0</v>
      </c>
      <c r="FQ1080" s="1">
        <v>0</v>
      </c>
      <c r="FR1080" s="1">
        <v>8</v>
      </c>
      <c r="FS1080" s="1">
        <v>0</v>
      </c>
      <c r="FT1080" s="1">
        <v>0</v>
      </c>
      <c r="FU1080" s="1">
        <v>0</v>
      </c>
      <c r="FV1080" s="1">
        <v>2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1</v>
      </c>
      <c r="GD1080" s="1">
        <v>1</v>
      </c>
      <c r="GE1080" s="1">
        <v>1</v>
      </c>
      <c r="GF1080" s="1">
        <v>3</v>
      </c>
      <c r="GG1080" s="1">
        <v>1</v>
      </c>
      <c r="GH1080" s="1">
        <v>1</v>
      </c>
      <c r="GI1080" s="1">
        <v>1</v>
      </c>
      <c r="GJ1080" s="1">
        <v>1</v>
      </c>
      <c r="GK1080" s="1">
        <v>1</v>
      </c>
      <c r="GL1080" s="1">
        <v>1</v>
      </c>
      <c r="GM1080" s="1">
        <v>0</v>
      </c>
      <c r="GN1080" s="1">
        <v>0</v>
      </c>
      <c r="GO1080" s="1">
        <v>1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1</v>
      </c>
      <c r="HP1080" s="1">
        <v>1</v>
      </c>
      <c r="HQ1080" s="1">
        <v>0</v>
      </c>
      <c r="HR1080" s="1">
        <v>0</v>
      </c>
      <c r="HS1080" s="1">
        <v>2</v>
      </c>
      <c r="HT1080" s="1">
        <v>2</v>
      </c>
      <c r="HU1080" s="1">
        <v>2</v>
      </c>
      <c r="HV1080" s="1">
        <v>6</v>
      </c>
      <c r="HW1080" s="1">
        <v>2</v>
      </c>
      <c r="HX1080" s="1">
        <v>2</v>
      </c>
      <c r="HY1080" s="1">
        <v>2</v>
      </c>
      <c r="HZ1080" s="1">
        <v>2</v>
      </c>
      <c r="IA1080" s="1">
        <v>2</v>
      </c>
      <c r="IB1080" s="1">
        <v>2</v>
      </c>
      <c r="IC1080" s="1">
        <v>2</v>
      </c>
      <c r="ID1080" s="1">
        <v>0</v>
      </c>
      <c r="IE1080" s="1">
        <v>0</v>
      </c>
      <c r="IF1080" s="1">
        <v>1</v>
      </c>
      <c r="IG1080" s="1">
        <v>1</v>
      </c>
      <c r="IH1080" s="1">
        <v>1</v>
      </c>
      <c r="II1080" s="1">
        <v>1</v>
      </c>
      <c r="IJ1080" s="1">
        <v>1</v>
      </c>
      <c r="IK1080" s="1">
        <v>1</v>
      </c>
      <c r="IL1080" s="1">
        <v>1</v>
      </c>
      <c r="IM1080" s="1">
        <v>1</v>
      </c>
      <c r="IN1080" s="1">
        <v>1</v>
      </c>
      <c r="IO1080" s="1">
        <v>1</v>
      </c>
      <c r="IP1080" s="1">
        <v>0</v>
      </c>
      <c r="IQ1080" s="1">
        <v>0</v>
      </c>
      <c r="IR1080" s="1">
        <v>0</v>
      </c>
      <c r="IS1080" s="1">
        <v>1</v>
      </c>
      <c r="IT1080" s="1">
        <v>1</v>
      </c>
      <c r="IU1080" s="1">
        <v>1</v>
      </c>
      <c r="IV1080" s="1">
        <v>3</v>
      </c>
      <c r="IW1080" s="1">
        <v>1</v>
      </c>
      <c r="IX1080" s="1">
        <v>1</v>
      </c>
      <c r="IY1080" s="1">
        <v>1</v>
      </c>
      <c r="IZ1080" s="1">
        <v>1</v>
      </c>
      <c r="JA1080" s="1">
        <v>1</v>
      </c>
      <c r="JB1080" s="1">
        <v>1</v>
      </c>
      <c r="JC1080" s="1">
        <v>0</v>
      </c>
      <c r="JD1080" s="1">
        <v>0</v>
      </c>
      <c r="JE1080" s="1">
        <v>0</v>
      </c>
      <c r="JF1080" s="1">
        <v>0</v>
      </c>
      <c r="JG1080" s="1">
        <v>0</v>
      </c>
      <c r="JH1080" s="1">
        <v>0</v>
      </c>
      <c r="JI1080" s="1">
        <v>0</v>
      </c>
      <c r="JJ1080" s="1">
        <v>0</v>
      </c>
      <c r="JK1080" s="1">
        <v>0</v>
      </c>
      <c r="JL1080" s="1">
        <v>0</v>
      </c>
      <c r="JM1080" s="1">
        <v>0</v>
      </c>
      <c r="JN1080" s="1">
        <v>0</v>
      </c>
      <c r="JO1080" s="1">
        <v>0</v>
      </c>
      <c r="JP1080" s="1">
        <v>0</v>
      </c>
      <c r="JQ1080" s="1">
        <v>0</v>
      </c>
      <c r="JR1080" s="1">
        <v>0</v>
      </c>
      <c r="JS1080" s="1">
        <v>0</v>
      </c>
      <c r="JT1080" s="1">
        <v>0</v>
      </c>
      <c r="JU1080" s="1">
        <v>0</v>
      </c>
      <c r="JV1080" s="1">
        <v>0</v>
      </c>
      <c r="JW1080" s="1">
        <v>0</v>
      </c>
      <c r="JX1080" s="1">
        <v>0</v>
      </c>
      <c r="JY1080" s="1">
        <v>0</v>
      </c>
      <c r="JZ1080" s="1">
        <v>0</v>
      </c>
      <c r="KA1080" s="1">
        <v>0</v>
      </c>
      <c r="KB1080" s="1">
        <v>0</v>
      </c>
      <c r="KC1080" s="1">
        <v>0</v>
      </c>
      <c r="KD1080" s="1">
        <v>0</v>
      </c>
      <c r="KE1080" s="1">
        <v>0</v>
      </c>
      <c r="KF1080" s="1">
        <v>0</v>
      </c>
      <c r="KG1080" s="1">
        <v>0</v>
      </c>
      <c r="KH1080" s="1">
        <v>0</v>
      </c>
      <c r="KI1080" s="1">
        <v>0</v>
      </c>
      <c r="KJ1080" s="1">
        <v>0</v>
      </c>
      <c r="KK1080" s="1">
        <v>0</v>
      </c>
      <c r="KL1080" s="1">
        <v>0</v>
      </c>
      <c r="KM1080" s="1">
        <v>0</v>
      </c>
      <c r="KN1080" s="1">
        <v>0</v>
      </c>
      <c r="KO1080" s="1">
        <v>0</v>
      </c>
      <c r="KP1080" s="1">
        <v>0</v>
      </c>
      <c r="KQ1080" s="1">
        <v>0</v>
      </c>
      <c r="KR1080" s="1">
        <v>0</v>
      </c>
      <c r="KS1080" s="1">
        <v>0</v>
      </c>
      <c r="KT1080" s="1">
        <v>0</v>
      </c>
      <c r="KU1080" s="1">
        <v>0</v>
      </c>
      <c r="KV1080" s="1">
        <v>0</v>
      </c>
      <c r="KW1080" s="1">
        <v>0</v>
      </c>
      <c r="KX1080" s="1">
        <v>0</v>
      </c>
      <c r="KY1080" s="1">
        <v>0</v>
      </c>
      <c r="KZ1080" s="1">
        <v>0</v>
      </c>
      <c r="LA1080" s="1">
        <v>0</v>
      </c>
      <c r="LB1080" s="1">
        <v>0</v>
      </c>
      <c r="LC1080" s="1">
        <v>0</v>
      </c>
      <c r="LD1080" s="1">
        <v>0</v>
      </c>
      <c r="LE1080" s="1">
        <v>0</v>
      </c>
      <c r="LF1080" s="1">
        <v>0</v>
      </c>
      <c r="LG1080" s="1">
        <v>0</v>
      </c>
      <c r="LH1080" s="1">
        <v>0</v>
      </c>
      <c r="LI1080" s="1">
        <v>0</v>
      </c>
      <c r="LJ1080" s="1">
        <v>0</v>
      </c>
      <c r="LK1080" s="1">
        <v>0</v>
      </c>
      <c r="LL1080" s="1">
        <v>0</v>
      </c>
      <c r="LM1080" s="1">
        <v>0</v>
      </c>
      <c r="LN1080" s="1">
        <v>0</v>
      </c>
      <c r="LO1080" s="1">
        <v>0</v>
      </c>
      <c r="LP1080" s="1">
        <v>0</v>
      </c>
      <c r="LQ1080" s="1">
        <v>0</v>
      </c>
      <c r="LR1080" s="1">
        <v>0</v>
      </c>
      <c r="LS1080" s="1">
        <v>0</v>
      </c>
      <c r="LT1080" s="1">
        <v>0</v>
      </c>
      <c r="LU1080" s="1">
        <v>0</v>
      </c>
      <c r="LV1080" s="1">
        <v>0</v>
      </c>
      <c r="LW1080" s="1">
        <v>0</v>
      </c>
      <c r="LX1080" s="1">
        <v>0</v>
      </c>
      <c r="LY1080" s="1">
        <v>0</v>
      </c>
      <c r="LZ1080" s="1">
        <v>0</v>
      </c>
      <c r="MA1080" s="1">
        <v>0</v>
      </c>
      <c r="MB1080" s="1">
        <v>0</v>
      </c>
      <c r="MC1080" s="1">
        <v>1</v>
      </c>
    </row>
    <row r="1081" spans="1:341">
      <c r="A1081" s="1">
        <v>2018</v>
      </c>
      <c r="B1081" s="1" t="s">
        <v>1163</v>
      </c>
      <c r="C1081" s="1">
        <v>1</v>
      </c>
      <c r="D1081" s="1">
        <v>0</v>
      </c>
      <c r="E1081" s="1">
        <v>1</v>
      </c>
      <c r="F1081" s="1">
        <v>1</v>
      </c>
      <c r="G1081" s="1">
        <v>1</v>
      </c>
      <c r="H1081" s="1">
        <v>1</v>
      </c>
      <c r="I1081" s="1">
        <v>1</v>
      </c>
      <c r="J1081" s="1">
        <v>1</v>
      </c>
      <c r="K1081" s="1">
        <v>2</v>
      </c>
      <c r="L1081" s="1">
        <v>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1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2</v>
      </c>
      <c r="BR1081" s="1">
        <v>2</v>
      </c>
      <c r="BS1081" s="1">
        <v>2</v>
      </c>
      <c r="BT1081" s="1">
        <v>2</v>
      </c>
      <c r="BU1081" s="1">
        <v>2</v>
      </c>
      <c r="BV1081" s="1">
        <v>2</v>
      </c>
      <c r="BW1081" s="1">
        <v>2</v>
      </c>
      <c r="BX1081" s="1">
        <v>2</v>
      </c>
      <c r="BY1081" s="1">
        <v>0</v>
      </c>
      <c r="BZ1081" s="1">
        <v>1</v>
      </c>
      <c r="CA1081" s="1">
        <v>2</v>
      </c>
      <c r="CB1081" s="1">
        <v>2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1</v>
      </c>
      <c r="CW1081" s="1">
        <v>1</v>
      </c>
      <c r="CX1081" s="1">
        <v>0</v>
      </c>
      <c r="CY1081" s="1">
        <v>0</v>
      </c>
      <c r="CZ1081" s="1">
        <v>0</v>
      </c>
      <c r="DA1081" s="1">
        <v>0</v>
      </c>
      <c r="DB1081" s="1">
        <v>2</v>
      </c>
      <c r="DC1081" s="1">
        <v>2</v>
      </c>
      <c r="DD1081" s="1">
        <v>2</v>
      </c>
      <c r="DE1081" s="1">
        <v>2</v>
      </c>
      <c r="DF1081" s="1">
        <v>2</v>
      </c>
      <c r="DG1081" s="1">
        <v>2</v>
      </c>
      <c r="DH1081" s="1">
        <v>2</v>
      </c>
      <c r="DI1081" s="1">
        <v>2</v>
      </c>
      <c r="DJ1081" s="1">
        <v>1</v>
      </c>
      <c r="DK1081" s="1">
        <v>1</v>
      </c>
      <c r="DL1081" s="1">
        <v>3</v>
      </c>
      <c r="DM1081" s="1">
        <v>3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1</v>
      </c>
      <c r="FK1081" s="1">
        <v>1</v>
      </c>
      <c r="FL1081" s="1">
        <v>0</v>
      </c>
      <c r="FM1081" s="1">
        <v>0</v>
      </c>
      <c r="FN1081" s="1">
        <v>0</v>
      </c>
      <c r="FO1081" s="1">
        <v>0</v>
      </c>
      <c r="FP1081" s="1">
        <v>1</v>
      </c>
      <c r="FQ1081" s="1">
        <v>1</v>
      </c>
      <c r="FR1081" s="1">
        <v>8</v>
      </c>
      <c r="FS1081" s="1">
        <v>0</v>
      </c>
      <c r="FT1081" s="1">
        <v>1</v>
      </c>
      <c r="FU1081" s="1">
        <v>1</v>
      </c>
      <c r="FV1081" s="1">
        <v>0</v>
      </c>
      <c r="FW1081" s="1">
        <v>1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1</v>
      </c>
      <c r="GJ1081" s="1">
        <v>1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1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1</v>
      </c>
      <c r="HC1081" s="1">
        <v>1</v>
      </c>
      <c r="HD1081" s="1">
        <v>1</v>
      </c>
      <c r="HE1081" s="1">
        <v>1</v>
      </c>
      <c r="HF1081" s="1">
        <v>1</v>
      </c>
      <c r="HG1081" s="1">
        <v>0</v>
      </c>
      <c r="HH1081" s="1">
        <v>0</v>
      </c>
      <c r="HI1081" s="1">
        <v>1</v>
      </c>
      <c r="HJ1081" s="1">
        <v>1</v>
      </c>
      <c r="HK1081" s="1">
        <v>1</v>
      </c>
      <c r="HL1081" s="1">
        <v>1</v>
      </c>
      <c r="HM1081" s="1">
        <v>0</v>
      </c>
      <c r="HN1081" s="1">
        <v>0</v>
      </c>
      <c r="HO1081" s="1">
        <v>0</v>
      </c>
      <c r="HP1081" s="1">
        <v>0</v>
      </c>
      <c r="HQ1081" s="1">
        <v>0</v>
      </c>
      <c r="HR1081" s="1">
        <v>0</v>
      </c>
      <c r="HS1081" s="1">
        <v>0</v>
      </c>
      <c r="HT1081" s="1">
        <v>0</v>
      </c>
      <c r="HU1081" s="1">
        <v>0</v>
      </c>
      <c r="HV1081" s="1">
        <v>0</v>
      </c>
      <c r="HW1081" s="1">
        <v>0</v>
      </c>
      <c r="HX1081" s="1">
        <v>0</v>
      </c>
      <c r="HY1081" s="1">
        <v>0</v>
      </c>
      <c r="HZ1081" s="1">
        <v>0</v>
      </c>
      <c r="IA1081" s="1">
        <v>0</v>
      </c>
      <c r="IB1081" s="1">
        <v>0</v>
      </c>
      <c r="IC1081" s="1">
        <v>0</v>
      </c>
      <c r="ID1081" s="1">
        <v>0</v>
      </c>
      <c r="IE1081" s="1">
        <v>0</v>
      </c>
      <c r="IF1081" s="1">
        <v>0</v>
      </c>
      <c r="IG1081" s="1">
        <v>0</v>
      </c>
      <c r="IH1081" s="1">
        <v>0</v>
      </c>
      <c r="II1081" s="1">
        <v>0</v>
      </c>
      <c r="IJ1081" s="1">
        <v>0</v>
      </c>
      <c r="IK1081" s="1">
        <v>0</v>
      </c>
      <c r="IL1081" s="1">
        <v>0</v>
      </c>
      <c r="IM1081" s="1">
        <v>0</v>
      </c>
      <c r="IN1081" s="1">
        <v>0</v>
      </c>
      <c r="IO1081" s="1">
        <v>1</v>
      </c>
      <c r="IP1081" s="1">
        <v>1</v>
      </c>
      <c r="IQ1081" s="1">
        <v>0</v>
      </c>
      <c r="IR1081" s="1">
        <v>0</v>
      </c>
      <c r="IS1081" s="1">
        <v>0</v>
      </c>
      <c r="IT1081" s="1">
        <v>0</v>
      </c>
      <c r="IU1081" s="1">
        <v>0</v>
      </c>
      <c r="IV1081" s="1">
        <v>0</v>
      </c>
      <c r="IW1081" s="1">
        <v>0</v>
      </c>
      <c r="IX1081" s="1">
        <v>0</v>
      </c>
      <c r="IY1081" s="1">
        <v>1</v>
      </c>
      <c r="IZ1081" s="1">
        <v>1</v>
      </c>
      <c r="JA1081" s="1">
        <v>0</v>
      </c>
      <c r="JB1081" s="1">
        <v>0</v>
      </c>
      <c r="JC1081" s="1">
        <v>0</v>
      </c>
      <c r="JD1081" s="1">
        <v>0</v>
      </c>
      <c r="JE1081" s="1">
        <v>1</v>
      </c>
      <c r="JF1081" s="1">
        <v>1</v>
      </c>
      <c r="JG1081" s="1">
        <v>0</v>
      </c>
      <c r="JH1081" s="1">
        <v>0</v>
      </c>
      <c r="JI1081" s="1">
        <v>0</v>
      </c>
      <c r="JJ1081" s="1">
        <v>0</v>
      </c>
      <c r="JK1081" s="1">
        <v>0</v>
      </c>
      <c r="JL1081" s="1">
        <v>0</v>
      </c>
      <c r="JM1081" s="1">
        <v>0</v>
      </c>
      <c r="JN1081" s="1">
        <v>0</v>
      </c>
      <c r="JO1081" s="1">
        <v>0</v>
      </c>
      <c r="JP1081" s="1">
        <v>0</v>
      </c>
      <c r="JQ1081" s="1">
        <v>0</v>
      </c>
      <c r="JR1081" s="1">
        <v>0</v>
      </c>
      <c r="JS1081" s="1">
        <v>0</v>
      </c>
      <c r="JT1081" s="1">
        <v>0</v>
      </c>
      <c r="JU1081" s="1">
        <v>0</v>
      </c>
      <c r="JV1081" s="1">
        <v>0</v>
      </c>
      <c r="JW1081" s="1">
        <v>0</v>
      </c>
      <c r="JX1081" s="1">
        <v>0</v>
      </c>
      <c r="JY1081" s="1">
        <v>0</v>
      </c>
      <c r="JZ1081" s="1">
        <v>0</v>
      </c>
      <c r="KA1081" s="1">
        <v>0</v>
      </c>
      <c r="KB1081" s="1">
        <v>0</v>
      </c>
      <c r="KC1081" s="1">
        <v>0</v>
      </c>
      <c r="KD1081" s="1">
        <v>0</v>
      </c>
      <c r="KE1081" s="1">
        <v>0</v>
      </c>
      <c r="KF1081" s="1">
        <v>0</v>
      </c>
      <c r="KG1081" s="1">
        <v>0</v>
      </c>
      <c r="KH1081" s="1">
        <v>0</v>
      </c>
      <c r="KI1081" s="1">
        <v>0</v>
      </c>
      <c r="KJ1081" s="1">
        <v>0</v>
      </c>
      <c r="KK1081" s="1">
        <v>0</v>
      </c>
      <c r="KL1081" s="1">
        <v>0</v>
      </c>
      <c r="KM1081" s="1">
        <v>0</v>
      </c>
      <c r="KN1081" s="1">
        <v>0</v>
      </c>
      <c r="KO1081" s="1">
        <v>0</v>
      </c>
      <c r="KP1081" s="1">
        <v>0</v>
      </c>
      <c r="KQ1081" s="1">
        <v>0</v>
      </c>
      <c r="KR1081" s="1">
        <v>0</v>
      </c>
      <c r="KS1081" s="1">
        <v>0</v>
      </c>
      <c r="KT1081" s="1">
        <v>0</v>
      </c>
      <c r="KU1081" s="1">
        <v>0</v>
      </c>
      <c r="KV1081" s="1">
        <v>0</v>
      </c>
      <c r="KW1081" s="1">
        <v>0</v>
      </c>
      <c r="KX1081" s="1">
        <v>0</v>
      </c>
      <c r="KY1081" s="1">
        <v>0</v>
      </c>
      <c r="KZ1081" s="1">
        <v>0</v>
      </c>
      <c r="LA1081" s="1">
        <v>0</v>
      </c>
      <c r="LB1081" s="1">
        <v>0</v>
      </c>
      <c r="LC1081" s="1">
        <v>0</v>
      </c>
      <c r="LD1081" s="1">
        <v>0</v>
      </c>
      <c r="LE1081" s="1">
        <v>0</v>
      </c>
      <c r="LF1081" s="1">
        <v>0</v>
      </c>
      <c r="LG1081" s="1">
        <v>0</v>
      </c>
      <c r="LH1081" s="1">
        <v>0</v>
      </c>
      <c r="LI1081" s="1">
        <v>0</v>
      </c>
      <c r="LJ1081" s="1">
        <v>0</v>
      </c>
      <c r="LK1081" s="1">
        <v>0</v>
      </c>
      <c r="LL1081" s="1">
        <v>0</v>
      </c>
      <c r="LM1081" s="1">
        <v>0</v>
      </c>
      <c r="LN1081" s="1">
        <v>0</v>
      </c>
      <c r="LO1081" s="1">
        <v>0</v>
      </c>
      <c r="LP1081" s="1">
        <v>0</v>
      </c>
      <c r="LQ1081" s="1">
        <v>0</v>
      </c>
      <c r="LR1081" s="1">
        <v>0</v>
      </c>
      <c r="LS1081" s="1">
        <v>0</v>
      </c>
      <c r="LT1081" s="1">
        <v>0</v>
      </c>
      <c r="LU1081" s="1">
        <v>0</v>
      </c>
      <c r="LV1081" s="1">
        <v>0</v>
      </c>
      <c r="LW1081" s="1">
        <v>0</v>
      </c>
      <c r="LX1081" s="1">
        <v>0</v>
      </c>
      <c r="LY1081" s="1">
        <v>0</v>
      </c>
      <c r="LZ1081" s="1">
        <v>0</v>
      </c>
      <c r="MA1081" s="1">
        <v>0</v>
      </c>
      <c r="MB1081" s="1">
        <v>0</v>
      </c>
      <c r="MC1081" s="1">
        <v>1</v>
      </c>
    </row>
    <row r="1082" spans="1:341">
      <c r="A1082" s="1">
        <v>2018</v>
      </c>
      <c r="B1082" s="1" t="s">
        <v>1164</v>
      </c>
      <c r="C1082" s="1">
        <v>1</v>
      </c>
      <c r="D1082" s="1">
        <v>0</v>
      </c>
      <c r="E1082" s="1">
        <v>1</v>
      </c>
      <c r="F1082" s="1">
        <v>1</v>
      </c>
      <c r="G1082" s="1">
        <v>1</v>
      </c>
      <c r="H1082" s="1">
        <v>1</v>
      </c>
      <c r="I1082" s="1">
        <v>1</v>
      </c>
      <c r="J1082" s="1">
        <v>1</v>
      </c>
      <c r="K1082" s="1">
        <v>2</v>
      </c>
      <c r="L1082" s="1">
        <v>2</v>
      </c>
      <c r="M1082" s="1">
        <v>0</v>
      </c>
      <c r="N1082" s="1">
        <v>1</v>
      </c>
      <c r="O1082" s="1">
        <v>4</v>
      </c>
      <c r="P1082" s="1">
        <v>3</v>
      </c>
      <c r="Q1082" s="1">
        <v>4</v>
      </c>
      <c r="R1082" s="1">
        <v>3</v>
      </c>
      <c r="S1082" s="1">
        <v>4</v>
      </c>
      <c r="T1082" s="1">
        <v>3</v>
      </c>
      <c r="U1082" s="1">
        <v>4</v>
      </c>
      <c r="V1082" s="1">
        <v>4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1</v>
      </c>
      <c r="AX1082" s="1">
        <v>1</v>
      </c>
      <c r="AY1082" s="1">
        <v>0</v>
      </c>
      <c r="AZ1082" s="1">
        <v>1</v>
      </c>
      <c r="BA1082" s="1">
        <v>1</v>
      </c>
      <c r="BB1082" s="1">
        <v>1</v>
      </c>
      <c r="BC1082" s="1">
        <v>1</v>
      </c>
      <c r="BD1082" s="1">
        <v>1</v>
      </c>
      <c r="BE1082" s="1">
        <v>1</v>
      </c>
      <c r="BF1082" s="1">
        <v>1</v>
      </c>
      <c r="BG1082" s="1">
        <v>1</v>
      </c>
      <c r="BH1082" s="1">
        <v>2</v>
      </c>
      <c r="BI1082" s="1">
        <v>2</v>
      </c>
      <c r="BJ1082" s="1">
        <v>1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1</v>
      </c>
      <c r="BZ1082" s="1">
        <v>1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1</v>
      </c>
      <c r="CW1082" s="1">
        <v>1</v>
      </c>
      <c r="CX1082" s="1">
        <v>0</v>
      </c>
      <c r="CY1082" s="1">
        <v>0</v>
      </c>
      <c r="CZ1082" s="1">
        <v>0</v>
      </c>
      <c r="DA1082" s="1">
        <v>0</v>
      </c>
      <c r="DB1082" s="1">
        <v>1</v>
      </c>
      <c r="DC1082" s="1">
        <v>1</v>
      </c>
      <c r="DD1082" s="1">
        <v>1</v>
      </c>
      <c r="DE1082" s="1">
        <v>1</v>
      </c>
      <c r="DF1082" s="1">
        <v>1</v>
      </c>
      <c r="DG1082" s="1">
        <v>1</v>
      </c>
      <c r="DH1082" s="1">
        <v>1</v>
      </c>
      <c r="DI1082" s="1">
        <v>1</v>
      </c>
      <c r="DJ1082" s="1">
        <v>1</v>
      </c>
      <c r="DK1082" s="1">
        <v>1</v>
      </c>
      <c r="DL1082" s="1">
        <v>2</v>
      </c>
      <c r="DM1082" s="1">
        <v>2</v>
      </c>
      <c r="DN1082" s="1">
        <v>0</v>
      </c>
      <c r="DO1082" s="1">
        <v>1</v>
      </c>
      <c r="DP1082" s="1">
        <v>1</v>
      </c>
      <c r="DQ1082" s="1">
        <v>0</v>
      </c>
      <c r="DR1082" s="1">
        <v>0</v>
      </c>
      <c r="DS1082" s="1">
        <v>0</v>
      </c>
      <c r="DT1082" s="1">
        <v>12</v>
      </c>
      <c r="DU1082" s="1">
        <v>12</v>
      </c>
      <c r="DV1082" s="1">
        <v>12</v>
      </c>
      <c r="DW1082" s="1">
        <v>2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1</v>
      </c>
      <c r="EF1082" s="1">
        <v>0</v>
      </c>
      <c r="EG1082" s="1">
        <v>0</v>
      </c>
      <c r="EH1082" s="1">
        <v>0</v>
      </c>
      <c r="EI1082" s="1">
        <v>0</v>
      </c>
      <c r="EJ1082" s="1">
        <v>9</v>
      </c>
      <c r="EK1082" s="1">
        <v>4</v>
      </c>
      <c r="EL1082" s="1">
        <v>5</v>
      </c>
      <c r="EM1082" s="1">
        <v>9</v>
      </c>
      <c r="EN1082" s="1">
        <v>9</v>
      </c>
      <c r="EO1082" s="1">
        <v>3</v>
      </c>
      <c r="EP1082" s="1">
        <v>0</v>
      </c>
      <c r="EQ1082" s="1">
        <v>0</v>
      </c>
      <c r="ER1082" s="1">
        <v>1</v>
      </c>
      <c r="ES1082" s="1">
        <v>1</v>
      </c>
      <c r="ET1082" s="1">
        <v>0</v>
      </c>
      <c r="EU1082" s="1">
        <v>1</v>
      </c>
      <c r="EV1082" s="1">
        <v>0</v>
      </c>
      <c r="EW1082" s="1">
        <v>2</v>
      </c>
      <c r="EX1082" s="1">
        <v>2</v>
      </c>
      <c r="EY1082" s="1">
        <v>1</v>
      </c>
      <c r="EZ1082" s="1">
        <v>0</v>
      </c>
      <c r="FA1082" s="1">
        <v>1</v>
      </c>
      <c r="FB1082" s="1">
        <v>1</v>
      </c>
      <c r="FC1082" s="1">
        <v>1</v>
      </c>
      <c r="FD1082" s="1">
        <v>0</v>
      </c>
      <c r="FE1082" s="1">
        <v>1</v>
      </c>
      <c r="FF1082" s="1">
        <v>0</v>
      </c>
      <c r="FG1082" s="1">
        <v>1</v>
      </c>
      <c r="FH1082" s="1">
        <v>1</v>
      </c>
      <c r="FI1082" s="1">
        <v>0</v>
      </c>
      <c r="FJ1082" s="1">
        <v>1</v>
      </c>
      <c r="FK1082" s="1">
        <v>1</v>
      </c>
      <c r="FL1082" s="1">
        <v>0</v>
      </c>
      <c r="FM1082" s="1">
        <v>0</v>
      </c>
      <c r="FN1082" s="1">
        <v>0</v>
      </c>
      <c r="FO1082" s="1">
        <v>0</v>
      </c>
      <c r="FP1082" s="1">
        <v>1</v>
      </c>
      <c r="FQ1082" s="1">
        <v>1</v>
      </c>
      <c r="FR1082" s="1">
        <v>23</v>
      </c>
      <c r="FS1082" s="1">
        <v>0</v>
      </c>
      <c r="FT1082" s="1">
        <v>1</v>
      </c>
      <c r="FU1082" s="1">
        <v>1</v>
      </c>
      <c r="FV1082" s="1">
        <v>0</v>
      </c>
      <c r="FW1082" s="1">
        <v>1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1</v>
      </c>
      <c r="GJ1082" s="1">
        <v>1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1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1</v>
      </c>
      <c r="HE1082" s="1">
        <v>1</v>
      </c>
      <c r="HF1082" s="1">
        <v>1</v>
      </c>
      <c r="HG1082" s="1">
        <v>2</v>
      </c>
      <c r="HH1082" s="1">
        <v>2</v>
      </c>
      <c r="HI1082" s="1">
        <v>1</v>
      </c>
      <c r="HJ1082" s="1">
        <v>1</v>
      </c>
      <c r="HK1082" s="1">
        <v>1</v>
      </c>
      <c r="HL1082" s="1">
        <v>1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0</v>
      </c>
      <c r="HS1082" s="1">
        <v>0</v>
      </c>
      <c r="HT1082" s="1">
        <v>0</v>
      </c>
      <c r="HU1082" s="1">
        <v>0</v>
      </c>
      <c r="HV1082" s="1">
        <v>0</v>
      </c>
      <c r="HW1082" s="1">
        <v>0</v>
      </c>
      <c r="HX1082" s="1">
        <v>0</v>
      </c>
      <c r="HY1082" s="1">
        <v>0</v>
      </c>
      <c r="HZ1082" s="1">
        <v>0</v>
      </c>
      <c r="IA1082" s="1">
        <v>0</v>
      </c>
      <c r="IB1082" s="1">
        <v>0</v>
      </c>
      <c r="IC1082" s="1">
        <v>0</v>
      </c>
      <c r="ID1082" s="1">
        <v>0</v>
      </c>
      <c r="IE1082" s="1">
        <v>0</v>
      </c>
      <c r="IF1082" s="1">
        <v>0</v>
      </c>
      <c r="IG1082" s="1">
        <v>0</v>
      </c>
      <c r="IH1082" s="1">
        <v>0</v>
      </c>
      <c r="II1082" s="1">
        <v>0</v>
      </c>
      <c r="IJ1082" s="1">
        <v>0</v>
      </c>
      <c r="IK1082" s="1">
        <v>0</v>
      </c>
      <c r="IL1082" s="1">
        <v>0</v>
      </c>
      <c r="IM1082" s="1">
        <v>0</v>
      </c>
      <c r="IN1082" s="1">
        <v>0</v>
      </c>
      <c r="IO1082" s="1">
        <v>1</v>
      </c>
      <c r="IP1082" s="1">
        <v>1</v>
      </c>
      <c r="IQ1082" s="1">
        <v>0</v>
      </c>
      <c r="IR1082" s="1">
        <v>0</v>
      </c>
      <c r="IS1082" s="1">
        <v>0</v>
      </c>
      <c r="IT1082" s="1">
        <v>0</v>
      </c>
      <c r="IU1082" s="1">
        <v>0</v>
      </c>
      <c r="IV1082" s="1">
        <v>0</v>
      </c>
      <c r="IW1082" s="1">
        <v>0</v>
      </c>
      <c r="IX1082" s="1">
        <v>0</v>
      </c>
      <c r="IY1082" s="1">
        <v>1</v>
      </c>
      <c r="IZ1082" s="1">
        <v>1</v>
      </c>
      <c r="JA1082" s="1">
        <v>0</v>
      </c>
      <c r="JB1082" s="1">
        <v>0</v>
      </c>
      <c r="JC1082" s="1">
        <v>0</v>
      </c>
      <c r="JD1082" s="1">
        <v>0</v>
      </c>
      <c r="JE1082" s="1">
        <v>0</v>
      </c>
      <c r="JF1082" s="1">
        <v>1</v>
      </c>
      <c r="JG1082" s="1">
        <v>0</v>
      </c>
      <c r="JH1082" s="1">
        <v>0</v>
      </c>
      <c r="JI1082" s="1">
        <v>0</v>
      </c>
      <c r="JJ1082" s="1">
        <v>0</v>
      </c>
      <c r="JK1082" s="1">
        <v>0</v>
      </c>
      <c r="JL1082" s="1">
        <v>0</v>
      </c>
      <c r="JM1082" s="1">
        <v>0</v>
      </c>
      <c r="JN1082" s="1">
        <v>0</v>
      </c>
      <c r="JO1082" s="1">
        <v>0</v>
      </c>
      <c r="JP1082" s="1">
        <v>0</v>
      </c>
      <c r="JQ1082" s="1">
        <v>0</v>
      </c>
      <c r="JR1082" s="1">
        <v>0</v>
      </c>
      <c r="JS1082" s="1">
        <v>0</v>
      </c>
      <c r="JT1082" s="1">
        <v>0</v>
      </c>
      <c r="JU1082" s="1">
        <v>0</v>
      </c>
      <c r="JV1082" s="1">
        <v>0</v>
      </c>
      <c r="JW1082" s="1">
        <v>0</v>
      </c>
      <c r="JX1082" s="1">
        <v>0</v>
      </c>
      <c r="JY1082" s="1">
        <v>0</v>
      </c>
      <c r="JZ1082" s="1">
        <v>0</v>
      </c>
      <c r="KA1082" s="1">
        <v>0</v>
      </c>
      <c r="KB1082" s="1">
        <v>0</v>
      </c>
      <c r="KC1082" s="1">
        <v>0</v>
      </c>
      <c r="KD1082" s="1">
        <v>0</v>
      </c>
      <c r="KE1082" s="1">
        <v>0</v>
      </c>
      <c r="KF1082" s="1">
        <v>0</v>
      </c>
      <c r="KG1082" s="1">
        <v>0</v>
      </c>
      <c r="KH1082" s="1">
        <v>0</v>
      </c>
      <c r="KI1082" s="1">
        <v>0</v>
      </c>
      <c r="KJ1082" s="1">
        <v>0</v>
      </c>
      <c r="KK1082" s="1">
        <v>0</v>
      </c>
      <c r="KL1082" s="1">
        <v>0</v>
      </c>
      <c r="KM1082" s="1">
        <v>0</v>
      </c>
      <c r="KN1082" s="1">
        <v>0</v>
      </c>
      <c r="KO1082" s="1">
        <v>0</v>
      </c>
      <c r="KP1082" s="1">
        <v>0</v>
      </c>
      <c r="KQ1082" s="1">
        <v>0</v>
      </c>
      <c r="KR1082" s="1">
        <v>0</v>
      </c>
      <c r="KS1082" s="1">
        <v>0</v>
      </c>
      <c r="KT1082" s="1">
        <v>0</v>
      </c>
      <c r="KU1082" s="1">
        <v>0</v>
      </c>
      <c r="KV1082" s="1">
        <v>0</v>
      </c>
      <c r="KW1082" s="1">
        <v>0</v>
      </c>
      <c r="KX1082" s="1">
        <v>0</v>
      </c>
      <c r="KY1082" s="1">
        <v>0</v>
      </c>
      <c r="KZ1082" s="1">
        <v>0</v>
      </c>
      <c r="LA1082" s="1">
        <v>0</v>
      </c>
      <c r="LB1082" s="1">
        <v>0</v>
      </c>
      <c r="LC1082" s="1">
        <v>0</v>
      </c>
      <c r="LD1082" s="1">
        <v>0</v>
      </c>
      <c r="LE1082" s="1">
        <v>0</v>
      </c>
      <c r="LF1082" s="1">
        <v>0</v>
      </c>
      <c r="LG1082" s="1">
        <v>0</v>
      </c>
      <c r="LH1082" s="1">
        <v>0</v>
      </c>
      <c r="LI1082" s="1">
        <v>0</v>
      </c>
      <c r="LJ1082" s="1">
        <v>0</v>
      </c>
      <c r="LK1082" s="1">
        <v>0</v>
      </c>
      <c r="LL1082" s="1">
        <v>0</v>
      </c>
      <c r="LM1082" s="1">
        <v>0</v>
      </c>
      <c r="LN1082" s="1">
        <v>0</v>
      </c>
      <c r="LO1082" s="1">
        <v>0</v>
      </c>
      <c r="LP1082" s="1">
        <v>0</v>
      </c>
      <c r="LQ1082" s="1">
        <v>0</v>
      </c>
      <c r="LR1082" s="1">
        <v>0</v>
      </c>
      <c r="LS1082" s="1">
        <v>0</v>
      </c>
      <c r="LT1082" s="1">
        <v>0</v>
      </c>
      <c r="LU1082" s="1">
        <v>0</v>
      </c>
      <c r="LV1082" s="1">
        <v>0</v>
      </c>
      <c r="LW1082" s="1">
        <v>0</v>
      </c>
      <c r="LX1082" s="1">
        <v>0</v>
      </c>
      <c r="LY1082" s="1">
        <v>0</v>
      </c>
      <c r="LZ1082" s="1">
        <v>0</v>
      </c>
      <c r="MA1082" s="1">
        <v>0</v>
      </c>
      <c r="MB1082" s="1">
        <v>0</v>
      </c>
      <c r="MC1082" s="1">
        <v>1</v>
      </c>
    </row>
    <row r="1083" spans="1:341">
      <c r="A1083" s="1">
        <v>2018</v>
      </c>
      <c r="B1083" s="1" t="s">
        <v>1165</v>
      </c>
      <c r="C1083" s="1">
        <v>1</v>
      </c>
      <c r="D1083" s="1">
        <v>0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2</v>
      </c>
      <c r="L1083" s="1">
        <v>2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1</v>
      </c>
      <c r="AX1083" s="1">
        <v>1</v>
      </c>
      <c r="AY1083" s="1">
        <v>0</v>
      </c>
      <c r="AZ1083" s="1">
        <v>1</v>
      </c>
      <c r="BA1083" s="1">
        <v>1</v>
      </c>
      <c r="BB1083" s="1">
        <v>1</v>
      </c>
      <c r="BC1083" s="1">
        <v>1</v>
      </c>
      <c r="BD1083" s="1">
        <v>1</v>
      </c>
      <c r="BE1083" s="1">
        <v>1</v>
      </c>
      <c r="BF1083" s="1">
        <v>1</v>
      </c>
      <c r="BG1083" s="1">
        <v>1</v>
      </c>
      <c r="BH1083" s="1">
        <v>2</v>
      </c>
      <c r="BI1083" s="1">
        <v>2</v>
      </c>
      <c r="BJ1083" s="1">
        <v>1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1</v>
      </c>
      <c r="BZ1083" s="1">
        <v>1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1</v>
      </c>
      <c r="CW1083" s="1">
        <v>1</v>
      </c>
      <c r="CX1083" s="1">
        <v>0</v>
      </c>
      <c r="CY1083" s="1">
        <v>0</v>
      </c>
      <c r="CZ1083" s="1">
        <v>0</v>
      </c>
      <c r="DA1083" s="1">
        <v>0</v>
      </c>
      <c r="DB1083" s="1">
        <v>1</v>
      </c>
      <c r="DC1083" s="1">
        <v>1</v>
      </c>
      <c r="DD1083" s="1">
        <v>1</v>
      </c>
      <c r="DE1083" s="1">
        <v>1</v>
      </c>
      <c r="DF1083" s="1">
        <v>1</v>
      </c>
      <c r="DG1083" s="1">
        <v>1</v>
      </c>
      <c r="DH1083" s="1">
        <v>1</v>
      </c>
      <c r="DI1083" s="1">
        <v>1</v>
      </c>
      <c r="DJ1083" s="1">
        <v>1</v>
      </c>
      <c r="DK1083" s="1">
        <v>1</v>
      </c>
      <c r="DL1083" s="1">
        <v>2</v>
      </c>
      <c r="DM1083" s="1">
        <v>2</v>
      </c>
      <c r="DN1083" s="1">
        <v>0</v>
      </c>
      <c r="DO1083" s="1">
        <v>1</v>
      </c>
      <c r="DP1083" s="1">
        <v>1</v>
      </c>
      <c r="DQ1083" s="1">
        <v>0</v>
      </c>
      <c r="DR1083" s="1">
        <v>0</v>
      </c>
      <c r="DS1083" s="1">
        <v>0</v>
      </c>
      <c r="DT1083" s="1">
        <v>9</v>
      </c>
      <c r="DU1083" s="1">
        <v>9</v>
      </c>
      <c r="DV1083" s="1">
        <v>9</v>
      </c>
      <c r="DW1083" s="1">
        <v>2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3</v>
      </c>
      <c r="EF1083" s="1">
        <v>0</v>
      </c>
      <c r="EG1083" s="1">
        <v>0</v>
      </c>
      <c r="EH1083" s="1">
        <v>0</v>
      </c>
      <c r="EI1083" s="1">
        <v>0</v>
      </c>
      <c r="EJ1083" s="1">
        <v>4</v>
      </c>
      <c r="EK1083" s="1">
        <v>0</v>
      </c>
      <c r="EL1083" s="1">
        <v>4</v>
      </c>
      <c r="EM1083" s="1">
        <v>4</v>
      </c>
      <c r="EN1083" s="1">
        <v>4</v>
      </c>
      <c r="EO1083" s="1">
        <v>5</v>
      </c>
      <c r="EP1083" s="1">
        <v>1</v>
      </c>
      <c r="EQ1083" s="1">
        <v>1</v>
      </c>
      <c r="ER1083" s="1">
        <v>1</v>
      </c>
      <c r="ES1083" s="1">
        <v>1</v>
      </c>
      <c r="ET1083" s="1">
        <v>0</v>
      </c>
      <c r="EU1083" s="1">
        <v>1</v>
      </c>
      <c r="EV1083" s="1">
        <v>0</v>
      </c>
      <c r="EW1083" s="1">
        <v>2</v>
      </c>
      <c r="EX1083" s="1">
        <v>2</v>
      </c>
      <c r="EY1083" s="1">
        <v>1</v>
      </c>
      <c r="EZ1083" s="1">
        <v>0</v>
      </c>
      <c r="FA1083" s="1">
        <v>1</v>
      </c>
      <c r="FB1083" s="1">
        <v>1</v>
      </c>
      <c r="FC1083" s="1">
        <v>1</v>
      </c>
      <c r="FD1083" s="1">
        <v>0</v>
      </c>
      <c r="FE1083" s="1">
        <v>1</v>
      </c>
      <c r="FF1083" s="1">
        <v>0</v>
      </c>
      <c r="FG1083" s="1">
        <v>1</v>
      </c>
      <c r="FH1083" s="1">
        <v>1</v>
      </c>
      <c r="FI1083" s="1">
        <v>0</v>
      </c>
      <c r="FJ1083" s="1">
        <v>1</v>
      </c>
      <c r="FK1083" s="1">
        <v>1</v>
      </c>
      <c r="FL1083" s="1">
        <v>0</v>
      </c>
      <c r="FM1083" s="1">
        <v>0</v>
      </c>
      <c r="FN1083" s="1">
        <v>0</v>
      </c>
      <c r="FO1083" s="1">
        <v>0</v>
      </c>
      <c r="FP1083" s="1">
        <v>1</v>
      </c>
      <c r="FQ1083" s="1">
        <v>1</v>
      </c>
      <c r="FR1083" s="1">
        <v>11</v>
      </c>
      <c r="FS1083" s="1">
        <v>0</v>
      </c>
      <c r="FT1083" s="1">
        <v>1</v>
      </c>
      <c r="FU1083" s="1">
        <v>1</v>
      </c>
      <c r="FV1083" s="1">
        <v>0</v>
      </c>
      <c r="FW1083" s="1">
        <v>1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1</v>
      </c>
      <c r="GJ1083" s="1">
        <v>1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1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1</v>
      </c>
      <c r="HE1083" s="1">
        <v>1</v>
      </c>
      <c r="HF1083" s="1">
        <v>1</v>
      </c>
      <c r="HG1083" s="1">
        <v>2</v>
      </c>
      <c r="HH1083" s="1">
        <v>2</v>
      </c>
      <c r="HI1083" s="1">
        <v>1</v>
      </c>
      <c r="HJ1083" s="1">
        <v>1</v>
      </c>
      <c r="HK1083" s="1">
        <v>1</v>
      </c>
      <c r="HL1083" s="1">
        <v>1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0</v>
      </c>
      <c r="HS1083" s="1">
        <v>0</v>
      </c>
      <c r="HT1083" s="1">
        <v>0</v>
      </c>
      <c r="HU1083" s="1">
        <v>0</v>
      </c>
      <c r="HV1083" s="1">
        <v>0</v>
      </c>
      <c r="HW1083" s="1">
        <v>0</v>
      </c>
      <c r="HX1083" s="1">
        <v>0</v>
      </c>
      <c r="HY1083" s="1">
        <v>0</v>
      </c>
      <c r="HZ1083" s="1">
        <v>0</v>
      </c>
      <c r="IA1083" s="1">
        <v>0</v>
      </c>
      <c r="IB1083" s="1">
        <v>0</v>
      </c>
      <c r="IC1083" s="1">
        <v>0</v>
      </c>
      <c r="ID1083" s="1">
        <v>0</v>
      </c>
      <c r="IE1083" s="1">
        <v>0</v>
      </c>
      <c r="IF1083" s="1">
        <v>0</v>
      </c>
      <c r="IG1083" s="1">
        <v>0</v>
      </c>
      <c r="IH1083" s="1">
        <v>0</v>
      </c>
      <c r="II1083" s="1">
        <v>0</v>
      </c>
      <c r="IJ1083" s="1">
        <v>0</v>
      </c>
      <c r="IK1083" s="1">
        <v>0</v>
      </c>
      <c r="IL1083" s="1">
        <v>0</v>
      </c>
      <c r="IM1083" s="1">
        <v>0</v>
      </c>
      <c r="IN1083" s="1">
        <v>0</v>
      </c>
      <c r="IO1083" s="1">
        <v>1</v>
      </c>
      <c r="IP1083" s="1">
        <v>1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0</v>
      </c>
      <c r="IX1083" s="1">
        <v>0</v>
      </c>
      <c r="IY1083" s="1">
        <v>1</v>
      </c>
      <c r="IZ1083" s="1">
        <v>1</v>
      </c>
      <c r="JA1083" s="1">
        <v>0</v>
      </c>
      <c r="JB1083" s="1">
        <v>0</v>
      </c>
      <c r="JC1083" s="1">
        <v>0</v>
      </c>
      <c r="JD1083" s="1">
        <v>0</v>
      </c>
      <c r="JE1083" s="1">
        <v>0</v>
      </c>
      <c r="JF1083" s="1">
        <v>1</v>
      </c>
      <c r="JG1083" s="1">
        <v>0</v>
      </c>
      <c r="JH1083" s="1">
        <v>0</v>
      </c>
      <c r="JI1083" s="1">
        <v>0</v>
      </c>
      <c r="JJ1083" s="1">
        <v>0</v>
      </c>
      <c r="JK1083" s="1">
        <v>0</v>
      </c>
      <c r="JL1083" s="1">
        <v>0</v>
      </c>
      <c r="JM1083" s="1">
        <v>0</v>
      </c>
      <c r="JN1083" s="1">
        <v>0</v>
      </c>
      <c r="JO1083" s="1">
        <v>0</v>
      </c>
      <c r="JP1083" s="1">
        <v>0</v>
      </c>
      <c r="JQ1083" s="1">
        <v>0</v>
      </c>
      <c r="JR1083" s="1">
        <v>0</v>
      </c>
      <c r="JS1083" s="1">
        <v>0</v>
      </c>
      <c r="JT1083" s="1">
        <v>0</v>
      </c>
      <c r="JU1083" s="1">
        <v>0</v>
      </c>
      <c r="JV1083" s="1">
        <v>0</v>
      </c>
      <c r="JW1083" s="1">
        <v>0</v>
      </c>
      <c r="JX1083" s="1">
        <v>0</v>
      </c>
      <c r="JY1083" s="1">
        <v>0</v>
      </c>
      <c r="JZ1083" s="1">
        <v>0</v>
      </c>
      <c r="KA1083" s="1">
        <v>0</v>
      </c>
      <c r="KB1083" s="1">
        <v>0</v>
      </c>
      <c r="KC1083" s="1">
        <v>0</v>
      </c>
      <c r="KD1083" s="1">
        <v>0</v>
      </c>
      <c r="KE1083" s="1">
        <v>0</v>
      </c>
      <c r="KF1083" s="1">
        <v>0</v>
      </c>
      <c r="KG1083" s="1">
        <v>0</v>
      </c>
      <c r="KH1083" s="1">
        <v>0</v>
      </c>
      <c r="KI1083" s="1">
        <v>0</v>
      </c>
      <c r="KJ1083" s="1">
        <v>0</v>
      </c>
      <c r="KK1083" s="1">
        <v>0</v>
      </c>
      <c r="KL1083" s="1">
        <v>0</v>
      </c>
      <c r="KM1083" s="1">
        <v>0</v>
      </c>
      <c r="KN1083" s="1">
        <v>0</v>
      </c>
      <c r="KO1083" s="1">
        <v>0</v>
      </c>
      <c r="KP1083" s="1">
        <v>0</v>
      </c>
      <c r="KQ1083" s="1">
        <v>0</v>
      </c>
      <c r="KR1083" s="1">
        <v>0</v>
      </c>
      <c r="KS1083" s="1">
        <v>0</v>
      </c>
      <c r="KT1083" s="1">
        <v>0</v>
      </c>
      <c r="KU1083" s="1">
        <v>0</v>
      </c>
      <c r="KV1083" s="1">
        <v>0</v>
      </c>
      <c r="KW1083" s="1">
        <v>0</v>
      </c>
      <c r="KX1083" s="1">
        <v>0</v>
      </c>
      <c r="KY1083" s="1">
        <v>0</v>
      </c>
      <c r="KZ1083" s="1">
        <v>0</v>
      </c>
      <c r="LA1083" s="1">
        <v>0</v>
      </c>
      <c r="LB1083" s="1">
        <v>0</v>
      </c>
      <c r="LC1083" s="1">
        <v>0</v>
      </c>
      <c r="LD1083" s="1">
        <v>0</v>
      </c>
      <c r="LE1083" s="1">
        <v>0</v>
      </c>
      <c r="LF1083" s="1">
        <v>0</v>
      </c>
      <c r="LG1083" s="1">
        <v>0</v>
      </c>
      <c r="LH1083" s="1">
        <v>0</v>
      </c>
      <c r="LI1083" s="1">
        <v>0</v>
      </c>
      <c r="LJ1083" s="1">
        <v>0</v>
      </c>
      <c r="LK1083" s="1">
        <v>0</v>
      </c>
      <c r="LL1083" s="1">
        <v>0</v>
      </c>
      <c r="LM1083" s="1">
        <v>0</v>
      </c>
      <c r="LN1083" s="1">
        <v>0</v>
      </c>
      <c r="LO1083" s="1">
        <v>0</v>
      </c>
      <c r="LP1083" s="1">
        <v>0</v>
      </c>
      <c r="LQ1083" s="1">
        <v>0</v>
      </c>
      <c r="LR1083" s="1">
        <v>0</v>
      </c>
      <c r="LS1083" s="1">
        <v>0</v>
      </c>
      <c r="LT1083" s="1">
        <v>0</v>
      </c>
      <c r="LU1083" s="1">
        <v>0</v>
      </c>
      <c r="LV1083" s="1">
        <v>0</v>
      </c>
      <c r="LW1083" s="1">
        <v>0</v>
      </c>
      <c r="LX1083" s="1">
        <v>0</v>
      </c>
      <c r="LY1083" s="1">
        <v>0</v>
      </c>
      <c r="LZ1083" s="1">
        <v>0</v>
      </c>
      <c r="MA1083" s="1">
        <v>0</v>
      </c>
      <c r="MB1083" s="1">
        <v>0</v>
      </c>
      <c r="MC1083" s="1">
        <v>1</v>
      </c>
    </row>
    <row r="1084" spans="1:341">
      <c r="A1084" s="1">
        <v>2018</v>
      </c>
      <c r="B1084" s="1" t="s">
        <v>1166</v>
      </c>
      <c r="C1084" s="1">
        <v>1</v>
      </c>
      <c r="D1084" s="1">
        <v>0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2</v>
      </c>
      <c r="L1084" s="1">
        <v>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1</v>
      </c>
      <c r="AX1084" s="1">
        <v>1</v>
      </c>
      <c r="AY1084" s="1">
        <v>0</v>
      </c>
      <c r="AZ1084" s="1">
        <v>1</v>
      </c>
      <c r="BA1084" s="1">
        <v>1</v>
      </c>
      <c r="BB1084" s="1">
        <v>1</v>
      </c>
      <c r="BC1084" s="1">
        <v>1</v>
      </c>
      <c r="BD1084" s="1">
        <v>1</v>
      </c>
      <c r="BE1084" s="1">
        <v>1</v>
      </c>
      <c r="BF1084" s="1">
        <v>1</v>
      </c>
      <c r="BG1084" s="1">
        <v>1</v>
      </c>
      <c r="BH1084" s="1">
        <v>2</v>
      </c>
      <c r="BI1084" s="1">
        <v>2</v>
      </c>
      <c r="BJ1084" s="1">
        <v>1</v>
      </c>
      <c r="BK1084" s="1">
        <v>1</v>
      </c>
      <c r="BL1084" s="1">
        <v>1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1</v>
      </c>
      <c r="BZ1084" s="1">
        <v>1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1</v>
      </c>
      <c r="CW1084" s="1">
        <v>1</v>
      </c>
      <c r="CX1084" s="1">
        <v>0</v>
      </c>
      <c r="CY1084" s="1">
        <v>0</v>
      </c>
      <c r="CZ1084" s="1">
        <v>0</v>
      </c>
      <c r="DA1084" s="1">
        <v>0</v>
      </c>
      <c r="DB1084" s="1">
        <v>1</v>
      </c>
      <c r="DC1084" s="1">
        <v>1</v>
      </c>
      <c r="DD1084" s="1">
        <v>1</v>
      </c>
      <c r="DE1084" s="1">
        <v>1</v>
      </c>
      <c r="DF1084" s="1">
        <v>1</v>
      </c>
      <c r="DG1084" s="1">
        <v>1</v>
      </c>
      <c r="DH1084" s="1">
        <v>1</v>
      </c>
      <c r="DI1084" s="1">
        <v>1</v>
      </c>
      <c r="DJ1084" s="1">
        <v>1</v>
      </c>
      <c r="DK1084" s="1">
        <v>1</v>
      </c>
      <c r="DL1084" s="1">
        <v>2</v>
      </c>
      <c r="DM1084" s="1">
        <v>2</v>
      </c>
      <c r="DN1084" s="1">
        <v>0</v>
      </c>
      <c r="DO1084" s="1">
        <v>1</v>
      </c>
      <c r="DP1084" s="1">
        <v>1</v>
      </c>
      <c r="DQ1084" s="1">
        <v>0</v>
      </c>
      <c r="DR1084" s="1">
        <v>0</v>
      </c>
      <c r="DS1084" s="1">
        <v>0</v>
      </c>
      <c r="DT1084" s="1">
        <v>9</v>
      </c>
      <c r="DU1084" s="1">
        <v>9</v>
      </c>
      <c r="DV1084" s="1">
        <v>9</v>
      </c>
      <c r="DW1084" s="1">
        <v>2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3</v>
      </c>
      <c r="EF1084" s="1">
        <v>0</v>
      </c>
      <c r="EG1084" s="1">
        <v>0</v>
      </c>
      <c r="EH1084" s="1">
        <v>0</v>
      </c>
      <c r="EI1084" s="1">
        <v>0</v>
      </c>
      <c r="EJ1084" s="1">
        <v>4</v>
      </c>
      <c r="EK1084" s="1">
        <v>0</v>
      </c>
      <c r="EL1084" s="1">
        <v>4</v>
      </c>
      <c r="EM1084" s="1">
        <v>4</v>
      </c>
      <c r="EN1084" s="1">
        <v>4</v>
      </c>
      <c r="EO1084" s="1">
        <v>5</v>
      </c>
      <c r="EP1084" s="1">
        <v>1</v>
      </c>
      <c r="EQ1084" s="1">
        <v>1</v>
      </c>
      <c r="ER1084" s="1">
        <v>1</v>
      </c>
      <c r="ES1084" s="1">
        <v>1</v>
      </c>
      <c r="ET1084" s="1">
        <v>0</v>
      </c>
      <c r="EU1084" s="1">
        <v>1</v>
      </c>
      <c r="EV1084" s="1">
        <v>0</v>
      </c>
      <c r="EW1084" s="1">
        <v>2</v>
      </c>
      <c r="EX1084" s="1">
        <v>2</v>
      </c>
      <c r="EY1084" s="1">
        <v>1</v>
      </c>
      <c r="EZ1084" s="1">
        <v>0</v>
      </c>
      <c r="FA1084" s="1">
        <v>1</v>
      </c>
      <c r="FB1084" s="1">
        <v>1</v>
      </c>
      <c r="FC1084" s="1">
        <v>1</v>
      </c>
      <c r="FD1084" s="1">
        <v>0</v>
      </c>
      <c r="FE1084" s="1">
        <v>1</v>
      </c>
      <c r="FF1084" s="1">
        <v>0</v>
      </c>
      <c r="FG1084" s="1">
        <v>1</v>
      </c>
      <c r="FH1084" s="1">
        <v>1</v>
      </c>
      <c r="FI1084" s="1">
        <v>0</v>
      </c>
      <c r="FJ1084" s="1">
        <v>1</v>
      </c>
      <c r="FK1084" s="1">
        <v>1</v>
      </c>
      <c r="FL1084" s="1">
        <v>0</v>
      </c>
      <c r="FM1084" s="1">
        <v>0</v>
      </c>
      <c r="FN1084" s="1">
        <v>0</v>
      </c>
      <c r="FO1084" s="1">
        <v>0</v>
      </c>
      <c r="FP1084" s="1">
        <v>1</v>
      </c>
      <c r="FQ1084" s="1">
        <v>1</v>
      </c>
      <c r="FR1084" s="1">
        <v>11</v>
      </c>
      <c r="FS1084" s="1">
        <v>0</v>
      </c>
      <c r="FT1084" s="1">
        <v>1</v>
      </c>
      <c r="FU1084" s="1">
        <v>1</v>
      </c>
      <c r="FV1084" s="1">
        <v>0</v>
      </c>
      <c r="FW1084" s="1">
        <v>1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1</v>
      </c>
      <c r="GJ1084" s="1">
        <v>1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1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1</v>
      </c>
      <c r="HE1084" s="1">
        <v>1</v>
      </c>
      <c r="HF1084" s="1">
        <v>1</v>
      </c>
      <c r="HG1084" s="1">
        <v>2</v>
      </c>
      <c r="HH1084" s="1">
        <v>2</v>
      </c>
      <c r="HI1084" s="1">
        <v>1</v>
      </c>
      <c r="HJ1084" s="1">
        <v>1</v>
      </c>
      <c r="HK1084" s="1">
        <v>1</v>
      </c>
      <c r="HL1084" s="1">
        <v>1</v>
      </c>
      <c r="HM1084" s="1">
        <v>0</v>
      </c>
      <c r="HN1084" s="1">
        <v>0</v>
      </c>
      <c r="HO1084" s="1">
        <v>0</v>
      </c>
      <c r="HP1084" s="1">
        <v>0</v>
      </c>
      <c r="HQ1084" s="1">
        <v>0</v>
      </c>
      <c r="HR1084" s="1">
        <v>0</v>
      </c>
      <c r="HS1084" s="1">
        <v>0</v>
      </c>
      <c r="HT1084" s="1">
        <v>0</v>
      </c>
      <c r="HU1084" s="1">
        <v>0</v>
      </c>
      <c r="HV1084" s="1">
        <v>0</v>
      </c>
      <c r="HW1084" s="1">
        <v>0</v>
      </c>
      <c r="HX1084" s="1">
        <v>0</v>
      </c>
      <c r="HY1084" s="1">
        <v>0</v>
      </c>
      <c r="HZ1084" s="1">
        <v>0</v>
      </c>
      <c r="IA1084" s="1">
        <v>0</v>
      </c>
      <c r="IB1084" s="1">
        <v>0</v>
      </c>
      <c r="IC1084" s="1">
        <v>0</v>
      </c>
      <c r="ID1084" s="1">
        <v>0</v>
      </c>
      <c r="IE1084" s="1">
        <v>0</v>
      </c>
      <c r="IF1084" s="1">
        <v>0</v>
      </c>
      <c r="IG1084" s="1">
        <v>0</v>
      </c>
      <c r="IH1084" s="1">
        <v>0</v>
      </c>
      <c r="II1084" s="1">
        <v>0</v>
      </c>
      <c r="IJ1084" s="1">
        <v>0</v>
      </c>
      <c r="IK1084" s="1">
        <v>0</v>
      </c>
      <c r="IL1084" s="1">
        <v>0</v>
      </c>
      <c r="IM1084" s="1">
        <v>0</v>
      </c>
      <c r="IN1084" s="1">
        <v>0</v>
      </c>
      <c r="IO1084" s="1">
        <v>1</v>
      </c>
      <c r="IP1084" s="1">
        <v>1</v>
      </c>
      <c r="IQ1084" s="1">
        <v>0</v>
      </c>
      <c r="IR1084" s="1">
        <v>0</v>
      </c>
      <c r="IS1084" s="1">
        <v>0</v>
      </c>
      <c r="IT1084" s="1">
        <v>0</v>
      </c>
      <c r="IU1084" s="1">
        <v>0</v>
      </c>
      <c r="IV1084" s="1">
        <v>0</v>
      </c>
      <c r="IW1084" s="1">
        <v>0</v>
      </c>
      <c r="IX1084" s="1">
        <v>0</v>
      </c>
      <c r="IY1084" s="1">
        <v>1</v>
      </c>
      <c r="IZ1084" s="1">
        <v>1</v>
      </c>
      <c r="JA1084" s="1">
        <v>0</v>
      </c>
      <c r="JB1084" s="1">
        <v>0</v>
      </c>
      <c r="JC1084" s="1">
        <v>0</v>
      </c>
      <c r="JD1084" s="1">
        <v>0</v>
      </c>
      <c r="JE1084" s="1">
        <v>0</v>
      </c>
      <c r="JF1084" s="1">
        <v>1</v>
      </c>
      <c r="JG1084" s="1">
        <v>0</v>
      </c>
      <c r="JH1084" s="1">
        <v>0</v>
      </c>
      <c r="JI1084" s="1">
        <v>0</v>
      </c>
      <c r="JJ1084" s="1">
        <v>0</v>
      </c>
      <c r="JK1084" s="1">
        <v>0</v>
      </c>
      <c r="JL1084" s="1">
        <v>0</v>
      </c>
      <c r="JM1084" s="1">
        <v>0</v>
      </c>
      <c r="JN1084" s="1">
        <v>0</v>
      </c>
      <c r="JO1084" s="1">
        <v>0</v>
      </c>
      <c r="JP1084" s="1">
        <v>0</v>
      </c>
      <c r="JQ1084" s="1">
        <v>0</v>
      </c>
      <c r="JR1084" s="1">
        <v>0</v>
      </c>
      <c r="JS1084" s="1">
        <v>0</v>
      </c>
      <c r="JT1084" s="1">
        <v>0</v>
      </c>
      <c r="JU1084" s="1">
        <v>0</v>
      </c>
      <c r="JV1084" s="1">
        <v>0</v>
      </c>
      <c r="JW1084" s="1">
        <v>0</v>
      </c>
      <c r="JX1084" s="1">
        <v>0</v>
      </c>
      <c r="JY1084" s="1">
        <v>0</v>
      </c>
      <c r="JZ1084" s="1">
        <v>0</v>
      </c>
      <c r="KA1084" s="1">
        <v>0</v>
      </c>
      <c r="KB1084" s="1">
        <v>0</v>
      </c>
      <c r="KC1084" s="1">
        <v>0</v>
      </c>
      <c r="KD1084" s="1">
        <v>0</v>
      </c>
      <c r="KE1084" s="1">
        <v>0</v>
      </c>
      <c r="KF1084" s="1">
        <v>0</v>
      </c>
      <c r="KG1084" s="1">
        <v>0</v>
      </c>
      <c r="KH1084" s="1">
        <v>0</v>
      </c>
      <c r="KI1084" s="1">
        <v>0</v>
      </c>
      <c r="KJ1084" s="1">
        <v>0</v>
      </c>
      <c r="KK1084" s="1">
        <v>0</v>
      </c>
      <c r="KL1084" s="1">
        <v>0</v>
      </c>
      <c r="KM1084" s="1">
        <v>0</v>
      </c>
      <c r="KN1084" s="1">
        <v>0</v>
      </c>
      <c r="KO1084" s="1">
        <v>0</v>
      </c>
      <c r="KP1084" s="1">
        <v>0</v>
      </c>
      <c r="KQ1084" s="1">
        <v>0</v>
      </c>
      <c r="KR1084" s="1">
        <v>0</v>
      </c>
      <c r="KS1084" s="1">
        <v>0</v>
      </c>
      <c r="KT1084" s="1">
        <v>0</v>
      </c>
      <c r="KU1084" s="1">
        <v>0</v>
      </c>
      <c r="KV1084" s="1">
        <v>0</v>
      </c>
      <c r="KW1084" s="1">
        <v>0</v>
      </c>
      <c r="KX1084" s="1">
        <v>0</v>
      </c>
      <c r="KY1084" s="1">
        <v>0</v>
      </c>
      <c r="KZ1084" s="1">
        <v>0</v>
      </c>
      <c r="LA1084" s="1">
        <v>0</v>
      </c>
      <c r="LB1084" s="1">
        <v>0</v>
      </c>
      <c r="LC1084" s="1">
        <v>0</v>
      </c>
      <c r="LD1084" s="1">
        <v>0</v>
      </c>
      <c r="LE1084" s="1">
        <v>0</v>
      </c>
      <c r="LF1084" s="1">
        <v>0</v>
      </c>
      <c r="LG1084" s="1">
        <v>0</v>
      </c>
      <c r="LH1084" s="1">
        <v>0</v>
      </c>
      <c r="LI1084" s="1">
        <v>0</v>
      </c>
      <c r="LJ1084" s="1">
        <v>0</v>
      </c>
      <c r="LK1084" s="1">
        <v>0</v>
      </c>
      <c r="LL1084" s="1">
        <v>0</v>
      </c>
      <c r="LM1084" s="1">
        <v>0</v>
      </c>
      <c r="LN1084" s="1">
        <v>0</v>
      </c>
      <c r="LO1084" s="1">
        <v>0</v>
      </c>
      <c r="LP1084" s="1">
        <v>0</v>
      </c>
      <c r="LQ1084" s="1">
        <v>0</v>
      </c>
      <c r="LR1084" s="1">
        <v>0</v>
      </c>
      <c r="LS1084" s="1">
        <v>0</v>
      </c>
      <c r="LT1084" s="1">
        <v>0</v>
      </c>
      <c r="LU1084" s="1">
        <v>0</v>
      </c>
      <c r="LV1084" s="1">
        <v>0</v>
      </c>
      <c r="LW1084" s="1">
        <v>0</v>
      </c>
      <c r="LX1084" s="1">
        <v>0</v>
      </c>
      <c r="LY1084" s="1">
        <v>0</v>
      </c>
      <c r="LZ1084" s="1">
        <v>0</v>
      </c>
      <c r="MA1084" s="1">
        <v>0</v>
      </c>
      <c r="MB1084" s="1">
        <v>0</v>
      </c>
      <c r="MC1084" s="1">
        <v>1</v>
      </c>
    </row>
    <row r="1085" spans="1:341">
      <c r="A1085" s="1">
        <v>2018</v>
      </c>
      <c r="B1085" s="1" t="s">
        <v>1167</v>
      </c>
      <c r="C1085" s="1">
        <v>1</v>
      </c>
      <c r="D1085" s="1">
        <v>0</v>
      </c>
      <c r="E1085" s="1">
        <v>1</v>
      </c>
      <c r="F1085" s="1">
        <v>1</v>
      </c>
      <c r="G1085" s="1">
        <v>1</v>
      </c>
      <c r="H1085" s="1">
        <v>1</v>
      </c>
      <c r="I1085" s="1">
        <v>1</v>
      </c>
      <c r="J1085" s="1">
        <v>1</v>
      </c>
      <c r="K1085" s="1">
        <v>2</v>
      </c>
      <c r="L1085" s="1">
        <v>2</v>
      </c>
      <c r="M1085" s="1">
        <v>0</v>
      </c>
      <c r="N1085" s="1">
        <v>1</v>
      </c>
      <c r="O1085" s="1">
        <v>1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1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1</v>
      </c>
      <c r="AX1085" s="1">
        <v>1</v>
      </c>
      <c r="AY1085" s="1">
        <v>0</v>
      </c>
      <c r="AZ1085" s="1">
        <v>1</v>
      </c>
      <c r="BA1085" s="1">
        <v>1</v>
      </c>
      <c r="BB1085" s="1">
        <v>1</v>
      </c>
      <c r="BC1085" s="1">
        <v>1</v>
      </c>
      <c r="BD1085" s="1">
        <v>1</v>
      </c>
      <c r="BE1085" s="1">
        <v>1</v>
      </c>
      <c r="BF1085" s="1">
        <v>1</v>
      </c>
      <c r="BG1085" s="1">
        <v>1</v>
      </c>
      <c r="BH1085" s="1">
        <v>2</v>
      </c>
      <c r="BI1085" s="1">
        <v>2</v>
      </c>
      <c r="BJ1085" s="1">
        <v>1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1</v>
      </c>
      <c r="BZ1085" s="1">
        <v>1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1</v>
      </c>
      <c r="CW1085" s="1">
        <v>1</v>
      </c>
      <c r="CX1085" s="1">
        <v>0</v>
      </c>
      <c r="CY1085" s="1">
        <v>0</v>
      </c>
      <c r="CZ1085" s="1">
        <v>0</v>
      </c>
      <c r="DA1085" s="1">
        <v>0</v>
      </c>
      <c r="DB1085" s="1">
        <v>1</v>
      </c>
      <c r="DC1085" s="1">
        <v>1</v>
      </c>
      <c r="DD1085" s="1">
        <v>1</v>
      </c>
      <c r="DE1085" s="1">
        <v>1</v>
      </c>
      <c r="DF1085" s="1">
        <v>1</v>
      </c>
      <c r="DG1085" s="1">
        <v>1</v>
      </c>
      <c r="DH1085" s="1">
        <v>1</v>
      </c>
      <c r="DI1085" s="1">
        <v>1</v>
      </c>
      <c r="DJ1085" s="1">
        <v>1</v>
      </c>
      <c r="DK1085" s="1">
        <v>1</v>
      </c>
      <c r="DL1085" s="1">
        <v>2</v>
      </c>
      <c r="DM1085" s="1">
        <v>2</v>
      </c>
      <c r="DN1085" s="1">
        <v>0</v>
      </c>
      <c r="DO1085" s="1">
        <v>1</v>
      </c>
      <c r="DP1085" s="1">
        <v>1</v>
      </c>
      <c r="DQ1085" s="1">
        <v>0</v>
      </c>
      <c r="DR1085" s="1">
        <v>0</v>
      </c>
      <c r="DS1085" s="1">
        <v>0</v>
      </c>
      <c r="DT1085" s="1">
        <v>7</v>
      </c>
      <c r="DU1085" s="1">
        <v>7</v>
      </c>
      <c r="DV1085" s="1">
        <v>7</v>
      </c>
      <c r="DW1085" s="1">
        <v>3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1</v>
      </c>
      <c r="EF1085" s="1">
        <v>0</v>
      </c>
      <c r="EG1085" s="1">
        <v>0</v>
      </c>
      <c r="EH1085" s="1">
        <v>0</v>
      </c>
      <c r="EI1085" s="1">
        <v>0</v>
      </c>
      <c r="EJ1085" s="1">
        <v>3</v>
      </c>
      <c r="EK1085" s="1">
        <v>2</v>
      </c>
      <c r="EL1085" s="1">
        <v>1</v>
      </c>
      <c r="EM1085" s="1">
        <v>6</v>
      </c>
      <c r="EN1085" s="1">
        <v>6</v>
      </c>
      <c r="EO1085" s="1">
        <v>4</v>
      </c>
      <c r="EP1085" s="1">
        <v>0</v>
      </c>
      <c r="EQ1085" s="1">
        <v>0</v>
      </c>
      <c r="ER1085" s="1">
        <v>1</v>
      </c>
      <c r="ES1085" s="1">
        <v>1</v>
      </c>
      <c r="ET1085" s="1">
        <v>0</v>
      </c>
      <c r="EU1085" s="1">
        <v>1</v>
      </c>
      <c r="EV1085" s="1">
        <v>0</v>
      </c>
      <c r="EW1085" s="1">
        <v>2</v>
      </c>
      <c r="EX1085" s="1">
        <v>2</v>
      </c>
      <c r="EY1085" s="1">
        <v>1</v>
      </c>
      <c r="EZ1085" s="1">
        <v>0</v>
      </c>
      <c r="FA1085" s="1">
        <v>1</v>
      </c>
      <c r="FB1085" s="1">
        <v>1</v>
      </c>
      <c r="FC1085" s="1">
        <v>1</v>
      </c>
      <c r="FD1085" s="1">
        <v>0</v>
      </c>
      <c r="FE1085" s="1">
        <v>1</v>
      </c>
      <c r="FF1085" s="1">
        <v>0</v>
      </c>
      <c r="FG1085" s="1">
        <v>1</v>
      </c>
      <c r="FH1085" s="1">
        <v>1</v>
      </c>
      <c r="FI1085" s="1">
        <v>0</v>
      </c>
      <c r="FJ1085" s="1">
        <v>1</v>
      </c>
      <c r="FK1085" s="1">
        <v>1</v>
      </c>
      <c r="FL1085" s="1">
        <v>0</v>
      </c>
      <c r="FM1085" s="1">
        <v>0</v>
      </c>
      <c r="FN1085" s="1">
        <v>0</v>
      </c>
      <c r="FO1085" s="1">
        <v>0</v>
      </c>
      <c r="FP1085" s="1">
        <v>1</v>
      </c>
      <c r="FQ1085" s="1">
        <v>1</v>
      </c>
      <c r="FR1085" s="1">
        <v>7</v>
      </c>
      <c r="FS1085" s="1">
        <v>0</v>
      </c>
      <c r="FT1085" s="1">
        <v>1</v>
      </c>
      <c r="FU1085" s="1">
        <v>1</v>
      </c>
      <c r="FV1085" s="1">
        <v>0</v>
      </c>
      <c r="FW1085" s="1">
        <v>1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1</v>
      </c>
      <c r="GJ1085" s="1">
        <v>1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1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1</v>
      </c>
      <c r="HE1085" s="1">
        <v>1</v>
      </c>
      <c r="HF1085" s="1">
        <v>1</v>
      </c>
      <c r="HG1085" s="1">
        <v>2</v>
      </c>
      <c r="HH1085" s="1">
        <v>2</v>
      </c>
      <c r="HI1085" s="1">
        <v>1</v>
      </c>
      <c r="HJ1085" s="1">
        <v>1</v>
      </c>
      <c r="HK1085" s="1">
        <v>1</v>
      </c>
      <c r="HL1085" s="1">
        <v>1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1">
        <v>0</v>
      </c>
      <c r="HY1085" s="1">
        <v>0</v>
      </c>
      <c r="HZ1085" s="1">
        <v>0</v>
      </c>
      <c r="IA1085" s="1">
        <v>0</v>
      </c>
      <c r="IB1085" s="1">
        <v>0</v>
      </c>
      <c r="IC1085" s="1">
        <v>0</v>
      </c>
      <c r="ID1085" s="1">
        <v>0</v>
      </c>
      <c r="IE1085" s="1">
        <v>0</v>
      </c>
      <c r="IF1085" s="1">
        <v>0</v>
      </c>
      <c r="IG1085" s="1">
        <v>0</v>
      </c>
      <c r="IH1085" s="1">
        <v>0</v>
      </c>
      <c r="II1085" s="1">
        <v>0</v>
      </c>
      <c r="IJ1085" s="1">
        <v>0</v>
      </c>
      <c r="IK1085" s="1">
        <v>0</v>
      </c>
      <c r="IL1085" s="1">
        <v>0</v>
      </c>
      <c r="IM1085" s="1">
        <v>0</v>
      </c>
      <c r="IN1085" s="1">
        <v>0</v>
      </c>
      <c r="IO1085" s="1">
        <v>1</v>
      </c>
      <c r="IP1085" s="1">
        <v>1</v>
      </c>
      <c r="IQ1085" s="1">
        <v>0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1">
        <v>0</v>
      </c>
      <c r="IX1085" s="1">
        <v>0</v>
      </c>
      <c r="IY1085" s="1">
        <v>1</v>
      </c>
      <c r="IZ1085" s="1">
        <v>1</v>
      </c>
      <c r="JA1085" s="1">
        <v>0</v>
      </c>
      <c r="JB1085" s="1">
        <v>0</v>
      </c>
      <c r="JC1085" s="1">
        <v>0</v>
      </c>
      <c r="JD1085" s="1">
        <v>0</v>
      </c>
      <c r="JE1085" s="1">
        <v>0</v>
      </c>
      <c r="JF1085" s="1">
        <v>1</v>
      </c>
      <c r="JG1085" s="1">
        <v>0</v>
      </c>
      <c r="JH1085" s="1">
        <v>0</v>
      </c>
      <c r="JI1085" s="1">
        <v>0</v>
      </c>
      <c r="JJ1085" s="1">
        <v>0</v>
      </c>
      <c r="JK1085" s="1">
        <v>0</v>
      </c>
      <c r="JL1085" s="1">
        <v>0</v>
      </c>
      <c r="JM1085" s="1">
        <v>0</v>
      </c>
      <c r="JN1085" s="1">
        <v>0</v>
      </c>
      <c r="JO1085" s="1">
        <v>0</v>
      </c>
      <c r="JP1085" s="1">
        <v>0</v>
      </c>
      <c r="JQ1085" s="1">
        <v>0</v>
      </c>
      <c r="JR1085" s="1">
        <v>0</v>
      </c>
      <c r="JS1085" s="1">
        <v>0</v>
      </c>
      <c r="JT1085" s="1">
        <v>0</v>
      </c>
      <c r="JU1085" s="1">
        <v>0</v>
      </c>
      <c r="JV1085" s="1">
        <v>0</v>
      </c>
      <c r="JW1085" s="1">
        <v>0</v>
      </c>
      <c r="JX1085" s="1">
        <v>0</v>
      </c>
      <c r="JY1085" s="1">
        <v>0</v>
      </c>
      <c r="JZ1085" s="1">
        <v>0</v>
      </c>
      <c r="KA1085" s="1">
        <v>0</v>
      </c>
      <c r="KB1085" s="1">
        <v>0</v>
      </c>
      <c r="KC1085" s="1">
        <v>0</v>
      </c>
      <c r="KD1085" s="1">
        <v>0</v>
      </c>
      <c r="KE1085" s="1">
        <v>0</v>
      </c>
      <c r="KF1085" s="1">
        <v>0</v>
      </c>
      <c r="KG1085" s="1">
        <v>0</v>
      </c>
      <c r="KH1085" s="1">
        <v>0</v>
      </c>
      <c r="KI1085" s="1">
        <v>0</v>
      </c>
      <c r="KJ1085" s="1">
        <v>0</v>
      </c>
      <c r="KK1085" s="1">
        <v>0</v>
      </c>
      <c r="KL1085" s="1">
        <v>0</v>
      </c>
      <c r="KM1085" s="1">
        <v>0</v>
      </c>
      <c r="KN1085" s="1">
        <v>0</v>
      </c>
      <c r="KO1085" s="1">
        <v>0</v>
      </c>
      <c r="KP1085" s="1">
        <v>0</v>
      </c>
      <c r="KQ1085" s="1">
        <v>0</v>
      </c>
      <c r="KR1085" s="1">
        <v>0</v>
      </c>
      <c r="KS1085" s="1">
        <v>0</v>
      </c>
      <c r="KT1085" s="1">
        <v>0</v>
      </c>
      <c r="KU1085" s="1">
        <v>0</v>
      </c>
      <c r="KV1085" s="1">
        <v>0</v>
      </c>
      <c r="KW1085" s="1">
        <v>0</v>
      </c>
      <c r="KX1085" s="1">
        <v>0</v>
      </c>
      <c r="KY1085" s="1">
        <v>0</v>
      </c>
      <c r="KZ1085" s="1">
        <v>0</v>
      </c>
      <c r="LA1085" s="1">
        <v>0</v>
      </c>
      <c r="LB1085" s="1">
        <v>0</v>
      </c>
      <c r="LC1085" s="1">
        <v>0</v>
      </c>
      <c r="LD1085" s="1">
        <v>0</v>
      </c>
      <c r="LE1085" s="1">
        <v>0</v>
      </c>
      <c r="LF1085" s="1">
        <v>0</v>
      </c>
      <c r="LG1085" s="1">
        <v>0</v>
      </c>
      <c r="LH1085" s="1">
        <v>0</v>
      </c>
      <c r="LI1085" s="1">
        <v>0</v>
      </c>
      <c r="LJ1085" s="1">
        <v>0</v>
      </c>
      <c r="LK1085" s="1">
        <v>0</v>
      </c>
      <c r="LL1085" s="1">
        <v>0</v>
      </c>
      <c r="LM1085" s="1">
        <v>0</v>
      </c>
      <c r="LN1085" s="1">
        <v>0</v>
      </c>
      <c r="LO1085" s="1">
        <v>0</v>
      </c>
      <c r="LP1085" s="1">
        <v>0</v>
      </c>
      <c r="LQ1085" s="1">
        <v>0</v>
      </c>
      <c r="LR1085" s="1">
        <v>0</v>
      </c>
      <c r="LS1085" s="1">
        <v>0</v>
      </c>
      <c r="LT1085" s="1">
        <v>0</v>
      </c>
      <c r="LU1085" s="1">
        <v>0</v>
      </c>
      <c r="LV1085" s="1">
        <v>0</v>
      </c>
      <c r="LW1085" s="1">
        <v>0</v>
      </c>
      <c r="LX1085" s="1">
        <v>0</v>
      </c>
      <c r="LY1085" s="1">
        <v>0</v>
      </c>
      <c r="LZ1085" s="1">
        <v>0</v>
      </c>
      <c r="MA1085" s="1">
        <v>0</v>
      </c>
      <c r="MB1085" s="1">
        <v>0</v>
      </c>
      <c r="MC1085" s="1">
        <v>1</v>
      </c>
    </row>
    <row r="1086" spans="1:341">
      <c r="A1086" s="1">
        <v>2018</v>
      </c>
      <c r="B1086" s="1" t="s">
        <v>1168</v>
      </c>
      <c r="C1086" s="1">
        <v>1</v>
      </c>
      <c r="D1086" s="1">
        <v>0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  <c r="J1086" s="1">
        <v>1</v>
      </c>
      <c r="K1086" s="1">
        <v>2</v>
      </c>
      <c r="L1086" s="1">
        <v>2</v>
      </c>
      <c r="M1086" s="1">
        <v>0</v>
      </c>
      <c r="N1086" s="1">
        <v>1</v>
      </c>
      <c r="O1086" s="1">
        <v>6</v>
      </c>
      <c r="P1086" s="1">
        <v>2</v>
      </c>
      <c r="Q1086" s="1">
        <v>7</v>
      </c>
      <c r="R1086" s="1">
        <v>2</v>
      </c>
      <c r="S1086" s="1">
        <v>6</v>
      </c>
      <c r="T1086" s="1">
        <v>2</v>
      </c>
      <c r="U1086" s="1">
        <v>6</v>
      </c>
      <c r="V1086" s="1">
        <v>5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1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1</v>
      </c>
      <c r="BZ1086" s="1">
        <v>1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1</v>
      </c>
      <c r="CW1086" s="1">
        <v>1</v>
      </c>
      <c r="CX1086" s="1">
        <v>0</v>
      </c>
      <c r="CY1086" s="1">
        <v>0</v>
      </c>
      <c r="CZ1086" s="1">
        <v>0</v>
      </c>
      <c r="DA1086" s="1">
        <v>0</v>
      </c>
      <c r="DB1086" s="1">
        <v>2</v>
      </c>
      <c r="DC1086" s="1">
        <v>2</v>
      </c>
      <c r="DD1086" s="1">
        <v>2</v>
      </c>
      <c r="DE1086" s="1">
        <v>2</v>
      </c>
      <c r="DF1086" s="1">
        <v>2</v>
      </c>
      <c r="DG1086" s="1">
        <v>2</v>
      </c>
      <c r="DH1086" s="1">
        <v>2</v>
      </c>
      <c r="DI1086" s="1">
        <v>2</v>
      </c>
      <c r="DJ1086" s="1">
        <v>0</v>
      </c>
      <c r="DK1086" s="1">
        <v>0</v>
      </c>
      <c r="DL1086" s="1">
        <v>4</v>
      </c>
      <c r="DM1086" s="1">
        <v>4</v>
      </c>
      <c r="DN1086" s="1">
        <v>0</v>
      </c>
      <c r="DO1086" s="1">
        <v>1</v>
      </c>
      <c r="DP1086" s="1">
        <v>1</v>
      </c>
      <c r="DQ1086" s="1">
        <v>0</v>
      </c>
      <c r="DR1086" s="1">
        <v>0</v>
      </c>
      <c r="DS1086" s="1">
        <v>0</v>
      </c>
      <c r="DT1086" s="1">
        <v>47</v>
      </c>
      <c r="DU1086" s="1">
        <v>47</v>
      </c>
      <c r="DV1086" s="1">
        <v>47</v>
      </c>
      <c r="DW1086" s="1">
        <v>2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29</v>
      </c>
      <c r="ED1086" s="1">
        <v>29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41</v>
      </c>
      <c r="EK1086" s="1">
        <v>26</v>
      </c>
      <c r="EL1086" s="1">
        <v>15</v>
      </c>
      <c r="EM1086" s="1">
        <v>44</v>
      </c>
      <c r="EN1086" s="1">
        <v>44</v>
      </c>
      <c r="EO1086" s="1">
        <v>6</v>
      </c>
      <c r="EP1086" s="1">
        <v>0</v>
      </c>
      <c r="EQ1086" s="1">
        <v>0</v>
      </c>
      <c r="ER1086" s="1">
        <v>1</v>
      </c>
      <c r="ES1086" s="1">
        <v>1</v>
      </c>
      <c r="ET1086" s="1">
        <v>0</v>
      </c>
      <c r="EU1086" s="1">
        <v>1</v>
      </c>
      <c r="EV1086" s="1">
        <v>0</v>
      </c>
      <c r="EW1086" s="1">
        <v>2</v>
      </c>
      <c r="EX1086" s="1">
        <v>2</v>
      </c>
      <c r="EY1086" s="1">
        <v>1</v>
      </c>
      <c r="EZ1086" s="1">
        <v>0</v>
      </c>
      <c r="FA1086" s="1">
        <v>1</v>
      </c>
      <c r="FB1086" s="1">
        <v>1</v>
      </c>
      <c r="FC1086" s="1">
        <v>1</v>
      </c>
      <c r="FD1086" s="1">
        <v>0</v>
      </c>
      <c r="FE1086" s="1">
        <v>1</v>
      </c>
      <c r="FF1086" s="1">
        <v>0</v>
      </c>
      <c r="FG1086" s="1">
        <v>1</v>
      </c>
      <c r="FH1086" s="1">
        <v>1</v>
      </c>
      <c r="FI1086" s="1">
        <v>0</v>
      </c>
      <c r="FJ1086" s="1">
        <v>1</v>
      </c>
      <c r="FK1086" s="1">
        <v>1</v>
      </c>
      <c r="FL1086" s="1">
        <v>0</v>
      </c>
      <c r="FM1086" s="1">
        <v>0</v>
      </c>
      <c r="FN1086" s="1">
        <v>0</v>
      </c>
      <c r="FO1086" s="1">
        <v>0</v>
      </c>
      <c r="FP1086" s="1">
        <v>1</v>
      </c>
      <c r="FQ1086" s="1">
        <v>1</v>
      </c>
      <c r="FR1086" s="1">
        <v>10</v>
      </c>
      <c r="FS1086" s="1">
        <v>0</v>
      </c>
      <c r="FT1086" s="1">
        <v>2</v>
      </c>
      <c r="FU1086" s="1">
        <v>1</v>
      </c>
      <c r="FV1086" s="1">
        <v>0</v>
      </c>
      <c r="FW1086" s="1">
        <v>1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1</v>
      </c>
      <c r="GJ1086" s="1">
        <v>1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1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1</v>
      </c>
      <c r="HE1086" s="1">
        <v>1</v>
      </c>
      <c r="HF1086" s="1">
        <v>1</v>
      </c>
      <c r="HG1086" s="1">
        <v>2</v>
      </c>
      <c r="HH1086" s="1">
        <v>2</v>
      </c>
      <c r="HI1086" s="1">
        <v>1</v>
      </c>
      <c r="HJ1086" s="1">
        <v>1</v>
      </c>
      <c r="HK1086" s="1">
        <v>1</v>
      </c>
      <c r="HL1086" s="1">
        <v>1</v>
      </c>
      <c r="HM1086" s="1">
        <v>0</v>
      </c>
      <c r="HN1086" s="1">
        <v>0</v>
      </c>
      <c r="HO1086" s="1">
        <v>0</v>
      </c>
      <c r="HP1086" s="1">
        <v>0</v>
      </c>
      <c r="HQ1086" s="1">
        <v>0</v>
      </c>
      <c r="HR1086" s="1">
        <v>0</v>
      </c>
      <c r="HS1086" s="1">
        <v>0</v>
      </c>
      <c r="HT1086" s="1">
        <v>0</v>
      </c>
      <c r="HU1086" s="1">
        <v>0</v>
      </c>
      <c r="HV1086" s="1">
        <v>0</v>
      </c>
      <c r="HW1086" s="1">
        <v>0</v>
      </c>
      <c r="HX1086" s="1">
        <v>0</v>
      </c>
      <c r="HY1086" s="1">
        <v>0</v>
      </c>
      <c r="HZ1086" s="1">
        <v>0</v>
      </c>
      <c r="IA1086" s="1">
        <v>0</v>
      </c>
      <c r="IB1086" s="1">
        <v>0</v>
      </c>
      <c r="IC1086" s="1">
        <v>0</v>
      </c>
      <c r="ID1086" s="1">
        <v>0</v>
      </c>
      <c r="IE1086" s="1">
        <v>0</v>
      </c>
      <c r="IF1086" s="1">
        <v>0</v>
      </c>
      <c r="IG1086" s="1">
        <v>0</v>
      </c>
      <c r="IH1086" s="1">
        <v>0</v>
      </c>
      <c r="II1086" s="1">
        <v>0</v>
      </c>
      <c r="IJ1086" s="1">
        <v>0</v>
      </c>
      <c r="IK1086" s="1">
        <v>0</v>
      </c>
      <c r="IL1086" s="1">
        <v>0</v>
      </c>
      <c r="IM1086" s="1">
        <v>0</v>
      </c>
      <c r="IN1086" s="1">
        <v>0</v>
      </c>
      <c r="IO1086" s="1">
        <v>1</v>
      </c>
      <c r="IP1086" s="1">
        <v>1</v>
      </c>
      <c r="IQ1086" s="1">
        <v>0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1">
        <v>0</v>
      </c>
      <c r="IX1086" s="1">
        <v>0</v>
      </c>
      <c r="IY1086" s="1">
        <v>1</v>
      </c>
      <c r="IZ1086" s="1">
        <v>1</v>
      </c>
      <c r="JA1086" s="1">
        <v>0</v>
      </c>
      <c r="JB1086" s="1">
        <v>0</v>
      </c>
      <c r="JC1086" s="1">
        <v>0</v>
      </c>
      <c r="JD1086" s="1">
        <v>0</v>
      </c>
      <c r="JE1086" s="1">
        <v>0</v>
      </c>
      <c r="JF1086" s="1">
        <v>1</v>
      </c>
      <c r="JG1086" s="1">
        <v>0</v>
      </c>
      <c r="JH1086" s="1">
        <v>0</v>
      </c>
      <c r="JI1086" s="1">
        <v>0</v>
      </c>
      <c r="JJ1086" s="1">
        <v>0</v>
      </c>
      <c r="JK1086" s="1">
        <v>0</v>
      </c>
      <c r="JL1086" s="1">
        <v>0</v>
      </c>
      <c r="JM1086" s="1">
        <v>0</v>
      </c>
      <c r="JN1086" s="1">
        <v>0</v>
      </c>
      <c r="JO1086" s="1">
        <v>0</v>
      </c>
      <c r="JP1086" s="1">
        <v>0</v>
      </c>
      <c r="JQ1086" s="1">
        <v>0</v>
      </c>
      <c r="JR1086" s="1">
        <v>0</v>
      </c>
      <c r="JS1086" s="1">
        <v>0</v>
      </c>
      <c r="JT1086" s="1">
        <v>0</v>
      </c>
      <c r="JU1086" s="1">
        <v>0</v>
      </c>
      <c r="JV1086" s="1">
        <v>0</v>
      </c>
      <c r="JW1086" s="1">
        <v>0</v>
      </c>
      <c r="JX1086" s="1">
        <v>0</v>
      </c>
      <c r="JY1086" s="1">
        <v>0</v>
      </c>
      <c r="JZ1086" s="1">
        <v>0</v>
      </c>
      <c r="KA1086" s="1">
        <v>0</v>
      </c>
      <c r="KB1086" s="1">
        <v>0</v>
      </c>
      <c r="KC1086" s="1">
        <v>0</v>
      </c>
      <c r="KD1086" s="1">
        <v>0</v>
      </c>
      <c r="KE1086" s="1">
        <v>0</v>
      </c>
      <c r="KF1086" s="1">
        <v>0</v>
      </c>
      <c r="KG1086" s="1">
        <v>0</v>
      </c>
      <c r="KH1086" s="1">
        <v>0</v>
      </c>
      <c r="KI1086" s="1">
        <v>0</v>
      </c>
      <c r="KJ1086" s="1">
        <v>0</v>
      </c>
      <c r="KK1086" s="1">
        <v>0</v>
      </c>
      <c r="KL1086" s="1">
        <v>0</v>
      </c>
      <c r="KM1086" s="1">
        <v>0</v>
      </c>
      <c r="KN1086" s="1">
        <v>0</v>
      </c>
      <c r="KO1086" s="1">
        <v>0</v>
      </c>
      <c r="KP1086" s="1">
        <v>0</v>
      </c>
      <c r="KQ1086" s="1">
        <v>0</v>
      </c>
      <c r="KR1086" s="1">
        <v>0</v>
      </c>
      <c r="KS1086" s="1">
        <v>0</v>
      </c>
      <c r="KT1086" s="1">
        <v>0</v>
      </c>
      <c r="KU1086" s="1">
        <v>0</v>
      </c>
      <c r="KV1086" s="1">
        <v>0</v>
      </c>
      <c r="KW1086" s="1">
        <v>0</v>
      </c>
      <c r="KX1086" s="1">
        <v>0</v>
      </c>
      <c r="KY1086" s="1">
        <v>0</v>
      </c>
      <c r="KZ1086" s="1">
        <v>0</v>
      </c>
      <c r="LA1086" s="1">
        <v>0</v>
      </c>
      <c r="LB1086" s="1">
        <v>0</v>
      </c>
      <c r="LC1086" s="1">
        <v>0</v>
      </c>
      <c r="LD1086" s="1">
        <v>0</v>
      </c>
      <c r="LE1086" s="1">
        <v>0</v>
      </c>
      <c r="LF1086" s="1">
        <v>0</v>
      </c>
      <c r="LG1086" s="1">
        <v>0</v>
      </c>
      <c r="LH1086" s="1">
        <v>0</v>
      </c>
      <c r="LI1086" s="1">
        <v>0</v>
      </c>
      <c r="LJ1086" s="1">
        <v>0</v>
      </c>
      <c r="LK1086" s="1">
        <v>0</v>
      </c>
      <c r="LL1086" s="1">
        <v>0</v>
      </c>
      <c r="LM1086" s="1">
        <v>0</v>
      </c>
      <c r="LN1086" s="1">
        <v>0</v>
      </c>
      <c r="LO1086" s="1">
        <v>0</v>
      </c>
      <c r="LP1086" s="1">
        <v>0</v>
      </c>
      <c r="LQ1086" s="1">
        <v>0</v>
      </c>
      <c r="LR1086" s="1">
        <v>0</v>
      </c>
      <c r="LS1086" s="1">
        <v>0</v>
      </c>
      <c r="LT1086" s="1">
        <v>0</v>
      </c>
      <c r="LU1086" s="1">
        <v>0</v>
      </c>
      <c r="LV1086" s="1">
        <v>0</v>
      </c>
      <c r="LW1086" s="1">
        <v>0</v>
      </c>
      <c r="LX1086" s="1">
        <v>0</v>
      </c>
      <c r="LY1086" s="1">
        <v>0</v>
      </c>
      <c r="LZ1086" s="1">
        <v>0</v>
      </c>
      <c r="MA1086" s="1">
        <v>0</v>
      </c>
      <c r="MB1086" s="1">
        <v>0</v>
      </c>
      <c r="MC1086" s="1">
        <v>1</v>
      </c>
    </row>
    <row r="1087" spans="1:341">
      <c r="A1087" s="1">
        <v>2018</v>
      </c>
      <c r="B1087" s="1" t="s">
        <v>1169</v>
      </c>
      <c r="C1087" s="1">
        <v>1</v>
      </c>
      <c r="D1087" s="1">
        <v>0</v>
      </c>
      <c r="E1087" s="1">
        <v>1</v>
      </c>
      <c r="F1087" s="1">
        <v>1</v>
      </c>
      <c r="G1087" s="1">
        <v>1</v>
      </c>
      <c r="H1087" s="1">
        <v>1</v>
      </c>
      <c r="I1087" s="1">
        <v>1</v>
      </c>
      <c r="J1087" s="1">
        <v>1</v>
      </c>
      <c r="K1087" s="1">
        <v>2</v>
      </c>
      <c r="L1087" s="1">
        <v>2</v>
      </c>
      <c r="M1087" s="1">
        <v>0</v>
      </c>
      <c r="N1087" s="1">
        <v>1</v>
      </c>
      <c r="O1087" s="1">
        <v>2</v>
      </c>
      <c r="P1087" s="1">
        <v>1</v>
      </c>
      <c r="Q1087" s="1">
        <v>3</v>
      </c>
      <c r="R1087" s="1">
        <v>1</v>
      </c>
      <c r="S1087" s="1">
        <v>2</v>
      </c>
      <c r="T1087" s="1">
        <v>1</v>
      </c>
      <c r="U1087" s="1">
        <v>2</v>
      </c>
      <c r="V1087" s="1">
        <v>2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1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1</v>
      </c>
      <c r="BZ1087" s="1">
        <v>1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1</v>
      </c>
      <c r="CY1087" s="1">
        <v>0</v>
      </c>
      <c r="CZ1087" s="1">
        <v>0</v>
      </c>
      <c r="DA1087" s="1">
        <v>0</v>
      </c>
      <c r="DB1087" s="1">
        <v>2</v>
      </c>
      <c r="DC1087" s="1">
        <v>2</v>
      </c>
      <c r="DD1087" s="1">
        <v>2</v>
      </c>
      <c r="DE1087" s="1">
        <v>2</v>
      </c>
      <c r="DF1087" s="1">
        <v>2</v>
      </c>
      <c r="DG1087" s="1">
        <v>2</v>
      </c>
      <c r="DH1087" s="1">
        <v>2</v>
      </c>
      <c r="DI1087" s="1">
        <v>2</v>
      </c>
      <c r="DJ1087" s="1">
        <v>1</v>
      </c>
      <c r="DK1087" s="1">
        <v>1</v>
      </c>
      <c r="DL1087" s="1">
        <v>4</v>
      </c>
      <c r="DM1087" s="1">
        <v>4</v>
      </c>
      <c r="DN1087" s="1">
        <v>0</v>
      </c>
      <c r="DO1087" s="1">
        <v>1</v>
      </c>
      <c r="DP1087" s="1">
        <v>1</v>
      </c>
      <c r="DQ1087" s="1">
        <v>0</v>
      </c>
      <c r="DR1087" s="1">
        <v>0</v>
      </c>
      <c r="DS1087" s="1">
        <v>0</v>
      </c>
      <c r="DT1087" s="1">
        <v>15</v>
      </c>
      <c r="DU1087" s="1">
        <v>15</v>
      </c>
      <c r="DV1087" s="1">
        <v>15</v>
      </c>
      <c r="DW1087" s="1">
        <v>1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2</v>
      </c>
      <c r="EF1087" s="1">
        <v>0</v>
      </c>
      <c r="EG1087" s="1">
        <v>0</v>
      </c>
      <c r="EH1087" s="1">
        <v>0</v>
      </c>
      <c r="EI1087" s="1">
        <v>0</v>
      </c>
      <c r="EJ1087" s="1">
        <v>12</v>
      </c>
      <c r="EK1087" s="1">
        <v>6</v>
      </c>
      <c r="EL1087" s="1">
        <v>6</v>
      </c>
      <c r="EM1087" s="1">
        <v>12</v>
      </c>
      <c r="EN1087" s="1">
        <v>12</v>
      </c>
      <c r="EO1087" s="1">
        <v>3</v>
      </c>
      <c r="EP1087" s="1">
        <v>0</v>
      </c>
      <c r="EQ1087" s="1">
        <v>0</v>
      </c>
      <c r="ER1087" s="1">
        <v>1</v>
      </c>
      <c r="ES1087" s="1">
        <v>1</v>
      </c>
      <c r="ET1087" s="1">
        <v>0</v>
      </c>
      <c r="EU1087" s="1">
        <v>1</v>
      </c>
      <c r="EV1087" s="1">
        <v>0</v>
      </c>
      <c r="EW1087" s="1">
        <v>2</v>
      </c>
      <c r="EX1087" s="1">
        <v>2</v>
      </c>
      <c r="EY1087" s="1">
        <v>1</v>
      </c>
      <c r="EZ1087" s="1">
        <v>0</v>
      </c>
      <c r="FA1087" s="1">
        <v>1</v>
      </c>
      <c r="FB1087" s="1">
        <v>1</v>
      </c>
      <c r="FC1087" s="1">
        <v>1</v>
      </c>
      <c r="FD1087" s="1">
        <v>0</v>
      </c>
      <c r="FE1087" s="1">
        <v>1</v>
      </c>
      <c r="FF1087" s="1">
        <v>0</v>
      </c>
      <c r="FG1087" s="1">
        <v>1</v>
      </c>
      <c r="FH1087" s="1">
        <v>1</v>
      </c>
      <c r="FI1087" s="1">
        <v>0</v>
      </c>
      <c r="FJ1087" s="1">
        <v>1</v>
      </c>
      <c r="FK1087" s="1">
        <v>1</v>
      </c>
      <c r="FL1087" s="1">
        <v>0</v>
      </c>
      <c r="FM1087" s="1">
        <v>0</v>
      </c>
      <c r="FN1087" s="1">
        <v>0</v>
      </c>
      <c r="FO1087" s="1">
        <v>0</v>
      </c>
      <c r="FP1087" s="1">
        <v>1</v>
      </c>
      <c r="FQ1087" s="1">
        <v>1</v>
      </c>
      <c r="FR1087" s="1">
        <v>11</v>
      </c>
      <c r="FS1087" s="1">
        <v>0</v>
      </c>
      <c r="FT1087" s="1">
        <v>2</v>
      </c>
      <c r="FU1087" s="1">
        <v>1</v>
      </c>
      <c r="FV1087" s="1">
        <v>0</v>
      </c>
      <c r="FW1087" s="1">
        <v>1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1</v>
      </c>
      <c r="GJ1087" s="1">
        <v>1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1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1</v>
      </c>
      <c r="HE1087" s="1">
        <v>1</v>
      </c>
      <c r="HF1087" s="1">
        <v>1</v>
      </c>
      <c r="HG1087" s="1">
        <v>2</v>
      </c>
      <c r="HH1087" s="1">
        <v>2</v>
      </c>
      <c r="HI1087" s="1">
        <v>1</v>
      </c>
      <c r="HJ1087" s="1">
        <v>1</v>
      </c>
      <c r="HK1087" s="1">
        <v>1</v>
      </c>
      <c r="HL1087" s="1">
        <v>1</v>
      </c>
      <c r="HM1087" s="1">
        <v>0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0</v>
      </c>
      <c r="HT1087" s="1">
        <v>0</v>
      </c>
      <c r="HU1087" s="1">
        <v>0</v>
      </c>
      <c r="HV1087" s="1">
        <v>0</v>
      </c>
      <c r="HW1087" s="1">
        <v>0</v>
      </c>
      <c r="HX1087" s="1">
        <v>0</v>
      </c>
      <c r="HY1087" s="1">
        <v>0</v>
      </c>
      <c r="HZ1087" s="1">
        <v>0</v>
      </c>
      <c r="IA1087" s="1">
        <v>0</v>
      </c>
      <c r="IB1087" s="1">
        <v>0</v>
      </c>
      <c r="IC1087" s="1">
        <v>0</v>
      </c>
      <c r="ID1087" s="1">
        <v>0</v>
      </c>
      <c r="IE1087" s="1">
        <v>0</v>
      </c>
      <c r="IF1087" s="1">
        <v>0</v>
      </c>
      <c r="IG1087" s="1">
        <v>0</v>
      </c>
      <c r="IH1087" s="1">
        <v>0</v>
      </c>
      <c r="II1087" s="1">
        <v>0</v>
      </c>
      <c r="IJ1087" s="1">
        <v>0</v>
      </c>
      <c r="IK1087" s="1">
        <v>0</v>
      </c>
      <c r="IL1087" s="1">
        <v>0</v>
      </c>
      <c r="IM1087" s="1">
        <v>0</v>
      </c>
      <c r="IN1087" s="1">
        <v>0</v>
      </c>
      <c r="IO1087" s="1">
        <v>1</v>
      </c>
      <c r="IP1087" s="1">
        <v>1</v>
      </c>
      <c r="IQ1087" s="1">
        <v>0</v>
      </c>
      <c r="IR1087" s="1">
        <v>0</v>
      </c>
      <c r="IS1087" s="1">
        <v>0</v>
      </c>
      <c r="IT1087" s="1">
        <v>0</v>
      </c>
      <c r="IU1087" s="1">
        <v>0</v>
      </c>
      <c r="IV1087" s="1">
        <v>0</v>
      </c>
      <c r="IW1087" s="1">
        <v>0</v>
      </c>
      <c r="IX1087" s="1">
        <v>0</v>
      </c>
      <c r="IY1087" s="1">
        <v>1</v>
      </c>
      <c r="IZ1087" s="1">
        <v>1</v>
      </c>
      <c r="JA1087" s="1">
        <v>0</v>
      </c>
      <c r="JB1087" s="1">
        <v>0</v>
      </c>
      <c r="JC1087" s="1">
        <v>0</v>
      </c>
      <c r="JD1087" s="1">
        <v>0</v>
      </c>
      <c r="JE1087" s="1">
        <v>0</v>
      </c>
      <c r="JF1087" s="1">
        <v>1</v>
      </c>
      <c r="JG1087" s="1">
        <v>0</v>
      </c>
      <c r="JH1087" s="1">
        <v>0</v>
      </c>
      <c r="JI1087" s="1">
        <v>0</v>
      </c>
      <c r="JJ1087" s="1">
        <v>0</v>
      </c>
      <c r="JK1087" s="1">
        <v>0</v>
      </c>
      <c r="JL1087" s="1">
        <v>0</v>
      </c>
      <c r="JM1087" s="1">
        <v>0</v>
      </c>
      <c r="JN1087" s="1">
        <v>0</v>
      </c>
      <c r="JO1087" s="1">
        <v>0</v>
      </c>
      <c r="JP1087" s="1">
        <v>0</v>
      </c>
      <c r="JQ1087" s="1">
        <v>0</v>
      </c>
      <c r="JR1087" s="1">
        <v>0</v>
      </c>
      <c r="JS1087" s="1">
        <v>0</v>
      </c>
      <c r="JT1087" s="1">
        <v>0</v>
      </c>
      <c r="JU1087" s="1">
        <v>0</v>
      </c>
      <c r="JV1087" s="1">
        <v>0</v>
      </c>
      <c r="JW1087" s="1">
        <v>0</v>
      </c>
      <c r="JX1087" s="1">
        <v>0</v>
      </c>
      <c r="JY1087" s="1">
        <v>0</v>
      </c>
      <c r="JZ1087" s="1">
        <v>0</v>
      </c>
      <c r="KA1087" s="1">
        <v>0</v>
      </c>
      <c r="KB1087" s="1">
        <v>0</v>
      </c>
      <c r="KC1087" s="1">
        <v>0</v>
      </c>
      <c r="KD1087" s="1">
        <v>0</v>
      </c>
      <c r="KE1087" s="1">
        <v>0</v>
      </c>
      <c r="KF1087" s="1">
        <v>0</v>
      </c>
      <c r="KG1087" s="1">
        <v>0</v>
      </c>
      <c r="KH1087" s="1">
        <v>0</v>
      </c>
      <c r="KI1087" s="1">
        <v>0</v>
      </c>
      <c r="KJ1087" s="1">
        <v>0</v>
      </c>
      <c r="KK1087" s="1">
        <v>0</v>
      </c>
      <c r="KL1087" s="1">
        <v>0</v>
      </c>
      <c r="KM1087" s="1">
        <v>0</v>
      </c>
      <c r="KN1087" s="1">
        <v>0</v>
      </c>
      <c r="KO1087" s="1">
        <v>0</v>
      </c>
      <c r="KP1087" s="1">
        <v>0</v>
      </c>
      <c r="KQ1087" s="1">
        <v>0</v>
      </c>
      <c r="KR1087" s="1">
        <v>0</v>
      </c>
      <c r="KS1087" s="1">
        <v>0</v>
      </c>
      <c r="KT1087" s="1">
        <v>0</v>
      </c>
      <c r="KU1087" s="1">
        <v>0</v>
      </c>
      <c r="KV1087" s="1">
        <v>0</v>
      </c>
      <c r="KW1087" s="1">
        <v>0</v>
      </c>
      <c r="KX1087" s="1">
        <v>0</v>
      </c>
      <c r="KY1087" s="1">
        <v>0</v>
      </c>
      <c r="KZ1087" s="1">
        <v>0</v>
      </c>
      <c r="LA1087" s="1">
        <v>0</v>
      </c>
      <c r="LB1087" s="1">
        <v>0</v>
      </c>
      <c r="LC1087" s="1">
        <v>0</v>
      </c>
      <c r="LD1087" s="1">
        <v>0</v>
      </c>
      <c r="LE1087" s="1">
        <v>0</v>
      </c>
      <c r="LF1087" s="1">
        <v>0</v>
      </c>
      <c r="LG1087" s="1">
        <v>0</v>
      </c>
      <c r="LH1087" s="1">
        <v>0</v>
      </c>
      <c r="LI1087" s="1">
        <v>0</v>
      </c>
      <c r="LJ1087" s="1">
        <v>0</v>
      </c>
      <c r="LK1087" s="1">
        <v>0</v>
      </c>
      <c r="LL1087" s="1">
        <v>0</v>
      </c>
      <c r="LM1087" s="1">
        <v>0</v>
      </c>
      <c r="LN1087" s="1">
        <v>0</v>
      </c>
      <c r="LO1087" s="1">
        <v>0</v>
      </c>
      <c r="LP1087" s="1">
        <v>0</v>
      </c>
      <c r="LQ1087" s="1">
        <v>0</v>
      </c>
      <c r="LR1087" s="1">
        <v>0</v>
      </c>
      <c r="LS1087" s="1">
        <v>0</v>
      </c>
      <c r="LT1087" s="1">
        <v>0</v>
      </c>
      <c r="LU1087" s="1">
        <v>0</v>
      </c>
      <c r="LV1087" s="1">
        <v>0</v>
      </c>
      <c r="LW1087" s="1">
        <v>0</v>
      </c>
      <c r="LX1087" s="1">
        <v>0</v>
      </c>
      <c r="LY1087" s="1">
        <v>0</v>
      </c>
      <c r="LZ1087" s="1">
        <v>0</v>
      </c>
      <c r="MA1087" s="1">
        <v>0</v>
      </c>
      <c r="MB1087" s="1">
        <v>0</v>
      </c>
      <c r="MC1087" s="1">
        <v>1</v>
      </c>
    </row>
    <row r="1088" spans="1:341">
      <c r="A1088" s="1">
        <v>2018</v>
      </c>
      <c r="B1088" s="1" t="s">
        <v>1170</v>
      </c>
      <c r="C1088" s="1">
        <v>1</v>
      </c>
      <c r="D1088" s="1">
        <v>0</v>
      </c>
      <c r="E1088" s="1">
        <v>1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2</v>
      </c>
      <c r="L1088" s="1">
        <v>2</v>
      </c>
      <c r="M1088" s="1">
        <v>0</v>
      </c>
      <c r="N1088" s="1">
        <v>1</v>
      </c>
      <c r="O1088" s="1">
        <v>6</v>
      </c>
      <c r="P1088" s="1">
        <v>2</v>
      </c>
      <c r="Q1088" s="1">
        <v>7</v>
      </c>
      <c r="R1088" s="1">
        <v>2</v>
      </c>
      <c r="S1088" s="1">
        <v>6</v>
      </c>
      <c r="T1088" s="1">
        <v>2</v>
      </c>
      <c r="U1088" s="1">
        <v>6</v>
      </c>
      <c r="V1088" s="1">
        <v>5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1</v>
      </c>
      <c r="AX1088" s="1">
        <v>1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1</v>
      </c>
      <c r="BZ1088" s="1">
        <v>1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1</v>
      </c>
      <c r="CW1088" s="1">
        <v>1</v>
      </c>
      <c r="CX1088" s="1">
        <v>0</v>
      </c>
      <c r="CY1088" s="1">
        <v>0</v>
      </c>
      <c r="CZ1088" s="1">
        <v>0</v>
      </c>
      <c r="DA1088" s="1">
        <v>0</v>
      </c>
      <c r="DB1088" s="1">
        <v>2</v>
      </c>
      <c r="DC1088" s="1">
        <v>2</v>
      </c>
      <c r="DD1088" s="1">
        <v>2</v>
      </c>
      <c r="DE1088" s="1">
        <v>2</v>
      </c>
      <c r="DF1088" s="1">
        <v>2</v>
      </c>
      <c r="DG1088" s="1">
        <v>2</v>
      </c>
      <c r="DH1088" s="1">
        <v>2</v>
      </c>
      <c r="DI1088" s="1">
        <v>2</v>
      </c>
      <c r="DJ1088" s="1">
        <v>1</v>
      </c>
      <c r="DK1088" s="1">
        <v>1</v>
      </c>
      <c r="DL1088" s="1">
        <v>4</v>
      </c>
      <c r="DM1088" s="1">
        <v>4</v>
      </c>
      <c r="DN1088" s="1">
        <v>0</v>
      </c>
      <c r="DO1088" s="1">
        <v>1</v>
      </c>
      <c r="DP1088" s="1">
        <v>1</v>
      </c>
      <c r="DQ1088" s="1">
        <v>0</v>
      </c>
      <c r="DR1088" s="1">
        <v>0</v>
      </c>
      <c r="DS1088" s="1">
        <v>0</v>
      </c>
      <c r="DT1088" s="1">
        <v>47</v>
      </c>
      <c r="DU1088" s="1">
        <v>47</v>
      </c>
      <c r="DV1088" s="1">
        <v>47</v>
      </c>
      <c r="DW1088" s="1">
        <v>2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29</v>
      </c>
      <c r="ED1088" s="1">
        <v>29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41</v>
      </c>
      <c r="EK1088" s="1">
        <v>26</v>
      </c>
      <c r="EL1088" s="1">
        <v>15</v>
      </c>
      <c r="EM1088" s="1">
        <v>44</v>
      </c>
      <c r="EN1088" s="1">
        <v>44</v>
      </c>
      <c r="EO1088" s="1">
        <v>6</v>
      </c>
      <c r="EP1088" s="1">
        <v>0</v>
      </c>
      <c r="EQ1088" s="1">
        <v>0</v>
      </c>
      <c r="ER1088" s="1">
        <v>1</v>
      </c>
      <c r="ES1088" s="1">
        <v>1</v>
      </c>
      <c r="ET1088" s="1">
        <v>0</v>
      </c>
      <c r="EU1088" s="1">
        <v>1</v>
      </c>
      <c r="EV1088" s="1">
        <v>0</v>
      </c>
      <c r="EW1088" s="1">
        <v>2</v>
      </c>
      <c r="EX1088" s="1">
        <v>2</v>
      </c>
      <c r="EY1088" s="1">
        <v>1</v>
      </c>
      <c r="EZ1088" s="1">
        <v>0</v>
      </c>
      <c r="FA1088" s="1">
        <v>1</v>
      </c>
      <c r="FB1088" s="1">
        <v>1</v>
      </c>
      <c r="FC1088" s="1">
        <v>1</v>
      </c>
      <c r="FD1088" s="1">
        <v>0</v>
      </c>
      <c r="FE1088" s="1">
        <v>1</v>
      </c>
      <c r="FF1088" s="1">
        <v>0</v>
      </c>
      <c r="FG1088" s="1">
        <v>1</v>
      </c>
      <c r="FH1088" s="1">
        <v>1</v>
      </c>
      <c r="FI1088" s="1">
        <v>0</v>
      </c>
      <c r="FJ1088" s="1">
        <v>1</v>
      </c>
      <c r="FK1088" s="1">
        <v>1</v>
      </c>
      <c r="FL1088" s="1">
        <v>0</v>
      </c>
      <c r="FM1088" s="1">
        <v>0</v>
      </c>
      <c r="FN1088" s="1">
        <v>0</v>
      </c>
      <c r="FO1088" s="1">
        <v>0</v>
      </c>
      <c r="FP1088" s="1">
        <v>1</v>
      </c>
      <c r="FQ1088" s="1">
        <v>1</v>
      </c>
      <c r="FR1088" s="1">
        <v>10</v>
      </c>
      <c r="FS1088" s="1">
        <v>0</v>
      </c>
      <c r="FT1088" s="1">
        <v>2</v>
      </c>
      <c r="FU1088" s="1">
        <v>1</v>
      </c>
      <c r="FV1088" s="1">
        <v>0</v>
      </c>
      <c r="FW1088" s="1">
        <v>1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1</v>
      </c>
      <c r="GJ1088" s="1">
        <v>1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1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1</v>
      </c>
      <c r="HE1088" s="1">
        <v>1</v>
      </c>
      <c r="HF1088" s="1">
        <v>1</v>
      </c>
      <c r="HG1088" s="1">
        <v>2</v>
      </c>
      <c r="HH1088" s="1">
        <v>2</v>
      </c>
      <c r="HI1088" s="1">
        <v>1</v>
      </c>
      <c r="HJ1088" s="1">
        <v>1</v>
      </c>
      <c r="HK1088" s="1">
        <v>1</v>
      </c>
      <c r="HL1088" s="1">
        <v>1</v>
      </c>
      <c r="HM1088" s="1">
        <v>0</v>
      </c>
      <c r="HN1088" s="1">
        <v>0</v>
      </c>
      <c r="HO1088" s="1">
        <v>0</v>
      </c>
      <c r="HP1088" s="1">
        <v>0</v>
      </c>
      <c r="HQ1088" s="1">
        <v>0</v>
      </c>
      <c r="HR1088" s="1">
        <v>0</v>
      </c>
      <c r="HS1088" s="1">
        <v>0</v>
      </c>
      <c r="HT1088" s="1">
        <v>0</v>
      </c>
      <c r="HU1088" s="1">
        <v>0</v>
      </c>
      <c r="HV1088" s="1">
        <v>0</v>
      </c>
      <c r="HW1088" s="1">
        <v>0</v>
      </c>
      <c r="HX1088" s="1">
        <v>0</v>
      </c>
      <c r="HY1088" s="1">
        <v>0</v>
      </c>
      <c r="HZ1088" s="1">
        <v>0</v>
      </c>
      <c r="IA1088" s="1">
        <v>0</v>
      </c>
      <c r="IB1088" s="1">
        <v>0</v>
      </c>
      <c r="IC1088" s="1">
        <v>0</v>
      </c>
      <c r="ID1088" s="1">
        <v>0</v>
      </c>
      <c r="IE1088" s="1">
        <v>0</v>
      </c>
      <c r="IF1088" s="1">
        <v>0</v>
      </c>
      <c r="IG1088" s="1">
        <v>0</v>
      </c>
      <c r="IH1088" s="1">
        <v>0</v>
      </c>
      <c r="II1088" s="1">
        <v>0</v>
      </c>
      <c r="IJ1088" s="1">
        <v>0</v>
      </c>
      <c r="IK1088" s="1">
        <v>0</v>
      </c>
      <c r="IL1088" s="1">
        <v>0</v>
      </c>
      <c r="IM1088" s="1">
        <v>0</v>
      </c>
      <c r="IN1088" s="1">
        <v>0</v>
      </c>
      <c r="IO1088" s="1">
        <v>1</v>
      </c>
      <c r="IP1088" s="1">
        <v>1</v>
      </c>
      <c r="IQ1088" s="1">
        <v>0</v>
      </c>
      <c r="IR1088" s="1">
        <v>0</v>
      </c>
      <c r="IS1088" s="1">
        <v>0</v>
      </c>
      <c r="IT1088" s="1">
        <v>0</v>
      </c>
      <c r="IU1088" s="1">
        <v>0</v>
      </c>
      <c r="IV1088" s="1">
        <v>0</v>
      </c>
      <c r="IW1088" s="1">
        <v>0</v>
      </c>
      <c r="IX1088" s="1">
        <v>0</v>
      </c>
      <c r="IY1088" s="1">
        <v>1</v>
      </c>
      <c r="IZ1088" s="1">
        <v>1</v>
      </c>
      <c r="JA1088" s="1">
        <v>0</v>
      </c>
      <c r="JB1088" s="1">
        <v>0</v>
      </c>
      <c r="JC1088" s="1">
        <v>0</v>
      </c>
      <c r="JD1088" s="1">
        <v>0</v>
      </c>
      <c r="JE1088" s="1">
        <v>0</v>
      </c>
      <c r="JF1088" s="1">
        <v>1</v>
      </c>
      <c r="JG1088" s="1">
        <v>0</v>
      </c>
      <c r="JH1088" s="1">
        <v>0</v>
      </c>
      <c r="JI1088" s="1">
        <v>0</v>
      </c>
      <c r="JJ1088" s="1">
        <v>0</v>
      </c>
      <c r="JK1088" s="1">
        <v>0</v>
      </c>
      <c r="JL1088" s="1">
        <v>0</v>
      </c>
      <c r="JM1088" s="1">
        <v>0</v>
      </c>
      <c r="JN1088" s="1">
        <v>0</v>
      </c>
      <c r="JO1088" s="1">
        <v>0</v>
      </c>
      <c r="JP1088" s="1">
        <v>0</v>
      </c>
      <c r="JQ1088" s="1">
        <v>0</v>
      </c>
      <c r="JR1088" s="1">
        <v>0</v>
      </c>
      <c r="JS1088" s="1">
        <v>0</v>
      </c>
      <c r="JT1088" s="1">
        <v>0</v>
      </c>
      <c r="JU1088" s="1">
        <v>0</v>
      </c>
      <c r="JV1088" s="1">
        <v>0</v>
      </c>
      <c r="JW1088" s="1">
        <v>0</v>
      </c>
      <c r="JX1088" s="1">
        <v>0</v>
      </c>
      <c r="JY1088" s="1">
        <v>0</v>
      </c>
      <c r="JZ1088" s="1">
        <v>0</v>
      </c>
      <c r="KA1088" s="1">
        <v>0</v>
      </c>
      <c r="KB1088" s="1">
        <v>0</v>
      </c>
      <c r="KC1088" s="1">
        <v>0</v>
      </c>
      <c r="KD1088" s="1">
        <v>0</v>
      </c>
      <c r="KE1088" s="1">
        <v>0</v>
      </c>
      <c r="KF1088" s="1">
        <v>0</v>
      </c>
      <c r="KG1088" s="1">
        <v>0</v>
      </c>
      <c r="KH1088" s="1">
        <v>0</v>
      </c>
      <c r="KI1088" s="1">
        <v>0</v>
      </c>
      <c r="KJ1088" s="1">
        <v>0</v>
      </c>
      <c r="KK1088" s="1">
        <v>0</v>
      </c>
      <c r="KL1088" s="1">
        <v>0</v>
      </c>
      <c r="KM1088" s="1">
        <v>0</v>
      </c>
      <c r="KN1088" s="1">
        <v>0</v>
      </c>
      <c r="KO1088" s="1">
        <v>0</v>
      </c>
      <c r="KP1088" s="1">
        <v>0</v>
      </c>
      <c r="KQ1088" s="1">
        <v>0</v>
      </c>
      <c r="KR1088" s="1">
        <v>0</v>
      </c>
      <c r="KS1088" s="1">
        <v>0</v>
      </c>
      <c r="KT1088" s="1">
        <v>0</v>
      </c>
      <c r="KU1088" s="1">
        <v>0</v>
      </c>
      <c r="KV1088" s="1">
        <v>0</v>
      </c>
      <c r="KW1088" s="1">
        <v>0</v>
      </c>
      <c r="KX1088" s="1">
        <v>0</v>
      </c>
      <c r="KY1088" s="1">
        <v>0</v>
      </c>
      <c r="KZ1088" s="1">
        <v>0</v>
      </c>
      <c r="LA1088" s="1">
        <v>0</v>
      </c>
      <c r="LB1088" s="1">
        <v>0</v>
      </c>
      <c r="LC1088" s="1">
        <v>0</v>
      </c>
      <c r="LD1088" s="1">
        <v>0</v>
      </c>
      <c r="LE1088" s="1">
        <v>0</v>
      </c>
      <c r="LF1088" s="1">
        <v>0</v>
      </c>
      <c r="LG1088" s="1">
        <v>0</v>
      </c>
      <c r="LH1088" s="1">
        <v>0</v>
      </c>
      <c r="LI1088" s="1">
        <v>0</v>
      </c>
      <c r="LJ1088" s="1">
        <v>0</v>
      </c>
      <c r="LK1088" s="1">
        <v>0</v>
      </c>
      <c r="LL1088" s="1">
        <v>0</v>
      </c>
      <c r="LM1088" s="1">
        <v>0</v>
      </c>
      <c r="LN1088" s="1">
        <v>0</v>
      </c>
      <c r="LO1088" s="1">
        <v>0</v>
      </c>
      <c r="LP1088" s="1">
        <v>0</v>
      </c>
      <c r="LQ1088" s="1">
        <v>0</v>
      </c>
      <c r="LR1088" s="1">
        <v>0</v>
      </c>
      <c r="LS1088" s="1">
        <v>0</v>
      </c>
      <c r="LT1088" s="1">
        <v>0</v>
      </c>
      <c r="LU1088" s="1">
        <v>0</v>
      </c>
      <c r="LV1088" s="1">
        <v>0</v>
      </c>
      <c r="LW1088" s="1">
        <v>0</v>
      </c>
      <c r="LX1088" s="1">
        <v>0</v>
      </c>
      <c r="LY1088" s="1">
        <v>0</v>
      </c>
      <c r="LZ1088" s="1">
        <v>0</v>
      </c>
      <c r="MA1088" s="1">
        <v>0</v>
      </c>
      <c r="MB1088" s="1">
        <v>0</v>
      </c>
      <c r="MC1088" s="1">
        <v>1</v>
      </c>
    </row>
    <row r="1089" spans="1:341">
      <c r="A1089" s="1">
        <v>2018</v>
      </c>
      <c r="B1089" s="1" t="s">
        <v>1171</v>
      </c>
      <c r="C1089" s="1">
        <v>1</v>
      </c>
      <c r="D1089" s="1">
        <v>0</v>
      </c>
      <c r="E1089" s="1">
        <v>1</v>
      </c>
      <c r="F1089" s="1">
        <v>1</v>
      </c>
      <c r="G1089" s="1">
        <v>1</v>
      </c>
      <c r="H1089" s="1">
        <v>1</v>
      </c>
      <c r="I1089" s="1">
        <v>1</v>
      </c>
      <c r="J1089" s="1">
        <v>1</v>
      </c>
      <c r="K1089" s="1">
        <v>2</v>
      </c>
      <c r="L1089" s="1">
        <v>2</v>
      </c>
      <c r="M1089" s="1">
        <v>0</v>
      </c>
      <c r="N1089" s="1">
        <v>1</v>
      </c>
      <c r="O1089" s="1">
        <v>6</v>
      </c>
      <c r="P1089" s="1">
        <v>2</v>
      </c>
      <c r="Q1089" s="1">
        <v>7</v>
      </c>
      <c r="R1089" s="1">
        <v>2</v>
      </c>
      <c r="S1089" s="1">
        <v>6</v>
      </c>
      <c r="T1089" s="1">
        <v>2</v>
      </c>
      <c r="U1089" s="1">
        <v>6</v>
      </c>
      <c r="V1089" s="1">
        <v>5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1</v>
      </c>
      <c r="BZ1089" s="1">
        <v>1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1</v>
      </c>
      <c r="CW1089" s="1">
        <v>1</v>
      </c>
      <c r="CX1089" s="1">
        <v>0</v>
      </c>
      <c r="CY1089" s="1">
        <v>0</v>
      </c>
      <c r="CZ1089" s="1">
        <v>0</v>
      </c>
      <c r="DA1089" s="1">
        <v>0</v>
      </c>
      <c r="DB1089" s="1">
        <v>2</v>
      </c>
      <c r="DC1089" s="1">
        <v>2</v>
      </c>
      <c r="DD1089" s="1">
        <v>2</v>
      </c>
      <c r="DE1089" s="1">
        <v>2</v>
      </c>
      <c r="DF1089" s="1">
        <v>2</v>
      </c>
      <c r="DG1089" s="1">
        <v>2</v>
      </c>
      <c r="DH1089" s="1">
        <v>2</v>
      </c>
      <c r="DI1089" s="1">
        <v>2</v>
      </c>
      <c r="DJ1089" s="1">
        <v>1</v>
      </c>
      <c r="DK1089" s="1">
        <v>1</v>
      </c>
      <c r="DL1089" s="1">
        <v>4</v>
      </c>
      <c r="DM1089" s="1">
        <v>4</v>
      </c>
      <c r="DN1089" s="1">
        <v>0</v>
      </c>
      <c r="DO1089" s="1">
        <v>1</v>
      </c>
      <c r="DP1089" s="1">
        <v>1</v>
      </c>
      <c r="DQ1089" s="1">
        <v>0</v>
      </c>
      <c r="DR1089" s="1">
        <v>0</v>
      </c>
      <c r="DS1089" s="1">
        <v>0</v>
      </c>
      <c r="DT1089" s="1">
        <v>47</v>
      </c>
      <c r="DU1089" s="1">
        <v>47</v>
      </c>
      <c r="DV1089" s="1">
        <v>47</v>
      </c>
      <c r="DW1089" s="1">
        <v>2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29</v>
      </c>
      <c r="ED1089" s="1">
        <v>29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41</v>
      </c>
      <c r="EK1089" s="1">
        <v>26</v>
      </c>
      <c r="EL1089" s="1">
        <v>15</v>
      </c>
      <c r="EM1089" s="1">
        <v>44</v>
      </c>
      <c r="EN1089" s="1">
        <v>44</v>
      </c>
      <c r="EO1089" s="1">
        <v>6</v>
      </c>
      <c r="EP1089" s="1">
        <v>0</v>
      </c>
      <c r="EQ1089" s="1">
        <v>0</v>
      </c>
      <c r="ER1089" s="1">
        <v>1</v>
      </c>
      <c r="ES1089" s="1">
        <v>1</v>
      </c>
      <c r="ET1089" s="1">
        <v>0</v>
      </c>
      <c r="EU1089" s="1">
        <v>1</v>
      </c>
      <c r="EV1089" s="1">
        <v>0</v>
      </c>
      <c r="EW1089" s="1">
        <v>2</v>
      </c>
      <c r="EX1089" s="1">
        <v>2</v>
      </c>
      <c r="EY1089" s="1">
        <v>1</v>
      </c>
      <c r="EZ1089" s="1">
        <v>0</v>
      </c>
      <c r="FA1089" s="1">
        <v>1</v>
      </c>
      <c r="FB1089" s="1">
        <v>1</v>
      </c>
      <c r="FC1089" s="1">
        <v>1</v>
      </c>
      <c r="FD1089" s="1">
        <v>0</v>
      </c>
      <c r="FE1089" s="1">
        <v>1</v>
      </c>
      <c r="FF1089" s="1">
        <v>0</v>
      </c>
      <c r="FG1089" s="1">
        <v>1</v>
      </c>
      <c r="FH1089" s="1">
        <v>1</v>
      </c>
      <c r="FI1089" s="1">
        <v>0</v>
      </c>
      <c r="FJ1089" s="1">
        <v>1</v>
      </c>
      <c r="FK1089" s="1">
        <v>1</v>
      </c>
      <c r="FL1089" s="1">
        <v>0</v>
      </c>
      <c r="FM1089" s="1">
        <v>0</v>
      </c>
      <c r="FN1089" s="1">
        <v>0</v>
      </c>
      <c r="FO1089" s="1">
        <v>0</v>
      </c>
      <c r="FP1089" s="1">
        <v>1</v>
      </c>
      <c r="FQ1089" s="1">
        <v>1</v>
      </c>
      <c r="FR1089" s="1">
        <v>10</v>
      </c>
      <c r="FS1089" s="1">
        <v>0</v>
      </c>
      <c r="FT1089" s="1">
        <v>2</v>
      </c>
      <c r="FU1089" s="1">
        <v>1</v>
      </c>
      <c r="FV1089" s="1">
        <v>0</v>
      </c>
      <c r="FW1089" s="1">
        <v>1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1</v>
      </c>
      <c r="GJ1089" s="1">
        <v>1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1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1</v>
      </c>
      <c r="HE1089" s="1">
        <v>1</v>
      </c>
      <c r="HF1089" s="1">
        <v>1</v>
      </c>
      <c r="HG1089" s="1">
        <v>2</v>
      </c>
      <c r="HH1089" s="1">
        <v>2</v>
      </c>
      <c r="HI1089" s="1">
        <v>1</v>
      </c>
      <c r="HJ1089" s="1">
        <v>1</v>
      </c>
      <c r="HK1089" s="1">
        <v>1</v>
      </c>
      <c r="HL1089" s="1">
        <v>1</v>
      </c>
      <c r="HM1089" s="1">
        <v>0</v>
      </c>
      <c r="HN1089" s="1">
        <v>0</v>
      </c>
      <c r="HO1089" s="1">
        <v>0</v>
      </c>
      <c r="HP1089" s="1">
        <v>0</v>
      </c>
      <c r="HQ1089" s="1">
        <v>0</v>
      </c>
      <c r="HR1089" s="1">
        <v>0</v>
      </c>
      <c r="HS1089" s="1">
        <v>0</v>
      </c>
      <c r="HT1089" s="1">
        <v>0</v>
      </c>
      <c r="HU1089" s="1">
        <v>0</v>
      </c>
      <c r="HV1089" s="1">
        <v>0</v>
      </c>
      <c r="HW1089" s="1">
        <v>0</v>
      </c>
      <c r="HX1089" s="1">
        <v>0</v>
      </c>
      <c r="HY1089" s="1">
        <v>0</v>
      </c>
      <c r="HZ1089" s="1">
        <v>0</v>
      </c>
      <c r="IA1089" s="1">
        <v>0</v>
      </c>
      <c r="IB1089" s="1">
        <v>0</v>
      </c>
      <c r="IC1089" s="1">
        <v>0</v>
      </c>
      <c r="ID1089" s="1">
        <v>0</v>
      </c>
      <c r="IE1089" s="1">
        <v>0</v>
      </c>
      <c r="IF1089" s="1">
        <v>0</v>
      </c>
      <c r="IG1089" s="1">
        <v>0</v>
      </c>
      <c r="IH1089" s="1">
        <v>0</v>
      </c>
      <c r="II1089" s="1">
        <v>0</v>
      </c>
      <c r="IJ1089" s="1">
        <v>0</v>
      </c>
      <c r="IK1089" s="1">
        <v>0</v>
      </c>
      <c r="IL1089" s="1">
        <v>0</v>
      </c>
      <c r="IM1089" s="1">
        <v>0</v>
      </c>
      <c r="IN1089" s="1">
        <v>0</v>
      </c>
      <c r="IO1089" s="1">
        <v>1</v>
      </c>
      <c r="IP1089" s="1">
        <v>1</v>
      </c>
      <c r="IQ1089" s="1">
        <v>0</v>
      </c>
      <c r="IR1089" s="1">
        <v>0</v>
      </c>
      <c r="IS1089" s="1">
        <v>0</v>
      </c>
      <c r="IT1089" s="1">
        <v>0</v>
      </c>
      <c r="IU1089" s="1">
        <v>0</v>
      </c>
      <c r="IV1089" s="1">
        <v>0</v>
      </c>
      <c r="IW1089" s="1">
        <v>0</v>
      </c>
      <c r="IX1089" s="1">
        <v>0</v>
      </c>
      <c r="IY1089" s="1">
        <v>1</v>
      </c>
      <c r="IZ1089" s="1">
        <v>1</v>
      </c>
      <c r="JA1089" s="1">
        <v>0</v>
      </c>
      <c r="JB1089" s="1">
        <v>0</v>
      </c>
      <c r="JC1089" s="1">
        <v>0</v>
      </c>
      <c r="JD1089" s="1">
        <v>0</v>
      </c>
      <c r="JE1089" s="1">
        <v>0</v>
      </c>
      <c r="JF1089" s="1">
        <v>1</v>
      </c>
      <c r="JG1089" s="1">
        <v>0</v>
      </c>
      <c r="JH1089" s="1">
        <v>0</v>
      </c>
      <c r="JI1089" s="1">
        <v>0</v>
      </c>
      <c r="JJ1089" s="1">
        <v>0</v>
      </c>
      <c r="JK1089" s="1">
        <v>0</v>
      </c>
      <c r="JL1089" s="1">
        <v>0</v>
      </c>
      <c r="JM1089" s="1">
        <v>0</v>
      </c>
      <c r="JN1089" s="1">
        <v>0</v>
      </c>
      <c r="JO1089" s="1">
        <v>0</v>
      </c>
      <c r="JP1089" s="1">
        <v>0</v>
      </c>
      <c r="JQ1089" s="1">
        <v>0</v>
      </c>
      <c r="JR1089" s="1">
        <v>0</v>
      </c>
      <c r="JS1089" s="1">
        <v>0</v>
      </c>
      <c r="JT1089" s="1">
        <v>0</v>
      </c>
      <c r="JU1089" s="1">
        <v>0</v>
      </c>
      <c r="JV1089" s="1">
        <v>0</v>
      </c>
      <c r="JW1089" s="1">
        <v>0</v>
      </c>
      <c r="JX1089" s="1">
        <v>0</v>
      </c>
      <c r="JY1089" s="1">
        <v>0</v>
      </c>
      <c r="JZ1089" s="1">
        <v>0</v>
      </c>
      <c r="KA1089" s="1">
        <v>0</v>
      </c>
      <c r="KB1089" s="1">
        <v>0</v>
      </c>
      <c r="KC1089" s="1">
        <v>0</v>
      </c>
      <c r="KD1089" s="1">
        <v>0</v>
      </c>
      <c r="KE1089" s="1">
        <v>0</v>
      </c>
      <c r="KF1089" s="1">
        <v>0</v>
      </c>
      <c r="KG1089" s="1">
        <v>0</v>
      </c>
      <c r="KH1089" s="1">
        <v>0</v>
      </c>
      <c r="KI1089" s="1">
        <v>0</v>
      </c>
      <c r="KJ1089" s="1">
        <v>0</v>
      </c>
      <c r="KK1089" s="1">
        <v>0</v>
      </c>
      <c r="KL1089" s="1">
        <v>0</v>
      </c>
      <c r="KM1089" s="1">
        <v>0</v>
      </c>
      <c r="KN1089" s="1">
        <v>0</v>
      </c>
      <c r="KO1089" s="1">
        <v>0</v>
      </c>
      <c r="KP1089" s="1">
        <v>0</v>
      </c>
      <c r="KQ1089" s="1">
        <v>0</v>
      </c>
      <c r="KR1089" s="1">
        <v>0</v>
      </c>
      <c r="KS1089" s="1">
        <v>0</v>
      </c>
      <c r="KT1089" s="1">
        <v>0</v>
      </c>
      <c r="KU1089" s="1">
        <v>0</v>
      </c>
      <c r="KV1089" s="1">
        <v>0</v>
      </c>
      <c r="KW1089" s="1">
        <v>0</v>
      </c>
      <c r="KX1089" s="1">
        <v>0</v>
      </c>
      <c r="KY1089" s="1">
        <v>0</v>
      </c>
      <c r="KZ1089" s="1">
        <v>0</v>
      </c>
      <c r="LA1089" s="1">
        <v>0</v>
      </c>
      <c r="LB1089" s="1">
        <v>0</v>
      </c>
      <c r="LC1089" s="1">
        <v>0</v>
      </c>
      <c r="LD1089" s="1">
        <v>0</v>
      </c>
      <c r="LE1089" s="1">
        <v>0</v>
      </c>
      <c r="LF1089" s="1">
        <v>0</v>
      </c>
      <c r="LG1089" s="1">
        <v>0</v>
      </c>
      <c r="LH1089" s="1">
        <v>0</v>
      </c>
      <c r="LI1089" s="1">
        <v>0</v>
      </c>
      <c r="LJ1089" s="1">
        <v>0</v>
      </c>
      <c r="LK1089" s="1">
        <v>0</v>
      </c>
      <c r="LL1089" s="1">
        <v>0</v>
      </c>
      <c r="LM1089" s="1">
        <v>0</v>
      </c>
      <c r="LN1089" s="1">
        <v>0</v>
      </c>
      <c r="LO1089" s="1">
        <v>0</v>
      </c>
      <c r="LP1089" s="1">
        <v>0</v>
      </c>
      <c r="LQ1089" s="1">
        <v>0</v>
      </c>
      <c r="LR1089" s="1">
        <v>0</v>
      </c>
      <c r="LS1089" s="1">
        <v>0</v>
      </c>
      <c r="LT1089" s="1">
        <v>0</v>
      </c>
      <c r="LU1089" s="1">
        <v>0</v>
      </c>
      <c r="LV1089" s="1">
        <v>0</v>
      </c>
      <c r="LW1089" s="1">
        <v>0</v>
      </c>
      <c r="LX1089" s="1">
        <v>0</v>
      </c>
      <c r="LY1089" s="1">
        <v>0</v>
      </c>
      <c r="LZ1089" s="1">
        <v>0</v>
      </c>
      <c r="MA1089" s="1">
        <v>0</v>
      </c>
      <c r="MB1089" s="1">
        <v>0</v>
      </c>
      <c r="MC1089" s="1">
        <v>1</v>
      </c>
    </row>
    <row r="1090" spans="1:341">
      <c r="A1090" s="1">
        <v>2018</v>
      </c>
      <c r="B1090" s="1" t="s">
        <v>1172</v>
      </c>
      <c r="C1090" s="1">
        <v>1</v>
      </c>
      <c r="D1090" s="1">
        <v>0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  <c r="J1090" s="1">
        <v>1</v>
      </c>
      <c r="K1090" s="1">
        <v>2</v>
      </c>
      <c r="L1090" s="1">
        <v>2</v>
      </c>
      <c r="M1090" s="1">
        <v>0</v>
      </c>
      <c r="N1090" s="1">
        <v>1</v>
      </c>
      <c r="O1090" s="1">
        <v>6</v>
      </c>
      <c r="P1090" s="1">
        <v>2</v>
      </c>
      <c r="Q1090" s="1">
        <v>7</v>
      </c>
      <c r="R1090" s="1">
        <v>2</v>
      </c>
      <c r="S1090" s="1">
        <v>6</v>
      </c>
      <c r="T1090" s="1">
        <v>2</v>
      </c>
      <c r="U1090" s="1">
        <v>6</v>
      </c>
      <c r="V1090" s="1">
        <v>5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1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1</v>
      </c>
      <c r="BZ1090" s="1">
        <v>1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1</v>
      </c>
      <c r="CW1090" s="1">
        <v>1</v>
      </c>
      <c r="CX1090" s="1">
        <v>0</v>
      </c>
      <c r="CY1090" s="1">
        <v>0</v>
      </c>
      <c r="CZ1090" s="1">
        <v>0</v>
      </c>
      <c r="DA1090" s="1">
        <v>0</v>
      </c>
      <c r="DB1090" s="1">
        <v>2</v>
      </c>
      <c r="DC1090" s="1">
        <v>2</v>
      </c>
      <c r="DD1090" s="1">
        <v>2</v>
      </c>
      <c r="DE1090" s="1">
        <v>2</v>
      </c>
      <c r="DF1090" s="1">
        <v>2</v>
      </c>
      <c r="DG1090" s="1">
        <v>2</v>
      </c>
      <c r="DH1090" s="1">
        <v>2</v>
      </c>
      <c r="DI1090" s="1">
        <v>2</v>
      </c>
      <c r="DJ1090" s="1">
        <v>1</v>
      </c>
      <c r="DK1090" s="1">
        <v>1</v>
      </c>
      <c r="DL1090" s="1">
        <v>4</v>
      </c>
      <c r="DM1090" s="1">
        <v>4</v>
      </c>
      <c r="DN1090" s="1">
        <v>0</v>
      </c>
      <c r="DO1090" s="1">
        <v>1</v>
      </c>
      <c r="DP1090" s="1">
        <v>1</v>
      </c>
      <c r="DQ1090" s="1">
        <v>0</v>
      </c>
      <c r="DR1090" s="1">
        <v>0</v>
      </c>
      <c r="DS1090" s="1">
        <v>0</v>
      </c>
      <c r="DT1090" s="1">
        <v>47</v>
      </c>
      <c r="DU1090" s="1">
        <v>47</v>
      </c>
      <c r="DV1090" s="1">
        <v>47</v>
      </c>
      <c r="DW1090" s="1">
        <v>2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29</v>
      </c>
      <c r="ED1090" s="1">
        <v>29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41</v>
      </c>
      <c r="EK1090" s="1">
        <v>26</v>
      </c>
      <c r="EL1090" s="1">
        <v>15</v>
      </c>
      <c r="EM1090" s="1">
        <v>44</v>
      </c>
      <c r="EN1090" s="1">
        <v>44</v>
      </c>
      <c r="EO1090" s="1">
        <v>6</v>
      </c>
      <c r="EP1090" s="1">
        <v>0</v>
      </c>
      <c r="EQ1090" s="1">
        <v>0</v>
      </c>
      <c r="ER1090" s="1">
        <v>1</v>
      </c>
      <c r="ES1090" s="1">
        <v>1</v>
      </c>
      <c r="ET1090" s="1">
        <v>0</v>
      </c>
      <c r="EU1090" s="1">
        <v>1</v>
      </c>
      <c r="EV1090" s="1">
        <v>0</v>
      </c>
      <c r="EW1090" s="1">
        <v>2</v>
      </c>
      <c r="EX1090" s="1">
        <v>2</v>
      </c>
      <c r="EY1090" s="1">
        <v>1</v>
      </c>
      <c r="EZ1090" s="1">
        <v>0</v>
      </c>
      <c r="FA1090" s="1">
        <v>1</v>
      </c>
      <c r="FB1090" s="1">
        <v>1</v>
      </c>
      <c r="FC1090" s="1">
        <v>1</v>
      </c>
      <c r="FD1090" s="1">
        <v>0</v>
      </c>
      <c r="FE1090" s="1">
        <v>1</v>
      </c>
      <c r="FF1090" s="1">
        <v>0</v>
      </c>
      <c r="FG1090" s="1">
        <v>1</v>
      </c>
      <c r="FH1090" s="1">
        <v>1</v>
      </c>
      <c r="FI1090" s="1">
        <v>0</v>
      </c>
      <c r="FJ1090" s="1">
        <v>1</v>
      </c>
      <c r="FK1090" s="1">
        <v>1</v>
      </c>
      <c r="FL1090" s="1">
        <v>0</v>
      </c>
      <c r="FM1090" s="1">
        <v>0</v>
      </c>
      <c r="FN1090" s="1">
        <v>0</v>
      </c>
      <c r="FO1090" s="1">
        <v>0</v>
      </c>
      <c r="FP1090" s="1">
        <v>1</v>
      </c>
      <c r="FQ1090" s="1">
        <v>1</v>
      </c>
      <c r="FR1090" s="1">
        <v>10</v>
      </c>
      <c r="FS1090" s="1">
        <v>0</v>
      </c>
      <c r="FT1090" s="1">
        <v>2</v>
      </c>
      <c r="FU1090" s="1">
        <v>1</v>
      </c>
      <c r="FV1090" s="1">
        <v>0</v>
      </c>
      <c r="FW1090" s="1">
        <v>1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1</v>
      </c>
      <c r="GJ1090" s="1">
        <v>1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1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1</v>
      </c>
      <c r="HE1090" s="1">
        <v>1</v>
      </c>
      <c r="HF1090" s="1">
        <v>1</v>
      </c>
      <c r="HG1090" s="1">
        <v>2</v>
      </c>
      <c r="HH1090" s="1">
        <v>2</v>
      </c>
      <c r="HI1090" s="1">
        <v>1</v>
      </c>
      <c r="HJ1090" s="1">
        <v>1</v>
      </c>
      <c r="HK1090" s="1">
        <v>1</v>
      </c>
      <c r="HL1090" s="1">
        <v>1</v>
      </c>
      <c r="HM1090" s="1">
        <v>0</v>
      </c>
      <c r="HN1090" s="1">
        <v>0</v>
      </c>
      <c r="HO1090" s="1">
        <v>0</v>
      </c>
      <c r="HP1090" s="1">
        <v>0</v>
      </c>
      <c r="HQ1090" s="1">
        <v>0</v>
      </c>
      <c r="HR1090" s="1">
        <v>0</v>
      </c>
      <c r="HS1090" s="1">
        <v>0</v>
      </c>
      <c r="HT1090" s="1">
        <v>0</v>
      </c>
      <c r="HU1090" s="1">
        <v>0</v>
      </c>
      <c r="HV1090" s="1">
        <v>0</v>
      </c>
      <c r="HW1090" s="1">
        <v>0</v>
      </c>
      <c r="HX1090" s="1">
        <v>0</v>
      </c>
      <c r="HY1090" s="1">
        <v>0</v>
      </c>
      <c r="HZ1090" s="1">
        <v>0</v>
      </c>
      <c r="IA1090" s="1">
        <v>0</v>
      </c>
      <c r="IB1090" s="1">
        <v>0</v>
      </c>
      <c r="IC1090" s="1">
        <v>0</v>
      </c>
      <c r="ID1090" s="1">
        <v>0</v>
      </c>
      <c r="IE1090" s="1">
        <v>0</v>
      </c>
      <c r="IF1090" s="1">
        <v>0</v>
      </c>
      <c r="IG1090" s="1">
        <v>0</v>
      </c>
      <c r="IH1090" s="1">
        <v>0</v>
      </c>
      <c r="II1090" s="1">
        <v>0</v>
      </c>
      <c r="IJ1090" s="1">
        <v>0</v>
      </c>
      <c r="IK1090" s="1">
        <v>0</v>
      </c>
      <c r="IL1090" s="1">
        <v>0</v>
      </c>
      <c r="IM1090" s="1">
        <v>0</v>
      </c>
      <c r="IN1090" s="1">
        <v>0</v>
      </c>
      <c r="IO1090" s="1">
        <v>1</v>
      </c>
      <c r="IP1090" s="1">
        <v>1</v>
      </c>
      <c r="IQ1090" s="1">
        <v>0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1">
        <v>0</v>
      </c>
      <c r="IX1090" s="1">
        <v>0</v>
      </c>
      <c r="IY1090" s="1">
        <v>1</v>
      </c>
      <c r="IZ1090" s="1">
        <v>1</v>
      </c>
      <c r="JA1090" s="1">
        <v>0</v>
      </c>
      <c r="JB1090" s="1">
        <v>0</v>
      </c>
      <c r="JC1090" s="1">
        <v>0</v>
      </c>
      <c r="JD1090" s="1">
        <v>0</v>
      </c>
      <c r="JE1090" s="1">
        <v>0</v>
      </c>
      <c r="JF1090" s="1">
        <v>1</v>
      </c>
      <c r="JG1090" s="1">
        <v>0</v>
      </c>
      <c r="JH1090" s="1">
        <v>0</v>
      </c>
      <c r="JI1090" s="1">
        <v>0</v>
      </c>
      <c r="JJ1090" s="1">
        <v>0</v>
      </c>
      <c r="JK1090" s="1">
        <v>0</v>
      </c>
      <c r="JL1090" s="1">
        <v>0</v>
      </c>
      <c r="JM1090" s="1">
        <v>0</v>
      </c>
      <c r="JN1090" s="1">
        <v>0</v>
      </c>
      <c r="JO1090" s="1">
        <v>0</v>
      </c>
      <c r="JP1090" s="1">
        <v>0</v>
      </c>
      <c r="JQ1090" s="1">
        <v>0</v>
      </c>
      <c r="JR1090" s="1">
        <v>0</v>
      </c>
      <c r="JS1090" s="1">
        <v>0</v>
      </c>
      <c r="JT1090" s="1">
        <v>0</v>
      </c>
      <c r="JU1090" s="1">
        <v>0</v>
      </c>
      <c r="JV1090" s="1">
        <v>0</v>
      </c>
      <c r="JW1090" s="1">
        <v>0</v>
      </c>
      <c r="JX1090" s="1">
        <v>0</v>
      </c>
      <c r="JY1090" s="1">
        <v>0</v>
      </c>
      <c r="JZ1090" s="1">
        <v>0</v>
      </c>
      <c r="KA1090" s="1">
        <v>0</v>
      </c>
      <c r="KB1090" s="1">
        <v>0</v>
      </c>
      <c r="KC1090" s="1">
        <v>0</v>
      </c>
      <c r="KD1090" s="1">
        <v>0</v>
      </c>
      <c r="KE1090" s="1">
        <v>0</v>
      </c>
      <c r="KF1090" s="1">
        <v>0</v>
      </c>
      <c r="KG1090" s="1">
        <v>0</v>
      </c>
      <c r="KH1090" s="1">
        <v>0</v>
      </c>
      <c r="KI1090" s="1">
        <v>0</v>
      </c>
      <c r="KJ1090" s="1">
        <v>0</v>
      </c>
      <c r="KK1090" s="1">
        <v>0</v>
      </c>
      <c r="KL1090" s="1">
        <v>0</v>
      </c>
      <c r="KM1090" s="1">
        <v>0</v>
      </c>
      <c r="KN1090" s="1">
        <v>0</v>
      </c>
      <c r="KO1090" s="1">
        <v>0</v>
      </c>
      <c r="KP1090" s="1">
        <v>0</v>
      </c>
      <c r="KQ1090" s="1">
        <v>0</v>
      </c>
      <c r="KR1090" s="1">
        <v>0</v>
      </c>
      <c r="KS1090" s="1">
        <v>0</v>
      </c>
      <c r="KT1090" s="1">
        <v>0</v>
      </c>
      <c r="KU1090" s="1">
        <v>0</v>
      </c>
      <c r="KV1090" s="1">
        <v>0</v>
      </c>
      <c r="KW1090" s="1">
        <v>0</v>
      </c>
      <c r="KX1090" s="1">
        <v>0</v>
      </c>
      <c r="KY1090" s="1">
        <v>0</v>
      </c>
      <c r="KZ1090" s="1">
        <v>0</v>
      </c>
      <c r="LA1090" s="1">
        <v>0</v>
      </c>
      <c r="LB1090" s="1">
        <v>0</v>
      </c>
      <c r="LC1090" s="1">
        <v>0</v>
      </c>
      <c r="LD1090" s="1">
        <v>0</v>
      </c>
      <c r="LE1090" s="1">
        <v>0</v>
      </c>
      <c r="LF1090" s="1">
        <v>0</v>
      </c>
      <c r="LG1090" s="1">
        <v>0</v>
      </c>
      <c r="LH1090" s="1">
        <v>0</v>
      </c>
      <c r="LI1090" s="1">
        <v>0</v>
      </c>
      <c r="LJ1090" s="1">
        <v>0</v>
      </c>
      <c r="LK1090" s="1">
        <v>0</v>
      </c>
      <c r="LL1090" s="1">
        <v>0</v>
      </c>
      <c r="LM1090" s="1">
        <v>0</v>
      </c>
      <c r="LN1090" s="1">
        <v>0</v>
      </c>
      <c r="LO1090" s="1">
        <v>0</v>
      </c>
      <c r="LP1090" s="1">
        <v>0</v>
      </c>
      <c r="LQ1090" s="1">
        <v>0</v>
      </c>
      <c r="LR1090" s="1">
        <v>0</v>
      </c>
      <c r="LS1090" s="1">
        <v>0</v>
      </c>
      <c r="LT1090" s="1">
        <v>0</v>
      </c>
      <c r="LU1090" s="1">
        <v>0</v>
      </c>
      <c r="LV1090" s="1">
        <v>0</v>
      </c>
      <c r="LW1090" s="1">
        <v>0</v>
      </c>
      <c r="LX1090" s="1">
        <v>0</v>
      </c>
      <c r="LY1090" s="1">
        <v>0</v>
      </c>
      <c r="LZ1090" s="1">
        <v>0</v>
      </c>
      <c r="MA1090" s="1">
        <v>0</v>
      </c>
      <c r="MB1090" s="1">
        <v>0</v>
      </c>
      <c r="MC1090" s="1">
        <v>1</v>
      </c>
    </row>
    <row r="1091" spans="1:341">
      <c r="A1091" s="1">
        <v>2018</v>
      </c>
      <c r="B1091" s="1" t="s">
        <v>1173</v>
      </c>
      <c r="C1091" s="1">
        <v>1</v>
      </c>
      <c r="D1091" s="1">
        <v>0</v>
      </c>
      <c r="E1091" s="1">
        <v>1</v>
      </c>
      <c r="F1091" s="1">
        <v>1</v>
      </c>
      <c r="G1091" s="1">
        <v>1</v>
      </c>
      <c r="H1091" s="1">
        <v>1</v>
      </c>
      <c r="I1091" s="1">
        <v>1</v>
      </c>
      <c r="J1091" s="1">
        <v>1</v>
      </c>
      <c r="K1091" s="1">
        <v>2</v>
      </c>
      <c r="L1091" s="1">
        <v>2</v>
      </c>
      <c r="M1091" s="1">
        <v>0</v>
      </c>
      <c r="N1091" s="1">
        <v>1</v>
      </c>
      <c r="O1091" s="1">
        <v>6</v>
      </c>
      <c r="P1091" s="1">
        <v>2</v>
      </c>
      <c r="Q1091" s="1">
        <v>7</v>
      </c>
      <c r="R1091" s="1">
        <v>2</v>
      </c>
      <c r="S1091" s="1">
        <v>6</v>
      </c>
      <c r="T1091" s="1">
        <v>2</v>
      </c>
      <c r="U1091" s="1">
        <v>6</v>
      </c>
      <c r="V1091" s="1">
        <v>5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1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1</v>
      </c>
      <c r="BZ1091" s="1">
        <v>1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1</v>
      </c>
      <c r="CW1091" s="1">
        <v>1</v>
      </c>
      <c r="CX1091" s="1">
        <v>0</v>
      </c>
      <c r="CY1091" s="1">
        <v>0</v>
      </c>
      <c r="CZ1091" s="1">
        <v>0</v>
      </c>
      <c r="DA1091" s="1">
        <v>0</v>
      </c>
      <c r="DB1091" s="1">
        <v>2</v>
      </c>
      <c r="DC1091" s="1">
        <v>2</v>
      </c>
      <c r="DD1091" s="1">
        <v>2</v>
      </c>
      <c r="DE1091" s="1">
        <v>2</v>
      </c>
      <c r="DF1091" s="1">
        <v>2</v>
      </c>
      <c r="DG1091" s="1">
        <v>2</v>
      </c>
      <c r="DH1091" s="1">
        <v>2</v>
      </c>
      <c r="DI1091" s="1">
        <v>2</v>
      </c>
      <c r="DJ1091" s="1">
        <v>1</v>
      </c>
      <c r="DK1091" s="1">
        <v>1</v>
      </c>
      <c r="DL1091" s="1">
        <v>4</v>
      </c>
      <c r="DM1091" s="1">
        <v>4</v>
      </c>
      <c r="DN1091" s="1">
        <v>0</v>
      </c>
      <c r="DO1091" s="1">
        <v>1</v>
      </c>
      <c r="DP1091" s="1">
        <v>1</v>
      </c>
      <c r="DQ1091" s="1">
        <v>0</v>
      </c>
      <c r="DR1091" s="1">
        <v>0</v>
      </c>
      <c r="DS1091" s="1">
        <v>0</v>
      </c>
      <c r="DT1091" s="1">
        <v>47</v>
      </c>
      <c r="DU1091" s="1">
        <v>47</v>
      </c>
      <c r="DV1091" s="1">
        <v>47</v>
      </c>
      <c r="DW1091" s="1">
        <v>2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29</v>
      </c>
      <c r="ED1091" s="1">
        <v>29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41</v>
      </c>
      <c r="EK1091" s="1">
        <v>26</v>
      </c>
      <c r="EL1091" s="1">
        <v>15</v>
      </c>
      <c r="EM1091" s="1">
        <v>44</v>
      </c>
      <c r="EN1091" s="1">
        <v>44</v>
      </c>
      <c r="EO1091" s="1">
        <v>6</v>
      </c>
      <c r="EP1091" s="1">
        <v>0</v>
      </c>
      <c r="EQ1091" s="1">
        <v>0</v>
      </c>
      <c r="ER1091" s="1">
        <v>1</v>
      </c>
      <c r="ES1091" s="1">
        <v>1</v>
      </c>
      <c r="ET1091" s="1">
        <v>0</v>
      </c>
      <c r="EU1091" s="1">
        <v>1</v>
      </c>
      <c r="EV1091" s="1">
        <v>0</v>
      </c>
      <c r="EW1091" s="1">
        <v>2</v>
      </c>
      <c r="EX1091" s="1">
        <v>2</v>
      </c>
      <c r="EY1091" s="1">
        <v>1</v>
      </c>
      <c r="EZ1091" s="1">
        <v>0</v>
      </c>
      <c r="FA1091" s="1">
        <v>1</v>
      </c>
      <c r="FB1091" s="1">
        <v>1</v>
      </c>
      <c r="FC1091" s="1">
        <v>1</v>
      </c>
      <c r="FD1091" s="1">
        <v>0</v>
      </c>
      <c r="FE1091" s="1">
        <v>1</v>
      </c>
      <c r="FF1091" s="1">
        <v>0</v>
      </c>
      <c r="FG1091" s="1">
        <v>1</v>
      </c>
      <c r="FH1091" s="1">
        <v>1</v>
      </c>
      <c r="FI1091" s="1">
        <v>0</v>
      </c>
      <c r="FJ1091" s="1">
        <v>1</v>
      </c>
      <c r="FK1091" s="1">
        <v>1</v>
      </c>
      <c r="FL1091" s="1">
        <v>0</v>
      </c>
      <c r="FM1091" s="1">
        <v>0</v>
      </c>
      <c r="FN1091" s="1">
        <v>0</v>
      </c>
      <c r="FO1091" s="1">
        <v>0</v>
      </c>
      <c r="FP1091" s="1">
        <v>1</v>
      </c>
      <c r="FQ1091" s="1">
        <v>1</v>
      </c>
      <c r="FR1091" s="1">
        <v>10</v>
      </c>
      <c r="FS1091" s="1">
        <v>0</v>
      </c>
      <c r="FT1091" s="1">
        <v>2</v>
      </c>
      <c r="FU1091" s="1">
        <v>1</v>
      </c>
      <c r="FV1091" s="1">
        <v>0</v>
      </c>
      <c r="FW1091" s="1">
        <v>1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1</v>
      </c>
      <c r="GJ1091" s="1">
        <v>1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1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1</v>
      </c>
      <c r="HE1091" s="1">
        <v>1</v>
      </c>
      <c r="HF1091" s="1">
        <v>1</v>
      </c>
      <c r="HG1091" s="1">
        <v>2</v>
      </c>
      <c r="HH1091" s="1">
        <v>2</v>
      </c>
      <c r="HI1091" s="1">
        <v>1</v>
      </c>
      <c r="HJ1091" s="1">
        <v>1</v>
      </c>
      <c r="HK1091" s="1">
        <v>1</v>
      </c>
      <c r="HL1091" s="1">
        <v>1</v>
      </c>
      <c r="HM1091" s="1">
        <v>0</v>
      </c>
      <c r="HN1091" s="1">
        <v>0</v>
      </c>
      <c r="HO1091" s="1">
        <v>0</v>
      </c>
      <c r="HP1091" s="1">
        <v>0</v>
      </c>
      <c r="HQ1091" s="1">
        <v>0</v>
      </c>
      <c r="HR1091" s="1">
        <v>0</v>
      </c>
      <c r="HS1091" s="1">
        <v>0</v>
      </c>
      <c r="HT1091" s="1">
        <v>0</v>
      </c>
      <c r="HU1091" s="1">
        <v>0</v>
      </c>
      <c r="HV1091" s="1">
        <v>0</v>
      </c>
      <c r="HW1091" s="1">
        <v>0</v>
      </c>
      <c r="HX1091" s="1">
        <v>0</v>
      </c>
      <c r="HY1091" s="1">
        <v>0</v>
      </c>
      <c r="HZ1091" s="1">
        <v>0</v>
      </c>
      <c r="IA1091" s="1">
        <v>0</v>
      </c>
      <c r="IB1091" s="1">
        <v>0</v>
      </c>
      <c r="IC1091" s="1">
        <v>0</v>
      </c>
      <c r="ID1091" s="1">
        <v>0</v>
      </c>
      <c r="IE1091" s="1">
        <v>0</v>
      </c>
      <c r="IF1091" s="1">
        <v>0</v>
      </c>
      <c r="IG1091" s="1">
        <v>0</v>
      </c>
      <c r="IH1091" s="1">
        <v>0</v>
      </c>
      <c r="II1091" s="1">
        <v>0</v>
      </c>
      <c r="IJ1091" s="1">
        <v>0</v>
      </c>
      <c r="IK1091" s="1">
        <v>0</v>
      </c>
      <c r="IL1091" s="1">
        <v>0</v>
      </c>
      <c r="IM1091" s="1">
        <v>0</v>
      </c>
      <c r="IN1091" s="1">
        <v>0</v>
      </c>
      <c r="IO1091" s="1">
        <v>1</v>
      </c>
      <c r="IP1091" s="1">
        <v>1</v>
      </c>
      <c r="IQ1091" s="1">
        <v>0</v>
      </c>
      <c r="IR1091" s="1">
        <v>0</v>
      </c>
      <c r="IS1091" s="1">
        <v>0</v>
      </c>
      <c r="IT1091" s="1">
        <v>0</v>
      </c>
      <c r="IU1091" s="1">
        <v>0</v>
      </c>
      <c r="IV1091" s="1">
        <v>0</v>
      </c>
      <c r="IW1091" s="1">
        <v>0</v>
      </c>
      <c r="IX1091" s="1">
        <v>0</v>
      </c>
      <c r="IY1091" s="1">
        <v>1</v>
      </c>
      <c r="IZ1091" s="1">
        <v>1</v>
      </c>
      <c r="JA1091" s="1">
        <v>0</v>
      </c>
      <c r="JB1091" s="1">
        <v>0</v>
      </c>
      <c r="JC1091" s="1">
        <v>0</v>
      </c>
      <c r="JD1091" s="1">
        <v>0</v>
      </c>
      <c r="JE1091" s="1">
        <v>0</v>
      </c>
      <c r="JF1091" s="1">
        <v>1</v>
      </c>
      <c r="JG1091" s="1">
        <v>0</v>
      </c>
      <c r="JH1091" s="1">
        <v>0</v>
      </c>
      <c r="JI1091" s="1">
        <v>0</v>
      </c>
      <c r="JJ1091" s="1">
        <v>0</v>
      </c>
      <c r="JK1091" s="1">
        <v>0</v>
      </c>
      <c r="JL1091" s="1">
        <v>0</v>
      </c>
      <c r="JM1091" s="1">
        <v>0</v>
      </c>
      <c r="JN1091" s="1">
        <v>0</v>
      </c>
      <c r="JO1091" s="1">
        <v>0</v>
      </c>
      <c r="JP1091" s="1">
        <v>0</v>
      </c>
      <c r="JQ1091" s="1">
        <v>0</v>
      </c>
      <c r="JR1091" s="1">
        <v>0</v>
      </c>
      <c r="JS1091" s="1">
        <v>0</v>
      </c>
      <c r="JT1091" s="1">
        <v>0</v>
      </c>
      <c r="JU1091" s="1">
        <v>0</v>
      </c>
      <c r="JV1091" s="1">
        <v>0</v>
      </c>
      <c r="JW1091" s="1">
        <v>0</v>
      </c>
      <c r="JX1091" s="1">
        <v>0</v>
      </c>
      <c r="JY1091" s="1">
        <v>0</v>
      </c>
      <c r="JZ1091" s="1">
        <v>0</v>
      </c>
      <c r="KA1091" s="1">
        <v>0</v>
      </c>
      <c r="KB1091" s="1">
        <v>0</v>
      </c>
      <c r="KC1091" s="1">
        <v>0</v>
      </c>
      <c r="KD1091" s="1">
        <v>0</v>
      </c>
      <c r="KE1091" s="1">
        <v>0</v>
      </c>
      <c r="KF1091" s="1">
        <v>0</v>
      </c>
      <c r="KG1091" s="1">
        <v>0</v>
      </c>
      <c r="KH1091" s="1">
        <v>0</v>
      </c>
      <c r="KI1091" s="1">
        <v>0</v>
      </c>
      <c r="KJ1091" s="1">
        <v>0</v>
      </c>
      <c r="KK1091" s="1">
        <v>0</v>
      </c>
      <c r="KL1091" s="1">
        <v>0</v>
      </c>
      <c r="KM1091" s="1">
        <v>0</v>
      </c>
      <c r="KN1091" s="1">
        <v>0</v>
      </c>
      <c r="KO1091" s="1">
        <v>0</v>
      </c>
      <c r="KP1091" s="1">
        <v>0</v>
      </c>
      <c r="KQ1091" s="1">
        <v>0</v>
      </c>
      <c r="KR1091" s="1">
        <v>0</v>
      </c>
      <c r="KS1091" s="1">
        <v>0</v>
      </c>
      <c r="KT1091" s="1">
        <v>0</v>
      </c>
      <c r="KU1091" s="1">
        <v>0</v>
      </c>
      <c r="KV1091" s="1">
        <v>0</v>
      </c>
      <c r="KW1091" s="1">
        <v>0</v>
      </c>
      <c r="KX1091" s="1">
        <v>0</v>
      </c>
      <c r="KY1091" s="1">
        <v>0</v>
      </c>
      <c r="KZ1091" s="1">
        <v>0</v>
      </c>
      <c r="LA1091" s="1">
        <v>0</v>
      </c>
      <c r="LB1091" s="1">
        <v>0</v>
      </c>
      <c r="LC1091" s="1">
        <v>0</v>
      </c>
      <c r="LD1091" s="1">
        <v>0</v>
      </c>
      <c r="LE1091" s="1">
        <v>0</v>
      </c>
      <c r="LF1091" s="1">
        <v>0</v>
      </c>
      <c r="LG1091" s="1">
        <v>0</v>
      </c>
      <c r="LH1091" s="1">
        <v>0</v>
      </c>
      <c r="LI1091" s="1">
        <v>0</v>
      </c>
      <c r="LJ1091" s="1">
        <v>0</v>
      </c>
      <c r="LK1091" s="1">
        <v>0</v>
      </c>
      <c r="LL1091" s="1">
        <v>0</v>
      </c>
      <c r="LM1091" s="1">
        <v>0</v>
      </c>
      <c r="LN1091" s="1">
        <v>0</v>
      </c>
      <c r="LO1091" s="1">
        <v>0</v>
      </c>
      <c r="LP1091" s="1">
        <v>0</v>
      </c>
      <c r="LQ1091" s="1">
        <v>0</v>
      </c>
      <c r="LR1091" s="1">
        <v>0</v>
      </c>
      <c r="LS1091" s="1">
        <v>0</v>
      </c>
      <c r="LT1091" s="1">
        <v>0</v>
      </c>
      <c r="LU1091" s="1">
        <v>0</v>
      </c>
      <c r="LV1091" s="1">
        <v>0</v>
      </c>
      <c r="LW1091" s="1">
        <v>0</v>
      </c>
      <c r="LX1091" s="1">
        <v>0</v>
      </c>
      <c r="LY1091" s="1">
        <v>0</v>
      </c>
      <c r="LZ1091" s="1">
        <v>0</v>
      </c>
      <c r="MA1091" s="1">
        <v>0</v>
      </c>
      <c r="MB1091" s="1">
        <v>0</v>
      </c>
      <c r="MC1091" s="1">
        <v>1</v>
      </c>
    </row>
    <row r="1092" spans="1:341">
      <c r="A1092" s="1">
        <v>2018</v>
      </c>
      <c r="B1092" s="1" t="s">
        <v>1174</v>
      </c>
      <c r="C1092" s="1">
        <v>1</v>
      </c>
      <c r="D1092" s="1">
        <v>0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2</v>
      </c>
      <c r="L1092" s="1">
        <v>2</v>
      </c>
      <c r="M1092" s="1">
        <v>0</v>
      </c>
      <c r="N1092" s="1">
        <v>1</v>
      </c>
      <c r="O1092" s="1">
        <v>6</v>
      </c>
      <c r="P1092" s="1">
        <v>2</v>
      </c>
      <c r="Q1092" s="1">
        <v>7</v>
      </c>
      <c r="R1092" s="1">
        <v>2</v>
      </c>
      <c r="S1092" s="1">
        <v>6</v>
      </c>
      <c r="T1092" s="1">
        <v>2</v>
      </c>
      <c r="U1092" s="1">
        <v>6</v>
      </c>
      <c r="V1092" s="1">
        <v>5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1</v>
      </c>
      <c r="BZ1092" s="1">
        <v>1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1</v>
      </c>
      <c r="CW1092" s="1">
        <v>1</v>
      </c>
      <c r="CX1092" s="1">
        <v>0</v>
      </c>
      <c r="CY1092" s="1">
        <v>0</v>
      </c>
      <c r="CZ1092" s="1">
        <v>0</v>
      </c>
      <c r="DA1092" s="1">
        <v>0</v>
      </c>
      <c r="DB1092" s="1">
        <v>2</v>
      </c>
      <c r="DC1092" s="1">
        <v>2</v>
      </c>
      <c r="DD1092" s="1">
        <v>2</v>
      </c>
      <c r="DE1092" s="1">
        <v>2</v>
      </c>
      <c r="DF1092" s="1">
        <v>2</v>
      </c>
      <c r="DG1092" s="1">
        <v>2</v>
      </c>
      <c r="DH1092" s="1">
        <v>2</v>
      </c>
      <c r="DI1092" s="1">
        <v>2</v>
      </c>
      <c r="DJ1092" s="1">
        <v>1</v>
      </c>
      <c r="DK1092" s="1">
        <v>1</v>
      </c>
      <c r="DL1092" s="1">
        <v>4</v>
      </c>
      <c r="DM1092" s="1">
        <v>4</v>
      </c>
      <c r="DN1092" s="1">
        <v>0</v>
      </c>
      <c r="DO1092" s="1">
        <v>1</v>
      </c>
      <c r="DP1092" s="1">
        <v>1</v>
      </c>
      <c r="DQ1092" s="1">
        <v>0</v>
      </c>
      <c r="DR1092" s="1">
        <v>0</v>
      </c>
      <c r="DS1092" s="1">
        <v>0</v>
      </c>
      <c r="DT1092" s="1">
        <v>47</v>
      </c>
      <c r="DU1092" s="1">
        <v>47</v>
      </c>
      <c r="DV1092" s="1">
        <v>47</v>
      </c>
      <c r="DW1092" s="1">
        <v>2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29</v>
      </c>
      <c r="ED1092" s="1">
        <v>29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41</v>
      </c>
      <c r="EK1092" s="1">
        <v>26</v>
      </c>
      <c r="EL1092" s="1">
        <v>15</v>
      </c>
      <c r="EM1092" s="1">
        <v>44</v>
      </c>
      <c r="EN1092" s="1">
        <v>44</v>
      </c>
      <c r="EO1092" s="1">
        <v>6</v>
      </c>
      <c r="EP1092" s="1">
        <v>0</v>
      </c>
      <c r="EQ1092" s="1">
        <v>0</v>
      </c>
      <c r="ER1092" s="1">
        <v>1</v>
      </c>
      <c r="ES1092" s="1">
        <v>1</v>
      </c>
      <c r="ET1092" s="1">
        <v>0</v>
      </c>
      <c r="EU1092" s="1">
        <v>1</v>
      </c>
      <c r="EV1092" s="1">
        <v>0</v>
      </c>
      <c r="EW1092" s="1">
        <v>2</v>
      </c>
      <c r="EX1092" s="1">
        <v>2</v>
      </c>
      <c r="EY1092" s="1">
        <v>1</v>
      </c>
      <c r="EZ1092" s="1">
        <v>0</v>
      </c>
      <c r="FA1092" s="1">
        <v>1</v>
      </c>
      <c r="FB1092" s="1">
        <v>1</v>
      </c>
      <c r="FC1092" s="1">
        <v>1</v>
      </c>
      <c r="FD1092" s="1">
        <v>0</v>
      </c>
      <c r="FE1092" s="1">
        <v>1</v>
      </c>
      <c r="FF1092" s="1">
        <v>0</v>
      </c>
      <c r="FG1092" s="1">
        <v>1</v>
      </c>
      <c r="FH1092" s="1">
        <v>1</v>
      </c>
      <c r="FI1092" s="1">
        <v>0</v>
      </c>
      <c r="FJ1092" s="1">
        <v>1</v>
      </c>
      <c r="FK1092" s="1">
        <v>1</v>
      </c>
      <c r="FL1092" s="1">
        <v>0</v>
      </c>
      <c r="FM1092" s="1">
        <v>0</v>
      </c>
      <c r="FN1092" s="1">
        <v>0</v>
      </c>
      <c r="FO1092" s="1">
        <v>0</v>
      </c>
      <c r="FP1092" s="1">
        <v>1</v>
      </c>
      <c r="FQ1092" s="1">
        <v>1</v>
      </c>
      <c r="FR1092" s="1">
        <v>10</v>
      </c>
      <c r="FS1092" s="1">
        <v>0</v>
      </c>
      <c r="FT1092" s="1">
        <v>2</v>
      </c>
      <c r="FU1092" s="1">
        <v>1</v>
      </c>
      <c r="FV1092" s="1">
        <v>0</v>
      </c>
      <c r="FW1092" s="1">
        <v>1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1</v>
      </c>
      <c r="GJ1092" s="1">
        <v>1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1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1</v>
      </c>
      <c r="HE1092" s="1">
        <v>1</v>
      </c>
      <c r="HF1092" s="1">
        <v>1</v>
      </c>
      <c r="HG1092" s="1">
        <v>2</v>
      </c>
      <c r="HH1092" s="1">
        <v>2</v>
      </c>
      <c r="HI1092" s="1">
        <v>1</v>
      </c>
      <c r="HJ1092" s="1">
        <v>1</v>
      </c>
      <c r="HK1092" s="1">
        <v>1</v>
      </c>
      <c r="HL1092" s="1">
        <v>1</v>
      </c>
      <c r="HM1092" s="1">
        <v>0</v>
      </c>
      <c r="HN1092" s="1">
        <v>0</v>
      </c>
      <c r="HO1092" s="1">
        <v>0</v>
      </c>
      <c r="HP1092" s="1">
        <v>0</v>
      </c>
      <c r="HQ1092" s="1">
        <v>0</v>
      </c>
      <c r="HR1092" s="1">
        <v>0</v>
      </c>
      <c r="HS1092" s="1">
        <v>0</v>
      </c>
      <c r="HT1092" s="1">
        <v>0</v>
      </c>
      <c r="HU1092" s="1">
        <v>0</v>
      </c>
      <c r="HV1092" s="1">
        <v>0</v>
      </c>
      <c r="HW1092" s="1">
        <v>0</v>
      </c>
      <c r="HX1092" s="1">
        <v>0</v>
      </c>
      <c r="HY1092" s="1">
        <v>0</v>
      </c>
      <c r="HZ1092" s="1">
        <v>0</v>
      </c>
      <c r="IA1092" s="1">
        <v>0</v>
      </c>
      <c r="IB1092" s="1">
        <v>0</v>
      </c>
      <c r="IC1092" s="1">
        <v>0</v>
      </c>
      <c r="ID1092" s="1">
        <v>0</v>
      </c>
      <c r="IE1092" s="1">
        <v>0</v>
      </c>
      <c r="IF1092" s="1">
        <v>0</v>
      </c>
      <c r="IG1092" s="1">
        <v>0</v>
      </c>
      <c r="IH1092" s="1">
        <v>0</v>
      </c>
      <c r="II1092" s="1">
        <v>0</v>
      </c>
      <c r="IJ1092" s="1">
        <v>0</v>
      </c>
      <c r="IK1092" s="1">
        <v>0</v>
      </c>
      <c r="IL1092" s="1">
        <v>0</v>
      </c>
      <c r="IM1092" s="1">
        <v>0</v>
      </c>
      <c r="IN1092" s="1">
        <v>0</v>
      </c>
      <c r="IO1092" s="1">
        <v>1</v>
      </c>
      <c r="IP1092" s="1">
        <v>1</v>
      </c>
      <c r="IQ1092" s="1">
        <v>0</v>
      </c>
      <c r="IR1092" s="1">
        <v>0</v>
      </c>
      <c r="IS1092" s="1">
        <v>0</v>
      </c>
      <c r="IT1092" s="1">
        <v>0</v>
      </c>
      <c r="IU1092" s="1">
        <v>0</v>
      </c>
      <c r="IV1092" s="1">
        <v>0</v>
      </c>
      <c r="IW1092" s="1">
        <v>0</v>
      </c>
      <c r="IX1092" s="1">
        <v>0</v>
      </c>
      <c r="IY1092" s="1">
        <v>1</v>
      </c>
      <c r="IZ1092" s="1">
        <v>1</v>
      </c>
      <c r="JA1092" s="1">
        <v>0</v>
      </c>
      <c r="JB1092" s="1">
        <v>0</v>
      </c>
      <c r="JC1092" s="1">
        <v>0</v>
      </c>
      <c r="JD1092" s="1">
        <v>0</v>
      </c>
      <c r="JE1092" s="1">
        <v>0</v>
      </c>
      <c r="JF1092" s="1">
        <v>1</v>
      </c>
      <c r="JG1092" s="1">
        <v>0</v>
      </c>
      <c r="JH1092" s="1">
        <v>0</v>
      </c>
      <c r="JI1092" s="1">
        <v>0</v>
      </c>
      <c r="JJ1092" s="1">
        <v>0</v>
      </c>
      <c r="JK1092" s="1">
        <v>0</v>
      </c>
      <c r="JL1092" s="1">
        <v>0</v>
      </c>
      <c r="JM1092" s="1">
        <v>0</v>
      </c>
      <c r="JN1092" s="1">
        <v>0</v>
      </c>
      <c r="JO1092" s="1">
        <v>0</v>
      </c>
      <c r="JP1092" s="1">
        <v>0</v>
      </c>
      <c r="JQ1092" s="1">
        <v>0</v>
      </c>
      <c r="JR1092" s="1">
        <v>0</v>
      </c>
      <c r="JS1092" s="1">
        <v>0</v>
      </c>
      <c r="JT1092" s="1">
        <v>0</v>
      </c>
      <c r="JU1092" s="1">
        <v>0</v>
      </c>
      <c r="JV1092" s="1">
        <v>0</v>
      </c>
      <c r="JW1092" s="1">
        <v>0</v>
      </c>
      <c r="JX1092" s="1">
        <v>0</v>
      </c>
      <c r="JY1092" s="1">
        <v>0</v>
      </c>
      <c r="JZ1092" s="1">
        <v>0</v>
      </c>
      <c r="KA1092" s="1">
        <v>0</v>
      </c>
      <c r="KB1092" s="1">
        <v>0</v>
      </c>
      <c r="KC1092" s="1">
        <v>0</v>
      </c>
      <c r="KD1092" s="1">
        <v>0</v>
      </c>
      <c r="KE1092" s="1">
        <v>0</v>
      </c>
      <c r="KF1092" s="1">
        <v>0</v>
      </c>
      <c r="KG1092" s="1">
        <v>0</v>
      </c>
      <c r="KH1092" s="1">
        <v>0</v>
      </c>
      <c r="KI1092" s="1">
        <v>0</v>
      </c>
      <c r="KJ1092" s="1">
        <v>0</v>
      </c>
      <c r="KK1092" s="1">
        <v>0</v>
      </c>
      <c r="KL1092" s="1">
        <v>0</v>
      </c>
      <c r="KM1092" s="1">
        <v>0</v>
      </c>
      <c r="KN1092" s="1">
        <v>0</v>
      </c>
      <c r="KO1092" s="1">
        <v>0</v>
      </c>
      <c r="KP1092" s="1">
        <v>0</v>
      </c>
      <c r="KQ1092" s="1">
        <v>0</v>
      </c>
      <c r="KR1092" s="1">
        <v>0</v>
      </c>
      <c r="KS1092" s="1">
        <v>0</v>
      </c>
      <c r="KT1092" s="1">
        <v>0</v>
      </c>
      <c r="KU1092" s="1">
        <v>0</v>
      </c>
      <c r="KV1092" s="1">
        <v>0</v>
      </c>
      <c r="KW1092" s="1">
        <v>0</v>
      </c>
      <c r="KX1092" s="1">
        <v>0</v>
      </c>
      <c r="KY1092" s="1">
        <v>0</v>
      </c>
      <c r="KZ1092" s="1">
        <v>0</v>
      </c>
      <c r="LA1092" s="1">
        <v>0</v>
      </c>
      <c r="LB1092" s="1">
        <v>0</v>
      </c>
      <c r="LC1092" s="1">
        <v>0</v>
      </c>
      <c r="LD1092" s="1">
        <v>0</v>
      </c>
      <c r="LE1092" s="1">
        <v>0</v>
      </c>
      <c r="LF1092" s="1">
        <v>0</v>
      </c>
      <c r="LG1092" s="1">
        <v>0</v>
      </c>
      <c r="LH1092" s="1">
        <v>0</v>
      </c>
      <c r="LI1092" s="1">
        <v>0</v>
      </c>
      <c r="LJ1092" s="1">
        <v>0</v>
      </c>
      <c r="LK1092" s="1">
        <v>0</v>
      </c>
      <c r="LL1092" s="1">
        <v>0</v>
      </c>
      <c r="LM1092" s="1">
        <v>0</v>
      </c>
      <c r="LN1092" s="1">
        <v>0</v>
      </c>
      <c r="LO1092" s="1">
        <v>0</v>
      </c>
      <c r="LP1092" s="1">
        <v>0</v>
      </c>
      <c r="LQ1092" s="1">
        <v>0</v>
      </c>
      <c r="LR1092" s="1">
        <v>0</v>
      </c>
      <c r="LS1092" s="1">
        <v>0</v>
      </c>
      <c r="LT1092" s="1">
        <v>0</v>
      </c>
      <c r="LU1092" s="1">
        <v>0</v>
      </c>
      <c r="LV1092" s="1">
        <v>0</v>
      </c>
      <c r="LW1092" s="1">
        <v>0</v>
      </c>
      <c r="LX1092" s="1">
        <v>0</v>
      </c>
      <c r="LY1092" s="1">
        <v>0</v>
      </c>
      <c r="LZ1092" s="1">
        <v>0</v>
      </c>
      <c r="MA1092" s="1">
        <v>0</v>
      </c>
      <c r="MB1092" s="1">
        <v>0</v>
      </c>
      <c r="MC1092" s="1">
        <v>1</v>
      </c>
    </row>
    <row r="1093" spans="1:341">
      <c r="A1093" s="1">
        <v>2018</v>
      </c>
      <c r="B1093" s="1" t="s">
        <v>1175</v>
      </c>
      <c r="C1093" s="1">
        <v>1</v>
      </c>
      <c r="D1093" s="1">
        <v>0</v>
      </c>
      <c r="E1093" s="1">
        <v>1</v>
      </c>
      <c r="F1093" s="1">
        <v>1</v>
      </c>
      <c r="G1093" s="1">
        <v>1</v>
      </c>
      <c r="H1093" s="1">
        <v>1</v>
      </c>
      <c r="I1093" s="1">
        <v>1</v>
      </c>
      <c r="J1093" s="1">
        <v>1</v>
      </c>
      <c r="K1093" s="1">
        <v>2</v>
      </c>
      <c r="L1093" s="1">
        <v>2</v>
      </c>
      <c r="M1093" s="1">
        <v>0</v>
      </c>
      <c r="N1093" s="1">
        <v>1</v>
      </c>
      <c r="O1093" s="1">
        <v>3</v>
      </c>
      <c r="P1093" s="1">
        <v>3</v>
      </c>
      <c r="Q1093" s="1">
        <v>4</v>
      </c>
      <c r="R1093" s="1">
        <v>3</v>
      </c>
      <c r="S1093" s="1">
        <v>3</v>
      </c>
      <c r="T1093" s="1">
        <v>3</v>
      </c>
      <c r="U1093" s="1">
        <v>3</v>
      </c>
      <c r="V1093" s="1">
        <v>3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1</v>
      </c>
      <c r="AX1093" s="1">
        <v>1</v>
      </c>
      <c r="AY1093" s="1">
        <v>0</v>
      </c>
      <c r="AZ1093" s="1">
        <v>1</v>
      </c>
      <c r="BA1093" s="1">
        <v>1</v>
      </c>
      <c r="BB1093" s="1">
        <v>1</v>
      </c>
      <c r="BC1093" s="1">
        <v>1</v>
      </c>
      <c r="BD1093" s="1">
        <v>1</v>
      </c>
      <c r="BE1093" s="1">
        <v>1</v>
      </c>
      <c r="BF1093" s="1">
        <v>1</v>
      </c>
      <c r="BG1093" s="1">
        <v>1</v>
      </c>
      <c r="BH1093" s="1">
        <v>2</v>
      </c>
      <c r="BI1093" s="1">
        <v>2</v>
      </c>
      <c r="BJ1093" s="1">
        <v>1</v>
      </c>
      <c r="BK1093" s="1">
        <v>1</v>
      </c>
      <c r="BL1093" s="1">
        <v>1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1</v>
      </c>
      <c r="BZ1093" s="1">
        <v>1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1</v>
      </c>
      <c r="CW1093" s="1">
        <v>1</v>
      </c>
      <c r="CX1093" s="1">
        <v>0</v>
      </c>
      <c r="CY1093" s="1">
        <v>0</v>
      </c>
      <c r="CZ1093" s="1">
        <v>0</v>
      </c>
      <c r="DA1093" s="1">
        <v>0</v>
      </c>
      <c r="DB1093" s="1">
        <v>1</v>
      </c>
      <c r="DC1093" s="1">
        <v>1</v>
      </c>
      <c r="DD1093" s="1">
        <v>1</v>
      </c>
      <c r="DE1093" s="1">
        <v>1</v>
      </c>
      <c r="DF1093" s="1">
        <v>1</v>
      </c>
      <c r="DG1093" s="1">
        <v>1</v>
      </c>
      <c r="DH1093" s="1">
        <v>1</v>
      </c>
      <c r="DI1093" s="1">
        <v>1</v>
      </c>
      <c r="DJ1093" s="1">
        <v>1</v>
      </c>
      <c r="DK1093" s="1">
        <v>1</v>
      </c>
      <c r="DL1093" s="1">
        <v>1</v>
      </c>
      <c r="DM1093" s="1">
        <v>1</v>
      </c>
      <c r="DN1093" s="1">
        <v>0</v>
      </c>
      <c r="DO1093" s="1">
        <v>1</v>
      </c>
      <c r="DP1093" s="1">
        <v>1</v>
      </c>
      <c r="DQ1093" s="1">
        <v>0</v>
      </c>
      <c r="DR1093" s="1">
        <v>0</v>
      </c>
      <c r="DS1093" s="1">
        <v>0</v>
      </c>
      <c r="DT1093" s="1">
        <v>12</v>
      </c>
      <c r="DU1093" s="1">
        <v>12</v>
      </c>
      <c r="DV1093" s="1">
        <v>12</v>
      </c>
      <c r="DW1093" s="1">
        <v>2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2</v>
      </c>
      <c r="EF1093" s="1">
        <v>0</v>
      </c>
      <c r="EG1093" s="1">
        <v>0</v>
      </c>
      <c r="EH1093" s="1">
        <v>0</v>
      </c>
      <c r="EI1093" s="1">
        <v>0</v>
      </c>
      <c r="EJ1093" s="1">
        <v>8</v>
      </c>
      <c r="EK1093" s="1">
        <v>6</v>
      </c>
      <c r="EL1093" s="1">
        <v>2</v>
      </c>
      <c r="EM1093" s="1">
        <v>8</v>
      </c>
      <c r="EN1093" s="1">
        <v>8</v>
      </c>
      <c r="EO1093" s="1">
        <v>4</v>
      </c>
      <c r="EP1093" s="1">
        <v>0</v>
      </c>
      <c r="EQ1093" s="1">
        <v>0</v>
      </c>
      <c r="ER1093" s="1">
        <v>1</v>
      </c>
      <c r="ES1093" s="1">
        <v>1</v>
      </c>
      <c r="ET1093" s="1">
        <v>0</v>
      </c>
      <c r="EU1093" s="1">
        <v>1</v>
      </c>
      <c r="EV1093" s="1">
        <v>0</v>
      </c>
      <c r="EW1093" s="1">
        <v>2</v>
      </c>
      <c r="EX1093" s="1">
        <v>2</v>
      </c>
      <c r="EY1093" s="1">
        <v>1</v>
      </c>
      <c r="EZ1093" s="1">
        <v>0</v>
      </c>
      <c r="FA1093" s="1">
        <v>1</v>
      </c>
      <c r="FB1093" s="1">
        <v>1</v>
      </c>
      <c r="FC1093" s="1">
        <v>1</v>
      </c>
      <c r="FD1093" s="1">
        <v>0</v>
      </c>
      <c r="FE1093" s="1">
        <v>1</v>
      </c>
      <c r="FF1093" s="1">
        <v>0</v>
      </c>
      <c r="FG1093" s="1">
        <v>1</v>
      </c>
      <c r="FH1093" s="1">
        <v>1</v>
      </c>
      <c r="FI1093" s="1">
        <v>0</v>
      </c>
      <c r="FJ1093" s="1">
        <v>1</v>
      </c>
      <c r="FK1093" s="1">
        <v>1</v>
      </c>
      <c r="FL1093" s="1">
        <v>0</v>
      </c>
      <c r="FM1093" s="1">
        <v>0</v>
      </c>
      <c r="FN1093" s="1">
        <v>0</v>
      </c>
      <c r="FO1093" s="1">
        <v>0</v>
      </c>
      <c r="FP1093" s="1">
        <v>1</v>
      </c>
      <c r="FQ1093" s="1">
        <v>1</v>
      </c>
      <c r="FR1093" s="1">
        <v>17</v>
      </c>
      <c r="FS1093" s="1">
        <v>0</v>
      </c>
      <c r="FT1093" s="1">
        <v>2</v>
      </c>
      <c r="FU1093" s="1">
        <v>1</v>
      </c>
      <c r="FV1093" s="1">
        <v>0</v>
      </c>
      <c r="FW1093" s="1">
        <v>1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1</v>
      </c>
      <c r="GJ1093" s="1">
        <v>1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1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1</v>
      </c>
      <c r="HE1093" s="1">
        <v>1</v>
      </c>
      <c r="HF1093" s="1">
        <v>1</v>
      </c>
      <c r="HG1093" s="1">
        <v>2</v>
      </c>
      <c r="HH1093" s="1">
        <v>2</v>
      </c>
      <c r="HI1093" s="1">
        <v>1</v>
      </c>
      <c r="HJ1093" s="1">
        <v>1</v>
      </c>
      <c r="HK1093" s="1">
        <v>1</v>
      </c>
      <c r="HL1093" s="1">
        <v>1</v>
      </c>
      <c r="HM1093" s="1">
        <v>0</v>
      </c>
      <c r="HN1093" s="1">
        <v>0</v>
      </c>
      <c r="HO1093" s="1">
        <v>0</v>
      </c>
      <c r="HP1093" s="1">
        <v>0</v>
      </c>
      <c r="HQ1093" s="1">
        <v>0</v>
      </c>
      <c r="HR1093" s="1">
        <v>0</v>
      </c>
      <c r="HS1093" s="1">
        <v>0</v>
      </c>
      <c r="HT1093" s="1">
        <v>0</v>
      </c>
      <c r="HU1093" s="1">
        <v>0</v>
      </c>
      <c r="HV1093" s="1">
        <v>0</v>
      </c>
      <c r="HW1093" s="1">
        <v>0</v>
      </c>
      <c r="HX1093" s="1">
        <v>0</v>
      </c>
      <c r="HY1093" s="1">
        <v>0</v>
      </c>
      <c r="HZ1093" s="1">
        <v>0</v>
      </c>
      <c r="IA1093" s="1">
        <v>0</v>
      </c>
      <c r="IB1093" s="1">
        <v>0</v>
      </c>
      <c r="IC1093" s="1">
        <v>0</v>
      </c>
      <c r="ID1093" s="1">
        <v>0</v>
      </c>
      <c r="IE1093" s="1">
        <v>0</v>
      </c>
      <c r="IF1093" s="1">
        <v>0</v>
      </c>
      <c r="IG1093" s="1">
        <v>0</v>
      </c>
      <c r="IH1093" s="1">
        <v>0</v>
      </c>
      <c r="II1093" s="1">
        <v>0</v>
      </c>
      <c r="IJ1093" s="1">
        <v>0</v>
      </c>
      <c r="IK1093" s="1">
        <v>0</v>
      </c>
      <c r="IL1093" s="1">
        <v>0</v>
      </c>
      <c r="IM1093" s="1">
        <v>0</v>
      </c>
      <c r="IN1093" s="1">
        <v>0</v>
      </c>
      <c r="IO1093" s="1">
        <v>1</v>
      </c>
      <c r="IP1093" s="1">
        <v>1</v>
      </c>
      <c r="IQ1093" s="1">
        <v>0</v>
      </c>
      <c r="IR1093" s="1">
        <v>0</v>
      </c>
      <c r="IS1093" s="1">
        <v>0</v>
      </c>
      <c r="IT1093" s="1">
        <v>0</v>
      </c>
      <c r="IU1093" s="1">
        <v>0</v>
      </c>
      <c r="IV1093" s="1">
        <v>0</v>
      </c>
      <c r="IW1093" s="1">
        <v>0</v>
      </c>
      <c r="IX1093" s="1">
        <v>0</v>
      </c>
      <c r="IY1093" s="1">
        <v>1</v>
      </c>
      <c r="IZ1093" s="1">
        <v>1</v>
      </c>
      <c r="JA1093" s="1">
        <v>0</v>
      </c>
      <c r="JB1093" s="1">
        <v>0</v>
      </c>
      <c r="JC1093" s="1">
        <v>0</v>
      </c>
      <c r="JD1093" s="1">
        <v>0</v>
      </c>
      <c r="JE1093" s="1">
        <v>0</v>
      </c>
      <c r="JF1093" s="1">
        <v>1</v>
      </c>
      <c r="JG1093" s="1">
        <v>0</v>
      </c>
      <c r="JH1093" s="1">
        <v>0</v>
      </c>
      <c r="JI1093" s="1">
        <v>0</v>
      </c>
      <c r="JJ1093" s="1">
        <v>0</v>
      </c>
      <c r="JK1093" s="1">
        <v>0</v>
      </c>
      <c r="JL1093" s="1">
        <v>0</v>
      </c>
      <c r="JM1093" s="1">
        <v>0</v>
      </c>
      <c r="JN1093" s="1">
        <v>0</v>
      </c>
      <c r="JO1093" s="1">
        <v>0</v>
      </c>
      <c r="JP1093" s="1">
        <v>0</v>
      </c>
      <c r="JQ1093" s="1">
        <v>0</v>
      </c>
      <c r="JR1093" s="1">
        <v>0</v>
      </c>
      <c r="JS1093" s="1">
        <v>0</v>
      </c>
      <c r="JT1093" s="1">
        <v>0</v>
      </c>
      <c r="JU1093" s="1">
        <v>0</v>
      </c>
      <c r="JV1093" s="1">
        <v>0</v>
      </c>
      <c r="JW1093" s="1">
        <v>0</v>
      </c>
      <c r="JX1093" s="1">
        <v>0</v>
      </c>
      <c r="JY1093" s="1">
        <v>0</v>
      </c>
      <c r="JZ1093" s="1">
        <v>0</v>
      </c>
      <c r="KA1093" s="1">
        <v>0</v>
      </c>
      <c r="KB1093" s="1">
        <v>0</v>
      </c>
      <c r="KC1093" s="1">
        <v>0</v>
      </c>
      <c r="KD1093" s="1">
        <v>0</v>
      </c>
      <c r="KE1093" s="1">
        <v>0</v>
      </c>
      <c r="KF1093" s="1">
        <v>0</v>
      </c>
      <c r="KG1093" s="1">
        <v>0</v>
      </c>
      <c r="KH1093" s="1">
        <v>0</v>
      </c>
      <c r="KI1093" s="1">
        <v>0</v>
      </c>
      <c r="KJ1093" s="1">
        <v>0</v>
      </c>
      <c r="KK1093" s="1">
        <v>0</v>
      </c>
      <c r="KL1093" s="1">
        <v>0</v>
      </c>
      <c r="KM1093" s="1">
        <v>0</v>
      </c>
      <c r="KN1093" s="1">
        <v>0</v>
      </c>
      <c r="KO1093" s="1">
        <v>0</v>
      </c>
      <c r="KP1093" s="1">
        <v>0</v>
      </c>
      <c r="KQ1093" s="1">
        <v>0</v>
      </c>
      <c r="KR1093" s="1">
        <v>0</v>
      </c>
      <c r="KS1093" s="1">
        <v>0</v>
      </c>
      <c r="KT1093" s="1">
        <v>0</v>
      </c>
      <c r="KU1093" s="1">
        <v>0</v>
      </c>
      <c r="KV1093" s="1">
        <v>0</v>
      </c>
      <c r="KW1093" s="1">
        <v>0</v>
      </c>
      <c r="KX1093" s="1">
        <v>0</v>
      </c>
      <c r="KY1093" s="1">
        <v>0</v>
      </c>
      <c r="KZ1093" s="1">
        <v>0</v>
      </c>
      <c r="LA1093" s="1">
        <v>0</v>
      </c>
      <c r="LB1093" s="1">
        <v>0</v>
      </c>
      <c r="LC1093" s="1">
        <v>0</v>
      </c>
      <c r="LD1093" s="1">
        <v>0</v>
      </c>
      <c r="LE1093" s="1">
        <v>0</v>
      </c>
      <c r="LF1093" s="1">
        <v>0</v>
      </c>
      <c r="LG1093" s="1">
        <v>0</v>
      </c>
      <c r="LH1093" s="1">
        <v>0</v>
      </c>
      <c r="LI1093" s="1">
        <v>0</v>
      </c>
      <c r="LJ1093" s="1">
        <v>0</v>
      </c>
      <c r="LK1093" s="1">
        <v>0</v>
      </c>
      <c r="LL1093" s="1">
        <v>0</v>
      </c>
      <c r="LM1093" s="1">
        <v>0</v>
      </c>
      <c r="LN1093" s="1">
        <v>0</v>
      </c>
      <c r="LO1093" s="1">
        <v>0</v>
      </c>
      <c r="LP1093" s="1">
        <v>0</v>
      </c>
      <c r="LQ1093" s="1">
        <v>0</v>
      </c>
      <c r="LR1093" s="1">
        <v>0</v>
      </c>
      <c r="LS1093" s="1">
        <v>0</v>
      </c>
      <c r="LT1093" s="1">
        <v>0</v>
      </c>
      <c r="LU1093" s="1">
        <v>0</v>
      </c>
      <c r="LV1093" s="1">
        <v>0</v>
      </c>
      <c r="LW1093" s="1">
        <v>0</v>
      </c>
      <c r="LX1093" s="1">
        <v>0</v>
      </c>
      <c r="LY1093" s="1">
        <v>0</v>
      </c>
      <c r="LZ1093" s="1">
        <v>0</v>
      </c>
      <c r="MA1093" s="1">
        <v>0</v>
      </c>
      <c r="MB1093" s="1">
        <v>0</v>
      </c>
      <c r="MC1093" s="1">
        <v>1</v>
      </c>
    </row>
    <row r="1094" spans="1:341">
      <c r="A1094" s="1">
        <v>2018</v>
      </c>
      <c r="B1094" s="1" t="s">
        <v>1176</v>
      </c>
      <c r="C1094" s="1">
        <v>1</v>
      </c>
      <c r="D1094" s="1">
        <v>0</v>
      </c>
      <c r="E1094" s="1">
        <v>1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2</v>
      </c>
      <c r="L1094" s="1">
        <v>2</v>
      </c>
      <c r="M1094" s="1">
        <v>0</v>
      </c>
      <c r="N1094" s="1">
        <v>1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1</v>
      </c>
      <c r="AX1094" s="1">
        <v>1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1</v>
      </c>
      <c r="BZ1094" s="1">
        <v>1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1</v>
      </c>
      <c r="CW1094" s="1">
        <v>1</v>
      </c>
      <c r="CX1094" s="1">
        <v>0</v>
      </c>
      <c r="CY1094" s="1">
        <v>0</v>
      </c>
      <c r="CZ1094" s="1">
        <v>0</v>
      </c>
      <c r="DA1094" s="1">
        <v>0</v>
      </c>
      <c r="DB1094" s="1">
        <v>2</v>
      </c>
      <c r="DC1094" s="1">
        <v>2</v>
      </c>
      <c r="DD1094" s="1">
        <v>2</v>
      </c>
      <c r="DE1094" s="1">
        <v>2</v>
      </c>
      <c r="DF1094" s="1">
        <v>2</v>
      </c>
      <c r="DG1094" s="1">
        <v>2</v>
      </c>
      <c r="DH1094" s="1">
        <v>2</v>
      </c>
      <c r="DI1094" s="1">
        <v>2</v>
      </c>
      <c r="DJ1094" s="1">
        <v>1</v>
      </c>
      <c r="DK1094" s="1">
        <v>0</v>
      </c>
      <c r="DL1094" s="1">
        <v>2</v>
      </c>
      <c r="DM1094" s="1">
        <v>2</v>
      </c>
      <c r="DN1094" s="1">
        <v>0</v>
      </c>
      <c r="DO1094" s="1">
        <v>2</v>
      </c>
      <c r="DP1094" s="1">
        <v>2</v>
      </c>
      <c r="DQ1094" s="1">
        <v>0</v>
      </c>
      <c r="DR1094" s="1">
        <v>0</v>
      </c>
      <c r="DS1094" s="1">
        <v>0</v>
      </c>
      <c r="DT1094" s="1">
        <v>5</v>
      </c>
      <c r="DU1094" s="1">
        <v>5</v>
      </c>
      <c r="DV1094" s="1">
        <v>5</v>
      </c>
      <c r="DW1094" s="1">
        <v>2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2</v>
      </c>
      <c r="ED1094" s="1">
        <v>2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2</v>
      </c>
      <c r="EK1094" s="1">
        <v>1</v>
      </c>
      <c r="EL1094" s="1">
        <v>1</v>
      </c>
      <c r="EM1094" s="1">
        <v>5</v>
      </c>
      <c r="EN1094" s="1">
        <v>5</v>
      </c>
      <c r="EO1094" s="1">
        <v>3</v>
      </c>
      <c r="EP1094" s="1">
        <v>0</v>
      </c>
      <c r="EQ1094" s="1">
        <v>0</v>
      </c>
      <c r="ER1094" s="1">
        <v>1</v>
      </c>
      <c r="ES1094" s="1">
        <v>1</v>
      </c>
      <c r="ET1094" s="1">
        <v>0</v>
      </c>
      <c r="EU1094" s="1">
        <v>1</v>
      </c>
      <c r="EV1094" s="1">
        <v>0</v>
      </c>
      <c r="EW1094" s="1">
        <v>2</v>
      </c>
      <c r="EX1094" s="1">
        <v>2</v>
      </c>
      <c r="EY1094" s="1">
        <v>1</v>
      </c>
      <c r="EZ1094" s="1">
        <v>0</v>
      </c>
      <c r="FA1094" s="1">
        <v>1</v>
      </c>
      <c r="FB1094" s="1">
        <v>1</v>
      </c>
      <c r="FC1094" s="1">
        <v>1</v>
      </c>
      <c r="FD1094" s="1">
        <v>0</v>
      </c>
      <c r="FE1094" s="1">
        <v>1</v>
      </c>
      <c r="FF1094" s="1">
        <v>0</v>
      </c>
      <c r="FG1094" s="1">
        <v>1</v>
      </c>
      <c r="FH1094" s="1">
        <v>1</v>
      </c>
      <c r="FI1094" s="1">
        <v>0</v>
      </c>
      <c r="FJ1094" s="1">
        <v>1</v>
      </c>
      <c r="FK1094" s="1">
        <v>1</v>
      </c>
      <c r="FL1094" s="1">
        <v>0</v>
      </c>
      <c r="FM1094" s="1">
        <v>0</v>
      </c>
      <c r="FN1094" s="1">
        <v>0</v>
      </c>
      <c r="FO1094" s="1">
        <v>0</v>
      </c>
      <c r="FP1094" s="1">
        <v>1</v>
      </c>
      <c r="FQ1094" s="1">
        <v>1</v>
      </c>
      <c r="FR1094" s="1">
        <v>8</v>
      </c>
      <c r="FS1094" s="1">
        <v>0</v>
      </c>
      <c r="FT1094" s="1">
        <v>2</v>
      </c>
      <c r="FU1094" s="1">
        <v>1</v>
      </c>
      <c r="FV1094" s="1">
        <v>0</v>
      </c>
      <c r="FW1094" s="1">
        <v>1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0</v>
      </c>
      <c r="GH1094" s="1">
        <v>0</v>
      </c>
      <c r="GI1094" s="1">
        <v>1</v>
      </c>
      <c r="GJ1094" s="1">
        <v>1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1</v>
      </c>
      <c r="GQ1094" s="1">
        <v>0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1</v>
      </c>
      <c r="HE1094" s="1">
        <v>1</v>
      </c>
      <c r="HF1094" s="1">
        <v>1</v>
      </c>
      <c r="HG1094" s="1">
        <v>2</v>
      </c>
      <c r="HH1094" s="1">
        <v>2</v>
      </c>
      <c r="HI1094" s="1">
        <v>1</v>
      </c>
      <c r="HJ1094" s="1">
        <v>1</v>
      </c>
      <c r="HK1094" s="1">
        <v>1</v>
      </c>
      <c r="HL1094" s="1">
        <v>1</v>
      </c>
      <c r="HM1094" s="1">
        <v>0</v>
      </c>
      <c r="HN1094" s="1">
        <v>0</v>
      </c>
      <c r="HO1094" s="1">
        <v>0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  <c r="HU1094" s="1">
        <v>0</v>
      </c>
      <c r="HV1094" s="1">
        <v>0</v>
      </c>
      <c r="HW1094" s="1">
        <v>0</v>
      </c>
      <c r="HX1094" s="1">
        <v>0</v>
      </c>
      <c r="HY1094" s="1">
        <v>0</v>
      </c>
      <c r="HZ1094" s="1">
        <v>0</v>
      </c>
      <c r="IA1094" s="1">
        <v>0</v>
      </c>
      <c r="IB1094" s="1">
        <v>0</v>
      </c>
      <c r="IC1094" s="1">
        <v>0</v>
      </c>
      <c r="ID1094" s="1">
        <v>0</v>
      </c>
      <c r="IE1094" s="1">
        <v>0</v>
      </c>
      <c r="IF1094" s="1">
        <v>0</v>
      </c>
      <c r="IG1094" s="1">
        <v>0</v>
      </c>
      <c r="IH1094" s="1">
        <v>0</v>
      </c>
      <c r="II1094" s="1">
        <v>0</v>
      </c>
      <c r="IJ1094" s="1">
        <v>0</v>
      </c>
      <c r="IK1094" s="1">
        <v>0</v>
      </c>
      <c r="IL1094" s="1">
        <v>0</v>
      </c>
      <c r="IM1094" s="1">
        <v>0</v>
      </c>
      <c r="IN1094" s="1">
        <v>0</v>
      </c>
      <c r="IO1094" s="1">
        <v>1</v>
      </c>
      <c r="IP1094" s="1">
        <v>1</v>
      </c>
      <c r="IQ1094" s="1">
        <v>0</v>
      </c>
      <c r="IR1094" s="1">
        <v>0</v>
      </c>
      <c r="IS1094" s="1">
        <v>0</v>
      </c>
      <c r="IT1094" s="1">
        <v>0</v>
      </c>
      <c r="IU1094" s="1">
        <v>0</v>
      </c>
      <c r="IV1094" s="1">
        <v>0</v>
      </c>
      <c r="IW1094" s="1">
        <v>0</v>
      </c>
      <c r="IX1094" s="1">
        <v>0</v>
      </c>
      <c r="IY1094" s="1">
        <v>1</v>
      </c>
      <c r="IZ1094" s="1">
        <v>1</v>
      </c>
      <c r="JA1094" s="1">
        <v>0</v>
      </c>
      <c r="JB1094" s="1">
        <v>0</v>
      </c>
      <c r="JC1094" s="1">
        <v>0</v>
      </c>
      <c r="JD1094" s="1">
        <v>0</v>
      </c>
      <c r="JE1094" s="1">
        <v>0</v>
      </c>
      <c r="JF1094" s="1">
        <v>1</v>
      </c>
      <c r="JG1094" s="1">
        <v>0</v>
      </c>
      <c r="JH1094" s="1">
        <v>0</v>
      </c>
      <c r="JI1094" s="1">
        <v>0</v>
      </c>
      <c r="JJ1094" s="1">
        <v>0</v>
      </c>
      <c r="JK1094" s="1">
        <v>0</v>
      </c>
      <c r="JL1094" s="1">
        <v>0</v>
      </c>
      <c r="JM1094" s="1">
        <v>0</v>
      </c>
      <c r="JN1094" s="1">
        <v>0</v>
      </c>
      <c r="JO1094" s="1">
        <v>0</v>
      </c>
      <c r="JP1094" s="1">
        <v>0</v>
      </c>
      <c r="JQ1094" s="1">
        <v>0</v>
      </c>
      <c r="JR1094" s="1">
        <v>0</v>
      </c>
      <c r="JS1094" s="1">
        <v>0</v>
      </c>
      <c r="JT1094" s="1">
        <v>0</v>
      </c>
      <c r="JU1094" s="1">
        <v>0</v>
      </c>
      <c r="JV1094" s="1">
        <v>0</v>
      </c>
      <c r="JW1094" s="1">
        <v>0</v>
      </c>
      <c r="JX1094" s="1">
        <v>0</v>
      </c>
      <c r="JY1094" s="1">
        <v>0</v>
      </c>
      <c r="JZ1094" s="1">
        <v>0</v>
      </c>
      <c r="KA1094" s="1">
        <v>0</v>
      </c>
      <c r="KB1094" s="1">
        <v>0</v>
      </c>
      <c r="KC1094" s="1">
        <v>0</v>
      </c>
      <c r="KD1094" s="1">
        <v>0</v>
      </c>
      <c r="KE1094" s="1">
        <v>0</v>
      </c>
      <c r="KF1094" s="1">
        <v>0</v>
      </c>
      <c r="KG1094" s="1">
        <v>0</v>
      </c>
      <c r="KH1094" s="1">
        <v>0</v>
      </c>
      <c r="KI1094" s="1">
        <v>0</v>
      </c>
      <c r="KJ1094" s="1">
        <v>0</v>
      </c>
      <c r="KK1094" s="1">
        <v>0</v>
      </c>
      <c r="KL1094" s="1">
        <v>0</v>
      </c>
      <c r="KM1094" s="1">
        <v>0</v>
      </c>
      <c r="KN1094" s="1">
        <v>0</v>
      </c>
      <c r="KO1094" s="1">
        <v>0</v>
      </c>
      <c r="KP1094" s="1">
        <v>0</v>
      </c>
      <c r="KQ1094" s="1">
        <v>0</v>
      </c>
      <c r="KR1094" s="1">
        <v>0</v>
      </c>
      <c r="KS1094" s="1">
        <v>0</v>
      </c>
      <c r="KT1094" s="1">
        <v>0</v>
      </c>
      <c r="KU1094" s="1">
        <v>0</v>
      </c>
      <c r="KV1094" s="1">
        <v>0</v>
      </c>
      <c r="KW1094" s="1">
        <v>0</v>
      </c>
      <c r="KX1094" s="1">
        <v>0</v>
      </c>
      <c r="KY1094" s="1">
        <v>0</v>
      </c>
      <c r="KZ1094" s="1">
        <v>0</v>
      </c>
      <c r="LA1094" s="1">
        <v>0</v>
      </c>
      <c r="LB1094" s="1">
        <v>0</v>
      </c>
      <c r="LC1094" s="1">
        <v>0</v>
      </c>
      <c r="LD1094" s="1">
        <v>0</v>
      </c>
      <c r="LE1094" s="1">
        <v>0</v>
      </c>
      <c r="LF1094" s="1">
        <v>0</v>
      </c>
      <c r="LG1094" s="1">
        <v>0</v>
      </c>
      <c r="LH1094" s="1">
        <v>0</v>
      </c>
      <c r="LI1094" s="1">
        <v>0</v>
      </c>
      <c r="LJ1094" s="1">
        <v>0</v>
      </c>
      <c r="LK1094" s="1">
        <v>0</v>
      </c>
      <c r="LL1094" s="1">
        <v>0</v>
      </c>
      <c r="LM1094" s="1">
        <v>0</v>
      </c>
      <c r="LN1094" s="1">
        <v>0</v>
      </c>
      <c r="LO1094" s="1">
        <v>0</v>
      </c>
      <c r="LP1094" s="1">
        <v>0</v>
      </c>
      <c r="LQ1094" s="1">
        <v>0</v>
      </c>
      <c r="LR1094" s="1">
        <v>0</v>
      </c>
      <c r="LS1094" s="1">
        <v>0</v>
      </c>
      <c r="LT1094" s="1">
        <v>0</v>
      </c>
      <c r="LU1094" s="1">
        <v>0</v>
      </c>
      <c r="LV1094" s="1">
        <v>0</v>
      </c>
      <c r="LW1094" s="1">
        <v>0</v>
      </c>
      <c r="LX1094" s="1">
        <v>0</v>
      </c>
      <c r="LY1094" s="1">
        <v>0</v>
      </c>
      <c r="LZ1094" s="1">
        <v>0</v>
      </c>
      <c r="MA1094" s="1">
        <v>0</v>
      </c>
      <c r="MB1094" s="1">
        <v>0</v>
      </c>
      <c r="MC1094" s="1">
        <v>1</v>
      </c>
    </row>
    <row r="1095" spans="1:341">
      <c r="A1095" s="1">
        <v>2018</v>
      </c>
      <c r="B1095" s="1" t="s">
        <v>1177</v>
      </c>
      <c r="C1095" s="1">
        <v>1</v>
      </c>
      <c r="D1095" s="1">
        <v>0</v>
      </c>
      <c r="E1095" s="1">
        <v>1</v>
      </c>
      <c r="F1095" s="1">
        <v>1</v>
      </c>
      <c r="G1095" s="1">
        <v>1</v>
      </c>
      <c r="H1095" s="1">
        <v>1</v>
      </c>
      <c r="I1095" s="1">
        <v>1</v>
      </c>
      <c r="J1095" s="1">
        <v>1</v>
      </c>
      <c r="K1095" s="1">
        <v>2</v>
      </c>
      <c r="L1095" s="1">
        <v>2</v>
      </c>
      <c r="M1095" s="1">
        <v>0</v>
      </c>
      <c r="N1095" s="1">
        <v>1</v>
      </c>
      <c r="O1095" s="1">
        <v>0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1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1</v>
      </c>
      <c r="AX1095" s="1">
        <v>1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1</v>
      </c>
      <c r="BZ1095" s="1">
        <v>1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1</v>
      </c>
      <c r="CW1095" s="1">
        <v>1</v>
      </c>
      <c r="CX1095" s="1">
        <v>0</v>
      </c>
      <c r="CY1095" s="1">
        <v>0</v>
      </c>
      <c r="CZ1095" s="1">
        <v>0</v>
      </c>
      <c r="DA1095" s="1">
        <v>0</v>
      </c>
      <c r="DB1095" s="1">
        <v>2</v>
      </c>
      <c r="DC1095" s="1">
        <v>2</v>
      </c>
      <c r="DD1095" s="1">
        <v>2</v>
      </c>
      <c r="DE1095" s="1">
        <v>2</v>
      </c>
      <c r="DF1095" s="1">
        <v>2</v>
      </c>
      <c r="DG1095" s="1">
        <v>2</v>
      </c>
      <c r="DH1095" s="1">
        <v>2</v>
      </c>
      <c r="DI1095" s="1">
        <v>2</v>
      </c>
      <c r="DJ1095" s="1">
        <v>1</v>
      </c>
      <c r="DK1095" s="1">
        <v>0</v>
      </c>
      <c r="DL1095" s="1">
        <v>2</v>
      </c>
      <c r="DM1095" s="1">
        <v>2</v>
      </c>
      <c r="DN1095" s="1">
        <v>0</v>
      </c>
      <c r="DO1095" s="1">
        <v>2</v>
      </c>
      <c r="DP1095" s="1">
        <v>2</v>
      </c>
      <c r="DQ1095" s="1">
        <v>0</v>
      </c>
      <c r="DR1095" s="1">
        <v>0</v>
      </c>
      <c r="DS1095" s="1">
        <v>0</v>
      </c>
      <c r="DT1095" s="1">
        <v>5</v>
      </c>
      <c r="DU1095" s="1">
        <v>5</v>
      </c>
      <c r="DV1095" s="1">
        <v>5</v>
      </c>
      <c r="DW1095" s="1">
        <v>2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2</v>
      </c>
      <c r="ED1095" s="1">
        <v>2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2</v>
      </c>
      <c r="EK1095" s="1">
        <v>1</v>
      </c>
      <c r="EL1095" s="1">
        <v>1</v>
      </c>
      <c r="EM1095" s="1">
        <v>5</v>
      </c>
      <c r="EN1095" s="1">
        <v>5</v>
      </c>
      <c r="EO1095" s="1">
        <v>3</v>
      </c>
      <c r="EP1095" s="1">
        <v>0</v>
      </c>
      <c r="EQ1095" s="1">
        <v>0</v>
      </c>
      <c r="ER1095" s="1">
        <v>1</v>
      </c>
      <c r="ES1095" s="1">
        <v>1</v>
      </c>
      <c r="ET1095" s="1">
        <v>0</v>
      </c>
      <c r="EU1095" s="1">
        <v>1</v>
      </c>
      <c r="EV1095" s="1">
        <v>0</v>
      </c>
      <c r="EW1095" s="1">
        <v>2</v>
      </c>
      <c r="EX1095" s="1">
        <v>2</v>
      </c>
      <c r="EY1095" s="1">
        <v>1</v>
      </c>
      <c r="EZ1095" s="1">
        <v>0</v>
      </c>
      <c r="FA1095" s="1">
        <v>1</v>
      </c>
      <c r="FB1095" s="1">
        <v>1</v>
      </c>
      <c r="FC1095" s="1">
        <v>1</v>
      </c>
      <c r="FD1095" s="1">
        <v>0</v>
      </c>
      <c r="FE1095" s="1">
        <v>1</v>
      </c>
      <c r="FF1095" s="1">
        <v>0</v>
      </c>
      <c r="FG1095" s="1">
        <v>1</v>
      </c>
      <c r="FH1095" s="1">
        <v>1</v>
      </c>
      <c r="FI1095" s="1">
        <v>0</v>
      </c>
      <c r="FJ1095" s="1">
        <v>1</v>
      </c>
      <c r="FK1095" s="1">
        <v>1</v>
      </c>
      <c r="FL1095" s="1">
        <v>0</v>
      </c>
      <c r="FM1095" s="1">
        <v>0</v>
      </c>
      <c r="FN1095" s="1">
        <v>0</v>
      </c>
      <c r="FO1095" s="1">
        <v>0</v>
      </c>
      <c r="FP1095" s="1">
        <v>1</v>
      </c>
      <c r="FQ1095" s="1">
        <v>1</v>
      </c>
      <c r="FR1095" s="1">
        <v>8</v>
      </c>
      <c r="FS1095" s="1">
        <v>0</v>
      </c>
      <c r="FT1095" s="1">
        <v>2</v>
      </c>
      <c r="FU1095" s="1">
        <v>1</v>
      </c>
      <c r="FV1095" s="1">
        <v>0</v>
      </c>
      <c r="FW1095" s="1">
        <v>1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1</v>
      </c>
      <c r="GJ1095" s="1">
        <v>1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1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1</v>
      </c>
      <c r="HE1095" s="1">
        <v>1</v>
      </c>
      <c r="HF1095" s="1">
        <v>1</v>
      </c>
      <c r="HG1095" s="1">
        <v>2</v>
      </c>
      <c r="HH1095" s="1">
        <v>2</v>
      </c>
      <c r="HI1095" s="1">
        <v>1</v>
      </c>
      <c r="HJ1095" s="1">
        <v>1</v>
      </c>
      <c r="HK1095" s="1">
        <v>1</v>
      </c>
      <c r="HL1095" s="1">
        <v>1</v>
      </c>
      <c r="HM1095" s="1">
        <v>0</v>
      </c>
      <c r="HN1095" s="1">
        <v>0</v>
      </c>
      <c r="HO1095" s="1">
        <v>0</v>
      </c>
      <c r="HP1095" s="1">
        <v>0</v>
      </c>
      <c r="HQ1095" s="1">
        <v>0</v>
      </c>
      <c r="HR1095" s="1">
        <v>0</v>
      </c>
      <c r="HS1095" s="1">
        <v>0</v>
      </c>
      <c r="HT1095" s="1">
        <v>0</v>
      </c>
      <c r="HU1095" s="1">
        <v>0</v>
      </c>
      <c r="HV1095" s="1">
        <v>0</v>
      </c>
      <c r="HW1095" s="1">
        <v>0</v>
      </c>
      <c r="HX1095" s="1">
        <v>0</v>
      </c>
      <c r="HY1095" s="1">
        <v>0</v>
      </c>
      <c r="HZ1095" s="1">
        <v>0</v>
      </c>
      <c r="IA1095" s="1">
        <v>0</v>
      </c>
      <c r="IB1095" s="1">
        <v>0</v>
      </c>
      <c r="IC1095" s="1">
        <v>0</v>
      </c>
      <c r="ID1095" s="1">
        <v>0</v>
      </c>
      <c r="IE1095" s="1">
        <v>0</v>
      </c>
      <c r="IF1095" s="1">
        <v>0</v>
      </c>
      <c r="IG1095" s="1">
        <v>0</v>
      </c>
      <c r="IH1095" s="1">
        <v>0</v>
      </c>
      <c r="II1095" s="1">
        <v>0</v>
      </c>
      <c r="IJ1095" s="1">
        <v>0</v>
      </c>
      <c r="IK1095" s="1">
        <v>0</v>
      </c>
      <c r="IL1095" s="1">
        <v>0</v>
      </c>
      <c r="IM1095" s="1">
        <v>0</v>
      </c>
      <c r="IN1095" s="1">
        <v>0</v>
      </c>
      <c r="IO1095" s="1">
        <v>1</v>
      </c>
      <c r="IP1095" s="1">
        <v>1</v>
      </c>
      <c r="IQ1095" s="1">
        <v>0</v>
      </c>
      <c r="IR1095" s="1">
        <v>0</v>
      </c>
      <c r="IS1095" s="1">
        <v>0</v>
      </c>
      <c r="IT1095" s="1">
        <v>0</v>
      </c>
      <c r="IU1095" s="1">
        <v>0</v>
      </c>
      <c r="IV1095" s="1">
        <v>0</v>
      </c>
      <c r="IW1095" s="1">
        <v>0</v>
      </c>
      <c r="IX1095" s="1">
        <v>0</v>
      </c>
      <c r="IY1095" s="1">
        <v>1</v>
      </c>
      <c r="IZ1095" s="1">
        <v>1</v>
      </c>
      <c r="JA1095" s="1">
        <v>0</v>
      </c>
      <c r="JB1095" s="1">
        <v>0</v>
      </c>
      <c r="JC1095" s="1">
        <v>0</v>
      </c>
      <c r="JD1095" s="1">
        <v>0</v>
      </c>
      <c r="JE1095" s="1">
        <v>0</v>
      </c>
      <c r="JF1095" s="1">
        <v>1</v>
      </c>
      <c r="JG1095" s="1">
        <v>0</v>
      </c>
      <c r="JH1095" s="1">
        <v>0</v>
      </c>
      <c r="JI1095" s="1">
        <v>0</v>
      </c>
      <c r="JJ1095" s="1">
        <v>0</v>
      </c>
      <c r="JK1095" s="1">
        <v>0</v>
      </c>
      <c r="JL1095" s="1">
        <v>0</v>
      </c>
      <c r="JM1095" s="1">
        <v>0</v>
      </c>
      <c r="JN1095" s="1">
        <v>0</v>
      </c>
      <c r="JO1095" s="1">
        <v>0</v>
      </c>
      <c r="JP1095" s="1">
        <v>0</v>
      </c>
      <c r="JQ1095" s="1">
        <v>0</v>
      </c>
      <c r="JR1095" s="1">
        <v>0</v>
      </c>
      <c r="JS1095" s="1">
        <v>0</v>
      </c>
      <c r="JT1095" s="1">
        <v>0</v>
      </c>
      <c r="JU1095" s="1">
        <v>0</v>
      </c>
      <c r="JV1095" s="1">
        <v>0</v>
      </c>
      <c r="JW1095" s="1">
        <v>0</v>
      </c>
      <c r="JX1095" s="1">
        <v>0</v>
      </c>
      <c r="JY1095" s="1">
        <v>0</v>
      </c>
      <c r="JZ1095" s="1">
        <v>0</v>
      </c>
      <c r="KA1095" s="1">
        <v>0</v>
      </c>
      <c r="KB1095" s="1">
        <v>0</v>
      </c>
      <c r="KC1095" s="1">
        <v>0</v>
      </c>
      <c r="KD1095" s="1">
        <v>0</v>
      </c>
      <c r="KE1095" s="1">
        <v>0</v>
      </c>
      <c r="KF1095" s="1">
        <v>0</v>
      </c>
      <c r="KG1095" s="1">
        <v>0</v>
      </c>
      <c r="KH1095" s="1">
        <v>0</v>
      </c>
      <c r="KI1095" s="1">
        <v>0</v>
      </c>
      <c r="KJ1095" s="1">
        <v>0</v>
      </c>
      <c r="KK1095" s="1">
        <v>0</v>
      </c>
      <c r="KL1095" s="1">
        <v>0</v>
      </c>
      <c r="KM1095" s="1">
        <v>0</v>
      </c>
      <c r="KN1095" s="1">
        <v>0</v>
      </c>
      <c r="KO1095" s="1">
        <v>0</v>
      </c>
      <c r="KP1095" s="1">
        <v>0</v>
      </c>
      <c r="KQ1095" s="1">
        <v>0</v>
      </c>
      <c r="KR1095" s="1">
        <v>0</v>
      </c>
      <c r="KS1095" s="1">
        <v>0</v>
      </c>
      <c r="KT1095" s="1">
        <v>0</v>
      </c>
      <c r="KU1095" s="1">
        <v>0</v>
      </c>
      <c r="KV1095" s="1">
        <v>0</v>
      </c>
      <c r="KW1095" s="1">
        <v>0</v>
      </c>
      <c r="KX1095" s="1">
        <v>0</v>
      </c>
      <c r="KY1095" s="1">
        <v>0</v>
      </c>
      <c r="KZ1095" s="1">
        <v>0</v>
      </c>
      <c r="LA1095" s="1">
        <v>0</v>
      </c>
      <c r="LB1095" s="1">
        <v>0</v>
      </c>
      <c r="LC1095" s="1">
        <v>0</v>
      </c>
      <c r="LD1095" s="1">
        <v>0</v>
      </c>
      <c r="LE1095" s="1">
        <v>0</v>
      </c>
      <c r="LF1095" s="1">
        <v>0</v>
      </c>
      <c r="LG1095" s="1">
        <v>0</v>
      </c>
      <c r="LH1095" s="1">
        <v>0</v>
      </c>
      <c r="LI1095" s="1">
        <v>0</v>
      </c>
      <c r="LJ1095" s="1">
        <v>0</v>
      </c>
      <c r="LK1095" s="1">
        <v>0</v>
      </c>
      <c r="LL1095" s="1">
        <v>0</v>
      </c>
      <c r="LM1095" s="1">
        <v>0</v>
      </c>
      <c r="LN1095" s="1">
        <v>0</v>
      </c>
      <c r="LO1095" s="1">
        <v>0</v>
      </c>
      <c r="LP1095" s="1">
        <v>0</v>
      </c>
      <c r="LQ1095" s="1">
        <v>0</v>
      </c>
      <c r="LR1095" s="1">
        <v>0</v>
      </c>
      <c r="LS1095" s="1">
        <v>0</v>
      </c>
      <c r="LT1095" s="1">
        <v>0</v>
      </c>
      <c r="LU1095" s="1">
        <v>0</v>
      </c>
      <c r="LV1095" s="1">
        <v>0</v>
      </c>
      <c r="LW1095" s="1">
        <v>0</v>
      </c>
      <c r="LX1095" s="1">
        <v>0</v>
      </c>
      <c r="LY1095" s="1">
        <v>0</v>
      </c>
      <c r="LZ1095" s="1">
        <v>0</v>
      </c>
      <c r="MA1095" s="1">
        <v>0</v>
      </c>
      <c r="MB1095" s="1">
        <v>0</v>
      </c>
      <c r="MC1095" s="1">
        <v>1</v>
      </c>
    </row>
    <row r="1096" spans="1:341">
      <c r="A1096" s="1">
        <v>2018</v>
      </c>
      <c r="B1096" s="1" t="s">
        <v>1178</v>
      </c>
      <c r="C1096" s="1">
        <v>1</v>
      </c>
      <c r="D1096" s="1">
        <v>0</v>
      </c>
      <c r="E1096" s="1">
        <v>1</v>
      </c>
      <c r="F1096" s="1">
        <v>1</v>
      </c>
      <c r="G1096" s="1">
        <v>1</v>
      </c>
      <c r="H1096" s="1">
        <v>1</v>
      </c>
      <c r="I1096" s="1">
        <v>1</v>
      </c>
      <c r="J1096" s="1">
        <v>1</v>
      </c>
      <c r="K1096" s="1">
        <v>2</v>
      </c>
      <c r="L1096" s="1">
        <v>2</v>
      </c>
      <c r="M1096" s="1">
        <v>0</v>
      </c>
      <c r="N1096" s="1">
        <v>1</v>
      </c>
      <c r="O1096" s="1">
        <v>0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1</v>
      </c>
      <c r="AX1096" s="1">
        <v>1</v>
      </c>
      <c r="AY1096" s="1">
        <v>0</v>
      </c>
      <c r="AZ1096" s="1">
        <v>2</v>
      </c>
      <c r="BA1096" s="1">
        <v>2</v>
      </c>
      <c r="BB1096" s="1">
        <v>2</v>
      </c>
      <c r="BC1096" s="1">
        <v>2</v>
      </c>
      <c r="BD1096" s="1">
        <v>2</v>
      </c>
      <c r="BE1096" s="1">
        <v>2</v>
      </c>
      <c r="BF1096" s="1">
        <v>2</v>
      </c>
      <c r="BG1096" s="1">
        <v>2</v>
      </c>
      <c r="BH1096" s="1">
        <v>0</v>
      </c>
      <c r="BI1096" s="1">
        <v>0</v>
      </c>
      <c r="BJ1096" s="1">
        <v>2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1</v>
      </c>
      <c r="BZ1096" s="1">
        <v>1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1</v>
      </c>
      <c r="CW1096" s="1">
        <v>1</v>
      </c>
      <c r="CX1096" s="1">
        <v>0</v>
      </c>
      <c r="CY1096" s="1">
        <v>0</v>
      </c>
      <c r="CZ1096" s="1">
        <v>0</v>
      </c>
      <c r="DA1096" s="1">
        <v>0</v>
      </c>
      <c r="DB1096" s="1">
        <v>2</v>
      </c>
      <c r="DC1096" s="1">
        <v>2</v>
      </c>
      <c r="DD1096" s="1">
        <v>2</v>
      </c>
      <c r="DE1096" s="1">
        <v>2</v>
      </c>
      <c r="DF1096" s="1">
        <v>2</v>
      </c>
      <c r="DG1096" s="1">
        <v>2</v>
      </c>
      <c r="DH1096" s="1">
        <v>2</v>
      </c>
      <c r="DI1096" s="1">
        <v>2</v>
      </c>
      <c r="DJ1096" s="1">
        <v>1</v>
      </c>
      <c r="DK1096" s="1">
        <v>0</v>
      </c>
      <c r="DL1096" s="1">
        <v>2</v>
      </c>
      <c r="DM1096" s="1">
        <v>2</v>
      </c>
      <c r="DN1096" s="1">
        <v>0</v>
      </c>
      <c r="DO1096" s="1">
        <v>2</v>
      </c>
      <c r="DP1096" s="1">
        <v>2</v>
      </c>
      <c r="DQ1096" s="1">
        <v>0</v>
      </c>
      <c r="DR1096" s="1">
        <v>0</v>
      </c>
      <c r="DS1096" s="1">
        <v>0</v>
      </c>
      <c r="DT1096" s="1">
        <v>5</v>
      </c>
      <c r="DU1096" s="1">
        <v>5</v>
      </c>
      <c r="DV1096" s="1">
        <v>5</v>
      </c>
      <c r="DW1096" s="1">
        <v>2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2</v>
      </c>
      <c r="ED1096" s="1">
        <v>2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2</v>
      </c>
      <c r="EK1096" s="1">
        <v>1</v>
      </c>
      <c r="EL1096" s="1">
        <v>1</v>
      </c>
      <c r="EM1096" s="1">
        <v>5</v>
      </c>
      <c r="EN1096" s="1">
        <v>5</v>
      </c>
      <c r="EO1096" s="1">
        <v>3</v>
      </c>
      <c r="EP1096" s="1">
        <v>0</v>
      </c>
      <c r="EQ1096" s="1">
        <v>0</v>
      </c>
      <c r="ER1096" s="1">
        <v>1</v>
      </c>
      <c r="ES1096" s="1">
        <v>1</v>
      </c>
      <c r="ET1096" s="1">
        <v>0</v>
      </c>
      <c r="EU1096" s="1">
        <v>1</v>
      </c>
      <c r="EV1096" s="1">
        <v>0</v>
      </c>
      <c r="EW1096" s="1">
        <v>2</v>
      </c>
      <c r="EX1096" s="1">
        <v>2</v>
      </c>
      <c r="EY1096" s="1">
        <v>1</v>
      </c>
      <c r="EZ1096" s="1">
        <v>0</v>
      </c>
      <c r="FA1096" s="1">
        <v>1</v>
      </c>
      <c r="FB1096" s="1">
        <v>1</v>
      </c>
      <c r="FC1096" s="1">
        <v>1</v>
      </c>
      <c r="FD1096" s="1">
        <v>0</v>
      </c>
      <c r="FE1096" s="1">
        <v>1</v>
      </c>
      <c r="FF1096" s="1">
        <v>0</v>
      </c>
      <c r="FG1096" s="1">
        <v>1</v>
      </c>
      <c r="FH1096" s="1">
        <v>1</v>
      </c>
      <c r="FI1096" s="1">
        <v>0</v>
      </c>
      <c r="FJ1096" s="1">
        <v>1</v>
      </c>
      <c r="FK1096" s="1">
        <v>1</v>
      </c>
      <c r="FL1096" s="1">
        <v>0</v>
      </c>
      <c r="FM1096" s="1">
        <v>0</v>
      </c>
      <c r="FN1096" s="1">
        <v>0</v>
      </c>
      <c r="FO1096" s="1">
        <v>0</v>
      </c>
      <c r="FP1096" s="1">
        <v>1</v>
      </c>
      <c r="FQ1096" s="1">
        <v>1</v>
      </c>
      <c r="FR1096" s="1">
        <v>8</v>
      </c>
      <c r="FS1096" s="1">
        <v>0</v>
      </c>
      <c r="FT1096" s="1">
        <v>2</v>
      </c>
      <c r="FU1096" s="1">
        <v>1</v>
      </c>
      <c r="FV1096" s="1">
        <v>0</v>
      </c>
      <c r="FW1096" s="1">
        <v>1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1</v>
      </c>
      <c r="GJ1096" s="1">
        <v>1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1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1</v>
      </c>
      <c r="HE1096" s="1">
        <v>1</v>
      </c>
      <c r="HF1096" s="1">
        <v>1</v>
      </c>
      <c r="HG1096" s="1">
        <v>2</v>
      </c>
      <c r="HH1096" s="1">
        <v>2</v>
      </c>
      <c r="HI1096" s="1">
        <v>1</v>
      </c>
      <c r="HJ1096" s="1">
        <v>1</v>
      </c>
      <c r="HK1096" s="1">
        <v>1</v>
      </c>
      <c r="HL1096" s="1">
        <v>1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0</v>
      </c>
      <c r="HS1096" s="1">
        <v>0</v>
      </c>
      <c r="HT1096" s="1">
        <v>0</v>
      </c>
      <c r="HU1096" s="1">
        <v>0</v>
      </c>
      <c r="HV1096" s="1">
        <v>0</v>
      </c>
      <c r="HW1096" s="1">
        <v>0</v>
      </c>
      <c r="HX1096" s="1">
        <v>0</v>
      </c>
      <c r="HY1096" s="1">
        <v>0</v>
      </c>
      <c r="HZ1096" s="1">
        <v>0</v>
      </c>
      <c r="IA1096" s="1">
        <v>0</v>
      </c>
      <c r="IB1096" s="1">
        <v>0</v>
      </c>
      <c r="IC1096" s="1">
        <v>0</v>
      </c>
      <c r="ID1096" s="1">
        <v>0</v>
      </c>
      <c r="IE1096" s="1">
        <v>0</v>
      </c>
      <c r="IF1096" s="1">
        <v>0</v>
      </c>
      <c r="IG1096" s="1">
        <v>0</v>
      </c>
      <c r="IH1096" s="1">
        <v>0</v>
      </c>
      <c r="II1096" s="1">
        <v>0</v>
      </c>
      <c r="IJ1096" s="1">
        <v>0</v>
      </c>
      <c r="IK1096" s="1">
        <v>0</v>
      </c>
      <c r="IL1096" s="1">
        <v>0</v>
      </c>
      <c r="IM1096" s="1">
        <v>0</v>
      </c>
      <c r="IN1096" s="1">
        <v>0</v>
      </c>
      <c r="IO1096" s="1">
        <v>1</v>
      </c>
      <c r="IP1096" s="1">
        <v>1</v>
      </c>
      <c r="IQ1096" s="1">
        <v>0</v>
      </c>
      <c r="IR1096" s="1">
        <v>0</v>
      </c>
      <c r="IS1096" s="1">
        <v>0</v>
      </c>
      <c r="IT1096" s="1">
        <v>0</v>
      </c>
      <c r="IU1096" s="1">
        <v>0</v>
      </c>
      <c r="IV1096" s="1">
        <v>0</v>
      </c>
      <c r="IW1096" s="1">
        <v>0</v>
      </c>
      <c r="IX1096" s="1">
        <v>0</v>
      </c>
      <c r="IY1096" s="1">
        <v>1</v>
      </c>
      <c r="IZ1096" s="1">
        <v>1</v>
      </c>
      <c r="JA1096" s="1">
        <v>0</v>
      </c>
      <c r="JB1096" s="1">
        <v>0</v>
      </c>
      <c r="JC1096" s="1">
        <v>0</v>
      </c>
      <c r="JD1096" s="1">
        <v>0</v>
      </c>
      <c r="JE1096" s="1">
        <v>0</v>
      </c>
      <c r="JF1096" s="1">
        <v>1</v>
      </c>
      <c r="JG1096" s="1">
        <v>0</v>
      </c>
      <c r="JH1096" s="1">
        <v>0</v>
      </c>
      <c r="JI1096" s="1">
        <v>0</v>
      </c>
      <c r="JJ1096" s="1">
        <v>0</v>
      </c>
      <c r="JK1096" s="1">
        <v>0</v>
      </c>
      <c r="JL1096" s="1">
        <v>0</v>
      </c>
      <c r="JM1096" s="1">
        <v>0</v>
      </c>
      <c r="JN1096" s="1">
        <v>0</v>
      </c>
      <c r="JO1096" s="1">
        <v>0</v>
      </c>
      <c r="JP1096" s="1">
        <v>0</v>
      </c>
      <c r="JQ1096" s="1">
        <v>0</v>
      </c>
      <c r="JR1096" s="1">
        <v>0</v>
      </c>
      <c r="JS1096" s="1">
        <v>0</v>
      </c>
      <c r="JT1096" s="1">
        <v>0</v>
      </c>
      <c r="JU1096" s="1">
        <v>0</v>
      </c>
      <c r="JV1096" s="1">
        <v>0</v>
      </c>
      <c r="JW1096" s="1">
        <v>0</v>
      </c>
      <c r="JX1096" s="1">
        <v>0</v>
      </c>
      <c r="JY1096" s="1">
        <v>0</v>
      </c>
      <c r="JZ1096" s="1">
        <v>0</v>
      </c>
      <c r="KA1096" s="1">
        <v>0</v>
      </c>
      <c r="KB1096" s="1">
        <v>0</v>
      </c>
      <c r="KC1096" s="1">
        <v>0</v>
      </c>
      <c r="KD1096" s="1">
        <v>0</v>
      </c>
      <c r="KE1096" s="1">
        <v>0</v>
      </c>
      <c r="KF1096" s="1">
        <v>0</v>
      </c>
      <c r="KG1096" s="1">
        <v>0</v>
      </c>
      <c r="KH1096" s="1">
        <v>0</v>
      </c>
      <c r="KI1096" s="1">
        <v>0</v>
      </c>
      <c r="KJ1096" s="1">
        <v>0</v>
      </c>
      <c r="KK1096" s="1">
        <v>0</v>
      </c>
      <c r="KL1096" s="1">
        <v>0</v>
      </c>
      <c r="KM1096" s="1">
        <v>0</v>
      </c>
      <c r="KN1096" s="1">
        <v>0</v>
      </c>
      <c r="KO1096" s="1">
        <v>0</v>
      </c>
      <c r="KP1096" s="1">
        <v>0</v>
      </c>
      <c r="KQ1096" s="1">
        <v>0</v>
      </c>
      <c r="KR1096" s="1">
        <v>0</v>
      </c>
      <c r="KS1096" s="1">
        <v>0</v>
      </c>
      <c r="KT1096" s="1">
        <v>0</v>
      </c>
      <c r="KU1096" s="1">
        <v>0</v>
      </c>
      <c r="KV1096" s="1">
        <v>0</v>
      </c>
      <c r="KW1096" s="1">
        <v>0</v>
      </c>
      <c r="KX1096" s="1">
        <v>0</v>
      </c>
      <c r="KY1096" s="1">
        <v>0</v>
      </c>
      <c r="KZ1096" s="1">
        <v>0</v>
      </c>
      <c r="LA1096" s="1">
        <v>0</v>
      </c>
      <c r="LB1096" s="1">
        <v>0</v>
      </c>
      <c r="LC1096" s="1">
        <v>0</v>
      </c>
      <c r="LD1096" s="1">
        <v>0</v>
      </c>
      <c r="LE1096" s="1">
        <v>0</v>
      </c>
      <c r="LF1096" s="1">
        <v>0</v>
      </c>
      <c r="LG1096" s="1">
        <v>0</v>
      </c>
      <c r="LH1096" s="1">
        <v>0</v>
      </c>
      <c r="LI1096" s="1">
        <v>0</v>
      </c>
      <c r="LJ1096" s="1">
        <v>0</v>
      </c>
      <c r="LK1096" s="1">
        <v>0</v>
      </c>
      <c r="LL1096" s="1">
        <v>0</v>
      </c>
      <c r="LM1096" s="1">
        <v>0</v>
      </c>
      <c r="LN1096" s="1">
        <v>0</v>
      </c>
      <c r="LO1096" s="1">
        <v>0</v>
      </c>
      <c r="LP1096" s="1">
        <v>0</v>
      </c>
      <c r="LQ1096" s="1">
        <v>0</v>
      </c>
      <c r="LR1096" s="1">
        <v>0</v>
      </c>
      <c r="LS1096" s="1">
        <v>0</v>
      </c>
      <c r="LT1096" s="1">
        <v>0</v>
      </c>
      <c r="LU1096" s="1">
        <v>0</v>
      </c>
      <c r="LV1096" s="1">
        <v>0</v>
      </c>
      <c r="LW1096" s="1">
        <v>0</v>
      </c>
      <c r="LX1096" s="1">
        <v>0</v>
      </c>
      <c r="LY1096" s="1">
        <v>0</v>
      </c>
      <c r="LZ1096" s="1">
        <v>0</v>
      </c>
      <c r="MA1096" s="1">
        <v>0</v>
      </c>
      <c r="MB1096" s="1">
        <v>0</v>
      </c>
      <c r="MC1096" s="1">
        <v>1</v>
      </c>
    </row>
    <row r="1097" spans="1:341">
      <c r="A1097" s="1">
        <v>2018</v>
      </c>
      <c r="B1097" s="1" t="s">
        <v>1179</v>
      </c>
      <c r="C1097" s="1">
        <v>1</v>
      </c>
      <c r="D1097" s="1">
        <v>0</v>
      </c>
      <c r="E1097" s="1">
        <v>1</v>
      </c>
      <c r="F1097" s="1">
        <v>1</v>
      </c>
      <c r="G1097" s="1">
        <v>1</v>
      </c>
      <c r="H1097" s="1">
        <v>1</v>
      </c>
      <c r="I1097" s="1">
        <v>1</v>
      </c>
      <c r="J1097" s="1">
        <v>1</v>
      </c>
      <c r="K1097" s="1">
        <v>2</v>
      </c>
      <c r="L1097" s="1">
        <v>2</v>
      </c>
      <c r="M1097" s="1">
        <v>0</v>
      </c>
      <c r="N1097" s="1">
        <v>1</v>
      </c>
      <c r="O1097" s="1">
        <v>0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1</v>
      </c>
      <c r="AX1097" s="1">
        <v>1</v>
      </c>
      <c r="AY1097" s="1">
        <v>0</v>
      </c>
      <c r="AZ1097" s="1">
        <v>2</v>
      </c>
      <c r="BA1097" s="1">
        <v>2</v>
      </c>
      <c r="BB1097" s="1">
        <v>2</v>
      </c>
      <c r="BC1097" s="1">
        <v>2</v>
      </c>
      <c r="BD1097" s="1">
        <v>2</v>
      </c>
      <c r="BE1097" s="1">
        <v>2</v>
      </c>
      <c r="BF1097" s="1">
        <v>2</v>
      </c>
      <c r="BG1097" s="1">
        <v>2</v>
      </c>
      <c r="BH1097" s="1">
        <v>0</v>
      </c>
      <c r="BI1097" s="1">
        <v>0</v>
      </c>
      <c r="BJ1097" s="1">
        <v>2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1</v>
      </c>
      <c r="BZ1097" s="1">
        <v>1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1</v>
      </c>
      <c r="CW1097" s="1">
        <v>1</v>
      </c>
      <c r="CX1097" s="1">
        <v>0</v>
      </c>
      <c r="CY1097" s="1">
        <v>0</v>
      </c>
      <c r="CZ1097" s="1">
        <v>0</v>
      </c>
      <c r="DA1097" s="1">
        <v>0</v>
      </c>
      <c r="DB1097" s="1">
        <v>2</v>
      </c>
      <c r="DC1097" s="1">
        <v>2</v>
      </c>
      <c r="DD1097" s="1">
        <v>2</v>
      </c>
      <c r="DE1097" s="1">
        <v>2</v>
      </c>
      <c r="DF1097" s="1">
        <v>2</v>
      </c>
      <c r="DG1097" s="1">
        <v>2</v>
      </c>
      <c r="DH1097" s="1">
        <v>2</v>
      </c>
      <c r="DI1097" s="1">
        <v>2</v>
      </c>
      <c r="DJ1097" s="1">
        <v>1</v>
      </c>
      <c r="DK1097" s="1">
        <v>0</v>
      </c>
      <c r="DL1097" s="1">
        <v>2</v>
      </c>
      <c r="DM1097" s="1">
        <v>2</v>
      </c>
      <c r="DN1097" s="1">
        <v>0</v>
      </c>
      <c r="DO1097" s="1">
        <v>2</v>
      </c>
      <c r="DP1097" s="1">
        <v>2</v>
      </c>
      <c r="DQ1097" s="1">
        <v>0</v>
      </c>
      <c r="DR1097" s="1">
        <v>0</v>
      </c>
      <c r="DS1097" s="1">
        <v>0</v>
      </c>
      <c r="DT1097" s="1">
        <v>5</v>
      </c>
      <c r="DU1097" s="1">
        <v>5</v>
      </c>
      <c r="DV1097" s="1">
        <v>5</v>
      </c>
      <c r="DW1097" s="1">
        <v>2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2</v>
      </c>
      <c r="ED1097" s="1">
        <v>2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2</v>
      </c>
      <c r="EK1097" s="1">
        <v>1</v>
      </c>
      <c r="EL1097" s="1">
        <v>1</v>
      </c>
      <c r="EM1097" s="1">
        <v>5</v>
      </c>
      <c r="EN1097" s="1">
        <v>5</v>
      </c>
      <c r="EO1097" s="1">
        <v>3</v>
      </c>
      <c r="EP1097" s="1">
        <v>0</v>
      </c>
      <c r="EQ1097" s="1">
        <v>0</v>
      </c>
      <c r="ER1097" s="1">
        <v>1</v>
      </c>
      <c r="ES1097" s="1">
        <v>1</v>
      </c>
      <c r="ET1097" s="1">
        <v>0</v>
      </c>
      <c r="EU1097" s="1">
        <v>1</v>
      </c>
      <c r="EV1097" s="1">
        <v>0</v>
      </c>
      <c r="EW1097" s="1">
        <v>2</v>
      </c>
      <c r="EX1097" s="1">
        <v>2</v>
      </c>
      <c r="EY1097" s="1">
        <v>1</v>
      </c>
      <c r="EZ1097" s="1">
        <v>0</v>
      </c>
      <c r="FA1097" s="1">
        <v>1</v>
      </c>
      <c r="FB1097" s="1">
        <v>1</v>
      </c>
      <c r="FC1097" s="1">
        <v>1</v>
      </c>
      <c r="FD1097" s="1">
        <v>0</v>
      </c>
      <c r="FE1097" s="1">
        <v>1</v>
      </c>
      <c r="FF1097" s="1">
        <v>0</v>
      </c>
      <c r="FG1097" s="1">
        <v>1</v>
      </c>
      <c r="FH1097" s="1">
        <v>1</v>
      </c>
      <c r="FI1097" s="1">
        <v>0</v>
      </c>
      <c r="FJ1097" s="1">
        <v>1</v>
      </c>
      <c r="FK1097" s="1">
        <v>1</v>
      </c>
      <c r="FL1097" s="1">
        <v>0</v>
      </c>
      <c r="FM1097" s="1">
        <v>0</v>
      </c>
      <c r="FN1097" s="1">
        <v>0</v>
      </c>
      <c r="FO1097" s="1">
        <v>0</v>
      </c>
      <c r="FP1097" s="1">
        <v>1</v>
      </c>
      <c r="FQ1097" s="1">
        <v>1</v>
      </c>
      <c r="FR1097" s="1">
        <v>8</v>
      </c>
      <c r="FS1097" s="1">
        <v>0</v>
      </c>
      <c r="FT1097" s="1">
        <v>2</v>
      </c>
      <c r="FU1097" s="1">
        <v>1</v>
      </c>
      <c r="FV1097" s="1">
        <v>0</v>
      </c>
      <c r="FW1097" s="1">
        <v>1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1</v>
      </c>
      <c r="GJ1097" s="1">
        <v>1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1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1</v>
      </c>
      <c r="HE1097" s="1">
        <v>1</v>
      </c>
      <c r="HF1097" s="1">
        <v>1</v>
      </c>
      <c r="HG1097" s="1">
        <v>2</v>
      </c>
      <c r="HH1097" s="1">
        <v>2</v>
      </c>
      <c r="HI1097" s="1">
        <v>1</v>
      </c>
      <c r="HJ1097" s="1">
        <v>1</v>
      </c>
      <c r="HK1097" s="1">
        <v>1</v>
      </c>
      <c r="HL1097" s="1">
        <v>1</v>
      </c>
      <c r="HM1097" s="1">
        <v>0</v>
      </c>
      <c r="HN1097" s="1">
        <v>0</v>
      </c>
      <c r="HO1097" s="1">
        <v>0</v>
      </c>
      <c r="HP1097" s="1">
        <v>0</v>
      </c>
      <c r="HQ1097" s="1">
        <v>0</v>
      </c>
      <c r="HR1097" s="1">
        <v>0</v>
      </c>
      <c r="HS1097" s="1">
        <v>0</v>
      </c>
      <c r="HT1097" s="1">
        <v>0</v>
      </c>
      <c r="HU1097" s="1">
        <v>0</v>
      </c>
      <c r="HV1097" s="1">
        <v>0</v>
      </c>
      <c r="HW1097" s="1">
        <v>0</v>
      </c>
      <c r="HX1097" s="1">
        <v>0</v>
      </c>
      <c r="HY1097" s="1">
        <v>0</v>
      </c>
      <c r="HZ1097" s="1">
        <v>0</v>
      </c>
      <c r="IA1097" s="1">
        <v>0</v>
      </c>
      <c r="IB1097" s="1">
        <v>0</v>
      </c>
      <c r="IC1097" s="1">
        <v>0</v>
      </c>
      <c r="ID1097" s="1">
        <v>0</v>
      </c>
      <c r="IE1097" s="1">
        <v>0</v>
      </c>
      <c r="IF1097" s="1">
        <v>0</v>
      </c>
      <c r="IG1097" s="1">
        <v>0</v>
      </c>
      <c r="IH1097" s="1">
        <v>0</v>
      </c>
      <c r="II1097" s="1">
        <v>0</v>
      </c>
      <c r="IJ1097" s="1">
        <v>0</v>
      </c>
      <c r="IK1097" s="1">
        <v>0</v>
      </c>
      <c r="IL1097" s="1">
        <v>0</v>
      </c>
      <c r="IM1097" s="1">
        <v>0</v>
      </c>
      <c r="IN1097" s="1">
        <v>0</v>
      </c>
      <c r="IO1097" s="1">
        <v>1</v>
      </c>
      <c r="IP1097" s="1">
        <v>1</v>
      </c>
      <c r="IQ1097" s="1">
        <v>0</v>
      </c>
      <c r="IR1097" s="1">
        <v>0</v>
      </c>
      <c r="IS1097" s="1">
        <v>0</v>
      </c>
      <c r="IT1097" s="1">
        <v>0</v>
      </c>
      <c r="IU1097" s="1">
        <v>0</v>
      </c>
      <c r="IV1097" s="1">
        <v>0</v>
      </c>
      <c r="IW1097" s="1">
        <v>0</v>
      </c>
      <c r="IX1097" s="1">
        <v>0</v>
      </c>
      <c r="IY1097" s="1">
        <v>1</v>
      </c>
      <c r="IZ1097" s="1">
        <v>1</v>
      </c>
      <c r="JA1097" s="1">
        <v>0</v>
      </c>
      <c r="JB1097" s="1">
        <v>0</v>
      </c>
      <c r="JC1097" s="1">
        <v>0</v>
      </c>
      <c r="JD1097" s="1">
        <v>0</v>
      </c>
      <c r="JE1097" s="1">
        <v>0</v>
      </c>
      <c r="JF1097" s="1">
        <v>1</v>
      </c>
      <c r="JG1097" s="1">
        <v>0</v>
      </c>
      <c r="JH1097" s="1">
        <v>0</v>
      </c>
      <c r="JI1097" s="1">
        <v>0</v>
      </c>
      <c r="JJ1097" s="1">
        <v>0</v>
      </c>
      <c r="JK1097" s="1">
        <v>0</v>
      </c>
      <c r="JL1097" s="1">
        <v>0</v>
      </c>
      <c r="JM1097" s="1">
        <v>0</v>
      </c>
      <c r="JN1097" s="1">
        <v>0</v>
      </c>
      <c r="JO1097" s="1">
        <v>0</v>
      </c>
      <c r="JP1097" s="1">
        <v>0</v>
      </c>
      <c r="JQ1097" s="1">
        <v>0</v>
      </c>
      <c r="JR1097" s="1">
        <v>0</v>
      </c>
      <c r="JS1097" s="1">
        <v>0</v>
      </c>
      <c r="JT1097" s="1">
        <v>0</v>
      </c>
      <c r="JU1097" s="1">
        <v>0</v>
      </c>
      <c r="JV1097" s="1">
        <v>0</v>
      </c>
      <c r="JW1097" s="1">
        <v>0</v>
      </c>
      <c r="JX1097" s="1">
        <v>0</v>
      </c>
      <c r="JY1097" s="1">
        <v>0</v>
      </c>
      <c r="JZ1097" s="1">
        <v>0</v>
      </c>
      <c r="KA1097" s="1">
        <v>0</v>
      </c>
      <c r="KB1097" s="1">
        <v>0</v>
      </c>
      <c r="KC1097" s="1">
        <v>0</v>
      </c>
      <c r="KD1097" s="1">
        <v>0</v>
      </c>
      <c r="KE1097" s="1">
        <v>0</v>
      </c>
      <c r="KF1097" s="1">
        <v>0</v>
      </c>
      <c r="KG1097" s="1">
        <v>0</v>
      </c>
      <c r="KH1097" s="1">
        <v>0</v>
      </c>
      <c r="KI1097" s="1">
        <v>0</v>
      </c>
      <c r="KJ1097" s="1">
        <v>0</v>
      </c>
      <c r="KK1097" s="1">
        <v>0</v>
      </c>
      <c r="KL1097" s="1">
        <v>0</v>
      </c>
      <c r="KM1097" s="1">
        <v>0</v>
      </c>
      <c r="KN1097" s="1">
        <v>0</v>
      </c>
      <c r="KO1097" s="1">
        <v>0</v>
      </c>
      <c r="KP1097" s="1">
        <v>0</v>
      </c>
      <c r="KQ1097" s="1">
        <v>0</v>
      </c>
      <c r="KR1097" s="1">
        <v>0</v>
      </c>
      <c r="KS1097" s="1">
        <v>0</v>
      </c>
      <c r="KT1097" s="1">
        <v>0</v>
      </c>
      <c r="KU1097" s="1">
        <v>0</v>
      </c>
      <c r="KV1097" s="1">
        <v>0</v>
      </c>
      <c r="KW1097" s="1">
        <v>0</v>
      </c>
      <c r="KX1097" s="1">
        <v>0</v>
      </c>
      <c r="KY1097" s="1">
        <v>0</v>
      </c>
      <c r="KZ1097" s="1">
        <v>0</v>
      </c>
      <c r="LA1097" s="1">
        <v>0</v>
      </c>
      <c r="LB1097" s="1">
        <v>0</v>
      </c>
      <c r="LC1097" s="1">
        <v>0</v>
      </c>
      <c r="LD1097" s="1">
        <v>0</v>
      </c>
      <c r="LE1097" s="1">
        <v>0</v>
      </c>
      <c r="LF1097" s="1">
        <v>0</v>
      </c>
      <c r="LG1097" s="1">
        <v>0</v>
      </c>
      <c r="LH1097" s="1">
        <v>0</v>
      </c>
      <c r="LI1097" s="1">
        <v>0</v>
      </c>
      <c r="LJ1097" s="1">
        <v>0</v>
      </c>
      <c r="LK1097" s="1">
        <v>0</v>
      </c>
      <c r="LL1097" s="1">
        <v>0</v>
      </c>
      <c r="LM1097" s="1">
        <v>0</v>
      </c>
      <c r="LN1097" s="1">
        <v>0</v>
      </c>
      <c r="LO1097" s="1">
        <v>0</v>
      </c>
      <c r="LP1097" s="1">
        <v>0</v>
      </c>
      <c r="LQ1097" s="1">
        <v>0</v>
      </c>
      <c r="LR1097" s="1">
        <v>0</v>
      </c>
      <c r="LS1097" s="1">
        <v>0</v>
      </c>
      <c r="LT1097" s="1">
        <v>0</v>
      </c>
      <c r="LU1097" s="1">
        <v>0</v>
      </c>
      <c r="LV1097" s="1">
        <v>0</v>
      </c>
      <c r="LW1097" s="1">
        <v>0</v>
      </c>
      <c r="LX1097" s="1">
        <v>0</v>
      </c>
      <c r="LY1097" s="1">
        <v>0</v>
      </c>
      <c r="LZ1097" s="1">
        <v>0</v>
      </c>
      <c r="MA1097" s="1">
        <v>0</v>
      </c>
      <c r="MB1097" s="1">
        <v>0</v>
      </c>
      <c r="MC1097" s="1">
        <v>1</v>
      </c>
    </row>
    <row r="1098" spans="1:341">
      <c r="A1098" s="1">
        <v>2018</v>
      </c>
      <c r="B1098" s="1" t="s">
        <v>1180</v>
      </c>
      <c r="C1098" s="1">
        <v>1</v>
      </c>
      <c r="D1098" s="1">
        <v>0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2</v>
      </c>
      <c r="L1098" s="1">
        <v>2</v>
      </c>
      <c r="M1098" s="1">
        <v>0</v>
      </c>
      <c r="N1098" s="1">
        <v>1</v>
      </c>
      <c r="O1098" s="1">
        <v>3</v>
      </c>
      <c r="P1098" s="1">
        <v>2</v>
      </c>
      <c r="Q1098" s="1">
        <v>4</v>
      </c>
      <c r="R1098" s="1">
        <v>2</v>
      </c>
      <c r="S1098" s="1">
        <v>3</v>
      </c>
      <c r="T1098" s="1">
        <v>2</v>
      </c>
      <c r="U1098" s="1">
        <v>3</v>
      </c>
      <c r="V1098" s="1">
        <v>3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1</v>
      </c>
      <c r="AX1098" s="1">
        <v>1</v>
      </c>
      <c r="AY1098" s="1">
        <v>0</v>
      </c>
      <c r="AZ1098" s="1">
        <v>1</v>
      </c>
      <c r="BA1098" s="1">
        <v>1</v>
      </c>
      <c r="BB1098" s="1">
        <v>1</v>
      </c>
      <c r="BC1098" s="1">
        <v>1</v>
      </c>
      <c r="BD1098" s="1">
        <v>1</v>
      </c>
      <c r="BE1098" s="1">
        <v>1</v>
      </c>
      <c r="BF1098" s="1">
        <v>1</v>
      </c>
      <c r="BG1098" s="1">
        <v>1</v>
      </c>
      <c r="BH1098" s="1">
        <v>2</v>
      </c>
      <c r="BI1098" s="1">
        <v>2</v>
      </c>
      <c r="BJ1098" s="1">
        <v>1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1</v>
      </c>
      <c r="BZ1098" s="1">
        <v>1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2</v>
      </c>
      <c r="CK1098" s="1">
        <v>2</v>
      </c>
      <c r="CL1098" s="1">
        <v>2</v>
      </c>
      <c r="CM1098" s="1">
        <v>2</v>
      </c>
      <c r="CN1098" s="1">
        <v>2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1</v>
      </c>
      <c r="CW1098" s="1">
        <v>1</v>
      </c>
      <c r="CX1098" s="1">
        <v>0</v>
      </c>
      <c r="CY1098" s="1">
        <v>0</v>
      </c>
      <c r="CZ1098" s="1">
        <v>0</v>
      </c>
      <c r="DA1098" s="1">
        <v>0</v>
      </c>
      <c r="DB1098" s="1">
        <v>1</v>
      </c>
      <c r="DC1098" s="1">
        <v>1</v>
      </c>
      <c r="DD1098" s="1">
        <v>1</v>
      </c>
      <c r="DE1098" s="1">
        <v>1</v>
      </c>
      <c r="DF1098" s="1">
        <v>1</v>
      </c>
      <c r="DG1098" s="1">
        <v>1</v>
      </c>
      <c r="DH1098" s="1">
        <v>1</v>
      </c>
      <c r="DI1098" s="1">
        <v>1</v>
      </c>
      <c r="DJ1098" s="1">
        <v>1</v>
      </c>
      <c r="DK1098" s="1">
        <v>1</v>
      </c>
      <c r="DL1098" s="1">
        <v>2</v>
      </c>
      <c r="DM1098" s="1">
        <v>2</v>
      </c>
      <c r="DN1098" s="1">
        <v>0</v>
      </c>
      <c r="DO1098" s="1">
        <v>1</v>
      </c>
      <c r="DP1098" s="1">
        <v>1</v>
      </c>
      <c r="DQ1098" s="1">
        <v>0</v>
      </c>
      <c r="DR1098" s="1">
        <v>0</v>
      </c>
      <c r="DS1098" s="1">
        <v>0</v>
      </c>
      <c r="DT1098" s="1">
        <v>16</v>
      </c>
      <c r="DU1098" s="1">
        <v>16</v>
      </c>
      <c r="DV1098" s="1">
        <v>16</v>
      </c>
      <c r="DW1098" s="1">
        <v>4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2</v>
      </c>
      <c r="EF1098" s="1">
        <v>0</v>
      </c>
      <c r="EG1098" s="1">
        <v>0</v>
      </c>
      <c r="EH1098" s="1">
        <v>0</v>
      </c>
      <c r="EI1098" s="1">
        <v>0</v>
      </c>
      <c r="EJ1098" s="1">
        <v>10</v>
      </c>
      <c r="EK1098" s="1">
        <v>5</v>
      </c>
      <c r="EL1098" s="1">
        <v>5</v>
      </c>
      <c r="EM1098" s="1">
        <v>14</v>
      </c>
      <c r="EN1098" s="1">
        <v>14</v>
      </c>
      <c r="EO1098" s="1">
        <v>6</v>
      </c>
      <c r="EP1098" s="1">
        <v>0</v>
      </c>
      <c r="EQ1098" s="1">
        <v>0</v>
      </c>
      <c r="ER1098" s="1">
        <v>1</v>
      </c>
      <c r="ES1098" s="1">
        <v>1</v>
      </c>
      <c r="ET1098" s="1">
        <v>1</v>
      </c>
      <c r="EU1098" s="1">
        <v>0</v>
      </c>
      <c r="EV1098" s="1">
        <v>0</v>
      </c>
      <c r="EW1098" s="1">
        <v>0</v>
      </c>
      <c r="EX1098" s="1">
        <v>0</v>
      </c>
      <c r="EY1098" s="1">
        <v>1</v>
      </c>
      <c r="EZ1098" s="1">
        <v>1</v>
      </c>
      <c r="FA1098" s="1">
        <v>1</v>
      </c>
      <c r="FB1098" s="1">
        <v>0</v>
      </c>
      <c r="FC1098" s="1">
        <v>1</v>
      </c>
      <c r="FD1098" s="1">
        <v>0</v>
      </c>
      <c r="FE1098" s="1">
        <v>1</v>
      </c>
      <c r="FF1098" s="1">
        <v>0</v>
      </c>
      <c r="FG1098" s="1">
        <v>1</v>
      </c>
      <c r="FH1098" s="1">
        <v>1</v>
      </c>
      <c r="FI1098" s="1">
        <v>0</v>
      </c>
      <c r="FJ1098" s="1">
        <v>1</v>
      </c>
      <c r="FK1098" s="1">
        <v>1</v>
      </c>
      <c r="FL1098" s="1">
        <v>0</v>
      </c>
      <c r="FM1098" s="1">
        <v>0</v>
      </c>
      <c r="FN1098" s="1">
        <v>0</v>
      </c>
      <c r="FO1098" s="1">
        <v>0</v>
      </c>
      <c r="FP1098" s="1">
        <v>1</v>
      </c>
      <c r="FQ1098" s="1">
        <v>1</v>
      </c>
      <c r="FR1098" s="1">
        <v>22</v>
      </c>
      <c r="FS1098" s="1">
        <v>0</v>
      </c>
      <c r="FT1098" s="1">
        <v>1</v>
      </c>
      <c r="FU1098" s="1">
        <v>1</v>
      </c>
      <c r="FV1098" s="1">
        <v>0</v>
      </c>
      <c r="FW1098" s="1">
        <v>1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1</v>
      </c>
      <c r="GJ1098" s="1">
        <v>1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1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1</v>
      </c>
      <c r="HE1098" s="1">
        <v>1</v>
      </c>
      <c r="HF1098" s="1">
        <v>1</v>
      </c>
      <c r="HG1098" s="1">
        <v>0</v>
      </c>
      <c r="HH1098" s="1">
        <v>0</v>
      </c>
      <c r="HI1098" s="1">
        <v>1</v>
      </c>
      <c r="HJ1098" s="1">
        <v>1</v>
      </c>
      <c r="HK1098" s="1">
        <v>1</v>
      </c>
      <c r="HL1098" s="1">
        <v>1</v>
      </c>
      <c r="HM1098" s="1">
        <v>0</v>
      </c>
      <c r="HN1098" s="1">
        <v>0</v>
      </c>
      <c r="HO1098" s="1">
        <v>0</v>
      </c>
      <c r="HP1098" s="1">
        <v>0</v>
      </c>
      <c r="HQ1098" s="1">
        <v>0</v>
      </c>
      <c r="HR1098" s="1">
        <v>0</v>
      </c>
      <c r="HS1098" s="1">
        <v>0</v>
      </c>
      <c r="HT1098" s="1">
        <v>0</v>
      </c>
      <c r="HU1098" s="1">
        <v>0</v>
      </c>
      <c r="HV1098" s="1">
        <v>0</v>
      </c>
      <c r="HW1098" s="1">
        <v>0</v>
      </c>
      <c r="HX1098" s="1">
        <v>0</v>
      </c>
      <c r="HY1098" s="1">
        <v>0</v>
      </c>
      <c r="HZ1098" s="1">
        <v>0</v>
      </c>
      <c r="IA1098" s="1">
        <v>0</v>
      </c>
      <c r="IB1098" s="1">
        <v>0</v>
      </c>
      <c r="IC1098" s="1">
        <v>0</v>
      </c>
      <c r="ID1098" s="1">
        <v>0</v>
      </c>
      <c r="IE1098" s="1">
        <v>0</v>
      </c>
      <c r="IF1098" s="1">
        <v>0</v>
      </c>
      <c r="IG1098" s="1">
        <v>0</v>
      </c>
      <c r="IH1098" s="1">
        <v>0</v>
      </c>
      <c r="II1098" s="1">
        <v>0</v>
      </c>
      <c r="IJ1098" s="1">
        <v>0</v>
      </c>
      <c r="IK1098" s="1">
        <v>0</v>
      </c>
      <c r="IL1098" s="1">
        <v>0</v>
      </c>
      <c r="IM1098" s="1">
        <v>0</v>
      </c>
      <c r="IN1098" s="1">
        <v>0</v>
      </c>
      <c r="IO1098" s="1">
        <v>1</v>
      </c>
      <c r="IP1098" s="1">
        <v>1</v>
      </c>
      <c r="IQ1098" s="1">
        <v>0</v>
      </c>
      <c r="IR1098" s="1">
        <v>0</v>
      </c>
      <c r="IS1098" s="1">
        <v>0</v>
      </c>
      <c r="IT1098" s="1">
        <v>0</v>
      </c>
      <c r="IU1098" s="1">
        <v>0</v>
      </c>
      <c r="IV1098" s="1">
        <v>0</v>
      </c>
      <c r="IW1098" s="1">
        <v>0</v>
      </c>
      <c r="IX1098" s="1">
        <v>0</v>
      </c>
      <c r="IY1098" s="1">
        <v>1</v>
      </c>
      <c r="IZ1098" s="1">
        <v>1</v>
      </c>
      <c r="JA1098" s="1">
        <v>0</v>
      </c>
      <c r="JB1098" s="1">
        <v>0</v>
      </c>
      <c r="JC1098" s="1">
        <v>0</v>
      </c>
      <c r="JD1098" s="1">
        <v>0</v>
      </c>
      <c r="JE1098" s="1">
        <v>1</v>
      </c>
      <c r="JF1098" s="1">
        <v>1</v>
      </c>
      <c r="JG1098" s="1">
        <v>0</v>
      </c>
      <c r="JH1098" s="1">
        <v>0</v>
      </c>
      <c r="JI1098" s="1">
        <v>0</v>
      </c>
      <c r="JJ1098" s="1">
        <v>0</v>
      </c>
      <c r="JK1098" s="1">
        <v>0</v>
      </c>
      <c r="JL1098" s="1">
        <v>0</v>
      </c>
      <c r="JM1098" s="1">
        <v>0</v>
      </c>
      <c r="JN1098" s="1">
        <v>0</v>
      </c>
      <c r="JO1098" s="1">
        <v>0</v>
      </c>
      <c r="JP1098" s="1">
        <v>0</v>
      </c>
      <c r="JQ1098" s="1">
        <v>0</v>
      </c>
      <c r="JR1098" s="1">
        <v>0</v>
      </c>
      <c r="JS1098" s="1">
        <v>0</v>
      </c>
      <c r="JT1098" s="1">
        <v>0</v>
      </c>
      <c r="JU1098" s="1">
        <v>0</v>
      </c>
      <c r="JV1098" s="1">
        <v>0</v>
      </c>
      <c r="JW1098" s="1">
        <v>0</v>
      </c>
      <c r="JX1098" s="1">
        <v>0</v>
      </c>
      <c r="JY1098" s="1">
        <v>0</v>
      </c>
      <c r="JZ1098" s="1">
        <v>0</v>
      </c>
      <c r="KA1098" s="1">
        <v>0</v>
      </c>
      <c r="KB1098" s="1">
        <v>0</v>
      </c>
      <c r="KC1098" s="1">
        <v>0</v>
      </c>
      <c r="KD1098" s="1">
        <v>0</v>
      </c>
      <c r="KE1098" s="1">
        <v>0</v>
      </c>
      <c r="KF1098" s="1">
        <v>0</v>
      </c>
      <c r="KG1098" s="1">
        <v>0</v>
      </c>
      <c r="KH1098" s="1">
        <v>0</v>
      </c>
      <c r="KI1098" s="1">
        <v>0</v>
      </c>
      <c r="KJ1098" s="1">
        <v>0</v>
      </c>
      <c r="KK1098" s="1">
        <v>0</v>
      </c>
      <c r="KL1098" s="1">
        <v>0</v>
      </c>
      <c r="KM1098" s="1">
        <v>0</v>
      </c>
      <c r="KN1098" s="1">
        <v>0</v>
      </c>
      <c r="KO1098" s="1">
        <v>0</v>
      </c>
      <c r="KP1098" s="1">
        <v>0</v>
      </c>
      <c r="KQ1098" s="1">
        <v>0</v>
      </c>
      <c r="KR1098" s="1">
        <v>0</v>
      </c>
      <c r="KS1098" s="1">
        <v>0</v>
      </c>
      <c r="KT1098" s="1">
        <v>0</v>
      </c>
      <c r="KU1098" s="1">
        <v>0</v>
      </c>
      <c r="KV1098" s="1">
        <v>0</v>
      </c>
      <c r="KW1098" s="1">
        <v>0</v>
      </c>
      <c r="KX1098" s="1">
        <v>0</v>
      </c>
      <c r="KY1098" s="1">
        <v>0</v>
      </c>
      <c r="KZ1098" s="1">
        <v>0</v>
      </c>
      <c r="LA1098" s="1">
        <v>0</v>
      </c>
      <c r="LB1098" s="1">
        <v>0</v>
      </c>
      <c r="LC1098" s="1">
        <v>0</v>
      </c>
      <c r="LD1098" s="1">
        <v>0</v>
      </c>
      <c r="LE1098" s="1">
        <v>0</v>
      </c>
      <c r="LF1098" s="1">
        <v>0</v>
      </c>
      <c r="LG1098" s="1">
        <v>0</v>
      </c>
      <c r="LH1098" s="1">
        <v>0</v>
      </c>
      <c r="LI1098" s="1">
        <v>0</v>
      </c>
      <c r="LJ1098" s="1">
        <v>0</v>
      </c>
      <c r="LK1098" s="1">
        <v>0</v>
      </c>
      <c r="LL1098" s="1">
        <v>0</v>
      </c>
      <c r="LM1098" s="1">
        <v>0</v>
      </c>
      <c r="LN1098" s="1">
        <v>0</v>
      </c>
      <c r="LO1098" s="1">
        <v>0</v>
      </c>
      <c r="LP1098" s="1">
        <v>0</v>
      </c>
      <c r="LQ1098" s="1">
        <v>0</v>
      </c>
      <c r="LR1098" s="1">
        <v>0</v>
      </c>
      <c r="LS1098" s="1">
        <v>0</v>
      </c>
      <c r="LT1098" s="1">
        <v>0</v>
      </c>
      <c r="LU1098" s="1">
        <v>0</v>
      </c>
      <c r="LV1098" s="1">
        <v>0</v>
      </c>
      <c r="LW1098" s="1">
        <v>0</v>
      </c>
      <c r="LX1098" s="1">
        <v>0</v>
      </c>
      <c r="LY1098" s="1">
        <v>0</v>
      </c>
      <c r="LZ1098" s="1">
        <v>0</v>
      </c>
      <c r="MA1098" s="1">
        <v>0</v>
      </c>
      <c r="MB1098" s="1">
        <v>0</v>
      </c>
      <c r="MC1098" s="1">
        <v>1</v>
      </c>
    </row>
  </sheetData>
  <autoFilter ref="A1:M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ConceptOccurrenceAnalysis</vt:lpstr>
      <vt:lpstr>ConceptOccurrence</vt:lpstr>
      <vt:lpstr>AVGconceptOccurrence</vt:lpstr>
      <vt:lpstr>ConceptCounts</vt:lpstr>
      <vt:lpstr>XpathOccurrenceAnalysis</vt:lpstr>
      <vt:lpstr>XpathOccurrence</vt:lpstr>
      <vt:lpstr>AVGxpathOccurrence</vt:lpstr>
      <vt:lpstr>XpathCounts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2018-06-10T16:26:25Z</dcterms:created>
  <dcterms:modified xsi:type="dcterms:W3CDTF">2018-06-10T16:26:25Z</dcterms:modified>
</cp:coreProperties>
</file>